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isael.diciancia\Desktop\Lista de precios propias Abril\"/>
    </mc:Choice>
  </mc:AlternateContent>
  <xr:revisionPtr revIDLastSave="0" documentId="13_ncr:1_{CB34248E-4D3D-48B4-A6DE-46ABBD77AC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 Autopartes" sheetId="1" r:id="rId1"/>
    <sheet name="Hoja1" sheetId="4" state="hidden" r:id="rId2"/>
    <sheet name="Hoja2" sheetId="3" state="hidden" r:id="rId3"/>
  </sheets>
  <externalReferences>
    <externalReference r:id="rId4"/>
  </externalReferences>
  <definedNames>
    <definedName name="_xlnm._FilterDatabase" localSheetId="0" hidden="1">'Lista Autopartes'!$A$8:$M$8</definedName>
    <definedName name="_xlnm.Print_Area" localSheetId="0">'Lista Autopartes'!$A$1:$K$21</definedName>
    <definedName name="_xlnm.Print_Titles" localSheetId="0">'Lista Autopartes'!$1:$8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13" i="1"/>
  <c r="K12" i="1"/>
  <c r="K11" i="1"/>
  <c r="K9" i="1"/>
  <c r="K22" i="1"/>
  <c r="K21" i="1"/>
  <c r="K20" i="1"/>
  <c r="K19" i="1"/>
  <c r="K18" i="1"/>
  <c r="K17" i="1"/>
  <c r="K16" i="1"/>
  <c r="K15" i="1"/>
  <c r="K14" i="1"/>
  <c r="K10" i="1"/>
  <c r="C23" i="1"/>
  <c r="B23" i="1"/>
  <c r="L21" i="1" l="1"/>
  <c r="M21" i="1" s="1"/>
  <c r="L13" i="1"/>
  <c r="M13" i="1" s="1"/>
  <c r="L10" i="1"/>
  <c r="M10" i="1" s="1"/>
  <c r="L16" i="1"/>
  <c r="M16" i="1" s="1"/>
  <c r="L20" i="1"/>
  <c r="M20" i="1" s="1"/>
  <c r="L23" i="1"/>
  <c r="M23" i="1" s="1"/>
  <c r="L17" i="1"/>
  <c r="M17" i="1" s="1"/>
  <c r="L18" i="1"/>
  <c r="M18" i="1" s="1"/>
  <c r="L12" i="1"/>
  <c r="M12" i="1" s="1"/>
  <c r="L9" i="1"/>
  <c r="M9" i="1" s="1"/>
  <c r="L19" i="1"/>
  <c r="M19" i="1" s="1"/>
  <c r="L22" i="1"/>
  <c r="M22" i="1" s="1"/>
  <c r="L15" i="1"/>
  <c r="M15" i="1" s="1"/>
  <c r="L11" i="1"/>
  <c r="M11" i="1" s="1"/>
  <c r="L14" i="1"/>
  <c r="M14" i="1" s="1"/>
</calcChain>
</file>

<file path=xl/sharedStrings.xml><?xml version="1.0" encoding="utf-8"?>
<sst xmlns="http://schemas.openxmlformats.org/spreadsheetml/2006/main" count="120" uniqueCount="54">
  <si>
    <t>COD. PROD.</t>
  </si>
  <si>
    <t>LLANTA</t>
  </si>
  <si>
    <t>MEDIDA</t>
  </si>
  <si>
    <t>MARCA</t>
  </si>
  <si>
    <t>MODELO</t>
  </si>
  <si>
    <t>ORIGEN*</t>
  </si>
  <si>
    <t>LÍNEA (A/C/LT)</t>
  </si>
  <si>
    <t>T</t>
  </si>
  <si>
    <t>(A)</t>
  </si>
  <si>
    <t>H</t>
  </si>
  <si>
    <t>175/70R13</t>
  </si>
  <si>
    <t>175/65R14</t>
  </si>
  <si>
    <t>185/60R14</t>
  </si>
  <si>
    <t>185/65R14</t>
  </si>
  <si>
    <t>185/70R14</t>
  </si>
  <si>
    <t>V</t>
  </si>
  <si>
    <t>185/60R15</t>
  </si>
  <si>
    <t>185/65R15</t>
  </si>
  <si>
    <t>195/55R15</t>
  </si>
  <si>
    <t>195/60R15</t>
  </si>
  <si>
    <t>195/65R15</t>
  </si>
  <si>
    <t>205/65R15</t>
  </si>
  <si>
    <t>195/50R16</t>
  </si>
  <si>
    <t>205/55R16</t>
  </si>
  <si>
    <t xml:space="preserve">PRECIO DE LISTA </t>
  </si>
  <si>
    <t>CORVEN</t>
  </si>
  <si>
    <t>ZUPERECO Z108</t>
  </si>
  <si>
    <t>W</t>
  </si>
  <si>
    <t>NM-S100PCR00007</t>
  </si>
  <si>
    <t>NM-S100PCR00008</t>
  </si>
  <si>
    <t>NM-S100PCR00010</t>
  </si>
  <si>
    <t>NM-S100PCR00011</t>
  </si>
  <si>
    <t>NM-S100PCR00012</t>
  </si>
  <si>
    <t>NM-S100PCR00001</t>
  </si>
  <si>
    <t>NM-S100PCR00002</t>
  </si>
  <si>
    <t>NM-S100PCR00003</t>
  </si>
  <si>
    <t>NM-S100PCR00005</t>
  </si>
  <si>
    <t>NM-S100PCR00004</t>
  </si>
  <si>
    <t>NM-S100PCR00014</t>
  </si>
  <si>
    <t>NM-S100PCR00006</t>
  </si>
  <si>
    <t>NM-S100PCR00013</t>
  </si>
  <si>
    <t>CHN</t>
  </si>
  <si>
    <t>IV</t>
  </si>
  <si>
    <t>IC</t>
  </si>
  <si>
    <t>Dto Vol</t>
  </si>
  <si>
    <t>Costo
(IVA Incluído)</t>
  </si>
  <si>
    <t>Descuento</t>
  </si>
  <si>
    <t>NM-S200PCR00046</t>
  </si>
  <si>
    <t>205/60R16</t>
  </si>
  <si>
    <t>CHAOYANG</t>
  </si>
  <si>
    <t>RP26</t>
  </si>
  <si>
    <t>NM-S200PCR00051</t>
  </si>
  <si>
    <t>PRECIO SUGERIDO MOSTRADOR - 20% DESCUENTO</t>
  </si>
  <si>
    <t>LISTA DE PRECIOS AUTOPARTES -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</si>
</sst>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"/>
    <numFmt numFmtId="165" formatCode="_-&quot;$&quot;* #,##0_-;\-&quot;$&quot;* #,##0_-;_-&quot;$&quot;* &quot;-&quot;??_-;_-@"/>
    <numFmt numFmtId="166" formatCode="&quot;$&quot;\ #,##0.00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1"/>
      <color rgb="FFFF0000"/>
      <name val="Aptos Narrow"/>
      <family val="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rgb="FF9C65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u/>
      <sz val="26"/>
      <color theme="1"/>
      <name val="Calibri"/>
      <family val="2"/>
    </font>
    <font>
      <sz val="12"/>
      <color theme="1"/>
      <name val="Aptos Display"/>
      <family val="2"/>
      <scheme val="major"/>
    </font>
    <font>
      <b/>
      <sz val="12"/>
      <color theme="0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sz val="12"/>
      <color theme="0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F7F7F"/>
        <bgColor rgb="FF7F7F7F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4" fillId="0" borderId="0" xfId="0" applyFont="1"/>
    <xf numFmtId="164" fontId="5" fillId="2" borderId="1" xfId="0" applyNumberFormat="1" applyFont="1" applyFill="1" applyBorder="1" applyAlignment="1">
      <alignment horizontal="left"/>
    </xf>
    <xf numFmtId="164" fontId="6" fillId="2" borderId="1" xfId="0" applyNumberFormat="1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9" fillId="5" borderId="2" xfId="2" applyFont="1" applyFill="1" applyBorder="1" applyAlignment="1">
      <alignment horizontal="center" vertical="center" wrapText="1"/>
    </xf>
    <xf numFmtId="9" fontId="0" fillId="0" borderId="0" xfId="0" applyNumberFormat="1"/>
    <xf numFmtId="0" fontId="10" fillId="0" borderId="0" xfId="0" applyFont="1"/>
    <xf numFmtId="0" fontId="10" fillId="6" borderId="3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165" fontId="10" fillId="6" borderId="13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0" borderId="13" xfId="0" applyNumberFormat="1" applyFont="1" applyBorder="1" applyAlignment="1">
      <alignment horizontal="center" vertical="center"/>
    </xf>
    <xf numFmtId="164" fontId="7" fillId="2" borderId="14" xfId="0" applyNumberFormat="1" applyFont="1" applyFill="1" applyBorder="1"/>
    <xf numFmtId="164" fontId="7" fillId="2" borderId="15" xfId="0" applyNumberFormat="1" applyFont="1" applyFill="1" applyBorder="1"/>
    <xf numFmtId="164" fontId="6" fillId="2" borderId="15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11" fillId="2" borderId="0" xfId="0" applyNumberFormat="1" applyFont="1" applyFill="1" applyAlignment="1">
      <alignment vertical="center"/>
    </xf>
    <xf numFmtId="164" fontId="7" fillId="2" borderId="0" xfId="0" applyNumberFormat="1" applyFont="1" applyFill="1"/>
    <xf numFmtId="164" fontId="7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center"/>
    </xf>
    <xf numFmtId="0" fontId="15" fillId="3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4" fontId="12" fillId="2" borderId="0" xfId="0" applyNumberFormat="1" applyFont="1" applyFill="1" applyAlignment="1">
      <alignment vertical="center"/>
    </xf>
    <xf numFmtId="10" fontId="13" fillId="7" borderId="0" xfId="0" applyNumberFormat="1" applyFont="1" applyFill="1" applyAlignment="1">
      <alignment vertical="center"/>
    </xf>
    <xf numFmtId="166" fontId="12" fillId="2" borderId="0" xfId="0" applyNumberFormat="1" applyFont="1" applyFill="1" applyAlignment="1">
      <alignment vertical="center"/>
    </xf>
    <xf numFmtId="10" fontId="14" fillId="2" borderId="0" xfId="0" applyNumberFormat="1" applyFont="1" applyFill="1" applyAlignment="1">
      <alignment vertical="center"/>
    </xf>
    <xf numFmtId="10" fontId="10" fillId="6" borderId="12" xfId="1" applyNumberFormat="1" applyFont="1" applyFill="1" applyBorder="1" applyAlignment="1">
      <alignment horizontal="center" vertical="center"/>
    </xf>
    <xf numFmtId="10" fontId="10" fillId="0" borderId="13" xfId="1" applyNumberFormat="1" applyFont="1" applyBorder="1" applyAlignment="1">
      <alignment horizontal="center" vertical="center"/>
    </xf>
    <xf numFmtId="9" fontId="7" fillId="2" borderId="0" xfId="1" applyFont="1" applyFill="1"/>
  </cellXfs>
  <cellStyles count="4">
    <cellStyle name="Moneda 2" xfId="3" xr:uid="{00000000-0005-0000-0000-000000000000}"/>
    <cellStyle name="Neutral" xfId="2" builtinId="28"/>
    <cellStyle name="Normal" xfId="0" builtinId="0"/>
    <cellStyle name="Porcentaje" xfId="1" builtinId="5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507999</xdr:colOff>
      <xdr:row>2</xdr:row>
      <xdr:rowOff>87407</xdr:rowOff>
    </xdr:from>
    <xdr:to>
      <xdr:col>4</xdr:col>
      <xdr:colOff>1165509</xdr:colOff>
      <xdr:row>5</xdr:row>
      <xdr:rowOff>178647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29010E-D6E7-43AB-B92D-66D243D8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03705" y="640231"/>
          <a:ext cx="1561451" cy="696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1135536</xdr:colOff>
      <xdr:row>2</xdr:row>
      <xdr:rowOff>100963</xdr:rowOff>
    </xdr:from>
    <xdr:to>
      <xdr:col>4</xdr:col>
      <xdr:colOff>1292414</xdr:colOff>
      <xdr:row>5</xdr:row>
      <xdr:rowOff>182097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911C62-1025-4723-B473-817272C61C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09" t="21600" r="71775"/>
        <a:stretch/>
      </xdr:blipFill>
      <xdr:spPr bwMode="auto">
        <a:xfrm>
          <a:off x="5035183" y="653787"/>
          <a:ext cx="156878" cy="686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1179110</xdr:colOff>
      <xdr:row>3</xdr:row>
      <xdr:rowOff>1248</xdr:rowOff>
    </xdr:from>
    <xdr:to>
      <xdr:col>6</xdr:col>
      <xdr:colOff>318124</xdr:colOff>
      <xdr:row>5</xdr:row>
      <xdr:rowOff>87228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8757" y="755777"/>
          <a:ext cx="1604308" cy="4893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sael.diciancia\Desktop\LISTAS%20FINALES%20PROPIAS%20FEBRERO\Lista%20de%20precios%20E-Commerce%20-%2002.25%20v3.xlsx" TargetMode="External"/><Relationship Id="rId1" Type="http://schemas.openxmlformats.org/officeDocument/2006/relationships/externalLinkPath" Target="/Users/misael.diciancia/Desktop/LISTAS%20FINALES%20PROPIAS%20FEBRERO/Lista%20de%20precios%20E-Commerce%20-%2002.25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R"/>
      <sheetName val="Promociones Bancarias"/>
    </sheetNames>
    <sheetDataSet>
      <sheetData sheetId="0">
        <row r="3">
          <cell r="D3" t="str">
            <v>LISTA DE PRECIOS E-Commerce</v>
          </cell>
        </row>
        <row r="8">
          <cell r="A8" t="str">
            <v>Codigo Producto</v>
          </cell>
          <cell r="B8" t="str">
            <v>Sección</v>
          </cell>
          <cell r="C8" t="str">
            <v>Serie</v>
          </cell>
          <cell r="D8" t="str">
            <v>Llanta</v>
          </cell>
          <cell r="E8" t="str">
            <v>Medida</v>
          </cell>
        </row>
        <row r="9">
          <cell r="A9" t="str">
            <v>DU-305213</v>
          </cell>
          <cell r="B9">
            <v>155</v>
          </cell>
          <cell r="C9" t="str">
            <v>70</v>
          </cell>
          <cell r="D9">
            <v>12</v>
          </cell>
          <cell r="E9" t="str">
            <v>155/70R12</v>
          </cell>
        </row>
        <row r="10">
          <cell r="A10" t="str">
            <v>FA-318747</v>
          </cell>
          <cell r="B10">
            <v>155</v>
          </cell>
          <cell r="C10" t="str">
            <v>80</v>
          </cell>
          <cell r="D10">
            <v>12</v>
          </cell>
          <cell r="E10" t="str">
            <v>155/80R12</v>
          </cell>
        </row>
        <row r="11">
          <cell r="A11" t="str">
            <v>DU-310645</v>
          </cell>
          <cell r="B11">
            <v>155</v>
          </cell>
          <cell r="C11" t="str">
            <v>70</v>
          </cell>
          <cell r="D11">
            <v>13</v>
          </cell>
          <cell r="E11" t="str">
            <v>155/70R13</v>
          </cell>
        </row>
        <row r="12">
          <cell r="A12" t="str">
            <v>DU-310637</v>
          </cell>
          <cell r="B12">
            <v>165</v>
          </cell>
          <cell r="C12" t="str">
            <v>65</v>
          </cell>
          <cell r="D12">
            <v>13</v>
          </cell>
          <cell r="E12" t="str">
            <v>165/65R13</v>
          </cell>
        </row>
        <row r="13">
          <cell r="A13" t="str">
            <v>NM-S200PCR00005</v>
          </cell>
          <cell r="B13" t="str">
            <v>165</v>
          </cell>
          <cell r="C13" t="str">
            <v>70</v>
          </cell>
          <cell r="D13">
            <v>13</v>
          </cell>
          <cell r="E13" t="str">
            <v>165/70R13</v>
          </cell>
        </row>
        <row r="14">
          <cell r="A14" t="str">
            <v>DU-327179</v>
          </cell>
          <cell r="B14" t="str">
            <v>165</v>
          </cell>
          <cell r="C14" t="str">
            <v>70</v>
          </cell>
          <cell r="D14">
            <v>13</v>
          </cell>
          <cell r="E14" t="str">
            <v>165/70R13</v>
          </cell>
        </row>
        <row r="15">
          <cell r="A15" t="str">
            <v>NM-S200PCR00006</v>
          </cell>
          <cell r="B15" t="str">
            <v>175</v>
          </cell>
          <cell r="C15" t="str">
            <v>70</v>
          </cell>
          <cell r="D15">
            <v>13</v>
          </cell>
          <cell r="E15" t="str">
            <v>175/70R13</v>
          </cell>
        </row>
        <row r="16">
          <cell r="A16" t="str">
            <v>NM-S100PCR00007</v>
          </cell>
          <cell r="B16" t="str">
            <v>175</v>
          </cell>
          <cell r="C16" t="str">
            <v>70</v>
          </cell>
          <cell r="D16">
            <v>13</v>
          </cell>
          <cell r="E16" t="str">
            <v>175/70R13</v>
          </cell>
        </row>
        <row r="17">
          <cell r="A17" t="str">
            <v>DU-326062</v>
          </cell>
          <cell r="B17" t="str">
            <v>175</v>
          </cell>
          <cell r="C17" t="str">
            <v>70</v>
          </cell>
          <cell r="D17">
            <v>13</v>
          </cell>
          <cell r="E17" t="str">
            <v>175/70R13</v>
          </cell>
        </row>
        <row r="18">
          <cell r="A18" t="str">
            <v>DU-310635</v>
          </cell>
          <cell r="B18" t="str">
            <v>185</v>
          </cell>
          <cell r="C18" t="str">
            <v>70</v>
          </cell>
          <cell r="D18">
            <v>13</v>
          </cell>
          <cell r="E18" t="str">
            <v>185/70R13</v>
          </cell>
        </row>
        <row r="19">
          <cell r="A19" t="str">
            <v>NM-S200PCR00014</v>
          </cell>
          <cell r="B19" t="str">
            <v>175</v>
          </cell>
          <cell r="C19" t="str">
            <v>65</v>
          </cell>
          <cell r="D19">
            <v>14</v>
          </cell>
          <cell r="E19" t="str">
            <v>175/65R14</v>
          </cell>
        </row>
        <row r="20">
          <cell r="A20" t="str">
            <v>NM-S100PCR00008</v>
          </cell>
          <cell r="B20" t="str">
            <v>175</v>
          </cell>
          <cell r="C20" t="str">
            <v>65</v>
          </cell>
          <cell r="D20">
            <v>14</v>
          </cell>
          <cell r="E20" t="str">
            <v>175/65R14</v>
          </cell>
        </row>
        <row r="21">
          <cell r="A21" t="str">
            <v>DU-321315</v>
          </cell>
          <cell r="B21" t="str">
            <v>175</v>
          </cell>
          <cell r="C21" t="str">
            <v>65</v>
          </cell>
          <cell r="D21">
            <v>14</v>
          </cell>
          <cell r="E21" t="str">
            <v>175/65R14</v>
          </cell>
        </row>
        <row r="22">
          <cell r="A22" t="str">
            <v>DU-331892</v>
          </cell>
          <cell r="B22" t="str">
            <v>175</v>
          </cell>
          <cell r="C22" t="str">
            <v>65</v>
          </cell>
          <cell r="D22">
            <v>14</v>
          </cell>
          <cell r="E22" t="str">
            <v>175/65R14</v>
          </cell>
        </row>
        <row r="23">
          <cell r="A23" t="str">
            <v>NM-S200PCR00017</v>
          </cell>
          <cell r="B23" t="str">
            <v>175</v>
          </cell>
          <cell r="C23" t="str">
            <v>70</v>
          </cell>
          <cell r="D23">
            <v>14</v>
          </cell>
          <cell r="E23" t="str">
            <v>175/70R14</v>
          </cell>
        </row>
        <row r="24">
          <cell r="A24" t="str">
            <v>NM-S100PCR00009</v>
          </cell>
          <cell r="B24" t="str">
            <v>175</v>
          </cell>
          <cell r="C24" t="str">
            <v>70</v>
          </cell>
          <cell r="D24">
            <v>14</v>
          </cell>
          <cell r="E24" t="str">
            <v>175/70R14</v>
          </cell>
        </row>
        <row r="25">
          <cell r="A25" t="str">
            <v>DU-321317</v>
          </cell>
          <cell r="B25" t="str">
            <v>175</v>
          </cell>
          <cell r="C25" t="str">
            <v>70</v>
          </cell>
          <cell r="D25">
            <v>14</v>
          </cell>
          <cell r="E25" t="str">
            <v>175/70R14</v>
          </cell>
        </row>
        <row r="26">
          <cell r="A26" t="str">
            <v>DU-350713</v>
          </cell>
          <cell r="B26" t="str">
            <v>175</v>
          </cell>
          <cell r="C26" t="str">
            <v>70</v>
          </cell>
          <cell r="D26">
            <v>14</v>
          </cell>
          <cell r="E26" t="str">
            <v>175/70R14</v>
          </cell>
        </row>
        <row r="27">
          <cell r="A27" t="str">
            <v>DU-334042</v>
          </cell>
          <cell r="B27" t="str">
            <v>175</v>
          </cell>
          <cell r="C27" t="str">
            <v>70</v>
          </cell>
          <cell r="D27">
            <v>14</v>
          </cell>
          <cell r="E27" t="str">
            <v>175/70R14</v>
          </cell>
        </row>
        <row r="28">
          <cell r="A28" t="str">
            <v>NM-S200PCR00011</v>
          </cell>
          <cell r="B28" t="str">
            <v>185</v>
          </cell>
          <cell r="C28" t="str">
            <v>60</v>
          </cell>
          <cell r="D28">
            <v>14</v>
          </cell>
          <cell r="E28" t="str">
            <v>185/60R14</v>
          </cell>
        </row>
        <row r="29">
          <cell r="A29" t="str">
            <v>NM-S100PCR00010</v>
          </cell>
          <cell r="B29" t="str">
            <v>185</v>
          </cell>
          <cell r="C29" t="str">
            <v>60</v>
          </cell>
          <cell r="D29">
            <v>14</v>
          </cell>
          <cell r="E29" t="str">
            <v>185/60R14</v>
          </cell>
        </row>
        <row r="30">
          <cell r="A30" t="str">
            <v>DU-322726</v>
          </cell>
          <cell r="B30" t="str">
            <v>185</v>
          </cell>
          <cell r="C30" t="str">
            <v>60</v>
          </cell>
          <cell r="D30">
            <v>14</v>
          </cell>
          <cell r="E30" t="str">
            <v>185/60R14</v>
          </cell>
        </row>
        <row r="31">
          <cell r="A31" t="str">
            <v>NM-S200PCR00015</v>
          </cell>
          <cell r="B31" t="str">
            <v>185</v>
          </cell>
          <cell r="C31" t="str">
            <v>65</v>
          </cell>
          <cell r="D31">
            <v>14</v>
          </cell>
          <cell r="E31" t="str">
            <v>185/65R14</v>
          </cell>
        </row>
        <row r="32">
          <cell r="A32" t="str">
            <v>NM-S100PCR00011</v>
          </cell>
          <cell r="B32" t="str">
            <v>185</v>
          </cell>
          <cell r="C32" t="str">
            <v>65</v>
          </cell>
          <cell r="D32">
            <v>14</v>
          </cell>
          <cell r="E32" t="str">
            <v>185/65R14</v>
          </cell>
        </row>
        <row r="33">
          <cell r="A33" t="str">
            <v>DU-331895</v>
          </cell>
          <cell r="B33" t="str">
            <v>185</v>
          </cell>
          <cell r="C33" t="str">
            <v>65</v>
          </cell>
          <cell r="D33">
            <v>14</v>
          </cell>
          <cell r="E33" t="str">
            <v>185/65R14</v>
          </cell>
        </row>
        <row r="34">
          <cell r="A34" t="str">
            <v>NM-S200PCR00018</v>
          </cell>
          <cell r="B34" t="str">
            <v>185</v>
          </cell>
          <cell r="C34" t="str">
            <v>70</v>
          </cell>
          <cell r="D34">
            <v>14</v>
          </cell>
          <cell r="E34" t="str">
            <v>185/70R14</v>
          </cell>
        </row>
        <row r="35">
          <cell r="A35" t="str">
            <v>NM-S100PCR00012</v>
          </cell>
          <cell r="B35" t="str">
            <v>185</v>
          </cell>
          <cell r="C35" t="str">
            <v>70</v>
          </cell>
          <cell r="D35">
            <v>14</v>
          </cell>
          <cell r="E35" t="str">
            <v>185/70R14</v>
          </cell>
        </row>
        <row r="36">
          <cell r="A36" t="str">
            <v>DU-331894</v>
          </cell>
          <cell r="B36" t="str">
            <v>185</v>
          </cell>
          <cell r="C36" t="str">
            <v>70</v>
          </cell>
          <cell r="D36">
            <v>14</v>
          </cell>
          <cell r="E36" t="str">
            <v>185/70R14</v>
          </cell>
        </row>
        <row r="37">
          <cell r="A37" t="str">
            <v>NM-S200PCR00012</v>
          </cell>
          <cell r="B37" t="str">
            <v>195</v>
          </cell>
          <cell r="C37" t="str">
            <v>60</v>
          </cell>
          <cell r="D37">
            <v>14</v>
          </cell>
          <cell r="E37" t="str">
            <v>195/60R14</v>
          </cell>
        </row>
        <row r="38">
          <cell r="A38" t="str">
            <v>DU-327142</v>
          </cell>
          <cell r="B38" t="str">
            <v>195</v>
          </cell>
          <cell r="C38" t="str">
            <v>60</v>
          </cell>
          <cell r="D38">
            <v>14</v>
          </cell>
          <cell r="E38" t="str">
            <v>195/60R14</v>
          </cell>
        </row>
        <row r="39">
          <cell r="A39" t="str">
            <v>NM-S200PCR00019</v>
          </cell>
          <cell r="B39" t="str">
            <v>195</v>
          </cell>
          <cell r="C39" t="str">
            <v>70</v>
          </cell>
          <cell r="D39">
            <v>14</v>
          </cell>
          <cell r="E39" t="str">
            <v>195/70R14</v>
          </cell>
        </row>
        <row r="40">
          <cell r="A40" t="str">
            <v>NM-S200PCR00020</v>
          </cell>
          <cell r="B40" t="str">
            <v>205</v>
          </cell>
          <cell r="C40" t="str">
            <v>70</v>
          </cell>
          <cell r="D40">
            <v>14</v>
          </cell>
          <cell r="E40" t="str">
            <v>205/70R14</v>
          </cell>
        </row>
        <row r="41">
          <cell r="A41" t="str">
            <v>DU-255185</v>
          </cell>
          <cell r="B41" t="str">
            <v>235</v>
          </cell>
          <cell r="C41" t="str">
            <v>60</v>
          </cell>
          <cell r="D41">
            <v>14</v>
          </cell>
          <cell r="E41" t="str">
            <v>235/60R14</v>
          </cell>
        </row>
        <row r="42">
          <cell r="A42" t="str">
            <v>NM-S200PCR00034</v>
          </cell>
          <cell r="B42" t="str">
            <v>175</v>
          </cell>
          <cell r="C42" t="str">
            <v>65</v>
          </cell>
          <cell r="D42">
            <v>15</v>
          </cell>
          <cell r="E42" t="str">
            <v>175/65R15</v>
          </cell>
        </row>
        <row r="43">
          <cell r="A43" t="str">
            <v>DU-331896</v>
          </cell>
          <cell r="B43" t="str">
            <v>175</v>
          </cell>
          <cell r="C43" t="str">
            <v>65</v>
          </cell>
          <cell r="D43">
            <v>15</v>
          </cell>
          <cell r="E43" t="str">
            <v>175/65R15</v>
          </cell>
        </row>
        <row r="44">
          <cell r="A44" t="str">
            <v>NM-S200PCR00026</v>
          </cell>
          <cell r="B44" t="str">
            <v>185</v>
          </cell>
          <cell r="C44" t="str">
            <v>55</v>
          </cell>
          <cell r="D44">
            <v>15</v>
          </cell>
          <cell r="E44" t="str">
            <v>185/55R15</v>
          </cell>
        </row>
        <row r="45">
          <cell r="A45" t="str">
            <v>NM-S200PCR00030</v>
          </cell>
          <cell r="B45" t="str">
            <v>185</v>
          </cell>
          <cell r="C45" t="str">
            <v>60</v>
          </cell>
          <cell r="D45">
            <v>15</v>
          </cell>
          <cell r="E45" t="str">
            <v>185/60R15</v>
          </cell>
        </row>
        <row r="46">
          <cell r="A46" t="str">
            <v>NM-S100PCR00001</v>
          </cell>
          <cell r="B46" t="str">
            <v>185</v>
          </cell>
          <cell r="C46" t="str">
            <v>60</v>
          </cell>
          <cell r="D46">
            <v>15</v>
          </cell>
          <cell r="E46" t="str">
            <v>185/60R15</v>
          </cell>
        </row>
        <row r="47">
          <cell r="A47" t="str">
            <v>DU-321319</v>
          </cell>
          <cell r="B47" t="str">
            <v>185</v>
          </cell>
          <cell r="C47" t="str">
            <v>60</v>
          </cell>
          <cell r="D47">
            <v>15</v>
          </cell>
          <cell r="E47" t="str">
            <v>185/60R15</v>
          </cell>
        </row>
        <row r="48">
          <cell r="A48" t="str">
            <v>DU-337466</v>
          </cell>
          <cell r="B48" t="str">
            <v>185</v>
          </cell>
          <cell r="C48" t="str">
            <v>60</v>
          </cell>
          <cell r="D48">
            <v>15</v>
          </cell>
          <cell r="E48" t="str">
            <v>185/60R15</v>
          </cell>
        </row>
        <row r="49">
          <cell r="A49" t="str">
            <v>FA-324539</v>
          </cell>
          <cell r="B49" t="str">
            <v>185</v>
          </cell>
          <cell r="C49" t="str">
            <v>60</v>
          </cell>
          <cell r="D49">
            <v>15</v>
          </cell>
          <cell r="E49" t="str">
            <v>185/60R15</v>
          </cell>
        </row>
        <row r="50">
          <cell r="A50" t="str">
            <v>NM-S200PCR00035</v>
          </cell>
          <cell r="B50" t="str">
            <v>185</v>
          </cell>
          <cell r="C50" t="str">
            <v>65</v>
          </cell>
          <cell r="D50">
            <v>15</v>
          </cell>
          <cell r="E50" t="str">
            <v>185/65R15</v>
          </cell>
        </row>
        <row r="51">
          <cell r="A51" t="str">
            <v>NM-S100PCR00002</v>
          </cell>
          <cell r="B51" t="str">
            <v>185</v>
          </cell>
          <cell r="C51" t="str">
            <v>65</v>
          </cell>
          <cell r="D51">
            <v>15</v>
          </cell>
          <cell r="E51" t="str">
            <v>185/65R15</v>
          </cell>
        </row>
        <row r="52">
          <cell r="A52" t="str">
            <v>DU-325839</v>
          </cell>
          <cell r="B52" t="str">
            <v>185</v>
          </cell>
          <cell r="C52" t="str">
            <v>65</v>
          </cell>
          <cell r="D52">
            <v>15</v>
          </cell>
          <cell r="E52" t="str">
            <v>185/65R15</v>
          </cell>
        </row>
        <row r="53">
          <cell r="A53" t="str">
            <v>DU-313683</v>
          </cell>
          <cell r="B53" t="str">
            <v>185</v>
          </cell>
          <cell r="C53" t="str">
            <v>65</v>
          </cell>
          <cell r="D53">
            <v>15</v>
          </cell>
          <cell r="E53" t="str">
            <v>185/65R15</v>
          </cell>
        </row>
        <row r="54">
          <cell r="A54" t="str">
            <v>DU-337467</v>
          </cell>
          <cell r="B54" t="str">
            <v>185</v>
          </cell>
          <cell r="C54" t="str">
            <v>65</v>
          </cell>
          <cell r="D54">
            <v>15</v>
          </cell>
          <cell r="E54" t="str">
            <v>185/65R15</v>
          </cell>
        </row>
        <row r="55">
          <cell r="A55" t="str">
            <v>NM-S200PCR00024</v>
          </cell>
          <cell r="B55" t="str">
            <v>195</v>
          </cell>
          <cell r="C55" t="str">
            <v>50</v>
          </cell>
          <cell r="D55">
            <v>15</v>
          </cell>
          <cell r="E55" t="str">
            <v>195/50R15</v>
          </cell>
        </row>
        <row r="56">
          <cell r="A56" t="str">
            <v>DU-322722</v>
          </cell>
          <cell r="B56" t="str">
            <v>195</v>
          </cell>
          <cell r="C56" t="str">
            <v>50</v>
          </cell>
          <cell r="D56">
            <v>15</v>
          </cell>
          <cell r="E56" t="str">
            <v>195/50R15</v>
          </cell>
        </row>
        <row r="57">
          <cell r="A57" t="str">
            <v>FA-324527</v>
          </cell>
          <cell r="B57" t="str">
            <v>195</v>
          </cell>
          <cell r="C57" t="str">
            <v>50</v>
          </cell>
          <cell r="D57">
            <v>15</v>
          </cell>
          <cell r="E57" t="str">
            <v>195/50R15</v>
          </cell>
        </row>
        <row r="58">
          <cell r="A58" t="str">
            <v>NM-S200PCR00027</v>
          </cell>
          <cell r="B58" t="str">
            <v>195</v>
          </cell>
          <cell r="C58" t="str">
            <v>55</v>
          </cell>
          <cell r="D58">
            <v>15</v>
          </cell>
          <cell r="E58" t="str">
            <v>195/55R15</v>
          </cell>
        </row>
        <row r="59">
          <cell r="A59" t="str">
            <v>NM-S100PCR00003</v>
          </cell>
          <cell r="B59" t="str">
            <v>195</v>
          </cell>
          <cell r="C59" t="str">
            <v>55</v>
          </cell>
          <cell r="D59">
            <v>15</v>
          </cell>
          <cell r="E59" t="str">
            <v>195/55R15</v>
          </cell>
        </row>
        <row r="60">
          <cell r="A60" t="str">
            <v>DU-322720</v>
          </cell>
          <cell r="B60" t="str">
            <v>195</v>
          </cell>
          <cell r="C60" t="str">
            <v>55</v>
          </cell>
          <cell r="D60">
            <v>15</v>
          </cell>
          <cell r="E60" t="str">
            <v>195/55R15</v>
          </cell>
        </row>
        <row r="61">
          <cell r="A61" t="str">
            <v>DU-337468</v>
          </cell>
          <cell r="B61" t="str">
            <v>195</v>
          </cell>
          <cell r="C61" t="str">
            <v>55</v>
          </cell>
          <cell r="D61">
            <v>15</v>
          </cell>
          <cell r="E61" t="str">
            <v>195/55R15</v>
          </cell>
        </row>
        <row r="62">
          <cell r="A62" t="str">
            <v>NM-S200PCR00031</v>
          </cell>
          <cell r="B62" t="str">
            <v>195</v>
          </cell>
          <cell r="C62" t="str">
            <v>60</v>
          </cell>
          <cell r="D62">
            <v>15</v>
          </cell>
          <cell r="E62" t="str">
            <v>195/60R15</v>
          </cell>
        </row>
        <row r="63">
          <cell r="A63" t="str">
            <v>NM-S100PCR00005</v>
          </cell>
          <cell r="B63" t="str">
            <v>195</v>
          </cell>
          <cell r="C63" t="str">
            <v>60</v>
          </cell>
          <cell r="D63">
            <v>15</v>
          </cell>
          <cell r="E63" t="str">
            <v>195/60R15</v>
          </cell>
        </row>
        <row r="64">
          <cell r="A64" t="str">
            <v>DU-337469</v>
          </cell>
          <cell r="B64" t="str">
            <v>195</v>
          </cell>
          <cell r="C64" t="str">
            <v>60</v>
          </cell>
          <cell r="D64">
            <v>15</v>
          </cell>
          <cell r="E64" t="str">
            <v>195/60R15</v>
          </cell>
        </row>
        <row r="65">
          <cell r="A65" t="str">
            <v>FA-324530</v>
          </cell>
          <cell r="B65" t="str">
            <v>195</v>
          </cell>
          <cell r="C65" t="str">
            <v>60</v>
          </cell>
          <cell r="D65">
            <v>15</v>
          </cell>
          <cell r="E65" t="str">
            <v>195/60R15</v>
          </cell>
        </row>
        <row r="66">
          <cell r="A66" t="str">
            <v>NM-S200PCR00036</v>
          </cell>
          <cell r="B66" t="str">
            <v>195</v>
          </cell>
          <cell r="C66" t="str">
            <v>65</v>
          </cell>
          <cell r="D66">
            <v>15</v>
          </cell>
          <cell r="E66" t="str">
            <v>195/65R15</v>
          </cell>
        </row>
        <row r="67">
          <cell r="A67" t="str">
            <v>NM-S100PCR00004</v>
          </cell>
          <cell r="B67" t="str">
            <v>195</v>
          </cell>
          <cell r="C67" t="str">
            <v>65</v>
          </cell>
          <cell r="D67">
            <v>15</v>
          </cell>
          <cell r="E67" t="str">
            <v>195/65R15</v>
          </cell>
        </row>
        <row r="68">
          <cell r="A68" t="str">
            <v>DU-337470</v>
          </cell>
          <cell r="B68" t="str">
            <v>195</v>
          </cell>
          <cell r="C68" t="str">
            <v>65</v>
          </cell>
          <cell r="D68">
            <v>15</v>
          </cell>
          <cell r="E68" t="str">
            <v>195/65R15</v>
          </cell>
        </row>
        <row r="69">
          <cell r="A69" t="str">
            <v>DU-313681</v>
          </cell>
          <cell r="B69" t="str">
            <v>195</v>
          </cell>
          <cell r="C69" t="str">
            <v>65</v>
          </cell>
          <cell r="D69">
            <v>15</v>
          </cell>
          <cell r="E69" t="str">
            <v>195/65R15</v>
          </cell>
        </row>
        <row r="70">
          <cell r="A70" t="str">
            <v>NM-S200PCR00028</v>
          </cell>
          <cell r="B70" t="str">
            <v>205</v>
          </cell>
          <cell r="C70" t="str">
            <v>55</v>
          </cell>
          <cell r="D70">
            <v>15</v>
          </cell>
          <cell r="E70" t="str">
            <v>205/55R15</v>
          </cell>
        </row>
        <row r="71">
          <cell r="A71" t="str">
            <v>DU-323352</v>
          </cell>
          <cell r="B71" t="str">
            <v>205</v>
          </cell>
          <cell r="C71" t="str">
            <v>55</v>
          </cell>
          <cell r="D71">
            <v>15</v>
          </cell>
          <cell r="E71" t="str">
            <v>205/55R15</v>
          </cell>
        </row>
        <row r="72">
          <cell r="A72" t="str">
            <v>NM-S200PCR00032</v>
          </cell>
          <cell r="B72" t="str">
            <v>205</v>
          </cell>
          <cell r="C72" t="str">
            <v>60</v>
          </cell>
          <cell r="D72">
            <v>15</v>
          </cell>
          <cell r="E72" t="str">
            <v>205/60R15</v>
          </cell>
        </row>
        <row r="73">
          <cell r="A73" t="str">
            <v>DU-322729</v>
          </cell>
          <cell r="B73" t="str">
            <v>205</v>
          </cell>
          <cell r="C73" t="str">
            <v>60</v>
          </cell>
          <cell r="D73">
            <v>15</v>
          </cell>
          <cell r="E73" t="str">
            <v>205/60R15</v>
          </cell>
        </row>
        <row r="74">
          <cell r="A74" t="str">
            <v>DU-337471</v>
          </cell>
          <cell r="B74" t="str">
            <v>205</v>
          </cell>
          <cell r="C74" t="str">
            <v>60</v>
          </cell>
          <cell r="D74">
            <v>15</v>
          </cell>
          <cell r="E74" t="str">
            <v>205/60R15</v>
          </cell>
        </row>
        <row r="75">
          <cell r="A75" t="str">
            <v>NM-S200PCR00037</v>
          </cell>
          <cell r="B75" t="str">
            <v>205</v>
          </cell>
          <cell r="C75" t="str">
            <v>65</v>
          </cell>
          <cell r="D75">
            <v>15</v>
          </cell>
          <cell r="E75" t="str">
            <v>205/65R15</v>
          </cell>
        </row>
        <row r="76">
          <cell r="A76" t="str">
            <v>NM-S100PCR00014</v>
          </cell>
          <cell r="B76" t="str">
            <v>205</v>
          </cell>
          <cell r="C76" t="str">
            <v>65</v>
          </cell>
          <cell r="D76">
            <v>15</v>
          </cell>
          <cell r="E76" t="str">
            <v>205/65R15</v>
          </cell>
        </row>
        <row r="77">
          <cell r="A77" t="str">
            <v>DU-337472</v>
          </cell>
          <cell r="B77" t="str">
            <v>205</v>
          </cell>
          <cell r="C77" t="str">
            <v>65</v>
          </cell>
          <cell r="D77">
            <v>15</v>
          </cell>
          <cell r="E77" t="str">
            <v>205/65R15</v>
          </cell>
        </row>
        <row r="78">
          <cell r="A78" t="str">
            <v>DU-314125</v>
          </cell>
          <cell r="B78" t="str">
            <v>205</v>
          </cell>
          <cell r="C78" t="str">
            <v>65</v>
          </cell>
          <cell r="D78">
            <v>15</v>
          </cell>
          <cell r="E78" t="str">
            <v>205/65R15</v>
          </cell>
        </row>
        <row r="79">
          <cell r="A79" t="str">
            <v>DU-350715</v>
          </cell>
          <cell r="B79" t="str">
            <v>205</v>
          </cell>
          <cell r="C79" t="str">
            <v>65</v>
          </cell>
          <cell r="D79">
            <v>15</v>
          </cell>
          <cell r="E79" t="str">
            <v>205/65R15</v>
          </cell>
        </row>
        <row r="80">
          <cell r="A80" t="str">
            <v>DU-324390</v>
          </cell>
          <cell r="B80" t="str">
            <v>205</v>
          </cell>
          <cell r="C80" t="str">
            <v>70</v>
          </cell>
          <cell r="D80">
            <v>15</v>
          </cell>
          <cell r="E80" t="str">
            <v>205/70R15</v>
          </cell>
        </row>
        <row r="81">
          <cell r="A81" t="str">
            <v>DU-350714</v>
          </cell>
          <cell r="B81" t="str">
            <v>205</v>
          </cell>
          <cell r="C81" t="str">
            <v>70</v>
          </cell>
          <cell r="D81">
            <v>15</v>
          </cell>
          <cell r="E81" t="str">
            <v>205/70R15</v>
          </cell>
        </row>
        <row r="82">
          <cell r="A82" t="str">
            <v>DU-313673</v>
          </cell>
          <cell r="B82" t="str">
            <v>205</v>
          </cell>
          <cell r="C82" t="str">
            <v>70</v>
          </cell>
          <cell r="D82">
            <v>15</v>
          </cell>
          <cell r="E82" t="str">
            <v>205/70R15</v>
          </cell>
        </row>
        <row r="83">
          <cell r="A83" t="str">
            <v>NM-S200PCR00033</v>
          </cell>
          <cell r="B83" t="str">
            <v>215</v>
          </cell>
          <cell r="C83" t="str">
            <v>60</v>
          </cell>
          <cell r="D83">
            <v>15</v>
          </cell>
          <cell r="E83" t="str">
            <v>215/60R15</v>
          </cell>
        </row>
        <row r="84">
          <cell r="A84" t="str">
            <v>NM-S200PCR00038</v>
          </cell>
          <cell r="B84" t="str">
            <v>215</v>
          </cell>
          <cell r="C84" t="str">
            <v>65</v>
          </cell>
          <cell r="D84">
            <v>15</v>
          </cell>
          <cell r="E84" t="str">
            <v>215/65R15</v>
          </cell>
        </row>
        <row r="85">
          <cell r="A85" t="str">
            <v>DU-325758</v>
          </cell>
          <cell r="B85" t="str">
            <v>215</v>
          </cell>
          <cell r="C85" t="str">
            <v>65</v>
          </cell>
          <cell r="D85">
            <v>15</v>
          </cell>
          <cell r="E85" t="str">
            <v>215/65R15</v>
          </cell>
        </row>
        <row r="86">
          <cell r="A86" t="str">
            <v>DU-313685</v>
          </cell>
          <cell r="B86" t="str">
            <v>215</v>
          </cell>
          <cell r="C86" t="str">
            <v>70</v>
          </cell>
          <cell r="D86">
            <v>15</v>
          </cell>
          <cell r="E86" t="str">
            <v>215/70R15</v>
          </cell>
        </row>
        <row r="87">
          <cell r="A87" t="str">
            <v>DU-350717</v>
          </cell>
          <cell r="B87" t="str">
            <v>235</v>
          </cell>
          <cell r="C87" t="str">
            <v>75</v>
          </cell>
          <cell r="D87">
            <v>15</v>
          </cell>
          <cell r="E87" t="str">
            <v>235/75R15</v>
          </cell>
        </row>
        <row r="88">
          <cell r="A88" t="str">
            <v>DU-255189</v>
          </cell>
          <cell r="B88" t="str">
            <v>255</v>
          </cell>
          <cell r="C88" t="str">
            <v>60</v>
          </cell>
          <cell r="D88">
            <v>15</v>
          </cell>
          <cell r="E88" t="str">
            <v>255/60R15</v>
          </cell>
        </row>
        <row r="89">
          <cell r="A89" t="str">
            <v>DU-255191</v>
          </cell>
          <cell r="B89" t="str">
            <v>275</v>
          </cell>
          <cell r="C89" t="str">
            <v>60</v>
          </cell>
          <cell r="D89">
            <v>15</v>
          </cell>
          <cell r="E89" t="str">
            <v>275/60R15</v>
          </cell>
        </row>
        <row r="90">
          <cell r="A90" t="str">
            <v>DU-255197</v>
          </cell>
          <cell r="B90" t="str">
            <v>295</v>
          </cell>
          <cell r="C90" t="str">
            <v>50</v>
          </cell>
          <cell r="D90">
            <v>15</v>
          </cell>
          <cell r="E90" t="str">
            <v>295/50R15</v>
          </cell>
        </row>
        <row r="91">
          <cell r="A91" t="str">
            <v>DU-278713</v>
          </cell>
          <cell r="B91">
            <v>30</v>
          </cell>
          <cell r="C91" t="str">
            <v>9.50</v>
          </cell>
          <cell r="D91">
            <v>15</v>
          </cell>
          <cell r="E91" t="str">
            <v>30X9.50R15</v>
          </cell>
        </row>
        <row r="92">
          <cell r="A92" t="str">
            <v>DU-350716</v>
          </cell>
          <cell r="B92">
            <v>31</v>
          </cell>
          <cell r="C92" t="str">
            <v>10.5</v>
          </cell>
          <cell r="D92">
            <v>15</v>
          </cell>
          <cell r="E92" t="str">
            <v>31X10.5R15</v>
          </cell>
        </row>
        <row r="93">
          <cell r="A93" t="str">
            <v>DU-330762</v>
          </cell>
          <cell r="B93">
            <v>195</v>
          </cell>
          <cell r="C93">
            <v>65</v>
          </cell>
          <cell r="D93">
            <v>15</v>
          </cell>
          <cell r="E93" t="str">
            <v>195/65R15</v>
          </cell>
        </row>
        <row r="94">
          <cell r="A94" t="str">
            <v>NM-S200PCR00042</v>
          </cell>
          <cell r="B94" t="str">
            <v>185</v>
          </cell>
          <cell r="C94" t="str">
            <v>55</v>
          </cell>
          <cell r="D94">
            <v>16</v>
          </cell>
          <cell r="E94" t="str">
            <v>185/55R16</v>
          </cell>
        </row>
        <row r="95">
          <cell r="A95" t="str">
            <v>DU-337473</v>
          </cell>
          <cell r="B95" t="str">
            <v>185</v>
          </cell>
          <cell r="C95" t="str">
            <v>55</v>
          </cell>
          <cell r="D95">
            <v>16</v>
          </cell>
          <cell r="E95" t="str">
            <v>185/55R16</v>
          </cell>
        </row>
        <row r="96">
          <cell r="A96" t="str">
            <v>FA-324543</v>
          </cell>
          <cell r="B96" t="str">
            <v>195</v>
          </cell>
          <cell r="C96" t="str">
            <v>45</v>
          </cell>
          <cell r="D96">
            <v>16</v>
          </cell>
          <cell r="E96" t="str">
            <v>195/45R16</v>
          </cell>
        </row>
        <row r="97">
          <cell r="A97" t="str">
            <v>NM-S200PCR00041</v>
          </cell>
          <cell r="B97" t="str">
            <v>195</v>
          </cell>
          <cell r="C97" t="str">
            <v>50</v>
          </cell>
          <cell r="D97">
            <v>16</v>
          </cell>
          <cell r="E97" t="str">
            <v>195/50R16</v>
          </cell>
        </row>
        <row r="98">
          <cell r="A98" t="str">
            <v>NM-S100PCR00006</v>
          </cell>
          <cell r="B98" t="str">
            <v>195</v>
          </cell>
          <cell r="C98" t="str">
            <v>50</v>
          </cell>
          <cell r="D98">
            <v>16</v>
          </cell>
          <cell r="E98" t="str">
            <v>195/50R16</v>
          </cell>
        </row>
        <row r="99">
          <cell r="A99" t="str">
            <v>DU-323353</v>
          </cell>
          <cell r="B99" t="str">
            <v>195</v>
          </cell>
          <cell r="C99" t="str">
            <v>50</v>
          </cell>
          <cell r="D99">
            <v>16</v>
          </cell>
          <cell r="E99" t="str">
            <v>195/50R16</v>
          </cell>
        </row>
        <row r="100">
          <cell r="A100" t="str">
            <v>NM-S200PCR00043</v>
          </cell>
          <cell r="B100" t="str">
            <v>195</v>
          </cell>
          <cell r="C100" t="str">
            <v>55</v>
          </cell>
          <cell r="D100">
            <v>16</v>
          </cell>
          <cell r="E100" t="str">
            <v>195/55R16</v>
          </cell>
        </row>
        <row r="101">
          <cell r="A101" t="str">
            <v>DU-337474</v>
          </cell>
          <cell r="B101" t="str">
            <v>195</v>
          </cell>
          <cell r="C101" t="str">
            <v>55</v>
          </cell>
          <cell r="D101">
            <v>16</v>
          </cell>
          <cell r="E101" t="str">
            <v>195/55R16</v>
          </cell>
        </row>
        <row r="102">
          <cell r="A102" t="str">
            <v>FA-324536</v>
          </cell>
          <cell r="B102" t="str">
            <v>195</v>
          </cell>
          <cell r="C102" t="str">
            <v>55</v>
          </cell>
          <cell r="D102">
            <v>16</v>
          </cell>
          <cell r="E102" t="str">
            <v>195/55R16</v>
          </cell>
        </row>
        <row r="103">
          <cell r="A103" t="str">
            <v>NM-S200PCR00045</v>
          </cell>
          <cell r="B103" t="str">
            <v>195</v>
          </cell>
          <cell r="C103" t="str">
            <v>60</v>
          </cell>
          <cell r="D103">
            <v>16</v>
          </cell>
          <cell r="E103" t="str">
            <v>195/60R16</v>
          </cell>
        </row>
        <row r="104">
          <cell r="A104" t="str">
            <v>DU-337484</v>
          </cell>
          <cell r="B104" t="str">
            <v>195</v>
          </cell>
          <cell r="C104" t="str">
            <v>60</v>
          </cell>
          <cell r="D104">
            <v>16</v>
          </cell>
          <cell r="E104" t="str">
            <v>195/60R16</v>
          </cell>
        </row>
        <row r="105">
          <cell r="A105" t="str">
            <v>DU-305189</v>
          </cell>
          <cell r="B105" t="str">
            <v>195</v>
          </cell>
          <cell r="C105" t="str">
            <v>60</v>
          </cell>
          <cell r="D105">
            <v>16</v>
          </cell>
          <cell r="E105" t="str">
            <v>195/60R16</v>
          </cell>
        </row>
        <row r="106">
          <cell r="A106" t="str">
            <v>FA-314297</v>
          </cell>
          <cell r="B106" t="str">
            <v>195</v>
          </cell>
          <cell r="C106" t="str">
            <v>75</v>
          </cell>
          <cell r="D106">
            <v>16</v>
          </cell>
          <cell r="E106" t="str">
            <v>195/75R16</v>
          </cell>
        </row>
        <row r="107">
          <cell r="A107" t="str">
            <v>NM-S200VAN00001</v>
          </cell>
          <cell r="B107">
            <v>195</v>
          </cell>
          <cell r="C107">
            <v>75</v>
          </cell>
          <cell r="D107">
            <v>16</v>
          </cell>
          <cell r="E107" t="str">
            <v>195/75R16C</v>
          </cell>
        </row>
        <row r="108">
          <cell r="A108" t="str">
            <v>DU-310337</v>
          </cell>
          <cell r="B108" t="str">
            <v>205</v>
          </cell>
          <cell r="C108" t="str">
            <v>45</v>
          </cell>
          <cell r="D108">
            <v>16</v>
          </cell>
          <cell r="E108" t="str">
            <v>205/45R16</v>
          </cell>
        </row>
        <row r="109">
          <cell r="A109" t="str">
            <v>DU-323168</v>
          </cell>
          <cell r="B109" t="str">
            <v>205</v>
          </cell>
          <cell r="C109" t="str">
            <v>50</v>
          </cell>
          <cell r="D109">
            <v>16</v>
          </cell>
          <cell r="E109" t="str">
            <v>205/50R16</v>
          </cell>
        </row>
        <row r="110">
          <cell r="A110" t="str">
            <v>DU-311279</v>
          </cell>
          <cell r="B110" t="str">
            <v>205</v>
          </cell>
          <cell r="C110" t="str">
            <v>50</v>
          </cell>
          <cell r="D110">
            <v>16</v>
          </cell>
          <cell r="E110" t="str">
            <v>205/50R16</v>
          </cell>
        </row>
        <row r="111">
          <cell r="A111" t="str">
            <v>NM-S200PCR00044</v>
          </cell>
          <cell r="B111" t="str">
            <v>205</v>
          </cell>
          <cell r="C111" t="str">
            <v>55</v>
          </cell>
          <cell r="D111">
            <v>16</v>
          </cell>
          <cell r="E111" t="str">
            <v>205/55R16</v>
          </cell>
        </row>
        <row r="112">
          <cell r="A112" t="str">
            <v>NM-S100PCR00013</v>
          </cell>
          <cell r="B112" t="str">
            <v>205</v>
          </cell>
          <cell r="C112" t="str">
            <v>55</v>
          </cell>
          <cell r="D112">
            <v>16</v>
          </cell>
          <cell r="E112" t="str">
            <v>205/55R16</v>
          </cell>
        </row>
        <row r="113">
          <cell r="A113" t="str">
            <v>DU-354262</v>
          </cell>
          <cell r="B113" t="str">
            <v>205</v>
          </cell>
          <cell r="C113" t="str">
            <v>55</v>
          </cell>
          <cell r="D113">
            <v>16</v>
          </cell>
          <cell r="E113" t="str">
            <v>205/55R16</v>
          </cell>
        </row>
        <row r="114">
          <cell r="A114" t="str">
            <v>DU-323591</v>
          </cell>
          <cell r="B114" t="str">
            <v>205</v>
          </cell>
          <cell r="C114" t="str">
            <v>55</v>
          </cell>
          <cell r="D114">
            <v>16</v>
          </cell>
          <cell r="E114" t="str">
            <v>205/55R16</v>
          </cell>
        </row>
        <row r="115">
          <cell r="A115" t="str">
            <v>DU-322719</v>
          </cell>
          <cell r="B115" t="str">
            <v>205</v>
          </cell>
          <cell r="C115" t="str">
            <v>55</v>
          </cell>
          <cell r="D115">
            <v>16</v>
          </cell>
          <cell r="E115" t="str">
            <v>205/55R16</v>
          </cell>
        </row>
        <row r="116">
          <cell r="A116" t="str">
            <v>DU-337475</v>
          </cell>
          <cell r="B116" t="str">
            <v>205</v>
          </cell>
          <cell r="C116" t="str">
            <v>55</v>
          </cell>
          <cell r="D116">
            <v>16</v>
          </cell>
          <cell r="E116" t="str">
            <v>205/55R16</v>
          </cell>
        </row>
        <row r="117">
          <cell r="A117" t="str">
            <v>DU-352902</v>
          </cell>
          <cell r="B117" t="str">
            <v>205</v>
          </cell>
          <cell r="C117" t="str">
            <v>55</v>
          </cell>
          <cell r="D117">
            <v>16</v>
          </cell>
          <cell r="E117" t="str">
            <v>205/55R16</v>
          </cell>
        </row>
        <row r="118">
          <cell r="A118" t="str">
            <v>NM-S200PCR00046</v>
          </cell>
          <cell r="B118" t="str">
            <v>205</v>
          </cell>
          <cell r="C118" t="str">
            <v>60</v>
          </cell>
          <cell r="D118">
            <v>16</v>
          </cell>
          <cell r="E118" t="str">
            <v>205/60R16</v>
          </cell>
        </row>
        <row r="119">
          <cell r="A119" t="str">
            <v>DU-337476</v>
          </cell>
          <cell r="B119" t="str">
            <v>205</v>
          </cell>
          <cell r="C119" t="str">
            <v>60</v>
          </cell>
          <cell r="D119">
            <v>16</v>
          </cell>
          <cell r="E119" t="str">
            <v>205/60R16</v>
          </cell>
        </row>
        <row r="120">
          <cell r="A120" t="str">
            <v>FA-350212</v>
          </cell>
          <cell r="B120" t="str">
            <v>205</v>
          </cell>
          <cell r="C120" t="str">
            <v>70</v>
          </cell>
          <cell r="D120">
            <v>16</v>
          </cell>
          <cell r="E120" t="str">
            <v>205/70R16</v>
          </cell>
        </row>
        <row r="121">
          <cell r="A121" t="str">
            <v>FA-314303</v>
          </cell>
          <cell r="B121" t="str">
            <v>205</v>
          </cell>
          <cell r="C121" t="str">
            <v>75</v>
          </cell>
          <cell r="D121">
            <v>16</v>
          </cell>
          <cell r="E121" t="str">
            <v>205/75R16</v>
          </cell>
        </row>
        <row r="122">
          <cell r="A122" t="str">
            <v>DU-322723</v>
          </cell>
          <cell r="B122" t="str">
            <v>215</v>
          </cell>
          <cell r="C122" t="str">
            <v>55</v>
          </cell>
          <cell r="D122">
            <v>16</v>
          </cell>
          <cell r="E122" t="str">
            <v>215/55R16</v>
          </cell>
        </row>
        <row r="123">
          <cell r="A123" t="str">
            <v>DU-352815</v>
          </cell>
          <cell r="B123" t="str">
            <v>215</v>
          </cell>
          <cell r="C123" t="str">
            <v>55</v>
          </cell>
          <cell r="D123">
            <v>16</v>
          </cell>
          <cell r="E123" t="str">
            <v>215/55R16</v>
          </cell>
        </row>
        <row r="124">
          <cell r="A124" t="str">
            <v>DU-324328</v>
          </cell>
          <cell r="B124" t="str">
            <v>215</v>
          </cell>
          <cell r="C124" t="str">
            <v>60</v>
          </cell>
          <cell r="D124">
            <v>16</v>
          </cell>
          <cell r="E124" t="str">
            <v>215/60R16</v>
          </cell>
        </row>
        <row r="125">
          <cell r="A125" t="str">
            <v>NM-S200PCR00051</v>
          </cell>
          <cell r="B125" t="str">
            <v>215</v>
          </cell>
          <cell r="C125" t="str">
            <v>65</v>
          </cell>
          <cell r="D125">
            <v>16</v>
          </cell>
          <cell r="E125" t="str">
            <v>215/65R16</v>
          </cell>
        </row>
        <row r="126">
          <cell r="A126" t="str">
            <v>DU-350720</v>
          </cell>
          <cell r="B126" t="str">
            <v>215</v>
          </cell>
          <cell r="C126" t="str">
            <v>65</v>
          </cell>
          <cell r="D126">
            <v>16</v>
          </cell>
          <cell r="E126" t="str">
            <v>215/65R16</v>
          </cell>
        </row>
        <row r="127">
          <cell r="A127" t="str">
            <v>DU-331978</v>
          </cell>
          <cell r="B127" t="str">
            <v>215</v>
          </cell>
          <cell r="C127" t="str">
            <v>65</v>
          </cell>
          <cell r="D127">
            <v>16</v>
          </cell>
          <cell r="E127" t="str">
            <v>215/65R16</v>
          </cell>
        </row>
        <row r="128">
          <cell r="A128" t="str">
            <v>FA-350214</v>
          </cell>
          <cell r="B128" t="str">
            <v>215</v>
          </cell>
          <cell r="C128" t="str">
            <v>65</v>
          </cell>
          <cell r="D128">
            <v>16</v>
          </cell>
          <cell r="E128" t="str">
            <v>215/65R16</v>
          </cell>
        </row>
        <row r="129">
          <cell r="A129" t="str">
            <v>DU-324376</v>
          </cell>
          <cell r="B129" t="str">
            <v>215</v>
          </cell>
          <cell r="C129" t="str">
            <v>70</v>
          </cell>
          <cell r="D129">
            <v>16</v>
          </cell>
          <cell r="E129" t="str">
            <v>215/70R16</v>
          </cell>
        </row>
        <row r="130">
          <cell r="A130" t="str">
            <v>DU-323159</v>
          </cell>
          <cell r="B130" t="str">
            <v>225</v>
          </cell>
          <cell r="C130" t="str">
            <v>50</v>
          </cell>
          <cell r="D130">
            <v>16</v>
          </cell>
          <cell r="E130" t="str">
            <v>225/50R16</v>
          </cell>
        </row>
        <row r="131">
          <cell r="A131" t="str">
            <v>NM-S200LTR00007</v>
          </cell>
          <cell r="B131">
            <v>225</v>
          </cell>
          <cell r="C131">
            <v>75</v>
          </cell>
          <cell r="D131">
            <v>16</v>
          </cell>
          <cell r="E131" t="str">
            <v>225/75R16</v>
          </cell>
        </row>
        <row r="132">
          <cell r="A132" t="str">
            <v>DU-319811</v>
          </cell>
          <cell r="B132" t="str">
            <v>225</v>
          </cell>
          <cell r="C132" t="str">
            <v>75</v>
          </cell>
          <cell r="D132">
            <v>16</v>
          </cell>
          <cell r="E132" t="str">
            <v>225/75R16</v>
          </cell>
        </row>
        <row r="133">
          <cell r="A133" t="str">
            <v>NM-S200PCR00049</v>
          </cell>
          <cell r="B133" t="str">
            <v>235</v>
          </cell>
          <cell r="C133" t="str">
            <v>60</v>
          </cell>
          <cell r="D133">
            <v>16</v>
          </cell>
          <cell r="E133" t="str">
            <v>235/60R16</v>
          </cell>
        </row>
        <row r="134">
          <cell r="A134" t="str">
            <v>DU-324323</v>
          </cell>
          <cell r="B134" t="str">
            <v>235</v>
          </cell>
          <cell r="C134" t="str">
            <v>60</v>
          </cell>
          <cell r="D134">
            <v>16</v>
          </cell>
          <cell r="E134" t="str">
            <v>235/60R16</v>
          </cell>
        </row>
        <row r="135">
          <cell r="A135" t="str">
            <v>DU-325675</v>
          </cell>
          <cell r="B135" t="str">
            <v>235</v>
          </cell>
          <cell r="C135" t="str">
            <v>70</v>
          </cell>
          <cell r="D135">
            <v>16</v>
          </cell>
          <cell r="E135" t="str">
            <v>235/70R16</v>
          </cell>
        </row>
        <row r="136">
          <cell r="A136" t="str">
            <v>DU-324436</v>
          </cell>
          <cell r="B136" t="str">
            <v>245</v>
          </cell>
          <cell r="C136" t="str">
            <v>70</v>
          </cell>
          <cell r="D136">
            <v>16</v>
          </cell>
          <cell r="E136" t="str">
            <v>245/70R16</v>
          </cell>
        </row>
        <row r="137">
          <cell r="A137" t="str">
            <v>DU-350722</v>
          </cell>
          <cell r="B137" t="str">
            <v>245</v>
          </cell>
          <cell r="C137" t="str">
            <v>70</v>
          </cell>
          <cell r="D137">
            <v>16</v>
          </cell>
          <cell r="E137" t="str">
            <v>245/70R16</v>
          </cell>
        </row>
        <row r="138">
          <cell r="A138" t="str">
            <v>NM-S200LTR00003</v>
          </cell>
          <cell r="B138">
            <v>245</v>
          </cell>
          <cell r="C138">
            <v>75</v>
          </cell>
          <cell r="D138">
            <v>16</v>
          </cell>
          <cell r="E138" t="str">
            <v>245/75R16</v>
          </cell>
        </row>
        <row r="139">
          <cell r="A139" t="str">
            <v>DU-319809</v>
          </cell>
          <cell r="B139" t="str">
            <v>245</v>
          </cell>
          <cell r="C139" t="str">
            <v>75</v>
          </cell>
          <cell r="D139">
            <v>16</v>
          </cell>
          <cell r="E139" t="str">
            <v>245/75R16</v>
          </cell>
        </row>
        <row r="140">
          <cell r="A140" t="str">
            <v>NM-S200LTR00006</v>
          </cell>
          <cell r="B140">
            <v>255</v>
          </cell>
          <cell r="C140">
            <v>70</v>
          </cell>
          <cell r="D140">
            <v>16</v>
          </cell>
          <cell r="E140" t="str">
            <v>255/70R16</v>
          </cell>
        </row>
        <row r="141">
          <cell r="A141" t="str">
            <v>DU-350723</v>
          </cell>
          <cell r="B141" t="str">
            <v>255</v>
          </cell>
          <cell r="C141" t="str">
            <v>70</v>
          </cell>
          <cell r="D141">
            <v>16</v>
          </cell>
          <cell r="E141" t="str">
            <v>255/70R16</v>
          </cell>
        </row>
        <row r="142">
          <cell r="A142" t="str">
            <v>NM-S200LTR00001</v>
          </cell>
          <cell r="B142">
            <v>265</v>
          </cell>
          <cell r="C142">
            <v>70</v>
          </cell>
          <cell r="D142">
            <v>16</v>
          </cell>
          <cell r="E142" t="str">
            <v>265/70R16</v>
          </cell>
        </row>
        <row r="143">
          <cell r="A143" t="str">
            <v>DU-324314</v>
          </cell>
          <cell r="B143" t="str">
            <v>265</v>
          </cell>
          <cell r="C143" t="str">
            <v>70</v>
          </cell>
          <cell r="D143">
            <v>16</v>
          </cell>
          <cell r="E143" t="str">
            <v>265/70R16</v>
          </cell>
        </row>
        <row r="144">
          <cell r="A144" t="str">
            <v>DU-350719</v>
          </cell>
          <cell r="B144" t="str">
            <v>265</v>
          </cell>
          <cell r="C144" t="str">
            <v>70</v>
          </cell>
          <cell r="D144">
            <v>16</v>
          </cell>
          <cell r="E144" t="str">
            <v>265/70R16</v>
          </cell>
        </row>
        <row r="145">
          <cell r="A145" t="str">
            <v>DU-350721</v>
          </cell>
          <cell r="B145" t="str">
            <v>265</v>
          </cell>
          <cell r="C145" t="str">
            <v>75</v>
          </cell>
          <cell r="D145">
            <v>16</v>
          </cell>
          <cell r="E145" t="str">
            <v>265/75R16</v>
          </cell>
        </row>
        <row r="146">
          <cell r="A146" t="str">
            <v>DU-319813</v>
          </cell>
          <cell r="B146" t="str">
            <v>285</v>
          </cell>
          <cell r="C146" t="str">
            <v>75</v>
          </cell>
          <cell r="D146">
            <v>16</v>
          </cell>
          <cell r="E146" t="str">
            <v>285/75R16</v>
          </cell>
        </row>
        <row r="147">
          <cell r="A147" t="str">
            <v>DU-323355</v>
          </cell>
          <cell r="B147" t="str">
            <v>205</v>
          </cell>
          <cell r="C147" t="str">
            <v>40</v>
          </cell>
          <cell r="D147">
            <v>17</v>
          </cell>
          <cell r="E147" t="str">
            <v>205/40R17</v>
          </cell>
        </row>
        <row r="148">
          <cell r="A148" t="str">
            <v>DU-352761</v>
          </cell>
          <cell r="B148" t="str">
            <v>205</v>
          </cell>
          <cell r="C148" t="str">
            <v>45</v>
          </cell>
          <cell r="D148">
            <v>17</v>
          </cell>
          <cell r="E148" t="str">
            <v>205/45R17</v>
          </cell>
        </row>
        <row r="149">
          <cell r="A149" t="str">
            <v>DU-322707</v>
          </cell>
          <cell r="B149" t="str">
            <v>205</v>
          </cell>
          <cell r="C149" t="str">
            <v>45</v>
          </cell>
          <cell r="D149">
            <v>17</v>
          </cell>
          <cell r="E149" t="str">
            <v>205/45R17</v>
          </cell>
        </row>
        <row r="150">
          <cell r="A150" t="str">
            <v>DU-323520</v>
          </cell>
          <cell r="B150" t="str">
            <v>205</v>
          </cell>
          <cell r="C150" t="str">
            <v>45</v>
          </cell>
          <cell r="D150">
            <v>17</v>
          </cell>
          <cell r="E150" t="str">
            <v>205/45R17</v>
          </cell>
        </row>
        <row r="151">
          <cell r="A151" t="str">
            <v>DU-354316</v>
          </cell>
          <cell r="B151" t="str">
            <v>205</v>
          </cell>
          <cell r="C151" t="str">
            <v>50</v>
          </cell>
          <cell r="D151">
            <v>17</v>
          </cell>
          <cell r="E151" t="str">
            <v>205/50R17</v>
          </cell>
        </row>
        <row r="152">
          <cell r="A152" t="str">
            <v>DU-337477</v>
          </cell>
          <cell r="B152" t="str">
            <v>205</v>
          </cell>
          <cell r="C152" t="str">
            <v>50</v>
          </cell>
          <cell r="D152">
            <v>17</v>
          </cell>
          <cell r="E152" t="str">
            <v>205/50R17</v>
          </cell>
        </row>
        <row r="153">
          <cell r="A153" t="str">
            <v>DU-323575</v>
          </cell>
          <cell r="B153" t="str">
            <v>205</v>
          </cell>
          <cell r="C153" t="str">
            <v>50</v>
          </cell>
          <cell r="D153">
            <v>17</v>
          </cell>
          <cell r="E153" t="str">
            <v>205/50R17</v>
          </cell>
        </row>
        <row r="154">
          <cell r="A154" t="str">
            <v>DU-337483</v>
          </cell>
          <cell r="B154" t="str">
            <v>205</v>
          </cell>
          <cell r="C154" t="str">
            <v>55</v>
          </cell>
          <cell r="D154">
            <v>17</v>
          </cell>
          <cell r="E154" t="str">
            <v>205/55R17</v>
          </cell>
        </row>
        <row r="155">
          <cell r="A155" t="str">
            <v>FA-321419</v>
          </cell>
          <cell r="B155" t="str">
            <v>205</v>
          </cell>
          <cell r="C155" t="str">
            <v>55</v>
          </cell>
          <cell r="D155">
            <v>17</v>
          </cell>
          <cell r="E155" t="str">
            <v>205/55R17</v>
          </cell>
        </row>
        <row r="156">
          <cell r="A156" t="str">
            <v>DU-323475</v>
          </cell>
          <cell r="B156" t="str">
            <v>215</v>
          </cell>
          <cell r="C156" t="str">
            <v>45</v>
          </cell>
          <cell r="D156">
            <v>17</v>
          </cell>
          <cell r="E156" t="str">
            <v>215/45R17</v>
          </cell>
        </row>
        <row r="157">
          <cell r="A157" t="str">
            <v>DU-322706</v>
          </cell>
          <cell r="B157" t="str">
            <v>215</v>
          </cell>
          <cell r="C157" t="str">
            <v>45</v>
          </cell>
          <cell r="D157">
            <v>17</v>
          </cell>
          <cell r="E157" t="str">
            <v>215/45R17</v>
          </cell>
        </row>
        <row r="158">
          <cell r="A158" t="str">
            <v>DU-323578</v>
          </cell>
          <cell r="B158" t="str">
            <v>215</v>
          </cell>
          <cell r="C158" t="str">
            <v>50</v>
          </cell>
          <cell r="D158">
            <v>17</v>
          </cell>
          <cell r="E158" t="str">
            <v>215/50R17</v>
          </cell>
        </row>
        <row r="159">
          <cell r="A159" t="str">
            <v>DU-355029</v>
          </cell>
          <cell r="B159" t="str">
            <v>215</v>
          </cell>
          <cell r="C159" t="str">
            <v>50</v>
          </cell>
          <cell r="D159">
            <v>17</v>
          </cell>
          <cell r="E159" t="str">
            <v>215/50R17</v>
          </cell>
        </row>
        <row r="160">
          <cell r="A160" t="str">
            <v>DU-354281</v>
          </cell>
          <cell r="B160" t="str">
            <v>215</v>
          </cell>
          <cell r="C160" t="str">
            <v>50</v>
          </cell>
          <cell r="D160">
            <v>17</v>
          </cell>
          <cell r="E160" t="str">
            <v>215/50R17</v>
          </cell>
        </row>
        <row r="161">
          <cell r="A161" t="str">
            <v>DU-337478</v>
          </cell>
          <cell r="B161" t="str">
            <v>215</v>
          </cell>
          <cell r="C161" t="str">
            <v>50</v>
          </cell>
          <cell r="D161">
            <v>17</v>
          </cell>
          <cell r="E161" t="str">
            <v>215/50R17</v>
          </cell>
        </row>
        <row r="162">
          <cell r="A162" t="str">
            <v>DU-337479</v>
          </cell>
          <cell r="B162" t="str">
            <v>215</v>
          </cell>
          <cell r="C162" t="str">
            <v>55</v>
          </cell>
          <cell r="D162">
            <v>17</v>
          </cell>
          <cell r="E162" t="str">
            <v>215/55R17</v>
          </cell>
        </row>
        <row r="163">
          <cell r="A163" t="str">
            <v>DU-354266</v>
          </cell>
          <cell r="B163" t="str">
            <v>215</v>
          </cell>
          <cell r="C163" t="str">
            <v>55</v>
          </cell>
          <cell r="D163">
            <v>17</v>
          </cell>
          <cell r="E163" t="str">
            <v>215/55R17</v>
          </cell>
        </row>
        <row r="164">
          <cell r="A164" t="str">
            <v>DU-323596</v>
          </cell>
          <cell r="B164" t="str">
            <v>215</v>
          </cell>
          <cell r="C164" t="str">
            <v>55</v>
          </cell>
          <cell r="D164">
            <v>17</v>
          </cell>
          <cell r="E164" t="str">
            <v>215/55R17</v>
          </cell>
        </row>
        <row r="165">
          <cell r="A165" t="str">
            <v>DU-280407</v>
          </cell>
          <cell r="B165" t="str">
            <v>215</v>
          </cell>
          <cell r="C165" t="str">
            <v>60</v>
          </cell>
          <cell r="D165">
            <v>17</v>
          </cell>
          <cell r="E165" t="str">
            <v>215/60R17</v>
          </cell>
        </row>
        <row r="166">
          <cell r="A166" t="str">
            <v>DU-331168</v>
          </cell>
          <cell r="B166" t="str">
            <v>215</v>
          </cell>
          <cell r="C166" t="str">
            <v>60</v>
          </cell>
          <cell r="D166">
            <v>17</v>
          </cell>
          <cell r="E166" t="str">
            <v>215/60R17</v>
          </cell>
        </row>
        <row r="167">
          <cell r="A167" t="str">
            <v>DU-350725</v>
          </cell>
          <cell r="B167" t="str">
            <v>215</v>
          </cell>
          <cell r="C167" t="str">
            <v>60</v>
          </cell>
          <cell r="D167">
            <v>17</v>
          </cell>
          <cell r="E167" t="str">
            <v>215/60R17</v>
          </cell>
        </row>
        <row r="168">
          <cell r="A168" t="str">
            <v>FA-350218</v>
          </cell>
          <cell r="B168" t="str">
            <v>215</v>
          </cell>
          <cell r="C168" t="str">
            <v>60</v>
          </cell>
          <cell r="D168">
            <v>17</v>
          </cell>
          <cell r="E168" t="str">
            <v>215/60R17</v>
          </cell>
        </row>
        <row r="169">
          <cell r="A169" t="str">
            <v>FA-350220</v>
          </cell>
          <cell r="B169" t="str">
            <v>215</v>
          </cell>
          <cell r="C169" t="str">
            <v>65</v>
          </cell>
          <cell r="D169">
            <v>17</v>
          </cell>
          <cell r="E169" t="str">
            <v>215/65R17</v>
          </cell>
        </row>
        <row r="170">
          <cell r="A170" t="str">
            <v>FA-325353</v>
          </cell>
          <cell r="B170" t="str">
            <v>215</v>
          </cell>
          <cell r="C170" t="str">
            <v>65</v>
          </cell>
          <cell r="D170">
            <v>17</v>
          </cell>
          <cell r="E170" t="str">
            <v>215/65R17</v>
          </cell>
        </row>
        <row r="171">
          <cell r="A171" t="str">
            <v>NM-S100PCR00015</v>
          </cell>
          <cell r="B171" t="str">
            <v>225</v>
          </cell>
          <cell r="C171" t="str">
            <v>45</v>
          </cell>
          <cell r="D171">
            <v>17</v>
          </cell>
          <cell r="E171" t="str">
            <v>225/45R17</v>
          </cell>
        </row>
        <row r="172">
          <cell r="A172" t="str">
            <v>DU-352788</v>
          </cell>
          <cell r="B172" t="str">
            <v>225</v>
          </cell>
          <cell r="C172" t="str">
            <v>45</v>
          </cell>
          <cell r="D172">
            <v>17</v>
          </cell>
          <cell r="E172" t="str">
            <v>225/45R17</v>
          </cell>
        </row>
        <row r="173">
          <cell r="A173" t="str">
            <v>DU-332308</v>
          </cell>
          <cell r="B173" t="str">
            <v>225</v>
          </cell>
          <cell r="C173" t="str">
            <v>45</v>
          </cell>
          <cell r="D173">
            <v>17</v>
          </cell>
          <cell r="E173" t="str">
            <v>225/45R17</v>
          </cell>
        </row>
        <row r="174">
          <cell r="A174" t="str">
            <v>DU-322721</v>
          </cell>
          <cell r="B174" t="str">
            <v>225</v>
          </cell>
          <cell r="C174" t="str">
            <v>45</v>
          </cell>
          <cell r="D174">
            <v>17</v>
          </cell>
          <cell r="E174" t="str">
            <v>225/45R17</v>
          </cell>
        </row>
        <row r="175">
          <cell r="A175" t="str">
            <v>DU-337480</v>
          </cell>
          <cell r="B175" t="str">
            <v>225</v>
          </cell>
          <cell r="C175" t="str">
            <v>45</v>
          </cell>
          <cell r="D175">
            <v>17</v>
          </cell>
          <cell r="E175" t="str">
            <v>225/45R17</v>
          </cell>
        </row>
        <row r="176">
          <cell r="A176" t="str">
            <v>DU-337481</v>
          </cell>
          <cell r="B176" t="str">
            <v>225</v>
          </cell>
          <cell r="C176" t="str">
            <v>50</v>
          </cell>
          <cell r="D176">
            <v>17</v>
          </cell>
          <cell r="E176" t="str">
            <v>225/50R17</v>
          </cell>
        </row>
        <row r="177">
          <cell r="A177" t="str">
            <v>DU-354298</v>
          </cell>
          <cell r="B177" t="str">
            <v>225</v>
          </cell>
          <cell r="C177" t="str">
            <v>50</v>
          </cell>
          <cell r="D177">
            <v>17</v>
          </cell>
          <cell r="E177" t="str">
            <v>225/50R17</v>
          </cell>
        </row>
        <row r="178">
          <cell r="A178" t="str">
            <v>DU-323582</v>
          </cell>
          <cell r="B178" t="str">
            <v>225</v>
          </cell>
          <cell r="C178" t="str">
            <v>50</v>
          </cell>
          <cell r="D178">
            <v>17</v>
          </cell>
          <cell r="E178" t="str">
            <v>225/50R17</v>
          </cell>
        </row>
        <row r="179">
          <cell r="A179" t="str">
            <v>DU-354280</v>
          </cell>
          <cell r="B179" t="str">
            <v>225</v>
          </cell>
          <cell r="C179" t="str">
            <v>55</v>
          </cell>
          <cell r="D179">
            <v>17</v>
          </cell>
          <cell r="E179" t="str">
            <v>225/55R17</v>
          </cell>
        </row>
        <row r="180">
          <cell r="A180" t="str">
            <v>DU-323598</v>
          </cell>
          <cell r="B180" t="str">
            <v>225</v>
          </cell>
          <cell r="C180" t="str">
            <v>55</v>
          </cell>
          <cell r="D180">
            <v>17</v>
          </cell>
          <cell r="E180" t="str">
            <v>225/55R17</v>
          </cell>
        </row>
        <row r="181">
          <cell r="A181" t="str">
            <v>DU-331981</v>
          </cell>
          <cell r="B181" t="str">
            <v>225</v>
          </cell>
          <cell r="C181" t="str">
            <v>60</v>
          </cell>
          <cell r="D181">
            <v>17</v>
          </cell>
          <cell r="E181" t="str">
            <v>225/60R17</v>
          </cell>
        </row>
        <row r="182">
          <cell r="A182" t="str">
            <v>DU-292447</v>
          </cell>
          <cell r="B182" t="str">
            <v>225</v>
          </cell>
          <cell r="C182" t="str">
            <v>60</v>
          </cell>
          <cell r="D182">
            <v>17</v>
          </cell>
          <cell r="E182" t="str">
            <v>225/60R17</v>
          </cell>
        </row>
        <row r="183">
          <cell r="A183" t="str">
            <v>FA-310967</v>
          </cell>
          <cell r="B183" t="str">
            <v>225</v>
          </cell>
          <cell r="C183" t="str">
            <v>60</v>
          </cell>
          <cell r="D183">
            <v>17</v>
          </cell>
          <cell r="E183" t="str">
            <v>225/60R17</v>
          </cell>
        </row>
        <row r="184">
          <cell r="A184" t="str">
            <v>DU-324308</v>
          </cell>
          <cell r="B184" t="str">
            <v>225</v>
          </cell>
          <cell r="C184" t="str">
            <v>65</v>
          </cell>
          <cell r="D184">
            <v>17</v>
          </cell>
          <cell r="E184" t="str">
            <v>225/65R17</v>
          </cell>
        </row>
        <row r="185">
          <cell r="A185" t="str">
            <v>FA-350226</v>
          </cell>
          <cell r="B185" t="str">
            <v>225</v>
          </cell>
          <cell r="C185" t="str">
            <v>65</v>
          </cell>
          <cell r="D185">
            <v>17</v>
          </cell>
          <cell r="E185" t="str">
            <v>225/65R17</v>
          </cell>
        </row>
        <row r="186">
          <cell r="A186" t="str">
            <v>DU-324807</v>
          </cell>
          <cell r="B186" t="str">
            <v>225</v>
          </cell>
          <cell r="C186" t="str">
            <v>70</v>
          </cell>
          <cell r="D186">
            <v>17</v>
          </cell>
          <cell r="E186" t="str">
            <v>225/70R17</v>
          </cell>
        </row>
        <row r="187">
          <cell r="A187" t="str">
            <v>DU-323227</v>
          </cell>
          <cell r="B187" t="str">
            <v>235</v>
          </cell>
          <cell r="C187" t="str">
            <v>40</v>
          </cell>
          <cell r="D187">
            <v>17</v>
          </cell>
          <cell r="E187" t="str">
            <v>235/40R17</v>
          </cell>
        </row>
        <row r="188">
          <cell r="A188" t="str">
            <v>DU-352814</v>
          </cell>
          <cell r="B188" t="str">
            <v>235</v>
          </cell>
          <cell r="C188" t="str">
            <v>45</v>
          </cell>
          <cell r="D188">
            <v>17</v>
          </cell>
          <cell r="E188" t="str">
            <v>235/45R17</v>
          </cell>
        </row>
        <row r="189">
          <cell r="A189" t="str">
            <v>DU-323529</v>
          </cell>
          <cell r="B189" t="str">
            <v>235</v>
          </cell>
          <cell r="C189" t="str">
            <v>45</v>
          </cell>
          <cell r="D189">
            <v>17</v>
          </cell>
          <cell r="E189" t="str">
            <v>235/45R17</v>
          </cell>
        </row>
        <row r="190">
          <cell r="A190" t="str">
            <v>DU-311321</v>
          </cell>
          <cell r="B190" t="str">
            <v>235</v>
          </cell>
          <cell r="C190" t="str">
            <v>45</v>
          </cell>
          <cell r="D190">
            <v>17</v>
          </cell>
          <cell r="E190" t="str">
            <v>235/45R17</v>
          </cell>
        </row>
        <row r="191">
          <cell r="A191" t="str">
            <v>DU-352791</v>
          </cell>
          <cell r="B191" t="str">
            <v>235</v>
          </cell>
          <cell r="C191" t="str">
            <v>55</v>
          </cell>
          <cell r="D191">
            <v>17</v>
          </cell>
          <cell r="E191" t="str">
            <v>235/55R17</v>
          </cell>
        </row>
        <row r="192">
          <cell r="A192" t="str">
            <v>DU-323601</v>
          </cell>
          <cell r="B192" t="str">
            <v>235</v>
          </cell>
          <cell r="C192" t="str">
            <v>55</v>
          </cell>
          <cell r="D192">
            <v>17</v>
          </cell>
          <cell r="E192" t="str">
            <v>235/55R17</v>
          </cell>
        </row>
        <row r="193">
          <cell r="A193" t="str">
            <v>DU-337482</v>
          </cell>
          <cell r="B193" t="str">
            <v>235</v>
          </cell>
          <cell r="C193" t="str">
            <v>55</v>
          </cell>
          <cell r="D193">
            <v>17</v>
          </cell>
          <cell r="E193" t="str">
            <v>235/55R17</v>
          </cell>
        </row>
        <row r="194">
          <cell r="A194" t="str">
            <v>FA-350228</v>
          </cell>
          <cell r="B194" t="str">
            <v>235</v>
          </cell>
          <cell r="C194" t="str">
            <v>55</v>
          </cell>
          <cell r="D194">
            <v>17</v>
          </cell>
          <cell r="E194" t="str">
            <v>235/55R17</v>
          </cell>
        </row>
        <row r="195">
          <cell r="A195" t="str">
            <v>FA-317729</v>
          </cell>
          <cell r="B195" t="str">
            <v>235</v>
          </cell>
          <cell r="C195" t="str">
            <v>60</v>
          </cell>
          <cell r="D195">
            <v>17</v>
          </cell>
          <cell r="E195" t="str">
            <v>235/60R17</v>
          </cell>
        </row>
        <row r="196">
          <cell r="A196" t="str">
            <v>DU-324327</v>
          </cell>
          <cell r="B196" t="str">
            <v>235</v>
          </cell>
          <cell r="C196" t="str">
            <v>65</v>
          </cell>
          <cell r="D196">
            <v>17</v>
          </cell>
          <cell r="E196" t="str">
            <v>235/65R17</v>
          </cell>
        </row>
        <row r="197">
          <cell r="A197" t="str">
            <v>DU-336033</v>
          </cell>
          <cell r="B197" t="str">
            <v>235</v>
          </cell>
          <cell r="C197" t="str">
            <v>65</v>
          </cell>
          <cell r="D197">
            <v>17</v>
          </cell>
          <cell r="E197" t="str">
            <v>235/65R17</v>
          </cell>
        </row>
        <row r="198">
          <cell r="A198" t="str">
            <v>DU-354267</v>
          </cell>
          <cell r="B198" t="str">
            <v>235</v>
          </cell>
          <cell r="C198" t="str">
            <v>65</v>
          </cell>
          <cell r="D198">
            <v>17</v>
          </cell>
          <cell r="E198" t="str">
            <v>235/65R17</v>
          </cell>
        </row>
        <row r="199">
          <cell r="A199" t="str">
            <v>FA-350232</v>
          </cell>
          <cell r="B199" t="str">
            <v>235</v>
          </cell>
          <cell r="C199" t="str">
            <v>65</v>
          </cell>
          <cell r="D199">
            <v>17</v>
          </cell>
          <cell r="E199" t="str">
            <v>235/65R17</v>
          </cell>
        </row>
        <row r="200">
          <cell r="A200" t="str">
            <v>DU-323354</v>
          </cell>
          <cell r="B200" t="str">
            <v>245</v>
          </cell>
          <cell r="C200" t="str">
            <v>40</v>
          </cell>
          <cell r="D200">
            <v>17</v>
          </cell>
          <cell r="E200" t="str">
            <v>245/40R17</v>
          </cell>
        </row>
        <row r="201">
          <cell r="A201" t="str">
            <v>DU-311337</v>
          </cell>
          <cell r="B201" t="str">
            <v>245</v>
          </cell>
          <cell r="C201" t="str">
            <v>45</v>
          </cell>
          <cell r="D201">
            <v>17</v>
          </cell>
          <cell r="E201" t="str">
            <v>245/45R17</v>
          </cell>
        </row>
        <row r="202">
          <cell r="A202" t="str">
            <v>DU-352803</v>
          </cell>
          <cell r="B202" t="str">
            <v>245</v>
          </cell>
          <cell r="C202" t="str">
            <v>45</v>
          </cell>
          <cell r="D202">
            <v>17</v>
          </cell>
          <cell r="E202" t="str">
            <v>245/45R17</v>
          </cell>
        </row>
        <row r="203">
          <cell r="A203" t="str">
            <v>DU-323532</v>
          </cell>
          <cell r="B203" t="str">
            <v>245</v>
          </cell>
          <cell r="C203" t="str">
            <v>45</v>
          </cell>
          <cell r="D203">
            <v>17</v>
          </cell>
          <cell r="E203" t="str">
            <v>245/45R17</v>
          </cell>
        </row>
        <row r="204">
          <cell r="A204" t="str">
            <v>DU-324329</v>
          </cell>
          <cell r="B204" t="str">
            <v>245</v>
          </cell>
          <cell r="C204" t="str">
            <v>65</v>
          </cell>
          <cell r="D204">
            <v>17</v>
          </cell>
          <cell r="E204" t="str">
            <v>245/65R17</v>
          </cell>
        </row>
        <row r="205">
          <cell r="A205" t="str">
            <v>FA-350234</v>
          </cell>
          <cell r="B205" t="str">
            <v>245</v>
          </cell>
          <cell r="C205" t="str">
            <v>65</v>
          </cell>
          <cell r="D205">
            <v>17</v>
          </cell>
          <cell r="E205" t="str">
            <v>245/65R17</v>
          </cell>
        </row>
        <row r="206">
          <cell r="A206" t="str">
            <v>DU-323505</v>
          </cell>
          <cell r="B206" t="str">
            <v>255</v>
          </cell>
          <cell r="C206" t="str">
            <v>40</v>
          </cell>
          <cell r="D206">
            <v>17</v>
          </cell>
          <cell r="E206" t="str">
            <v>255/40R17</v>
          </cell>
        </row>
        <row r="207">
          <cell r="A207" t="str">
            <v>DU-323299</v>
          </cell>
          <cell r="B207" t="str">
            <v>255</v>
          </cell>
          <cell r="C207" t="str">
            <v>60</v>
          </cell>
          <cell r="D207">
            <v>17</v>
          </cell>
          <cell r="E207" t="str">
            <v>255/60R17</v>
          </cell>
        </row>
        <row r="208">
          <cell r="A208" t="str">
            <v>NM-S200LTR00002</v>
          </cell>
          <cell r="B208">
            <v>265</v>
          </cell>
          <cell r="C208">
            <v>65</v>
          </cell>
          <cell r="D208">
            <v>17</v>
          </cell>
          <cell r="E208" t="str">
            <v>265/65R17</v>
          </cell>
        </row>
        <row r="209">
          <cell r="A209" t="str">
            <v>DU-324317</v>
          </cell>
          <cell r="B209" t="str">
            <v>265</v>
          </cell>
          <cell r="C209" t="str">
            <v>65</v>
          </cell>
          <cell r="D209">
            <v>17</v>
          </cell>
          <cell r="E209" t="str">
            <v>265/65R17</v>
          </cell>
        </row>
        <row r="210">
          <cell r="A210" t="str">
            <v>DU-350726</v>
          </cell>
          <cell r="B210" t="str">
            <v>265</v>
          </cell>
          <cell r="C210" t="str">
            <v>65</v>
          </cell>
          <cell r="D210">
            <v>17</v>
          </cell>
          <cell r="E210" t="str">
            <v>265/65R17</v>
          </cell>
        </row>
        <row r="211">
          <cell r="A211" t="str">
            <v>DU-313647</v>
          </cell>
          <cell r="B211" t="str">
            <v>265</v>
          </cell>
          <cell r="C211" t="str">
            <v>65</v>
          </cell>
          <cell r="D211">
            <v>17</v>
          </cell>
          <cell r="E211" t="str">
            <v>265/65R17</v>
          </cell>
        </row>
        <row r="212">
          <cell r="A212" t="str">
            <v>NM-S200LTR00004</v>
          </cell>
          <cell r="B212">
            <v>265</v>
          </cell>
          <cell r="C212">
            <v>70</v>
          </cell>
          <cell r="D212">
            <v>17</v>
          </cell>
          <cell r="E212" t="str">
            <v>265/70R17</v>
          </cell>
        </row>
        <row r="213">
          <cell r="A213" t="str">
            <v>DU-324326</v>
          </cell>
          <cell r="B213" t="str">
            <v>265</v>
          </cell>
          <cell r="C213" t="str">
            <v>70</v>
          </cell>
          <cell r="D213">
            <v>17</v>
          </cell>
          <cell r="E213" t="str">
            <v>265/70R17</v>
          </cell>
        </row>
        <row r="214">
          <cell r="A214" t="str">
            <v>DU-324419</v>
          </cell>
          <cell r="B214" t="str">
            <v>275</v>
          </cell>
          <cell r="C214" t="str">
            <v>65</v>
          </cell>
          <cell r="D214">
            <v>17</v>
          </cell>
          <cell r="E214" t="str">
            <v>275/65R17</v>
          </cell>
        </row>
        <row r="215">
          <cell r="A215" t="str">
            <v>DU-323523</v>
          </cell>
          <cell r="B215" t="str">
            <v>205</v>
          </cell>
          <cell r="C215" t="str">
            <v>45</v>
          </cell>
          <cell r="D215">
            <v>18</v>
          </cell>
          <cell r="E215" t="str">
            <v>205/45R18</v>
          </cell>
        </row>
        <row r="216">
          <cell r="A216" t="str">
            <v>DU-310381</v>
          </cell>
          <cell r="B216" t="str">
            <v>215</v>
          </cell>
          <cell r="C216" t="str">
            <v>35</v>
          </cell>
          <cell r="D216">
            <v>18</v>
          </cell>
          <cell r="E216" t="str">
            <v>215/35R18</v>
          </cell>
        </row>
        <row r="217">
          <cell r="A217" t="str">
            <v>FA-313107</v>
          </cell>
          <cell r="B217" t="str">
            <v>215</v>
          </cell>
          <cell r="C217" t="str">
            <v>55</v>
          </cell>
          <cell r="D217">
            <v>18</v>
          </cell>
          <cell r="E217" t="str">
            <v>215/55R18</v>
          </cell>
        </row>
        <row r="218">
          <cell r="A218" t="str">
            <v>DU-323489</v>
          </cell>
          <cell r="B218" t="str">
            <v>225</v>
          </cell>
          <cell r="C218" t="str">
            <v>40</v>
          </cell>
          <cell r="D218">
            <v>18</v>
          </cell>
          <cell r="E218" t="str">
            <v>225/40R18</v>
          </cell>
        </row>
        <row r="219">
          <cell r="A219" t="str">
            <v>DU-311305</v>
          </cell>
          <cell r="B219" t="str">
            <v>225</v>
          </cell>
          <cell r="C219" t="str">
            <v>40</v>
          </cell>
          <cell r="D219">
            <v>18</v>
          </cell>
          <cell r="E219" t="str">
            <v>225/40R18</v>
          </cell>
        </row>
        <row r="220">
          <cell r="A220" t="str">
            <v>DU-354288</v>
          </cell>
          <cell r="B220" t="str">
            <v>225</v>
          </cell>
          <cell r="C220" t="str">
            <v>40</v>
          </cell>
          <cell r="D220">
            <v>18</v>
          </cell>
          <cell r="E220" t="str">
            <v>225/40R18</v>
          </cell>
        </row>
        <row r="221">
          <cell r="A221" t="str">
            <v>DU-322731</v>
          </cell>
          <cell r="B221" t="str">
            <v>225</v>
          </cell>
          <cell r="C221" t="str">
            <v>45</v>
          </cell>
          <cell r="D221">
            <v>18</v>
          </cell>
          <cell r="E221" t="str">
            <v>225/45R18</v>
          </cell>
        </row>
        <row r="222">
          <cell r="A222" t="str">
            <v>DU-323525</v>
          </cell>
          <cell r="B222" t="str">
            <v>225</v>
          </cell>
          <cell r="C222" t="str">
            <v>45</v>
          </cell>
          <cell r="D222">
            <v>18</v>
          </cell>
          <cell r="E222" t="str">
            <v>225/45R18</v>
          </cell>
        </row>
        <row r="223">
          <cell r="A223" t="str">
            <v>DU-354296</v>
          </cell>
          <cell r="B223" t="str">
            <v>225</v>
          </cell>
          <cell r="C223" t="str">
            <v>45</v>
          </cell>
          <cell r="D223">
            <v>18</v>
          </cell>
          <cell r="E223" t="str">
            <v>225/45R18</v>
          </cell>
        </row>
        <row r="224">
          <cell r="A224" t="str">
            <v>DU-338611</v>
          </cell>
          <cell r="B224" t="str">
            <v>225</v>
          </cell>
          <cell r="C224" t="str">
            <v>50</v>
          </cell>
          <cell r="D224">
            <v>18</v>
          </cell>
          <cell r="E224" t="str">
            <v>225/50R18</v>
          </cell>
        </row>
        <row r="225">
          <cell r="A225" t="str">
            <v>DU-323302</v>
          </cell>
          <cell r="B225" t="str">
            <v>225</v>
          </cell>
          <cell r="C225" t="str">
            <v>55</v>
          </cell>
          <cell r="D225">
            <v>18</v>
          </cell>
          <cell r="E225" t="str">
            <v>225/55R18</v>
          </cell>
        </row>
        <row r="226">
          <cell r="A226" t="str">
            <v>DU-352806</v>
          </cell>
          <cell r="B226" t="str">
            <v>225</v>
          </cell>
          <cell r="C226" t="str">
            <v>55</v>
          </cell>
          <cell r="D226">
            <v>18</v>
          </cell>
          <cell r="E226" t="str">
            <v>225/55R18</v>
          </cell>
        </row>
        <row r="227">
          <cell r="A227" t="str">
            <v>DU-324302</v>
          </cell>
          <cell r="B227" t="str">
            <v>225</v>
          </cell>
          <cell r="C227" t="str">
            <v>55</v>
          </cell>
          <cell r="D227">
            <v>18</v>
          </cell>
          <cell r="E227" t="str">
            <v>225/55R18</v>
          </cell>
        </row>
        <row r="228">
          <cell r="A228" t="str">
            <v>FA-350236</v>
          </cell>
          <cell r="B228" t="str">
            <v>225</v>
          </cell>
          <cell r="C228" t="str">
            <v>55</v>
          </cell>
          <cell r="D228">
            <v>18</v>
          </cell>
          <cell r="E228" t="str">
            <v>225/55R18</v>
          </cell>
        </row>
        <row r="229">
          <cell r="A229" t="str">
            <v>DU-310473</v>
          </cell>
          <cell r="B229" t="str">
            <v>225</v>
          </cell>
          <cell r="C229" t="str">
            <v>60</v>
          </cell>
          <cell r="D229">
            <v>18</v>
          </cell>
          <cell r="E229" t="str">
            <v>225/60R18</v>
          </cell>
        </row>
        <row r="230">
          <cell r="A230" t="str">
            <v>FA-350238</v>
          </cell>
          <cell r="B230" t="str">
            <v>225</v>
          </cell>
          <cell r="C230" t="str">
            <v>60</v>
          </cell>
          <cell r="D230">
            <v>18</v>
          </cell>
          <cell r="E230" t="str">
            <v>225/60R18</v>
          </cell>
        </row>
        <row r="231">
          <cell r="A231" t="str">
            <v>DU-354290</v>
          </cell>
          <cell r="B231" t="str">
            <v>235</v>
          </cell>
          <cell r="C231" t="str">
            <v>40</v>
          </cell>
          <cell r="D231">
            <v>18</v>
          </cell>
          <cell r="E231" t="str">
            <v>235/40R18</v>
          </cell>
        </row>
        <row r="232">
          <cell r="A232" t="str">
            <v>DU-311319</v>
          </cell>
          <cell r="B232" t="str">
            <v>235</v>
          </cell>
          <cell r="C232" t="str">
            <v>40</v>
          </cell>
          <cell r="D232">
            <v>18</v>
          </cell>
          <cell r="E232" t="str">
            <v>235/40R18</v>
          </cell>
        </row>
        <row r="233">
          <cell r="A233" t="str">
            <v>DU-323495</v>
          </cell>
          <cell r="B233" t="str">
            <v>235</v>
          </cell>
          <cell r="C233" t="str">
            <v>40</v>
          </cell>
          <cell r="D233">
            <v>18</v>
          </cell>
          <cell r="E233" t="str">
            <v>235/40R18</v>
          </cell>
        </row>
        <row r="234">
          <cell r="A234" t="str">
            <v>DU-298781</v>
          </cell>
          <cell r="B234" t="str">
            <v>235</v>
          </cell>
          <cell r="C234" t="str">
            <v>45</v>
          </cell>
          <cell r="D234">
            <v>18</v>
          </cell>
          <cell r="E234" t="str">
            <v>235/45R18</v>
          </cell>
        </row>
        <row r="235">
          <cell r="A235" t="str">
            <v>DU-352812</v>
          </cell>
          <cell r="B235">
            <v>235</v>
          </cell>
          <cell r="C235" t="str">
            <v>45</v>
          </cell>
          <cell r="D235">
            <v>18</v>
          </cell>
          <cell r="E235" t="str">
            <v xml:space="preserve">235/45R18 </v>
          </cell>
        </row>
        <row r="236">
          <cell r="A236" t="str">
            <v>DU-352775</v>
          </cell>
          <cell r="B236">
            <v>235</v>
          </cell>
          <cell r="C236" t="str">
            <v>45</v>
          </cell>
          <cell r="D236">
            <v>18</v>
          </cell>
          <cell r="E236" t="str">
            <v xml:space="preserve">235/45R18 </v>
          </cell>
        </row>
        <row r="237">
          <cell r="A237" t="str">
            <v>DU-354293</v>
          </cell>
          <cell r="B237" t="str">
            <v>235</v>
          </cell>
          <cell r="C237" t="str">
            <v>50</v>
          </cell>
          <cell r="D237">
            <v>18</v>
          </cell>
          <cell r="E237" t="str">
            <v>235/50R18</v>
          </cell>
        </row>
        <row r="238">
          <cell r="A238" t="str">
            <v>DU-323585</v>
          </cell>
          <cell r="B238" t="str">
            <v>235</v>
          </cell>
          <cell r="C238" t="str">
            <v>50</v>
          </cell>
          <cell r="D238">
            <v>18</v>
          </cell>
          <cell r="E238" t="str">
            <v>235/50R18</v>
          </cell>
        </row>
        <row r="239">
          <cell r="A239" t="str">
            <v>FA-350240</v>
          </cell>
          <cell r="B239" t="str">
            <v>235</v>
          </cell>
          <cell r="C239" t="str">
            <v>50</v>
          </cell>
          <cell r="D239">
            <v>18</v>
          </cell>
          <cell r="E239" t="str">
            <v>235/50R18</v>
          </cell>
        </row>
        <row r="240">
          <cell r="A240" t="str">
            <v>DU-324301</v>
          </cell>
          <cell r="B240" t="str">
            <v>235</v>
          </cell>
          <cell r="C240" t="str">
            <v>55</v>
          </cell>
          <cell r="D240">
            <v>18</v>
          </cell>
          <cell r="E240" t="str">
            <v>235/55R18</v>
          </cell>
        </row>
        <row r="241">
          <cell r="A241" t="str">
            <v>FA-350242</v>
          </cell>
          <cell r="B241" t="str">
            <v>235</v>
          </cell>
          <cell r="C241" t="str">
            <v>55</v>
          </cell>
          <cell r="D241">
            <v>18</v>
          </cell>
          <cell r="E241" t="str">
            <v>235/55R18</v>
          </cell>
        </row>
        <row r="242">
          <cell r="A242" t="str">
            <v>DU-323333</v>
          </cell>
          <cell r="B242" t="str">
            <v>235</v>
          </cell>
          <cell r="C242" t="str">
            <v>60</v>
          </cell>
          <cell r="D242">
            <v>18</v>
          </cell>
          <cell r="E242" t="str">
            <v>235/60R18</v>
          </cell>
        </row>
        <row r="243">
          <cell r="A243" t="str">
            <v>DU-352808</v>
          </cell>
          <cell r="B243" t="str">
            <v>235</v>
          </cell>
          <cell r="C243" t="str">
            <v>60</v>
          </cell>
          <cell r="D243">
            <v>18</v>
          </cell>
          <cell r="E243" t="str">
            <v>235/60R18</v>
          </cell>
        </row>
        <row r="244">
          <cell r="A244" t="str">
            <v>DU-351980</v>
          </cell>
          <cell r="B244" t="str">
            <v>235</v>
          </cell>
          <cell r="C244" t="str">
            <v>60</v>
          </cell>
          <cell r="D244">
            <v>18</v>
          </cell>
          <cell r="E244" t="str">
            <v>235/60R18</v>
          </cell>
        </row>
        <row r="245">
          <cell r="A245" t="str">
            <v>DU-324322</v>
          </cell>
          <cell r="B245" t="str">
            <v>235</v>
          </cell>
          <cell r="C245" t="str">
            <v>60</v>
          </cell>
          <cell r="D245">
            <v>18</v>
          </cell>
          <cell r="E245" t="str">
            <v>235/60R18</v>
          </cell>
        </row>
        <row r="246">
          <cell r="A246" t="str">
            <v>FA-350244</v>
          </cell>
          <cell r="B246" t="str">
            <v>235</v>
          </cell>
          <cell r="C246" t="str">
            <v>60</v>
          </cell>
          <cell r="D246">
            <v>18</v>
          </cell>
          <cell r="E246" t="str">
            <v>235/60R18</v>
          </cell>
        </row>
        <row r="247">
          <cell r="A247" t="str">
            <v>DU-354287</v>
          </cell>
          <cell r="B247" t="str">
            <v>245</v>
          </cell>
          <cell r="C247" t="str">
            <v>40</v>
          </cell>
          <cell r="D247">
            <v>18</v>
          </cell>
          <cell r="E247" t="str">
            <v>245/40R18</v>
          </cell>
        </row>
        <row r="248">
          <cell r="A248" t="str">
            <v>DU-311331</v>
          </cell>
          <cell r="B248" t="str">
            <v>245</v>
          </cell>
          <cell r="C248" t="str">
            <v>40</v>
          </cell>
          <cell r="D248">
            <v>18</v>
          </cell>
          <cell r="E248" t="str">
            <v>245/40R18</v>
          </cell>
        </row>
        <row r="249">
          <cell r="A249" t="str">
            <v>DU-323499</v>
          </cell>
          <cell r="B249" t="str">
            <v>245</v>
          </cell>
          <cell r="C249" t="str">
            <v>40</v>
          </cell>
          <cell r="D249">
            <v>18</v>
          </cell>
          <cell r="E249" t="str">
            <v>245/40R18</v>
          </cell>
        </row>
        <row r="250">
          <cell r="A250" t="str">
            <v>DU-354261</v>
          </cell>
          <cell r="B250" t="str">
            <v>245</v>
          </cell>
          <cell r="C250" t="str">
            <v>45</v>
          </cell>
          <cell r="D250">
            <v>18</v>
          </cell>
          <cell r="E250" t="str">
            <v>245/45R18</v>
          </cell>
        </row>
        <row r="251">
          <cell r="A251" t="str">
            <v>DU-311339</v>
          </cell>
          <cell r="B251" t="str">
            <v>245</v>
          </cell>
          <cell r="C251" t="str">
            <v>45</v>
          </cell>
          <cell r="D251">
            <v>18</v>
          </cell>
          <cell r="E251" t="str">
            <v>245/45R18</v>
          </cell>
        </row>
        <row r="252">
          <cell r="A252" t="str">
            <v>DU-323565</v>
          </cell>
          <cell r="B252" t="str">
            <v>245</v>
          </cell>
          <cell r="C252" t="str">
            <v>45</v>
          </cell>
          <cell r="D252">
            <v>18</v>
          </cell>
          <cell r="E252" t="str">
            <v>245/45R18</v>
          </cell>
        </row>
        <row r="253">
          <cell r="A253" t="str">
            <v>DU-354312</v>
          </cell>
          <cell r="B253" t="str">
            <v>245</v>
          </cell>
          <cell r="C253" t="str">
            <v>50</v>
          </cell>
          <cell r="D253">
            <v>18</v>
          </cell>
          <cell r="E253" t="str">
            <v>245/50R18</v>
          </cell>
        </row>
        <row r="254">
          <cell r="A254" t="str">
            <v>DU-323588</v>
          </cell>
          <cell r="B254" t="str">
            <v>245</v>
          </cell>
          <cell r="C254" t="str">
            <v>50</v>
          </cell>
          <cell r="D254">
            <v>18</v>
          </cell>
          <cell r="E254" t="str">
            <v>245/50R18</v>
          </cell>
        </row>
        <row r="255">
          <cell r="A255" t="str">
            <v>FA-350248</v>
          </cell>
          <cell r="B255" t="str">
            <v>245</v>
          </cell>
          <cell r="C255" t="str">
            <v>60</v>
          </cell>
          <cell r="D255">
            <v>18</v>
          </cell>
          <cell r="E255" t="str">
            <v>245/60R18</v>
          </cell>
        </row>
        <row r="256">
          <cell r="A256" t="str">
            <v>DU-354300</v>
          </cell>
          <cell r="B256" t="str">
            <v>255</v>
          </cell>
          <cell r="C256" t="str">
            <v>35</v>
          </cell>
          <cell r="D256">
            <v>18</v>
          </cell>
          <cell r="E256" t="str">
            <v>255/35R18</v>
          </cell>
        </row>
        <row r="257">
          <cell r="A257" t="str">
            <v>DU-323472</v>
          </cell>
          <cell r="B257" t="str">
            <v>255</v>
          </cell>
          <cell r="C257" t="str">
            <v>35</v>
          </cell>
          <cell r="D257">
            <v>18</v>
          </cell>
          <cell r="E257" t="str">
            <v>255/35R18</v>
          </cell>
        </row>
        <row r="258">
          <cell r="A258" t="str">
            <v>DU-324415</v>
          </cell>
          <cell r="B258" t="str">
            <v>255</v>
          </cell>
          <cell r="C258" t="str">
            <v>55</v>
          </cell>
          <cell r="D258">
            <v>18</v>
          </cell>
          <cell r="E258" t="str">
            <v>255/55R18</v>
          </cell>
        </row>
        <row r="259">
          <cell r="A259" t="str">
            <v>DU-323336</v>
          </cell>
          <cell r="B259" t="str">
            <v>255</v>
          </cell>
          <cell r="C259" t="str">
            <v>55</v>
          </cell>
          <cell r="D259">
            <v>18</v>
          </cell>
          <cell r="E259" t="str">
            <v>255/55R18</v>
          </cell>
        </row>
        <row r="260">
          <cell r="A260" t="str">
            <v>DU-336038</v>
          </cell>
          <cell r="B260" t="str">
            <v>255</v>
          </cell>
          <cell r="C260" t="str">
            <v>55</v>
          </cell>
          <cell r="D260">
            <v>18</v>
          </cell>
          <cell r="E260" t="str">
            <v>255/55R18</v>
          </cell>
        </row>
        <row r="261">
          <cell r="A261" t="str">
            <v>DU-324434</v>
          </cell>
          <cell r="B261" t="str">
            <v>255</v>
          </cell>
          <cell r="C261" t="str">
            <v>60</v>
          </cell>
          <cell r="D261">
            <v>18</v>
          </cell>
          <cell r="E261" t="str">
            <v>255/60R18</v>
          </cell>
        </row>
        <row r="262">
          <cell r="A262" t="str">
            <v>DU-350728</v>
          </cell>
          <cell r="B262" t="str">
            <v>255</v>
          </cell>
          <cell r="C262" t="str">
            <v>60</v>
          </cell>
          <cell r="D262">
            <v>18</v>
          </cell>
          <cell r="E262" t="str">
            <v>255/60R18</v>
          </cell>
        </row>
        <row r="263">
          <cell r="A263" t="str">
            <v>DU-304323</v>
          </cell>
          <cell r="B263" t="str">
            <v>265</v>
          </cell>
          <cell r="C263" t="str">
            <v>35</v>
          </cell>
          <cell r="D263">
            <v>18</v>
          </cell>
          <cell r="E263" t="str">
            <v>265/35R18</v>
          </cell>
        </row>
        <row r="264">
          <cell r="A264" t="str">
            <v>DU-323479</v>
          </cell>
          <cell r="B264" t="str">
            <v>265</v>
          </cell>
          <cell r="C264" t="str">
            <v>35</v>
          </cell>
          <cell r="D264">
            <v>18</v>
          </cell>
          <cell r="E264" t="str">
            <v>265/35R18</v>
          </cell>
        </row>
        <row r="265">
          <cell r="A265" t="str">
            <v>DU-350729</v>
          </cell>
          <cell r="B265" t="str">
            <v>265</v>
          </cell>
          <cell r="C265" t="str">
            <v>60</v>
          </cell>
          <cell r="D265">
            <v>18</v>
          </cell>
          <cell r="E265" t="str">
            <v>265/60R18</v>
          </cell>
        </row>
        <row r="266">
          <cell r="A266" t="str">
            <v>DU-313645</v>
          </cell>
          <cell r="B266" t="str">
            <v>265</v>
          </cell>
          <cell r="C266" t="str">
            <v>60</v>
          </cell>
          <cell r="D266">
            <v>18</v>
          </cell>
          <cell r="E266" t="str">
            <v>265/60R18</v>
          </cell>
        </row>
        <row r="267">
          <cell r="A267" t="str">
            <v>FA-332962</v>
          </cell>
          <cell r="B267" t="str">
            <v>265</v>
          </cell>
          <cell r="C267" t="str">
            <v>60</v>
          </cell>
          <cell r="D267">
            <v>18</v>
          </cell>
          <cell r="E267" t="str">
            <v>265/60R18</v>
          </cell>
        </row>
        <row r="268">
          <cell r="A268" t="str">
            <v>FA-338987</v>
          </cell>
          <cell r="B268">
            <v>275</v>
          </cell>
          <cell r="C268">
            <v>65</v>
          </cell>
          <cell r="D268">
            <v>18</v>
          </cell>
          <cell r="E268" t="str">
            <v>275/65R18</v>
          </cell>
        </row>
        <row r="269">
          <cell r="A269" t="str">
            <v>DU-324333</v>
          </cell>
          <cell r="B269" t="str">
            <v>285</v>
          </cell>
          <cell r="C269" t="str">
            <v>60</v>
          </cell>
          <cell r="D269">
            <v>18</v>
          </cell>
          <cell r="E269" t="str">
            <v>285/60R18</v>
          </cell>
        </row>
        <row r="270">
          <cell r="A270" t="str">
            <v>DU-336052</v>
          </cell>
          <cell r="B270" t="str">
            <v>285</v>
          </cell>
          <cell r="C270" t="str">
            <v>60</v>
          </cell>
          <cell r="D270">
            <v>18</v>
          </cell>
          <cell r="E270" t="str">
            <v>285/60R18</v>
          </cell>
        </row>
        <row r="271">
          <cell r="A271" t="str">
            <v>DU-353302</v>
          </cell>
          <cell r="B271">
            <v>235</v>
          </cell>
          <cell r="C271">
            <v>55</v>
          </cell>
          <cell r="D271">
            <v>18</v>
          </cell>
          <cell r="E271" t="str">
            <v>235/55R18</v>
          </cell>
        </row>
        <row r="272">
          <cell r="A272" t="str">
            <v>DU-352781</v>
          </cell>
          <cell r="B272">
            <v>245</v>
          </cell>
          <cell r="C272">
            <v>45</v>
          </cell>
          <cell r="D272">
            <v>19</v>
          </cell>
          <cell r="E272" t="str">
            <v xml:space="preserve"> 245/45R19 </v>
          </cell>
        </row>
        <row r="273">
          <cell r="A273" t="str">
            <v>DU-352782</v>
          </cell>
          <cell r="B273">
            <v>255</v>
          </cell>
          <cell r="C273">
            <v>35</v>
          </cell>
          <cell r="D273">
            <v>19</v>
          </cell>
          <cell r="E273" t="str">
            <v xml:space="preserve"> 255/35R19 </v>
          </cell>
        </row>
        <row r="274">
          <cell r="A274" t="str">
            <v>DU-352776</v>
          </cell>
          <cell r="B274" t="str">
            <v>225</v>
          </cell>
          <cell r="C274" t="str">
            <v>45</v>
          </cell>
          <cell r="D274">
            <v>19</v>
          </cell>
          <cell r="E274" t="str">
            <v>225/45R19</v>
          </cell>
        </row>
        <row r="275">
          <cell r="A275" t="str">
            <v>DU-354286</v>
          </cell>
          <cell r="B275" t="str">
            <v>235</v>
          </cell>
          <cell r="C275" t="str">
            <v>55</v>
          </cell>
          <cell r="D275">
            <v>19</v>
          </cell>
          <cell r="E275" t="str">
            <v>235/55R19</v>
          </cell>
        </row>
        <row r="276">
          <cell r="A276" t="str">
            <v>DU-351402</v>
          </cell>
          <cell r="B276" t="str">
            <v>235</v>
          </cell>
          <cell r="C276" t="str">
            <v>55</v>
          </cell>
          <cell r="D276">
            <v>19</v>
          </cell>
          <cell r="E276" t="str">
            <v>235/55R19</v>
          </cell>
        </row>
        <row r="277">
          <cell r="A277" t="str">
            <v>DU-352767</v>
          </cell>
          <cell r="B277" t="str">
            <v>245</v>
          </cell>
          <cell r="C277" t="str">
            <v>35</v>
          </cell>
          <cell r="D277">
            <v>19</v>
          </cell>
          <cell r="E277" t="str">
            <v>245/35R19</v>
          </cell>
        </row>
        <row r="278">
          <cell r="A278" t="str">
            <v>DU-323467</v>
          </cell>
          <cell r="B278" t="str">
            <v>245</v>
          </cell>
          <cell r="C278" t="str">
            <v>35</v>
          </cell>
          <cell r="D278">
            <v>19</v>
          </cell>
          <cell r="E278" t="str">
            <v>245/35R19</v>
          </cell>
        </row>
        <row r="279">
          <cell r="A279" t="str">
            <v>DU-323502</v>
          </cell>
          <cell r="B279" t="str">
            <v>245</v>
          </cell>
          <cell r="C279" t="str">
            <v>40</v>
          </cell>
          <cell r="D279">
            <v>19</v>
          </cell>
          <cell r="E279" t="str">
            <v>245/40R19</v>
          </cell>
        </row>
        <row r="280">
          <cell r="A280" t="str">
            <v>DU-323568</v>
          </cell>
          <cell r="B280" t="str">
            <v>245</v>
          </cell>
          <cell r="C280" t="str">
            <v>45</v>
          </cell>
          <cell r="D280">
            <v>19</v>
          </cell>
          <cell r="E280" t="str">
            <v>245/45R19</v>
          </cell>
        </row>
        <row r="281">
          <cell r="A281" t="str">
            <v>DU-324034</v>
          </cell>
          <cell r="B281" t="str">
            <v>255</v>
          </cell>
          <cell r="C281" t="str">
            <v>35</v>
          </cell>
          <cell r="D281">
            <v>19</v>
          </cell>
          <cell r="E281" t="str">
            <v>255/35R19</v>
          </cell>
        </row>
        <row r="282">
          <cell r="A282" t="str">
            <v>DU-354304</v>
          </cell>
          <cell r="B282" t="str">
            <v>255</v>
          </cell>
          <cell r="C282" t="str">
            <v>40</v>
          </cell>
          <cell r="D282">
            <v>19</v>
          </cell>
          <cell r="E282" t="str">
            <v>255/40R19</v>
          </cell>
        </row>
        <row r="283">
          <cell r="A283" t="str">
            <v>DU-323508</v>
          </cell>
          <cell r="B283" t="str">
            <v>255</v>
          </cell>
          <cell r="C283" t="str">
            <v>40</v>
          </cell>
          <cell r="D283">
            <v>19</v>
          </cell>
          <cell r="E283" t="str">
            <v>255/40R19</v>
          </cell>
        </row>
        <row r="284">
          <cell r="A284" t="str">
            <v>DU-354301</v>
          </cell>
          <cell r="B284" t="str">
            <v>255</v>
          </cell>
          <cell r="C284" t="str">
            <v>50</v>
          </cell>
          <cell r="D284">
            <v>19</v>
          </cell>
          <cell r="E284" t="str">
            <v>255/50R19</v>
          </cell>
        </row>
        <row r="285">
          <cell r="A285" t="str">
            <v>DU-323305</v>
          </cell>
          <cell r="B285" t="str">
            <v>255</v>
          </cell>
          <cell r="C285" t="str">
            <v>50</v>
          </cell>
          <cell r="D285">
            <v>19</v>
          </cell>
          <cell r="E285" t="str">
            <v>255/50R19</v>
          </cell>
        </row>
        <row r="286">
          <cell r="A286" t="str">
            <v>DU-354273</v>
          </cell>
          <cell r="B286" t="str">
            <v>255</v>
          </cell>
          <cell r="C286" t="str">
            <v>55</v>
          </cell>
          <cell r="D286">
            <v>19</v>
          </cell>
          <cell r="E286" t="str">
            <v>255/55R19</v>
          </cell>
        </row>
        <row r="287">
          <cell r="A287" t="str">
            <v>DU-323303</v>
          </cell>
          <cell r="B287" t="str">
            <v>255</v>
          </cell>
          <cell r="C287" t="str">
            <v>55</v>
          </cell>
          <cell r="D287">
            <v>19</v>
          </cell>
          <cell r="E287" t="str">
            <v>255/55R19</v>
          </cell>
        </row>
        <row r="288">
          <cell r="A288" t="str">
            <v>DU-354314</v>
          </cell>
          <cell r="B288" t="str">
            <v>265</v>
          </cell>
          <cell r="C288" t="str">
            <v>50</v>
          </cell>
          <cell r="D288">
            <v>19</v>
          </cell>
          <cell r="E288" t="str">
            <v>265/50R19</v>
          </cell>
        </row>
        <row r="289">
          <cell r="A289" t="str">
            <v>DU-323306</v>
          </cell>
          <cell r="B289" t="str">
            <v>265</v>
          </cell>
          <cell r="C289" t="str">
            <v>50</v>
          </cell>
          <cell r="D289">
            <v>19</v>
          </cell>
          <cell r="E289" t="str">
            <v>265/50R19</v>
          </cell>
        </row>
        <row r="290">
          <cell r="A290" t="str">
            <v>DU-323462</v>
          </cell>
          <cell r="B290" t="str">
            <v>275</v>
          </cell>
          <cell r="C290" t="str">
            <v>30</v>
          </cell>
          <cell r="D290">
            <v>19</v>
          </cell>
          <cell r="E290" t="str">
            <v>275/30R19</v>
          </cell>
        </row>
        <row r="291">
          <cell r="A291" t="str">
            <v>DU-323483</v>
          </cell>
          <cell r="B291" t="str">
            <v>275</v>
          </cell>
          <cell r="C291" t="str">
            <v>35</v>
          </cell>
          <cell r="D291">
            <v>19</v>
          </cell>
          <cell r="E291" t="str">
            <v>275/35R19</v>
          </cell>
        </row>
        <row r="292">
          <cell r="A292" t="str">
            <v>DU-352766</v>
          </cell>
          <cell r="B292" t="str">
            <v>275</v>
          </cell>
          <cell r="C292" t="str">
            <v>35</v>
          </cell>
          <cell r="D292">
            <v>19</v>
          </cell>
          <cell r="E292" t="str">
            <v>275/35R19</v>
          </cell>
        </row>
        <row r="293">
          <cell r="A293" t="str">
            <v>DU-354297</v>
          </cell>
          <cell r="B293" t="str">
            <v>275</v>
          </cell>
          <cell r="C293" t="str">
            <v>40</v>
          </cell>
          <cell r="D293">
            <v>19</v>
          </cell>
          <cell r="E293" t="str">
            <v>275/40R19</v>
          </cell>
        </row>
        <row r="294">
          <cell r="A294" t="str">
            <v>DU-323517</v>
          </cell>
          <cell r="B294" t="str">
            <v>275</v>
          </cell>
          <cell r="C294" t="str">
            <v>40</v>
          </cell>
          <cell r="D294">
            <v>19</v>
          </cell>
          <cell r="E294" t="str">
            <v>275/40R19</v>
          </cell>
        </row>
        <row r="295">
          <cell r="A295" t="str">
            <v>DU-323338</v>
          </cell>
          <cell r="B295" t="str">
            <v>275</v>
          </cell>
          <cell r="C295" t="str">
            <v>55</v>
          </cell>
          <cell r="D295">
            <v>19</v>
          </cell>
          <cell r="E295" t="str">
            <v>275/55R19</v>
          </cell>
        </row>
        <row r="296">
          <cell r="A296" t="str">
            <v>DU-323310</v>
          </cell>
          <cell r="B296" t="str">
            <v>285</v>
          </cell>
          <cell r="C296" t="str">
            <v>45</v>
          </cell>
          <cell r="D296">
            <v>19</v>
          </cell>
          <cell r="E296" t="str">
            <v>285/45R19</v>
          </cell>
        </row>
        <row r="297">
          <cell r="A297" t="str">
            <v>FA-350260</v>
          </cell>
          <cell r="B297">
            <v>255</v>
          </cell>
          <cell r="C297">
            <v>55</v>
          </cell>
          <cell r="D297">
            <v>19</v>
          </cell>
          <cell r="E297" t="str">
            <v>255/55R19</v>
          </cell>
        </row>
        <row r="298">
          <cell r="A298" t="str">
            <v>DU-352779</v>
          </cell>
          <cell r="B298">
            <v>235</v>
          </cell>
          <cell r="C298">
            <v>55</v>
          </cell>
          <cell r="D298">
            <v>20</v>
          </cell>
          <cell r="E298" t="str">
            <v xml:space="preserve"> 235/55R20 </v>
          </cell>
        </row>
        <row r="299">
          <cell r="A299" t="str">
            <v>DU-323470</v>
          </cell>
          <cell r="B299" t="str">
            <v>245</v>
          </cell>
          <cell r="C299" t="str">
            <v>35</v>
          </cell>
          <cell r="D299">
            <v>20</v>
          </cell>
          <cell r="E299" t="str">
            <v>245/35R20</v>
          </cell>
        </row>
        <row r="300">
          <cell r="A300" t="str">
            <v>DU-354302</v>
          </cell>
          <cell r="B300" t="str">
            <v>245</v>
          </cell>
          <cell r="C300" t="str">
            <v>45</v>
          </cell>
          <cell r="D300">
            <v>20</v>
          </cell>
          <cell r="E300" t="str">
            <v>245/45R20</v>
          </cell>
        </row>
        <row r="301">
          <cell r="A301" t="str">
            <v>DU-323320</v>
          </cell>
          <cell r="B301" t="str">
            <v>245</v>
          </cell>
          <cell r="C301" t="str">
            <v>45</v>
          </cell>
          <cell r="D301">
            <v>20</v>
          </cell>
          <cell r="E301" t="str">
            <v>245/45R20</v>
          </cell>
        </row>
        <row r="302">
          <cell r="A302" t="str">
            <v>DU-323476</v>
          </cell>
          <cell r="B302" t="str">
            <v>255</v>
          </cell>
          <cell r="C302" t="str">
            <v>35</v>
          </cell>
          <cell r="D302">
            <v>20</v>
          </cell>
          <cell r="E302" t="str">
            <v>255/35R20</v>
          </cell>
        </row>
        <row r="303">
          <cell r="A303" t="str">
            <v>DU-354310</v>
          </cell>
          <cell r="B303" t="str">
            <v>255</v>
          </cell>
          <cell r="C303" t="str">
            <v>45</v>
          </cell>
          <cell r="D303">
            <v>20</v>
          </cell>
          <cell r="E303" t="str">
            <v>255/45R20</v>
          </cell>
        </row>
        <row r="304">
          <cell r="A304" t="str">
            <v>DU-323321</v>
          </cell>
          <cell r="B304" t="str">
            <v>255</v>
          </cell>
          <cell r="C304" t="str">
            <v>45</v>
          </cell>
          <cell r="D304">
            <v>20</v>
          </cell>
          <cell r="E304" t="str">
            <v>255/45R20</v>
          </cell>
        </row>
        <row r="305">
          <cell r="A305" t="str">
            <v>DU-354308</v>
          </cell>
          <cell r="B305" t="str">
            <v>255</v>
          </cell>
          <cell r="C305" t="str">
            <v>50</v>
          </cell>
          <cell r="D305">
            <v>20</v>
          </cell>
          <cell r="E305" t="str">
            <v>255/50R20</v>
          </cell>
        </row>
        <row r="306">
          <cell r="A306" t="str">
            <v>DU-323316</v>
          </cell>
          <cell r="B306" t="str">
            <v>255</v>
          </cell>
          <cell r="C306" t="str">
            <v>50</v>
          </cell>
          <cell r="D306">
            <v>20</v>
          </cell>
          <cell r="E306" t="str">
            <v>255/50R20</v>
          </cell>
        </row>
        <row r="307">
          <cell r="A307" t="str">
            <v>DU-354272</v>
          </cell>
          <cell r="B307" t="str">
            <v>265</v>
          </cell>
          <cell r="C307" t="str">
            <v>50</v>
          </cell>
          <cell r="D307">
            <v>20</v>
          </cell>
          <cell r="E307" t="str">
            <v>265/50R20</v>
          </cell>
        </row>
        <row r="308">
          <cell r="A308" t="str">
            <v>DU-323318</v>
          </cell>
          <cell r="B308" t="str">
            <v>265</v>
          </cell>
          <cell r="C308" t="str">
            <v>50</v>
          </cell>
          <cell r="D308">
            <v>20</v>
          </cell>
          <cell r="E308" t="str">
            <v>265/50R20</v>
          </cell>
        </row>
        <row r="309">
          <cell r="A309" t="str">
            <v>DU-339214</v>
          </cell>
          <cell r="B309" t="str">
            <v>265</v>
          </cell>
          <cell r="C309" t="str">
            <v>50</v>
          </cell>
          <cell r="D309">
            <v>20</v>
          </cell>
          <cell r="E309" t="str">
            <v>265/50R20</v>
          </cell>
        </row>
        <row r="310">
          <cell r="A310" t="str">
            <v>FA-350270</v>
          </cell>
          <cell r="B310" t="str">
            <v>265</v>
          </cell>
          <cell r="C310" t="str">
            <v>50</v>
          </cell>
          <cell r="D310">
            <v>20</v>
          </cell>
          <cell r="E310" t="str">
            <v>265/50R20</v>
          </cell>
        </row>
        <row r="311">
          <cell r="A311" t="str">
            <v>DU-323466</v>
          </cell>
          <cell r="B311" t="str">
            <v>275</v>
          </cell>
          <cell r="C311" t="str">
            <v>30</v>
          </cell>
          <cell r="D311">
            <v>20</v>
          </cell>
          <cell r="E311" t="str">
            <v>275/30R20</v>
          </cell>
        </row>
        <row r="312">
          <cell r="A312" t="str">
            <v>DU-323486</v>
          </cell>
          <cell r="B312" t="str">
            <v>275</v>
          </cell>
          <cell r="C312" t="str">
            <v>35</v>
          </cell>
          <cell r="D312">
            <v>20</v>
          </cell>
          <cell r="E312" t="str">
            <v>275/35R20</v>
          </cell>
        </row>
        <row r="313">
          <cell r="A313" t="str">
            <v>DU-323324</v>
          </cell>
          <cell r="B313" t="str">
            <v>275</v>
          </cell>
          <cell r="C313" t="str">
            <v>40</v>
          </cell>
          <cell r="D313">
            <v>20</v>
          </cell>
          <cell r="E313" t="str">
            <v>275/40R20</v>
          </cell>
        </row>
        <row r="314">
          <cell r="A314" t="str">
            <v>DU-354289</v>
          </cell>
          <cell r="B314" t="str">
            <v>275</v>
          </cell>
          <cell r="C314" t="str">
            <v>40</v>
          </cell>
          <cell r="D314">
            <v>20</v>
          </cell>
          <cell r="E314" t="str">
            <v>275/40R20</v>
          </cell>
        </row>
        <row r="315">
          <cell r="A315" t="str">
            <v>DU-354299</v>
          </cell>
          <cell r="B315" t="str">
            <v>275</v>
          </cell>
          <cell r="C315" t="str">
            <v>45</v>
          </cell>
          <cell r="D315">
            <v>20</v>
          </cell>
          <cell r="E315" t="str">
            <v>275/45R20</v>
          </cell>
        </row>
        <row r="316">
          <cell r="A316" t="str">
            <v>DU-323322</v>
          </cell>
          <cell r="B316" t="str">
            <v>275</v>
          </cell>
          <cell r="C316" t="str">
            <v>45</v>
          </cell>
          <cell r="D316">
            <v>20</v>
          </cell>
          <cell r="E316" t="str">
            <v>275/45R20</v>
          </cell>
        </row>
        <row r="317">
          <cell r="A317" t="str">
            <v>FA-308523</v>
          </cell>
          <cell r="B317" t="str">
            <v>275</v>
          </cell>
          <cell r="C317" t="str">
            <v>60</v>
          </cell>
          <cell r="D317">
            <v>20</v>
          </cell>
          <cell r="E317" t="str">
            <v>275/60R20</v>
          </cell>
        </row>
        <row r="318">
          <cell r="A318" t="str">
            <v>DU-354263</v>
          </cell>
          <cell r="B318" t="str">
            <v>315</v>
          </cell>
          <cell r="C318" t="str">
            <v>35</v>
          </cell>
          <cell r="D318">
            <v>20</v>
          </cell>
          <cell r="E318" t="str">
            <v>315/35R20</v>
          </cell>
        </row>
        <row r="319">
          <cell r="A319" t="str">
            <v>DU-323327</v>
          </cell>
          <cell r="B319" t="str">
            <v>315</v>
          </cell>
          <cell r="C319" t="str">
            <v>35</v>
          </cell>
          <cell r="D319">
            <v>20</v>
          </cell>
          <cell r="E319" t="str">
            <v>315/35R20</v>
          </cell>
        </row>
        <row r="320">
          <cell r="A320" t="str">
            <v>DU-352772</v>
          </cell>
          <cell r="B320" t="str">
            <v>275</v>
          </cell>
          <cell r="C320" t="str">
            <v>45</v>
          </cell>
          <cell r="D320">
            <v>21</v>
          </cell>
          <cell r="E320" t="str">
            <v xml:space="preserve">275/45R21 </v>
          </cell>
        </row>
        <row r="321">
          <cell r="A321" t="str">
            <v>DU-323339</v>
          </cell>
          <cell r="B321" t="str">
            <v>285</v>
          </cell>
          <cell r="C321" t="str">
            <v>35</v>
          </cell>
          <cell r="D321">
            <v>21</v>
          </cell>
          <cell r="E321" t="str">
            <v xml:space="preserve">285/35R21 </v>
          </cell>
        </row>
        <row r="322">
          <cell r="A322" t="str">
            <v>DU-323329</v>
          </cell>
          <cell r="B322" t="str">
            <v>295</v>
          </cell>
          <cell r="C322" t="str">
            <v>35</v>
          </cell>
          <cell r="D322">
            <v>21</v>
          </cell>
          <cell r="E322" t="str">
            <v>295/35R21</v>
          </cell>
        </row>
        <row r="323">
          <cell r="A323" t="str">
            <v>DU-354268</v>
          </cell>
          <cell r="B323" t="str">
            <v>295</v>
          </cell>
          <cell r="C323" t="str">
            <v>35</v>
          </cell>
          <cell r="D323">
            <v>21</v>
          </cell>
          <cell r="E323" t="str">
            <v>295/35R21</v>
          </cell>
        </row>
        <row r="324">
          <cell r="A324" t="str">
            <v>DU-352768</v>
          </cell>
          <cell r="B324" t="str">
            <v>295</v>
          </cell>
          <cell r="C324" t="str">
            <v>40</v>
          </cell>
          <cell r="D324">
            <v>21</v>
          </cell>
          <cell r="E324" t="str">
            <v xml:space="preserve">295/40R21 </v>
          </cell>
        </row>
        <row r="325">
          <cell r="A325" t="str">
            <v>DU-323341</v>
          </cell>
          <cell r="B325" t="str">
            <v>325</v>
          </cell>
          <cell r="C325" t="str">
            <v>30</v>
          </cell>
          <cell r="D325">
            <v>21</v>
          </cell>
          <cell r="E325" t="str">
            <v xml:space="preserve">325/30R21 </v>
          </cell>
        </row>
        <row r="326">
          <cell r="A326" t="str">
            <v>Vigencia: desde el 03/01/2025 y hasta nuevo comunicado. Debido a posibles nuevas medidas económicas estos precios pueden variar antes de fin de mes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3"/>
  <sheetViews>
    <sheetView showGridLines="0" tabSelected="1" zoomScale="85" zoomScaleNormal="85" workbookViewId="0">
      <selection activeCell="M8" sqref="A8:M8"/>
    </sheetView>
  </sheetViews>
  <sheetFormatPr baseColWidth="10" defaultColWidth="12.453125" defaultRowHeight="16" x14ac:dyDescent="0.35"/>
  <cols>
    <col min="1" max="1" width="18.1796875" customWidth="1"/>
    <col min="2" max="2" width="8.7265625" customWidth="1"/>
    <col min="3" max="3" width="12.453125" bestFit="1" customWidth="1"/>
    <col min="4" max="4" width="11.81640625" bestFit="1" customWidth="1"/>
    <col min="5" max="5" width="19" bestFit="1" customWidth="1"/>
    <col min="6" max="7" width="13.36328125" customWidth="1"/>
    <col min="8" max="8" width="11.36328125" customWidth="1"/>
    <col min="9" max="9" width="10.26953125" customWidth="1"/>
    <col min="10" max="11" width="20.36328125" customWidth="1"/>
    <col min="12" max="12" width="14.7265625" style="35" customWidth="1"/>
    <col min="13" max="13" width="12.453125" style="35" customWidth="1"/>
  </cols>
  <sheetData>
    <row r="1" spans="1:13" s="2" customFormat="1" x14ac:dyDescent="0.35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36"/>
      <c r="M1" s="36"/>
    </row>
    <row r="2" spans="1:13" s="2" customFormat="1" ht="28.5" customHeight="1" x14ac:dyDescent="0.35">
      <c r="A2" s="4"/>
      <c r="B2" s="29"/>
      <c r="C2" s="30" t="s">
        <v>53</v>
      </c>
      <c r="D2" s="30"/>
      <c r="E2" s="30"/>
      <c r="F2" s="30"/>
      <c r="G2" s="30"/>
      <c r="H2" s="29"/>
      <c r="I2" s="29"/>
      <c r="J2" s="31"/>
      <c r="K2" s="31"/>
      <c r="L2" s="36"/>
      <c r="M2" s="36"/>
    </row>
    <row r="3" spans="1:13" s="2" customFormat="1" ht="16" customHeight="1" x14ac:dyDescent="0.35">
      <c r="A3" s="3"/>
      <c r="B3" s="29"/>
      <c r="C3" s="29"/>
      <c r="D3" s="29"/>
      <c r="E3" s="30"/>
      <c r="F3" s="30"/>
      <c r="G3" s="30"/>
      <c r="H3" s="30"/>
      <c r="I3" s="30"/>
      <c r="J3" s="29"/>
      <c r="K3" s="29"/>
      <c r="L3" s="36"/>
      <c r="M3" s="36"/>
    </row>
    <row r="4" spans="1:13" s="2" customFormat="1" ht="16" customHeight="1" x14ac:dyDescent="0.35">
      <c r="A4" s="4"/>
      <c r="B4" s="29"/>
      <c r="C4" s="29"/>
      <c r="D4" s="29"/>
      <c r="E4" s="30"/>
      <c r="F4" s="30"/>
      <c r="G4" s="30"/>
      <c r="H4" s="30"/>
      <c r="I4" s="30"/>
      <c r="J4" s="29"/>
      <c r="K4" s="29"/>
      <c r="L4" s="36"/>
      <c r="M4" s="36"/>
    </row>
    <row r="5" spans="1:13" s="2" customFormat="1" x14ac:dyDescent="0.35">
      <c r="A5" s="5"/>
      <c r="B5" s="32"/>
      <c r="C5" s="32"/>
      <c r="D5" s="31"/>
      <c r="E5" s="31"/>
      <c r="F5" s="31"/>
      <c r="G5" s="31"/>
      <c r="H5" s="31"/>
      <c r="I5" s="31"/>
      <c r="J5" s="31"/>
      <c r="K5" s="31"/>
      <c r="L5" s="36"/>
      <c r="M5" s="38"/>
    </row>
    <row r="6" spans="1:13" s="2" customFormat="1" x14ac:dyDescent="0.35">
      <c r="A6" s="5"/>
      <c r="B6" s="31"/>
      <c r="C6" s="31"/>
      <c r="D6" s="31"/>
      <c r="E6" s="31"/>
      <c r="F6" s="31"/>
      <c r="G6" s="31"/>
      <c r="H6" s="31"/>
      <c r="I6" s="31"/>
      <c r="J6" s="42"/>
      <c r="K6" s="42"/>
      <c r="L6" s="39"/>
      <c r="M6" s="36"/>
    </row>
    <row r="7" spans="1:13" ht="16.5" thickBot="1" x14ac:dyDescent="0.4">
      <c r="A7" s="1"/>
      <c r="B7" s="33"/>
      <c r="C7" s="33"/>
      <c r="D7" s="33"/>
      <c r="E7" s="33"/>
      <c r="F7" s="33"/>
      <c r="G7" s="33"/>
      <c r="H7" s="33"/>
      <c r="I7" s="33"/>
      <c r="J7" s="33"/>
      <c r="K7" s="33"/>
      <c r="L7" s="39"/>
      <c r="M7" s="37">
        <v>0.32569999999999999</v>
      </c>
    </row>
    <row r="8" spans="1:13" ht="51.65" customHeight="1" thickBot="1" x14ac:dyDescent="0.4">
      <c r="A8" s="6" t="s">
        <v>0</v>
      </c>
      <c r="B8" s="6" t="s">
        <v>1</v>
      </c>
      <c r="C8" s="7" t="s">
        <v>2</v>
      </c>
      <c r="D8" s="8" t="s">
        <v>3</v>
      </c>
      <c r="E8" s="8" t="s">
        <v>4</v>
      </c>
      <c r="F8" s="9" t="s">
        <v>42</v>
      </c>
      <c r="G8" s="9" t="s">
        <v>43</v>
      </c>
      <c r="H8" s="9" t="s">
        <v>5</v>
      </c>
      <c r="I8" s="10" t="s">
        <v>6</v>
      </c>
      <c r="J8" s="11" t="s">
        <v>24</v>
      </c>
      <c r="K8" s="11" t="s">
        <v>52</v>
      </c>
      <c r="L8" s="34" t="s">
        <v>45</v>
      </c>
      <c r="M8" s="34" t="s">
        <v>46</v>
      </c>
    </row>
    <row r="9" spans="1:13" s="13" customFormat="1" ht="15.75" customHeight="1" x14ac:dyDescent="0.35">
      <c r="A9" s="18" t="s">
        <v>28</v>
      </c>
      <c r="B9" s="20">
        <v>13</v>
      </c>
      <c r="C9" s="20" t="s">
        <v>10</v>
      </c>
      <c r="D9" s="20" t="s">
        <v>25</v>
      </c>
      <c r="E9" s="20" t="s">
        <v>26</v>
      </c>
      <c r="F9" s="20" t="s">
        <v>7</v>
      </c>
      <c r="G9" s="20">
        <v>82</v>
      </c>
      <c r="H9" s="20" t="s">
        <v>41</v>
      </c>
      <c r="I9" s="22" t="s">
        <v>8</v>
      </c>
      <c r="J9" s="24">
        <v>111046.17331250003</v>
      </c>
      <c r="K9" s="24">
        <f>+J9*0.8</f>
        <v>88836.938650000026</v>
      </c>
      <c r="L9" s="24">
        <f t="shared" ref="L9:L23" si="0">+J9*(1-$M$7)</f>
        <v>74878.434664618777</v>
      </c>
      <c r="M9" s="40">
        <f>+L9/J9-1</f>
        <v>-0.32569999999999999</v>
      </c>
    </row>
    <row r="10" spans="1:13" s="13" customFormat="1" ht="15.75" customHeight="1" thickBot="1" x14ac:dyDescent="0.4">
      <c r="A10" s="19" t="s">
        <v>29</v>
      </c>
      <c r="B10" s="21">
        <v>14</v>
      </c>
      <c r="C10" s="21" t="s">
        <v>11</v>
      </c>
      <c r="D10" s="21" t="s">
        <v>25</v>
      </c>
      <c r="E10" s="21" t="s">
        <v>26</v>
      </c>
      <c r="F10" s="21" t="s">
        <v>9</v>
      </c>
      <c r="G10" s="21">
        <v>82</v>
      </c>
      <c r="H10" s="21" t="s">
        <v>41</v>
      </c>
      <c r="I10" s="23" t="s">
        <v>8</v>
      </c>
      <c r="J10" s="25">
        <v>115925.83050000001</v>
      </c>
      <c r="K10" s="25">
        <f t="shared" ref="K10:K23" si="1">+J10*0.8</f>
        <v>92740.664400000009</v>
      </c>
      <c r="L10" s="25">
        <f t="shared" si="0"/>
        <v>78168.787506150009</v>
      </c>
      <c r="M10" s="41">
        <f t="shared" ref="M10:M23" si="2">+L10/J10-1</f>
        <v>-0.32569999999999999</v>
      </c>
    </row>
    <row r="11" spans="1:13" s="13" customFormat="1" ht="15.75" customHeight="1" x14ac:dyDescent="0.35">
      <c r="A11" s="18" t="s">
        <v>30</v>
      </c>
      <c r="B11" s="20">
        <v>14</v>
      </c>
      <c r="C11" s="20" t="s">
        <v>12</v>
      </c>
      <c r="D11" s="20" t="s">
        <v>25</v>
      </c>
      <c r="E11" s="20" t="s">
        <v>26</v>
      </c>
      <c r="F11" s="20" t="s">
        <v>9</v>
      </c>
      <c r="G11" s="20">
        <v>82</v>
      </c>
      <c r="H11" s="20" t="s">
        <v>41</v>
      </c>
      <c r="I11" s="22" t="s">
        <v>8</v>
      </c>
      <c r="J11" s="24">
        <v>124685.106</v>
      </c>
      <c r="K11" s="24">
        <f t="shared" si="1"/>
        <v>99748.084800000011</v>
      </c>
      <c r="L11" s="24">
        <f t="shared" si="0"/>
        <v>84075.166975800006</v>
      </c>
      <c r="M11" s="40">
        <f t="shared" si="2"/>
        <v>-0.32569999999999999</v>
      </c>
    </row>
    <row r="12" spans="1:13" s="13" customFormat="1" ht="15.75" customHeight="1" thickBot="1" x14ac:dyDescent="0.4">
      <c r="A12" s="19" t="s">
        <v>31</v>
      </c>
      <c r="B12" s="21">
        <v>14</v>
      </c>
      <c r="C12" s="21" t="s">
        <v>13</v>
      </c>
      <c r="D12" s="21" t="s">
        <v>25</v>
      </c>
      <c r="E12" s="21" t="s">
        <v>26</v>
      </c>
      <c r="F12" s="21" t="s">
        <v>9</v>
      </c>
      <c r="G12" s="21">
        <v>86</v>
      </c>
      <c r="H12" s="21" t="s">
        <v>41</v>
      </c>
      <c r="I12" s="23" t="s">
        <v>8</v>
      </c>
      <c r="J12" s="25">
        <v>127613.5</v>
      </c>
      <c r="K12" s="25">
        <f t="shared" si="1"/>
        <v>102090.8</v>
      </c>
      <c r="L12" s="25">
        <f t="shared" si="0"/>
        <v>86049.783049999998</v>
      </c>
      <c r="M12" s="41">
        <f t="shared" si="2"/>
        <v>-0.32569999999999999</v>
      </c>
    </row>
    <row r="13" spans="1:13" s="13" customFormat="1" ht="15.75" customHeight="1" x14ac:dyDescent="0.35">
      <c r="A13" s="18" t="s">
        <v>32</v>
      </c>
      <c r="B13" s="20">
        <v>14</v>
      </c>
      <c r="C13" s="20" t="s">
        <v>14</v>
      </c>
      <c r="D13" s="20" t="s">
        <v>25</v>
      </c>
      <c r="E13" s="20" t="s">
        <v>26</v>
      </c>
      <c r="F13" s="20" t="s">
        <v>7</v>
      </c>
      <c r="G13" s="20">
        <v>88</v>
      </c>
      <c r="H13" s="20" t="s">
        <v>41</v>
      </c>
      <c r="I13" s="22" t="s">
        <v>8</v>
      </c>
      <c r="J13" s="24">
        <v>135520</v>
      </c>
      <c r="K13" s="24">
        <f t="shared" si="1"/>
        <v>108416</v>
      </c>
      <c r="L13" s="24">
        <f t="shared" si="0"/>
        <v>91381.135999999999</v>
      </c>
      <c r="M13" s="40">
        <f t="shared" si="2"/>
        <v>-0.32569999999999999</v>
      </c>
    </row>
    <row r="14" spans="1:13" s="13" customFormat="1" ht="15.75" customHeight="1" thickBot="1" x14ac:dyDescent="0.4">
      <c r="A14" s="19" t="s">
        <v>33</v>
      </c>
      <c r="B14" s="21">
        <v>15</v>
      </c>
      <c r="C14" s="21" t="s">
        <v>16</v>
      </c>
      <c r="D14" s="21" t="s">
        <v>25</v>
      </c>
      <c r="E14" s="21" t="s">
        <v>26</v>
      </c>
      <c r="F14" s="21" t="s">
        <v>9</v>
      </c>
      <c r="G14" s="21">
        <v>84</v>
      </c>
      <c r="H14" s="21" t="s">
        <v>41</v>
      </c>
      <c r="I14" s="23" t="s">
        <v>8</v>
      </c>
      <c r="J14" s="25">
        <v>138301.13062500002</v>
      </c>
      <c r="K14" s="25">
        <f t="shared" si="1"/>
        <v>110640.90450000002</v>
      </c>
      <c r="L14" s="25">
        <f t="shared" si="0"/>
        <v>93256.45238043752</v>
      </c>
      <c r="M14" s="41">
        <f t="shared" si="2"/>
        <v>-0.32569999999999999</v>
      </c>
    </row>
    <row r="15" spans="1:13" s="13" customFormat="1" ht="15.75" customHeight="1" x14ac:dyDescent="0.35">
      <c r="A15" s="18" t="s">
        <v>34</v>
      </c>
      <c r="B15" s="20">
        <v>15</v>
      </c>
      <c r="C15" s="20" t="s">
        <v>17</v>
      </c>
      <c r="D15" s="20" t="s">
        <v>25</v>
      </c>
      <c r="E15" s="20" t="s">
        <v>26</v>
      </c>
      <c r="F15" s="20" t="s">
        <v>9</v>
      </c>
      <c r="G15" s="20">
        <v>88</v>
      </c>
      <c r="H15" s="20" t="s">
        <v>41</v>
      </c>
      <c r="I15" s="22" t="s">
        <v>8</v>
      </c>
      <c r="J15" s="24">
        <v>141872.49999999997</v>
      </c>
      <c r="K15" s="24">
        <f t="shared" si="1"/>
        <v>113497.99999999999</v>
      </c>
      <c r="L15" s="24">
        <f t="shared" si="0"/>
        <v>95664.626749999981</v>
      </c>
      <c r="M15" s="40">
        <f t="shared" si="2"/>
        <v>-0.32569999999999999</v>
      </c>
    </row>
    <row r="16" spans="1:13" s="13" customFormat="1" ht="15.75" customHeight="1" thickBot="1" x14ac:dyDescent="0.4">
      <c r="A16" s="19" t="s">
        <v>35</v>
      </c>
      <c r="B16" s="21">
        <v>15</v>
      </c>
      <c r="C16" s="21" t="s">
        <v>18</v>
      </c>
      <c r="D16" s="21" t="s">
        <v>25</v>
      </c>
      <c r="E16" s="21" t="s">
        <v>26</v>
      </c>
      <c r="F16" s="21" t="s">
        <v>15</v>
      </c>
      <c r="G16" s="21">
        <v>85</v>
      </c>
      <c r="H16" s="21" t="s">
        <v>41</v>
      </c>
      <c r="I16" s="23" t="s">
        <v>8</v>
      </c>
      <c r="J16" s="25">
        <v>153378.66564999998</v>
      </c>
      <c r="K16" s="25">
        <f t="shared" si="1"/>
        <v>122702.93251999999</v>
      </c>
      <c r="L16" s="25">
        <f t="shared" si="0"/>
        <v>103423.23424779499</v>
      </c>
      <c r="M16" s="41">
        <f t="shared" si="2"/>
        <v>-0.32569999999999999</v>
      </c>
    </row>
    <row r="17" spans="1:13" s="13" customFormat="1" ht="15.75" customHeight="1" x14ac:dyDescent="0.35">
      <c r="A17" s="18" t="s">
        <v>36</v>
      </c>
      <c r="B17" s="20">
        <v>15</v>
      </c>
      <c r="C17" s="20" t="s">
        <v>19</v>
      </c>
      <c r="D17" s="20" t="s">
        <v>25</v>
      </c>
      <c r="E17" s="20" t="s">
        <v>26</v>
      </c>
      <c r="F17" s="20" t="s">
        <v>15</v>
      </c>
      <c r="G17" s="20">
        <v>88</v>
      </c>
      <c r="H17" s="20" t="s">
        <v>41</v>
      </c>
      <c r="I17" s="22" t="s">
        <v>8</v>
      </c>
      <c r="J17" s="24">
        <v>153814.14671875001</v>
      </c>
      <c r="K17" s="24">
        <f t="shared" si="1"/>
        <v>123051.31737500001</v>
      </c>
      <c r="L17" s="24">
        <f t="shared" si="0"/>
        <v>103716.87913245313</v>
      </c>
      <c r="M17" s="40">
        <f t="shared" si="2"/>
        <v>-0.32569999999999999</v>
      </c>
    </row>
    <row r="18" spans="1:13" s="13" customFormat="1" ht="15.75" customHeight="1" thickBot="1" x14ac:dyDescent="0.4">
      <c r="A18" s="19" t="s">
        <v>37</v>
      </c>
      <c r="B18" s="21">
        <v>15</v>
      </c>
      <c r="C18" s="21" t="s">
        <v>20</v>
      </c>
      <c r="D18" s="21" t="s">
        <v>25</v>
      </c>
      <c r="E18" s="21" t="s">
        <v>26</v>
      </c>
      <c r="F18" s="21" t="s">
        <v>15</v>
      </c>
      <c r="G18" s="21">
        <v>91</v>
      </c>
      <c r="H18" s="21" t="s">
        <v>41</v>
      </c>
      <c r="I18" s="23" t="s">
        <v>8</v>
      </c>
      <c r="J18" s="25">
        <v>159118.08281250001</v>
      </c>
      <c r="K18" s="25">
        <f t="shared" si="1"/>
        <v>127294.46625000001</v>
      </c>
      <c r="L18" s="25">
        <f t="shared" si="0"/>
        <v>107293.32324046876</v>
      </c>
      <c r="M18" s="41">
        <f t="shared" si="2"/>
        <v>-0.32569999999999999</v>
      </c>
    </row>
    <row r="19" spans="1:13" s="13" customFormat="1" ht="15.75" customHeight="1" x14ac:dyDescent="0.35">
      <c r="A19" s="18" t="s">
        <v>38</v>
      </c>
      <c r="B19" s="20">
        <v>15</v>
      </c>
      <c r="C19" s="20" t="s">
        <v>21</v>
      </c>
      <c r="D19" s="20" t="s">
        <v>25</v>
      </c>
      <c r="E19" s="20" t="s">
        <v>26</v>
      </c>
      <c r="F19" s="20" t="s">
        <v>15</v>
      </c>
      <c r="G19" s="20">
        <v>94</v>
      </c>
      <c r="H19" s="20" t="s">
        <v>41</v>
      </c>
      <c r="I19" s="22" t="s">
        <v>8</v>
      </c>
      <c r="J19" s="24">
        <v>173189.75</v>
      </c>
      <c r="K19" s="24">
        <f t="shared" si="1"/>
        <v>138551.80000000002</v>
      </c>
      <c r="L19" s="24">
        <f t="shared" si="0"/>
        <v>116781.848425</v>
      </c>
      <c r="M19" s="40">
        <f t="shared" si="2"/>
        <v>-0.32569999999999999</v>
      </c>
    </row>
    <row r="20" spans="1:13" s="13" customFormat="1" ht="15.75" customHeight="1" thickBot="1" x14ac:dyDescent="0.4">
      <c r="A20" s="19" t="s">
        <v>39</v>
      </c>
      <c r="B20" s="21">
        <v>16</v>
      </c>
      <c r="C20" s="21" t="s">
        <v>22</v>
      </c>
      <c r="D20" s="21" t="s">
        <v>25</v>
      </c>
      <c r="E20" s="21" t="s">
        <v>26</v>
      </c>
      <c r="F20" s="21" t="s">
        <v>15</v>
      </c>
      <c r="G20" s="21">
        <v>84</v>
      </c>
      <c r="H20" s="21" t="s">
        <v>41</v>
      </c>
      <c r="I20" s="23" t="s">
        <v>8</v>
      </c>
      <c r="J20" s="25">
        <v>162536.30156250001</v>
      </c>
      <c r="K20" s="25">
        <f t="shared" si="1"/>
        <v>130029.04125000001</v>
      </c>
      <c r="L20" s="25">
        <f t="shared" si="0"/>
        <v>109598.22814359376</v>
      </c>
      <c r="M20" s="41">
        <f t="shared" si="2"/>
        <v>-0.32569999999999999</v>
      </c>
    </row>
    <row r="21" spans="1:13" s="13" customFormat="1" ht="15.75" customHeight="1" x14ac:dyDescent="0.35">
      <c r="A21" s="18" t="s">
        <v>40</v>
      </c>
      <c r="B21" s="20">
        <v>16</v>
      </c>
      <c r="C21" s="20" t="s">
        <v>23</v>
      </c>
      <c r="D21" s="20" t="s">
        <v>25</v>
      </c>
      <c r="E21" s="20" t="s">
        <v>26</v>
      </c>
      <c r="F21" s="20" t="s">
        <v>27</v>
      </c>
      <c r="G21" s="20">
        <v>94</v>
      </c>
      <c r="H21" s="20" t="s">
        <v>41</v>
      </c>
      <c r="I21" s="22" t="s">
        <v>8</v>
      </c>
      <c r="J21" s="24">
        <v>148589.88702524986</v>
      </c>
      <c r="K21" s="24">
        <f t="shared" si="1"/>
        <v>118871.90962019989</v>
      </c>
      <c r="L21" s="24">
        <f t="shared" si="0"/>
        <v>100194.16082112599</v>
      </c>
      <c r="M21" s="40">
        <f t="shared" si="2"/>
        <v>-0.32569999999999999</v>
      </c>
    </row>
    <row r="22" spans="1:13" s="13" customFormat="1" ht="15.75" customHeight="1" thickBot="1" x14ac:dyDescent="0.4">
      <c r="A22" s="19" t="s">
        <v>47</v>
      </c>
      <c r="B22" s="21">
        <v>16</v>
      </c>
      <c r="C22" s="21" t="s">
        <v>48</v>
      </c>
      <c r="D22" s="21" t="s">
        <v>49</v>
      </c>
      <c r="E22" s="21" t="s">
        <v>50</v>
      </c>
      <c r="F22" s="21" t="s">
        <v>9</v>
      </c>
      <c r="G22" s="21">
        <v>92</v>
      </c>
      <c r="H22" s="21" t="s">
        <v>41</v>
      </c>
      <c r="I22" s="23" t="s">
        <v>8</v>
      </c>
      <c r="J22" s="25">
        <v>188002.03125</v>
      </c>
      <c r="K22" s="25">
        <f t="shared" si="1"/>
        <v>150401.625</v>
      </c>
      <c r="L22" s="25">
        <f t="shared" si="0"/>
        <v>126769.76967187501</v>
      </c>
      <c r="M22" s="41">
        <f t="shared" si="2"/>
        <v>-0.32569999999999999</v>
      </c>
    </row>
    <row r="23" spans="1:13" s="13" customFormat="1" ht="15.75" customHeight="1" thickBot="1" x14ac:dyDescent="0.4">
      <c r="A23" s="14" t="s">
        <v>51</v>
      </c>
      <c r="B23" s="15">
        <f>VLOOKUP($A23,[1]PCR!$A:$E,4,0)</f>
        <v>16</v>
      </c>
      <c r="C23" s="15" t="str">
        <f>VLOOKUP($A23,[1]PCR!$A:$E,5,0)</f>
        <v>215/65R16</v>
      </c>
      <c r="D23" s="15" t="s">
        <v>49</v>
      </c>
      <c r="E23" s="15" t="s">
        <v>50</v>
      </c>
      <c r="F23" s="15" t="s">
        <v>9</v>
      </c>
      <c r="G23" s="15">
        <v>98</v>
      </c>
      <c r="H23" s="15" t="s">
        <v>41</v>
      </c>
      <c r="I23" s="16" t="s">
        <v>8</v>
      </c>
      <c r="J23" s="17">
        <v>200103.74999999997</v>
      </c>
      <c r="K23" s="17">
        <f t="shared" si="1"/>
        <v>160083</v>
      </c>
      <c r="L23" s="24">
        <f t="shared" si="0"/>
        <v>134929.95862499997</v>
      </c>
      <c r="M23" s="40">
        <f t="shared" si="2"/>
        <v>-0.3257000000000001</v>
      </c>
    </row>
  </sheetData>
  <autoFilter ref="A8:M8" xr:uid="{00000000-0001-0000-0000-000000000000}"/>
  <conditionalFormatting sqref="A1:I1 B1:B4 J1:K4 H2:I2 A2:A6 C3:D4 A7:K7">
    <cfRule type="containsText" dxfId="1" priority="7" operator="containsText" text="#N/A">
      <formula>NOT(ISERROR(SEARCH(("#N/A"),(A1))))</formula>
    </cfRule>
  </conditionalFormatting>
  <conditionalFormatting sqref="C2">
    <cfRule type="containsText" dxfId="0" priority="2" operator="containsText" text="#N/A">
      <formula>NOT(ISERROR(SEARCH(("#N/A"),(C2))))</formula>
    </cfRule>
  </conditionalFormatting>
  <pageMargins left="0.23622047244094491" right="0.23622047244094491" top="0.35433070866141736" bottom="0.35433070866141736" header="0.31496062992125984" footer="0.31496062992125984"/>
  <pageSetup paperSize="9" scale="86" fitToHeight="0" orientation="landscape" r:id="rId1"/>
  <headerFooter>
    <oddFooter>&amp;LLista de precios con IVA incluido. Sujeta a modificación sin previo aviso.&amp;R&amp;P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topLeftCell="A10" workbookViewId="0">
      <selection sqref="A1:A25"/>
    </sheetView>
  </sheetViews>
  <sheetFormatPr baseColWidth="10" defaultRowHeight="14.5" x14ac:dyDescent="0.35"/>
  <sheetData>
    <row r="1" spans="1:1" x14ac:dyDescent="0.35">
      <c r="A1" t="s">
        <v>44</v>
      </c>
    </row>
    <row r="2" spans="1:1" x14ac:dyDescent="0.35">
      <c r="A2" s="12">
        <v>0.01</v>
      </c>
    </row>
    <row r="3" spans="1:1" x14ac:dyDescent="0.35">
      <c r="A3" s="12">
        <v>0.02</v>
      </c>
    </row>
    <row r="4" spans="1:1" x14ac:dyDescent="0.35">
      <c r="A4" s="12">
        <v>0.03</v>
      </c>
    </row>
    <row r="5" spans="1:1" x14ac:dyDescent="0.35">
      <c r="A5" s="12">
        <v>0.04</v>
      </c>
    </row>
    <row r="6" spans="1:1" x14ac:dyDescent="0.35">
      <c r="A6" s="12">
        <v>0.05</v>
      </c>
    </row>
    <row r="7" spans="1:1" x14ac:dyDescent="0.35">
      <c r="A7" s="12">
        <v>0.06</v>
      </c>
    </row>
    <row r="8" spans="1:1" x14ac:dyDescent="0.35">
      <c r="A8" s="12">
        <v>7.0000000000000007E-2</v>
      </c>
    </row>
    <row r="9" spans="1:1" x14ac:dyDescent="0.35">
      <c r="A9" s="12">
        <v>0.08</v>
      </c>
    </row>
    <row r="10" spans="1:1" x14ac:dyDescent="0.35">
      <c r="A10" s="12">
        <v>0.09</v>
      </c>
    </row>
    <row r="11" spans="1:1" x14ac:dyDescent="0.35">
      <c r="A11" s="12">
        <v>0.1</v>
      </c>
    </row>
    <row r="12" spans="1:1" x14ac:dyDescent="0.35">
      <c r="A12" s="12">
        <v>0.11</v>
      </c>
    </row>
    <row r="13" spans="1:1" x14ac:dyDescent="0.35">
      <c r="A13" s="12">
        <v>0.12</v>
      </c>
    </row>
    <row r="14" spans="1:1" x14ac:dyDescent="0.35">
      <c r="A14" s="12">
        <v>0.13</v>
      </c>
    </row>
    <row r="15" spans="1:1" x14ac:dyDescent="0.35">
      <c r="A15" s="12">
        <v>0.14000000000000001</v>
      </c>
    </row>
    <row r="16" spans="1:1" x14ac:dyDescent="0.35">
      <c r="A16" s="12">
        <v>0.15</v>
      </c>
    </row>
    <row r="17" spans="1:1" x14ac:dyDescent="0.35">
      <c r="A17" s="12">
        <v>0.16</v>
      </c>
    </row>
    <row r="18" spans="1:1" x14ac:dyDescent="0.35">
      <c r="A18" s="12">
        <v>0.17</v>
      </c>
    </row>
    <row r="19" spans="1:1" x14ac:dyDescent="0.35">
      <c r="A19" s="12">
        <v>0.18</v>
      </c>
    </row>
    <row r="20" spans="1:1" x14ac:dyDescent="0.35">
      <c r="A20" s="12">
        <v>0.19</v>
      </c>
    </row>
    <row r="21" spans="1:1" x14ac:dyDescent="0.35">
      <c r="A21" s="12">
        <v>0.2</v>
      </c>
    </row>
    <row r="22" spans="1:1" x14ac:dyDescent="0.35">
      <c r="A22" s="12">
        <v>0.21</v>
      </c>
    </row>
    <row r="23" spans="1:1" x14ac:dyDescent="0.35">
      <c r="A23" s="12">
        <v>0.22</v>
      </c>
    </row>
    <row r="24" spans="1:1" x14ac:dyDescent="0.35">
      <c r="A24" s="12">
        <v>0.23</v>
      </c>
    </row>
    <row r="25" spans="1:1" x14ac:dyDescent="0.35">
      <c r="A25" s="12">
        <v>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44</v>
      </c>
    </row>
    <row r="2" spans="1:1" x14ac:dyDescent="0.35">
      <c r="A2" s="12">
        <v>0.01</v>
      </c>
    </row>
    <row r="3" spans="1:1" x14ac:dyDescent="0.35">
      <c r="A3" s="12">
        <v>0.02</v>
      </c>
    </row>
    <row r="4" spans="1:1" x14ac:dyDescent="0.35">
      <c r="A4" s="12">
        <v>0.03</v>
      </c>
    </row>
    <row r="5" spans="1:1" x14ac:dyDescent="0.35">
      <c r="A5" s="12">
        <v>0.04</v>
      </c>
    </row>
    <row r="6" spans="1:1" x14ac:dyDescent="0.35">
      <c r="A6" s="12">
        <v>0.05</v>
      </c>
    </row>
    <row r="7" spans="1:1" x14ac:dyDescent="0.35">
      <c r="A7" s="12">
        <v>0.06</v>
      </c>
    </row>
    <row r="8" spans="1:1" x14ac:dyDescent="0.35">
      <c r="A8" s="12">
        <v>7.0000000000000007E-2</v>
      </c>
    </row>
    <row r="9" spans="1:1" x14ac:dyDescent="0.35">
      <c r="A9" s="12">
        <v>0.08</v>
      </c>
    </row>
    <row r="10" spans="1:1" x14ac:dyDescent="0.35">
      <c r="A10" s="12">
        <v>0.09</v>
      </c>
    </row>
    <row r="11" spans="1:1" x14ac:dyDescent="0.35">
      <c r="A11" s="12">
        <v>0.1</v>
      </c>
    </row>
    <row r="12" spans="1:1" x14ac:dyDescent="0.35">
      <c r="A12" s="12">
        <v>0.11</v>
      </c>
    </row>
    <row r="13" spans="1:1" x14ac:dyDescent="0.35">
      <c r="A13" s="12">
        <v>0.12</v>
      </c>
    </row>
    <row r="14" spans="1:1" x14ac:dyDescent="0.35">
      <c r="A14" s="12">
        <v>0.13</v>
      </c>
    </row>
    <row r="15" spans="1:1" x14ac:dyDescent="0.35">
      <c r="A15" s="12">
        <v>0.14000000000000001</v>
      </c>
    </row>
    <row r="16" spans="1:1" x14ac:dyDescent="0.35">
      <c r="A16" s="12">
        <v>0.15</v>
      </c>
    </row>
    <row r="17" spans="1:1" x14ac:dyDescent="0.35">
      <c r="A17" s="12">
        <v>0.16</v>
      </c>
    </row>
    <row r="18" spans="1:1" x14ac:dyDescent="0.35">
      <c r="A18" s="12">
        <v>0.17</v>
      </c>
    </row>
    <row r="19" spans="1:1" x14ac:dyDescent="0.35">
      <c r="A19" s="12">
        <v>0.18</v>
      </c>
    </row>
    <row r="20" spans="1:1" x14ac:dyDescent="0.35">
      <c r="A20" s="12">
        <v>0.19</v>
      </c>
    </row>
    <row r="21" spans="1:1" x14ac:dyDescent="0.35">
      <c r="A21" s="12">
        <v>0.2</v>
      </c>
    </row>
    <row r="22" spans="1:1" x14ac:dyDescent="0.35">
      <c r="A22" s="12">
        <v>0.21</v>
      </c>
    </row>
    <row r="23" spans="1:1" x14ac:dyDescent="0.35">
      <c r="A23" s="12">
        <v>0.22</v>
      </c>
    </row>
    <row r="24" spans="1:1" x14ac:dyDescent="0.35">
      <c r="A24" s="12">
        <v>0.23</v>
      </c>
    </row>
    <row r="25" spans="1:1" x14ac:dyDescent="0.35">
      <c r="A25" s="12">
        <v>0.24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E2BFF98FBFAF4789821FB8E759A4BC" ma:contentTypeVersion="14" ma:contentTypeDescription="Crear nuevo documento." ma:contentTypeScope="" ma:versionID="cbe4015e3262dad899f46811cffcfa9c">
  <xsd:schema xmlns:xsd="http://www.w3.org/2001/XMLSchema" xmlns:xs="http://www.w3.org/2001/XMLSchema" xmlns:p="http://schemas.microsoft.com/office/2006/metadata/properties" xmlns:ns2="a2d13326-318f-48c4-b126-631043ce235f" xmlns:ns3="78ced382-7c3e-4711-a998-92cbecc5aec4" targetNamespace="http://schemas.microsoft.com/office/2006/metadata/properties" ma:root="true" ma:fieldsID="b903e53e118489ec6df990e78a3cff60" ns2:_="" ns3:_="">
    <xsd:import namespace="a2d13326-318f-48c4-b126-631043ce235f"/>
    <xsd:import namespace="78ced382-7c3e-4711-a998-92cbecc5ae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d13326-318f-48c4-b126-631043ce2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7e81c63b-3222-42ae-bba9-18a228251a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ed382-7c3e-4711-a998-92cbecc5aec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c1970ec-7ae8-493e-b4a4-a14e48aa388f}" ma:internalName="TaxCatchAll" ma:showField="CatchAllData" ma:web="78ced382-7c3e-4711-a998-92cbecc5ae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A5E452-C267-4A93-975E-736F998243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d13326-318f-48c4-b126-631043ce235f"/>
    <ds:schemaRef ds:uri="78ced382-7c3e-4711-a998-92cbecc5a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550D39-4DF3-4C1B-8A45-FC22612B1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Lista Autopartes</vt:lpstr>
      <vt:lpstr>Hoja1</vt:lpstr>
      <vt:lpstr>Hoja2</vt:lpstr>
      <vt:lpstr>'Lista Autopartes'!Área_de_impresión</vt:lpstr>
      <vt:lpstr>'Lista Autopartes'!Títulos_a_imprimir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Maris Mangado</dc:creator>
  <cp:lastModifiedBy>Misael DI CIANCIA</cp:lastModifiedBy>
  <cp:lastPrinted>2024-10-21T22:07:22Z</cp:lastPrinted>
  <dcterms:created xsi:type="dcterms:W3CDTF">2024-05-07T12:38:50Z</dcterms:created>
  <dcterms:modified xsi:type="dcterms:W3CDTF">2025-04-07T14:27:47Z</dcterms:modified>
</cp:coreProperties>
</file>