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is de Riesgos" sheetId="1" r:id="rId4"/>
    <sheet state="visible" name="Categorías" sheetId="2" r:id="rId5"/>
    <sheet state="visible" name="RBS" sheetId="3" r:id="rId6"/>
    <sheet state="visible" name="Identificación Proyecto" sheetId="4" r:id="rId7"/>
    <sheet state="visible" name="Versión" sheetId="5" r:id="rId8"/>
    <sheet state="visible" name="Ejemplo" sheetId="6" r:id="rId9"/>
  </sheets>
  <definedNames/>
  <calcPr/>
  <extLst>
    <ext uri="GoogleSheetsCustomDataVersion2">
      <go:sheetsCustomData xmlns:go="http://customooxmlschemas.google.com/" r:id="rId10" roundtripDataChecksum="pOMvUnIOdD6ggpsj+elzk0LHLQHKyrU9tJlHnt647No="/>
    </ext>
  </extLst>
</workbook>
</file>

<file path=xl/sharedStrings.xml><?xml version="1.0" encoding="utf-8"?>
<sst xmlns="http://schemas.openxmlformats.org/spreadsheetml/2006/main" count="212" uniqueCount="171">
  <si>
    <t>PLANTILLA ANÁLISIS DE RIESGOS</t>
  </si>
  <si>
    <t>IDENTIFICACIÓN</t>
  </si>
  <si>
    <t>CATEGORIZACIÓN</t>
  </si>
  <si>
    <t>CLASIFICACIÓN</t>
  </si>
  <si>
    <t>RESPUESTA</t>
  </si>
  <si>
    <t>ASIGNACIÓN</t>
  </si>
  <si>
    <t>ID</t>
  </si>
  <si>
    <t>ACTIVIDAD (WBS)</t>
  </si>
  <si>
    <t>RIESGO</t>
  </si>
  <si>
    <t>CATEGORÍA</t>
  </si>
  <si>
    <t>SUB-CATEGORÍA</t>
  </si>
  <si>
    <t>PUNTUACIÓN DE RIESGO</t>
  </si>
  <si>
    <t>IMPACTO</t>
  </si>
  <si>
    <t>PROBABILIDAD</t>
  </si>
  <si>
    <t>ESTRATEGIA</t>
  </si>
  <si>
    <t>DESCRIPCIÓN</t>
  </si>
  <si>
    <t>DISPARADOR</t>
  </si>
  <si>
    <t>RESPONSABLE</t>
  </si>
  <si>
    <t>FECHA OCURRENCIA</t>
  </si>
  <si>
    <t>Gestión de Datos de Vecinos</t>
  </si>
  <si>
    <t>1.1 Retraso en la obtención de datos</t>
  </si>
  <si>
    <t>Externos</t>
  </si>
  <si>
    <t>Proveedores</t>
  </si>
  <si>
    <t>MEDIO: Atraso entre 20% y 50%</t>
  </si>
  <si>
    <t>TRANSFERIR</t>
  </si>
  <si>
    <t>M1: Contar con un plan alternativo para fuentes de datos</t>
  </si>
  <si>
    <t>Proveedor no entrega datos a tiempo</t>
  </si>
  <si>
    <t>Gestor de Proyecto</t>
  </si>
  <si>
    <t>Seguridad de la Información</t>
  </si>
  <si>
    <t>2.1 Brechas de Seguridad</t>
  </si>
  <si>
    <t>Riesgos Técnicos</t>
  </si>
  <si>
    <t>Seguridad</t>
  </si>
  <si>
    <t>ALTO: Proyecto fracasa</t>
  </si>
  <si>
    <t>EVITAR</t>
  </si>
  <si>
    <t>Implementar medidas avanzadas de seguridad</t>
  </si>
  <si>
    <t>Detección de brechas de seguridad</t>
  </si>
  <si>
    <t>Ingeniero de Seguridad</t>
  </si>
  <si>
    <t>sep-24</t>
  </si>
  <si>
    <t>Diseño de la Plataforma</t>
  </si>
  <si>
    <t>3.1 Cambios en Requerimientos de Usuarios</t>
  </si>
  <si>
    <t>Gestión de Proyecto</t>
  </si>
  <si>
    <t>Planificación</t>
  </si>
  <si>
    <t>MITIGAR</t>
  </si>
  <si>
    <t>M1: Revisión semanal de cambios de requerimientos</t>
  </si>
  <si>
    <t>Nuevas solicitudes de funcionalidades</t>
  </si>
  <si>
    <t>Comunicación y Participación</t>
  </si>
  <si>
    <t>4.1 Baja Adopción de la Plataforma</t>
  </si>
  <si>
    <t>Organizacionales/Internos</t>
  </si>
  <si>
    <t>Comunicaciones</t>
  </si>
  <si>
    <t>ACEPTAR</t>
  </si>
  <si>
    <t>Estrategias de concientización y capacitación</t>
  </si>
  <si>
    <t>Vecinos no usan la plataforma</t>
  </si>
  <si>
    <t>Líder de Comunicación</t>
  </si>
  <si>
    <t>Integración de Sistemas</t>
  </si>
  <si>
    <t>5.1 Problemas de Integración Técnica</t>
  </si>
  <si>
    <t>Integración</t>
  </si>
  <si>
    <t>M1: Uso de pruebas de integración continuas</t>
  </si>
  <si>
    <t>Fallos en integración de sistemas</t>
  </si>
  <si>
    <t>Ingeniero de Sistemas</t>
  </si>
  <si>
    <t>Recolección de Datos Comunitarios</t>
  </si>
  <si>
    <t>6.1 Cambios en Preferencias de Usuarios</t>
  </si>
  <si>
    <t>Preferencias</t>
  </si>
  <si>
    <t>M1: Monitoreo de feedback de usuarios</t>
  </si>
  <si>
    <t>Cambios en expectativas de los usuarios</t>
  </si>
  <si>
    <t>Analista de Datos</t>
  </si>
  <si>
    <t>Garantía de Calidad del Sistema</t>
  </si>
  <si>
    <t>7.1 Problemas de Rendimiento</t>
  </si>
  <si>
    <t>Rendimiento</t>
  </si>
  <si>
    <t>M1: Pruebas de carga y optimización de respuesta</t>
  </si>
  <si>
    <t>Bajos tiempos de respuesta del sistema</t>
  </si>
  <si>
    <t>Desarrollador Backend</t>
  </si>
  <si>
    <t>Cumplimiento de Normativas Legales</t>
  </si>
  <si>
    <t>8.1 Problemas de Cumplimiento Legal</t>
  </si>
  <si>
    <t>Legal</t>
  </si>
  <si>
    <t>M1: Contratar asesores legales para regulaciones</t>
  </si>
  <si>
    <t>Cambios en regulaciones legales</t>
  </si>
  <si>
    <t>Consultor Legal</t>
  </si>
  <si>
    <t>Simulacion de Monte Carlo</t>
  </si>
  <si>
    <t>Área de posibles riesgos</t>
  </si>
  <si>
    <t>NIVEL 0</t>
  </si>
  <si>
    <t>NIVEL 1</t>
  </si>
  <si>
    <t>NIVEL 2</t>
  </si>
  <si>
    <t>Proyecto</t>
  </si>
  <si>
    <t>Técnicos</t>
  </si>
  <si>
    <t>Requisitos</t>
  </si>
  <si>
    <t>Tecnología</t>
  </si>
  <si>
    <t>Complejidad</t>
  </si>
  <si>
    <t>Interfaces</t>
  </si>
  <si>
    <t>Desempeño</t>
  </si>
  <si>
    <t>Fiabilidad</t>
  </si>
  <si>
    <t>Calidad</t>
  </si>
  <si>
    <t>Proveedores y Sub-contratistas</t>
  </si>
  <si>
    <t>Normativos</t>
  </si>
  <si>
    <t>Mercado</t>
  </si>
  <si>
    <t>Cliente</t>
  </si>
  <si>
    <t>Clima (Condiciones Climáticas)</t>
  </si>
  <si>
    <t>Legales</t>
  </si>
  <si>
    <t>Interdependencias</t>
  </si>
  <si>
    <t>Recursos</t>
  </si>
  <si>
    <t>Financiación</t>
  </si>
  <si>
    <t>Priorización</t>
  </si>
  <si>
    <t>Urgencia</t>
  </si>
  <si>
    <t>Estimación</t>
  </si>
  <si>
    <t>Control y Seguimiento</t>
  </si>
  <si>
    <t>Red Hotelera</t>
  </si>
  <si>
    <t>1.0 Técnicos</t>
  </si>
  <si>
    <t>2.0 Externos</t>
  </si>
  <si>
    <t>3.0 Organizacionales/Internos</t>
  </si>
  <si>
    <t>4.0 Gestión de Proyecto</t>
  </si>
  <si>
    <t>1.1 Problemas de integración de sistemas</t>
  </si>
  <si>
    <t>2.1 Cancelación de servicios por parte de proveedores.</t>
  </si>
  <si>
    <t>3.1 Reputación de Marca</t>
  </si>
  <si>
    <t>4.1 Cambio en las preferencias del mercado</t>
  </si>
  <si>
    <t>1.2 Seguridad  de datos</t>
  </si>
  <si>
    <t>2.2 Competencia en el mercado de viajes Online.</t>
  </si>
  <si>
    <t>3.2 Cambios en las regulaciones de viaje.</t>
  </si>
  <si>
    <t>4.2 Problemas legales y regulatorios.</t>
  </si>
  <si>
    <t xml:space="preserve"> </t>
  </si>
  <si>
    <t>REGISTRO DE RIESGOS</t>
  </si>
  <si>
    <t>Información General del Proyecto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</si>
  <si>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</si>
  <si>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t>PROY-XDF-00001</t>
  </si>
  <si>
    <r>
      <rPr>
        <rFont val="Calibri"/>
        <color rgb="FFFF0000"/>
        <sz val="11.0"/>
      </rPr>
      <t>*</t>
    </r>
    <r>
      <rPr>
        <rFont val="Arial"/>
        <color rgb="FF000000"/>
        <sz val="10.0"/>
      </rPr>
      <t xml:space="preserve"> Nombre del Proyecto</t>
    </r>
  </si>
  <si>
    <t>Sistema de pago On-Line para tiendas Duoc UC</t>
  </si>
  <si>
    <r>
      <rPr>
        <rFont val="Calibri"/>
        <color rgb="FFFF0000"/>
        <sz val="11.0"/>
      </rPr>
      <t>*</t>
    </r>
    <r>
      <rPr>
        <rFont val="Arial"/>
        <color rgb="FF000000"/>
        <sz val="10.0"/>
      </rPr>
      <t xml:space="preserve"> Director del Proyecto</t>
    </r>
  </si>
  <si>
    <t>Rector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</si>
  <si>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Gerente de Proyecto</t>
    </r>
  </si>
  <si>
    <t>Jefe Escuela de Informática</t>
  </si>
  <si>
    <r>
      <rPr>
        <rFont val="Calibri"/>
        <color rgb="FFFF0000"/>
        <sz val="11.0"/>
      </rPr>
      <t>*</t>
    </r>
    <r>
      <rPr>
        <rFont val="Arial"/>
        <color rgb="FF000000"/>
        <sz val="10.0"/>
      </rPr>
      <t xml:space="preserve"> Fecha de Inicio</t>
    </r>
  </si>
  <si>
    <r>
      <rPr>
        <rFont val="Calibri"/>
        <color rgb="FFFF0000"/>
        <sz val="11.0"/>
      </rPr>
      <t>*</t>
    </r>
    <r>
      <rPr>
        <rFont val="Arial"/>
        <color rgb="FF000000"/>
        <sz val="10.0"/>
      </rPr>
      <t xml:space="preserve"> Fecha de Fin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</si>
  <si>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</si>
  <si>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t>Duoc UC</t>
  </si>
  <si>
    <r>
      <rPr>
        <rFont val="Calibri"/>
        <color rgb="FFFF0000"/>
        <sz val="11.0"/>
      </rPr>
      <t>*</t>
    </r>
    <r>
      <rPr>
        <rFont val="Arial"/>
        <color rgb="FF000000"/>
        <sz val="10.0"/>
      </rPr>
      <t xml:space="preserve"> Área:</t>
    </r>
  </si>
  <si>
    <t>Escuela de Informática</t>
  </si>
  <si>
    <r>
      <rPr>
        <rFont val="Calibri"/>
        <color rgb="FFFF0000"/>
        <sz val="11.0"/>
      </rPr>
      <t>*</t>
    </r>
    <r>
      <rPr>
        <rFont val="Arial"/>
        <color rgb="FF000000"/>
        <sz val="10.0"/>
      </rPr>
      <t xml:space="preserve"> Sponsor</t>
    </r>
  </si>
  <si>
    <t>REFERENCIAS del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</si>
  <si>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</si>
  <si>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</si>
  <si>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</si>
  <si>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</si>
  <si>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</si>
  <si>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</si>
  <si>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</si>
  <si>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</si>
  <si>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</si>
  <si>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</si>
  <si>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</si>
  <si>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</si>
  <si>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</si>
  <si>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</si>
  <si>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</si>
  <si>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</si>
  <si>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</si>
  <si>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</si>
  <si>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</si>
  <si>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 xml:space="preserve">Cambios en las regulaciones de viaje.
</t>
  </si>
  <si>
    <t xml:space="preserve">Cancelación de servicios por parte de proveedores.
</t>
  </si>
  <si>
    <t xml:space="preserve"> Que el proveedor no cumpla con la fecha de entrega para el plazo establecido</t>
  </si>
  <si>
    <t xml:space="preserve">Cambio en las preferencias del mercado
</t>
  </si>
  <si>
    <t xml:space="preserve">Problemas de integración de sistemas
</t>
  </si>
  <si>
    <t>Reputación de Marca</t>
  </si>
  <si>
    <t>Problemas legales y regulatorios.</t>
  </si>
  <si>
    <t xml:space="preserve">Competencia en el mercado de viajes Online.
</t>
  </si>
  <si>
    <t xml:space="preserve">Seguridad  de datos
</t>
  </si>
  <si>
    <t>Nro</t>
  </si>
  <si>
    <t>Versión</t>
  </si>
  <si>
    <t>Responsable(s)</t>
  </si>
  <si>
    <t>Fecha</t>
  </si>
  <si>
    <t>1.0</t>
  </si>
  <si>
    <t>Docente</t>
  </si>
  <si>
    <t>Primera versión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</si>
</sst>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"/>
    <numFmt numFmtId="165" formatCode="D/M/YYYY"/>
  </numFmts>
  <fonts count="27">
    <font>
      <sz val="10.0"/>
      <color rgb="FF000000"/>
      <name val="Times New Roman"/>
      <scheme val="minor"/>
    </font>
    <font>
      <sz val="12.0"/>
      <color rgb="FF000000"/>
      <name val="Lato"/>
    </font>
    <font>
      <b/>
      <sz val="16.0"/>
      <color rgb="FF5D94A0"/>
      <name val="Lato"/>
    </font>
    <font>
      <sz val="12.0"/>
      <color theme="1"/>
      <name val="Lato"/>
    </font>
    <font>
      <b/>
      <sz val="12.0"/>
      <color theme="1"/>
      <name val="Tahoma"/>
    </font>
    <font/>
    <font>
      <sz val="12.0"/>
      <color theme="1"/>
      <name val="Tahoma"/>
    </font>
    <font>
      <b/>
      <color theme="1"/>
      <name val="Times New Roman"/>
      <scheme val="minor"/>
    </font>
    <font>
      <color theme="1"/>
      <name val="Arial"/>
    </font>
    <font>
      <sz val="12.0"/>
      <color rgb="FF595959"/>
      <name val="Lato"/>
    </font>
    <font>
      <sz val="18.0"/>
      <color rgb="FF595959"/>
      <name val="Lato"/>
    </font>
    <font>
      <color theme="1"/>
      <name val="Lato"/>
    </font>
    <font>
      <b/>
      <sz val="14.0"/>
      <color theme="1"/>
      <name val="Times New Roman"/>
    </font>
    <font>
      <b/>
      <sz val="14.0"/>
      <color rgb="FFF2F2F2"/>
      <name val="Times New Roman"/>
    </font>
    <font>
      <sz val="14.0"/>
      <color rgb="FF000000"/>
      <name val="Times New Roman"/>
    </font>
    <font>
      <b/>
      <sz val="14.0"/>
      <color rgb="FF000000"/>
      <name val="Times New Roman"/>
    </font>
    <font>
      <color theme="1"/>
      <name val="Times New Roman"/>
    </font>
    <font>
      <b/>
      <sz val="18.0"/>
      <color rgb="FF000000"/>
      <name val="Calibri"/>
    </font>
    <font>
      <sz val="10.0"/>
      <color theme="1"/>
      <name val="Century Gothic"/>
    </font>
    <font>
      <b/>
      <sz val="11.0"/>
      <color rgb="FF000000"/>
      <name val="Calibri"/>
    </font>
    <font>
      <sz val="10.0"/>
      <color theme="1"/>
      <name val="Arial"/>
    </font>
    <font>
      <sz val="10.0"/>
      <color rgb="FF000000"/>
      <name val="Times New Roman"/>
    </font>
    <font>
      <b/>
      <sz val="10.0"/>
      <color theme="1"/>
      <name val="Century Gothic"/>
    </font>
    <font>
      <b/>
      <sz val="10.0"/>
      <color theme="1"/>
      <name val="Arial"/>
    </font>
    <font>
      <sz val="10.0"/>
      <color rgb="FFFFFFFF"/>
      <name val="Arial"/>
    </font>
    <font>
      <sz val="10.0"/>
      <color rgb="FF000000"/>
      <name val="Arial"/>
    </font>
    <font>
      <b/>
      <sz val="18.0"/>
      <color rgb="FF000000"/>
      <name val="Times New Roman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17365D"/>
        <bgColor rgb="FF17365D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008000"/>
        <bgColor rgb="FF008000"/>
      </patternFill>
    </fill>
  </fills>
  <borders count="40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1" fillId="2" fontId="1" numFmtId="0" xfId="0" applyAlignment="1" applyBorder="1" applyFill="1" applyFont="1">
      <alignment horizontal="left" vertical="top"/>
    </xf>
    <xf borderId="0" fillId="0" fontId="3" numFmtId="0" xfId="0" applyAlignment="1" applyFont="1">
      <alignment horizontal="left" vertical="center"/>
    </xf>
    <xf borderId="2" fillId="3" fontId="4" numFmtId="0" xfId="0" applyAlignment="1" applyBorder="1" applyFill="1" applyFont="1">
      <alignment horizontal="center" vertical="center"/>
    </xf>
    <xf borderId="3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left" vertical="top"/>
    </xf>
    <xf borderId="5" fillId="3" fontId="4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left" vertical="top"/>
    </xf>
    <xf borderId="5" fillId="4" fontId="7" numFmtId="0" xfId="0" applyAlignment="1" applyBorder="1" applyFill="1" applyFont="1">
      <alignment horizontal="center" readingOrder="0" vertical="top"/>
    </xf>
    <xf borderId="6" fillId="2" fontId="3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left" vertical="top"/>
    </xf>
    <xf borderId="5" fillId="0" fontId="8" numFmtId="0" xfId="0" applyAlignment="1" applyBorder="1" applyFont="1">
      <alignment horizontal="center" readingOrder="0" vertical="top"/>
    </xf>
    <xf borderId="5" fillId="5" fontId="8" numFmtId="0" xfId="0" applyAlignment="1" applyBorder="1" applyFill="1" applyFont="1">
      <alignment horizontal="center" readingOrder="0" vertical="top"/>
    </xf>
    <xf borderId="5" fillId="0" fontId="8" numFmtId="0" xfId="0" applyAlignment="1" applyBorder="1" applyFont="1">
      <alignment horizontal="center" readingOrder="0" shrinkToFit="0" vertical="top" wrapText="1"/>
    </xf>
    <xf borderId="5" fillId="0" fontId="8" numFmtId="17" xfId="0" applyAlignment="1" applyBorder="1" applyFont="1" applyNumberFormat="1">
      <alignment horizontal="center" readingOrder="0" vertical="top"/>
    </xf>
    <xf borderId="5" fillId="6" fontId="8" numFmtId="0" xfId="0" applyAlignment="1" applyBorder="1" applyFill="1" applyFont="1">
      <alignment horizontal="center" readingOrder="0" vertical="top"/>
    </xf>
    <xf borderId="6" fillId="2" fontId="1" numFmtId="0" xfId="0" applyAlignment="1" applyBorder="1" applyFont="1">
      <alignment horizontal="left" vertical="top"/>
    </xf>
    <xf borderId="5" fillId="0" fontId="8" numFmtId="164" xfId="0" applyAlignment="1" applyBorder="1" applyFont="1" applyNumberFormat="1">
      <alignment horizontal="center" readingOrder="0" vertical="top"/>
    </xf>
    <xf borderId="0" fillId="0" fontId="9" numFmtId="0" xfId="0" applyAlignment="1" applyFont="1">
      <alignment horizontal="center" shrinkToFit="0" vertical="top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7" fillId="2" fontId="1" numFmtId="0" xfId="0" applyAlignment="1" applyBorder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left" vertical="top"/>
    </xf>
    <xf borderId="0" fillId="0" fontId="1" numFmtId="2" xfId="0" applyAlignment="1" applyFont="1" applyNumberFormat="1">
      <alignment horizontal="left" vertical="top"/>
    </xf>
    <xf borderId="5" fillId="7" fontId="12" numFmtId="0" xfId="0" applyAlignment="1" applyBorder="1" applyFill="1" applyFont="1">
      <alignment horizontal="left" vertical="top"/>
    </xf>
    <xf borderId="5" fillId="8" fontId="13" numFmtId="0" xfId="0" applyAlignment="1" applyBorder="1" applyFill="1" applyFont="1">
      <alignment horizontal="left" vertical="top"/>
    </xf>
    <xf borderId="5" fillId="8" fontId="13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vertical="top"/>
    </xf>
    <xf borderId="8" fillId="0" fontId="15" numFmtId="0" xfId="0" applyAlignment="1" applyBorder="1" applyFont="1">
      <alignment horizontal="center" vertical="center"/>
    </xf>
    <xf borderId="8" fillId="9" fontId="14" numFmtId="0" xfId="0" applyAlignment="1" applyBorder="1" applyFill="1" applyFont="1">
      <alignment horizontal="center" shrinkToFit="0" vertical="center" wrapText="1"/>
    </xf>
    <xf borderId="5" fillId="9" fontId="14" numFmtId="0" xfId="0" applyAlignment="1" applyBorder="1" applyFont="1">
      <alignment horizontal="left" shrinkToFit="0" vertical="top" wrapText="1"/>
    </xf>
    <xf borderId="9" fillId="0" fontId="5" numFmtId="0" xfId="0" applyAlignment="1" applyBorder="1" applyFont="1">
      <alignment horizontal="left" vertical="top"/>
    </xf>
    <xf borderId="5" fillId="0" fontId="14" numFmtId="0" xfId="0" applyAlignment="1" applyBorder="1" applyFont="1">
      <alignment horizontal="left" shrinkToFit="0" vertical="top" wrapText="1"/>
    </xf>
    <xf borderId="10" fillId="0" fontId="5" numFmtId="0" xfId="0" applyAlignment="1" applyBorder="1" applyFont="1">
      <alignment horizontal="left" vertical="top"/>
    </xf>
    <xf borderId="8" fillId="3" fontId="14" numFmtId="0" xfId="0" applyAlignment="1" applyBorder="1" applyFont="1">
      <alignment horizontal="center" shrinkToFit="0" vertical="center" wrapText="1"/>
    </xf>
    <xf borderId="5" fillId="3" fontId="14" numFmtId="0" xfId="0" applyAlignment="1" applyBorder="1" applyFont="1">
      <alignment horizontal="left" shrinkToFit="0" vertical="top" wrapText="1"/>
    </xf>
    <xf borderId="8" fillId="10" fontId="14" numFmtId="0" xfId="0" applyAlignment="1" applyBorder="1" applyFill="1" applyFont="1">
      <alignment horizontal="center" shrinkToFit="0" vertical="center" wrapText="1"/>
    </xf>
    <xf borderId="5" fillId="10" fontId="14" numFmtId="0" xfId="0" applyAlignment="1" applyBorder="1" applyFont="1">
      <alignment horizontal="left" shrinkToFit="0" vertical="top" wrapText="1"/>
    </xf>
    <xf borderId="8" fillId="11" fontId="14" numFmtId="0" xfId="0" applyAlignment="1" applyBorder="1" applyFill="1" applyFont="1">
      <alignment horizontal="center" shrinkToFit="0" vertical="center" wrapText="1"/>
    </xf>
    <xf borderId="5" fillId="11" fontId="14" numFmtId="0" xfId="0" applyAlignment="1" applyBorder="1" applyFont="1">
      <alignment horizontal="left" shrinkToFit="0" vertical="top" wrapText="1"/>
    </xf>
    <xf borderId="11" fillId="12" fontId="15" numFmtId="0" xfId="0" applyAlignment="1" applyBorder="1" applyFill="1" applyFont="1">
      <alignment horizontal="center" vertical="center"/>
    </xf>
    <xf borderId="12" fillId="0" fontId="5" numFmtId="0" xfId="0" applyAlignment="1" applyBorder="1" applyFont="1">
      <alignment horizontal="left" vertical="top"/>
    </xf>
    <xf borderId="5" fillId="9" fontId="14" numFmtId="0" xfId="0" applyAlignment="1" applyBorder="1" applyFont="1">
      <alignment horizontal="left" shrinkToFit="0" vertical="center" wrapText="1"/>
    </xf>
    <xf borderId="5" fillId="3" fontId="14" numFmtId="0" xfId="0" applyAlignment="1" applyBorder="1" applyFont="1">
      <alignment horizontal="left" vertical="center"/>
    </xf>
    <xf borderId="5" fillId="10" fontId="14" numFmtId="0" xfId="0" applyAlignment="1" applyBorder="1" applyFont="1">
      <alignment horizontal="left" vertical="center"/>
    </xf>
    <xf borderId="5" fillId="11" fontId="14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vertical="top"/>
    </xf>
    <xf borderId="13" fillId="13" fontId="17" numFmtId="0" xfId="0" applyAlignment="1" applyBorder="1" applyFill="1" applyFont="1">
      <alignment horizontal="center" shrinkToFit="0" vertical="center" wrapText="1"/>
    </xf>
    <xf borderId="14" fillId="0" fontId="5" numFmtId="0" xfId="0" applyAlignment="1" applyBorder="1" applyFont="1">
      <alignment horizontal="left" vertical="top"/>
    </xf>
    <xf borderId="15" fillId="0" fontId="5" numFmtId="0" xfId="0" applyAlignment="1" applyBorder="1" applyFont="1">
      <alignment horizontal="left" vertical="top"/>
    </xf>
    <xf borderId="1" fillId="13" fontId="18" numFmtId="0" xfId="0" applyAlignment="1" applyBorder="1" applyFont="1">
      <alignment horizontal="left" shrinkToFit="0" vertical="center" wrapText="1"/>
    </xf>
    <xf borderId="13" fillId="14" fontId="19" numFmtId="0" xfId="0" applyAlignment="1" applyBorder="1" applyFill="1" applyFont="1">
      <alignment horizontal="left" vertical="bottom"/>
    </xf>
    <xf borderId="16" fillId="15" fontId="20" numFmtId="0" xfId="0" applyAlignment="1" applyBorder="1" applyFill="1" applyFont="1">
      <alignment horizontal="left" vertical="bottom"/>
    </xf>
    <xf borderId="2" fillId="2" fontId="18" numFmtId="0" xfId="0" applyAlignment="1" applyBorder="1" applyFont="1">
      <alignment horizontal="left" shrinkToFit="0" vertical="center" wrapText="1"/>
    </xf>
    <xf borderId="17" fillId="2" fontId="21" numFmtId="0" xfId="0" applyAlignment="1" applyBorder="1" applyFont="1">
      <alignment horizontal="left" vertical="bottom"/>
    </xf>
    <xf borderId="18" fillId="2" fontId="18" numFmtId="0" xfId="0" applyAlignment="1" applyBorder="1" applyFont="1">
      <alignment horizontal="left" shrinkToFit="0" vertical="center" wrapText="1"/>
    </xf>
    <xf borderId="16" fillId="15" fontId="21" numFmtId="0" xfId="0" applyAlignment="1" applyBorder="1" applyFont="1">
      <alignment horizontal="left" vertical="bottom"/>
    </xf>
    <xf borderId="2" fillId="13" fontId="18" numFmtId="0" xfId="0" applyAlignment="1" applyBorder="1" applyFont="1">
      <alignment horizontal="left" shrinkToFit="0" vertical="center" wrapText="1"/>
    </xf>
    <xf borderId="18" fillId="13" fontId="18" numFmtId="0" xfId="0" applyAlignment="1" applyBorder="1" applyFont="1">
      <alignment horizontal="left" shrinkToFit="0" vertical="center" wrapText="1"/>
    </xf>
    <xf borderId="19" fillId="15" fontId="21" numFmtId="0" xfId="0" applyAlignment="1" applyBorder="1" applyFont="1">
      <alignment horizontal="left" vertical="bottom"/>
    </xf>
    <xf borderId="17" fillId="15" fontId="21" numFmtId="0" xfId="0" applyAlignment="1" applyBorder="1" applyFont="1">
      <alignment horizontal="left" vertical="bottom"/>
    </xf>
    <xf borderId="20" fillId="15" fontId="21" numFmtId="0" xfId="0" applyAlignment="1" applyBorder="1" applyFont="1">
      <alignment horizontal="left" vertical="bottom"/>
    </xf>
    <xf borderId="21" fillId="13" fontId="18" numFmtId="0" xfId="0" applyAlignment="1" applyBorder="1" applyFont="1">
      <alignment horizontal="left" shrinkToFit="0" vertical="center" wrapText="1"/>
    </xf>
    <xf borderId="17" fillId="13" fontId="18" numFmtId="0" xfId="0" applyAlignment="1" applyBorder="1" applyFont="1">
      <alignment horizontal="left" shrinkToFit="0" vertical="center" wrapText="1"/>
    </xf>
    <xf borderId="19" fillId="15" fontId="20" numFmtId="0" xfId="0" applyAlignment="1" applyBorder="1" applyFont="1">
      <alignment horizontal="left" vertical="bottom"/>
    </xf>
    <xf borderId="22" fillId="0" fontId="5" numFmtId="0" xfId="0" applyAlignment="1" applyBorder="1" applyFont="1">
      <alignment horizontal="left" vertical="top"/>
    </xf>
    <xf borderId="2" fillId="13" fontId="18" numFmtId="17" xfId="0" applyAlignment="1" applyBorder="1" applyFont="1" applyNumberFormat="1">
      <alignment horizontal="left" shrinkToFit="0" vertical="center" wrapText="1"/>
    </xf>
    <xf borderId="23" fillId="13" fontId="21" numFmtId="0" xfId="0" applyAlignment="1" applyBorder="1" applyFont="1">
      <alignment horizontal="left" vertical="bottom"/>
    </xf>
    <xf borderId="20" fillId="2" fontId="21" numFmtId="0" xfId="0" applyAlignment="1" applyBorder="1" applyFont="1">
      <alignment horizontal="left" vertical="bottom"/>
    </xf>
    <xf borderId="21" fillId="15" fontId="21" numFmtId="0" xfId="0" applyAlignment="1" applyBorder="1" applyFont="1">
      <alignment horizontal="left" vertical="bottom"/>
    </xf>
    <xf borderId="24" fillId="13" fontId="18" numFmtId="0" xfId="0" applyAlignment="1" applyBorder="1" applyFont="1">
      <alignment horizontal="left" shrinkToFit="0" vertical="center" wrapText="1"/>
    </xf>
    <xf borderId="25" fillId="15" fontId="21" numFmtId="0" xfId="0" applyAlignment="1" applyBorder="1" applyFont="1">
      <alignment horizontal="left" vertical="bottom"/>
    </xf>
    <xf borderId="26" fillId="0" fontId="5" numFmtId="0" xfId="0" applyAlignment="1" applyBorder="1" applyFont="1">
      <alignment horizontal="left" vertical="top"/>
    </xf>
    <xf borderId="27" fillId="0" fontId="5" numFmtId="0" xfId="0" applyAlignment="1" applyBorder="1" applyFont="1">
      <alignment horizontal="left" vertical="top"/>
    </xf>
    <xf borderId="28" fillId="13" fontId="18" numFmtId="0" xfId="0" applyAlignment="1" applyBorder="1" applyFont="1">
      <alignment horizontal="left" shrinkToFit="0" vertical="center" wrapText="1"/>
    </xf>
    <xf borderId="29" fillId="13" fontId="21" numFmtId="0" xfId="0" applyAlignment="1" applyBorder="1" applyFont="1">
      <alignment horizontal="left" vertical="bottom"/>
    </xf>
    <xf borderId="30" fillId="13" fontId="18" numFmtId="0" xfId="0" applyAlignment="1" applyBorder="1" applyFont="1">
      <alignment horizontal="left" shrinkToFit="0" vertical="center" wrapText="1"/>
    </xf>
    <xf borderId="31" fillId="14" fontId="22" numFmtId="0" xfId="0" applyAlignment="1" applyBorder="1" applyFont="1">
      <alignment horizontal="center" shrinkToFit="0" vertical="center" wrapText="1"/>
    </xf>
    <xf borderId="32" fillId="0" fontId="5" numFmtId="0" xfId="0" applyAlignment="1" applyBorder="1" applyFont="1">
      <alignment horizontal="left" vertical="top"/>
    </xf>
    <xf borderId="33" fillId="0" fontId="5" numFmtId="0" xfId="0" applyAlignment="1" applyBorder="1" applyFont="1">
      <alignment horizontal="left" vertical="top"/>
    </xf>
    <xf borderId="34" fillId="13" fontId="18" numFmtId="0" xfId="0" applyAlignment="1" applyBorder="1" applyFont="1">
      <alignment horizontal="left" shrinkToFit="0" vertical="center" wrapText="1"/>
    </xf>
    <xf borderId="35" fillId="13" fontId="18" numFmtId="0" xfId="0" applyAlignment="1" applyBorder="1" applyFont="1">
      <alignment horizontal="left" shrinkToFit="0" vertical="center" wrapText="1"/>
    </xf>
    <xf borderId="1" fillId="13" fontId="20" numFmtId="0" xfId="0" applyAlignment="1" applyBorder="1" applyFont="1">
      <alignment horizontal="left" shrinkToFit="0" vertical="center" wrapText="1"/>
    </xf>
    <xf borderId="2" fillId="15" fontId="23" numFmtId="0" xfId="0" applyAlignment="1" applyBorder="1" applyFont="1">
      <alignment horizontal="center" shrinkToFit="0" vertical="center" wrapText="1"/>
    </xf>
    <xf borderId="5" fillId="15" fontId="23" numFmtId="0" xfId="0" applyAlignment="1" applyBorder="1" applyFont="1">
      <alignment horizontal="center" shrinkToFit="0" vertical="center" wrapText="1"/>
    </xf>
    <xf borderId="21" fillId="15" fontId="23" numFmtId="0" xfId="0" applyAlignment="1" applyBorder="1" applyFont="1">
      <alignment horizontal="center" shrinkToFit="0" vertical="center" wrapText="1"/>
    </xf>
    <xf borderId="24" fillId="15" fontId="23" numFmtId="0" xfId="0" applyAlignment="1" applyBorder="1" applyFont="1">
      <alignment horizontal="center" shrinkToFit="0" vertical="center" wrapText="1"/>
    </xf>
    <xf borderId="5" fillId="15" fontId="20" numFmtId="0" xfId="0" applyAlignment="1" applyBorder="1" applyFont="1">
      <alignment horizontal="center" shrinkToFit="0" vertical="center" wrapText="1"/>
    </xf>
    <xf borderId="5" fillId="16" fontId="24" numFmtId="0" xfId="0" applyAlignment="1" applyBorder="1" applyFill="1" applyFont="1">
      <alignment horizontal="center" shrinkToFit="0" vertical="center" wrapText="1"/>
    </xf>
    <xf borderId="24" fillId="16" fontId="24" numFmtId="0" xfId="0" applyAlignment="1" applyBorder="1" applyFont="1">
      <alignment horizontal="left" shrinkToFit="0" vertical="center" wrapText="1"/>
    </xf>
    <xf borderId="5" fillId="5" fontId="20" numFmtId="0" xfId="0" applyAlignment="1" applyBorder="1" applyFont="1">
      <alignment horizontal="center" shrinkToFit="0" vertical="center" wrapText="1"/>
    </xf>
    <xf borderId="21" fillId="5" fontId="20" numFmtId="0" xfId="0" applyAlignment="1" applyBorder="1" applyFont="1">
      <alignment horizontal="center" shrinkToFit="0" vertical="center" wrapText="1"/>
    </xf>
    <xf borderId="24" fillId="5" fontId="20" numFmtId="0" xfId="0" applyAlignment="1" applyBorder="1" applyFont="1">
      <alignment horizontal="left" shrinkToFit="0" vertical="center" wrapText="1"/>
    </xf>
    <xf borderId="8" fillId="15" fontId="23" numFmtId="0" xfId="0" applyAlignment="1" applyBorder="1" applyFont="1">
      <alignment horizontal="center" shrinkToFit="0" textRotation="90" vertical="center" wrapText="1"/>
    </xf>
    <xf borderId="5" fillId="6" fontId="24" numFmtId="0" xfId="0" applyAlignment="1" applyBorder="1" applyFont="1">
      <alignment horizontal="center" shrinkToFit="0" vertical="center" wrapText="1"/>
    </xf>
    <xf borderId="21" fillId="6" fontId="24" numFmtId="0" xfId="0" applyAlignment="1" applyBorder="1" applyFont="1">
      <alignment horizontal="center" shrinkToFit="0" vertical="center" wrapText="1"/>
    </xf>
    <xf borderId="24" fillId="6" fontId="24" numFmtId="0" xfId="0" applyAlignment="1" applyBorder="1" applyFont="1">
      <alignment horizontal="left" shrinkToFit="0" vertical="center" wrapText="1"/>
    </xf>
    <xf borderId="35" fillId="13" fontId="20" numFmtId="0" xfId="0" applyAlignment="1" applyBorder="1" applyFont="1">
      <alignment horizontal="left" shrinkToFit="0" vertical="center" wrapText="1"/>
    </xf>
    <xf borderId="24" fillId="16" fontId="24" numFmtId="0" xfId="0" applyAlignment="1" applyBorder="1" applyFont="1">
      <alignment horizontal="left" shrinkToFit="0" vertical="top" wrapText="1"/>
    </xf>
    <xf borderId="1" fillId="13" fontId="21" numFmtId="0" xfId="0" applyAlignment="1" applyBorder="1" applyFont="1">
      <alignment horizontal="left" shrinkToFit="0" vertical="center" wrapText="1"/>
    </xf>
    <xf borderId="24" fillId="5" fontId="20" numFmtId="0" xfId="0" applyAlignment="1" applyBorder="1" applyFont="1">
      <alignment horizontal="left" shrinkToFit="0" vertical="top" wrapText="1"/>
    </xf>
    <xf borderId="24" fillId="6" fontId="24" numFmtId="0" xfId="0" applyAlignment="1" applyBorder="1" applyFont="1">
      <alignment horizontal="left" shrinkToFit="0" vertical="top" wrapText="1"/>
    </xf>
    <xf borderId="36" fillId="13" fontId="18" numFmtId="0" xfId="0" applyAlignment="1" applyBorder="1" applyFont="1">
      <alignment horizontal="left" shrinkToFit="0" vertical="center" wrapText="1"/>
    </xf>
    <xf borderId="37" fillId="13" fontId="18" numFmtId="0" xfId="0" applyAlignment="1" applyBorder="1" applyFont="1">
      <alignment horizontal="left" shrinkToFit="0" vertical="center" wrapText="1"/>
    </xf>
    <xf borderId="37" fillId="13" fontId="21" numFmtId="0" xfId="0" applyAlignment="1" applyBorder="1" applyFont="1">
      <alignment horizontal="left" shrinkToFit="0" vertical="center" wrapText="1"/>
    </xf>
    <xf borderId="38" fillId="13" fontId="18" numFmtId="0" xfId="0" applyAlignment="1" applyBorder="1" applyFont="1">
      <alignment horizontal="left" shrinkToFit="0" vertical="center" wrapText="1"/>
    </xf>
    <xf borderId="11" fillId="13" fontId="20" numFmtId="0" xfId="0" applyAlignment="1" applyBorder="1" applyFont="1">
      <alignment horizontal="left" shrinkToFit="0" vertical="center" wrapText="1"/>
    </xf>
    <xf borderId="2" fillId="15" fontId="20" numFmtId="0" xfId="0" applyAlignment="1" applyBorder="1" applyFont="1">
      <alignment horizontal="center" shrinkToFit="0" vertical="center" wrapText="1"/>
    </xf>
    <xf borderId="39" fillId="13" fontId="20" numFmtId="0" xfId="0" applyAlignment="1" applyBorder="1" applyFont="1">
      <alignment horizontal="left" shrinkToFit="0" vertical="center" wrapText="1"/>
    </xf>
    <xf borderId="2" fillId="16" fontId="24" numFmtId="0" xfId="0" applyAlignment="1" applyBorder="1" applyFont="1">
      <alignment horizontal="center" shrinkToFit="0" vertical="center" wrapText="1"/>
    </xf>
    <xf borderId="2" fillId="5" fontId="20" numFmtId="0" xfId="0" applyAlignment="1" applyBorder="1" applyFont="1">
      <alignment horizontal="center" shrinkToFit="0" vertical="center" wrapText="1"/>
    </xf>
    <xf borderId="2" fillId="5" fontId="25" numFmtId="0" xfId="0" applyAlignment="1" applyBorder="1" applyFont="1">
      <alignment horizontal="center" shrinkToFit="0" vertical="center" wrapText="1"/>
    </xf>
    <xf borderId="2" fillId="6" fontId="24" numFmtId="0" xfId="0" applyAlignment="1" applyBorder="1" applyFont="1">
      <alignment horizontal="center" shrinkToFit="0" vertical="center" wrapText="1"/>
    </xf>
    <xf borderId="2" fillId="13" fontId="20" numFmtId="0" xfId="0" applyAlignment="1" applyBorder="1" applyFont="1">
      <alignment horizontal="center" shrinkToFit="0" vertical="center" wrapText="1"/>
    </xf>
    <xf borderId="5" fillId="0" fontId="26" numFmtId="0" xfId="0" applyAlignment="1" applyBorder="1" applyFont="1">
      <alignment horizontal="left" vertical="top"/>
    </xf>
    <xf borderId="5" fillId="0" fontId="21" numFmtId="0" xfId="0" applyAlignment="1" applyBorder="1" applyFont="1">
      <alignment horizontal="left" vertical="top"/>
    </xf>
    <xf borderId="5" fillId="0" fontId="21" numFmtId="165" xfId="0" applyAlignment="1" applyBorder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3</xdr:row>
      <xdr:rowOff>28575</xdr:rowOff>
    </xdr:from>
    <xdr:ext cx="2771775" cy="276225"/>
    <xdr:grpSp>
      <xdr:nvGrpSpPr>
        <xdr:cNvPr id="2" name="Shape 2"/>
        <xdr:cNvGrpSpPr/>
      </xdr:nvGrpSpPr>
      <xdr:grpSpPr>
        <a:xfrm>
          <a:off x="3960113" y="3641888"/>
          <a:ext cx="2771775" cy="276225"/>
          <a:chOff x="3960113" y="3641888"/>
          <a:chExt cx="2771775" cy="276225"/>
        </a:xfrm>
      </xdr:grpSpPr>
      <xdr:grpSp>
        <xdr:nvGrpSpPr>
          <xdr:cNvPr id="3" name="Shape 3"/>
          <xdr:cNvGrpSpPr/>
        </xdr:nvGrpSpPr>
        <xdr:grpSpPr>
          <a:xfrm>
            <a:off x="3960113" y="3641888"/>
            <a:ext cx="2771775" cy="276225"/>
            <a:chOff x="3960113" y="3641888"/>
            <a:chExt cx="2771775" cy="276225"/>
          </a:xfrm>
        </xdr:grpSpPr>
        <xdr:sp>
          <xdr:nvSpPr>
            <xdr:cNvPr id="4" name="Shape 4"/>
            <xdr:cNvSpPr/>
          </xdr:nvSpPr>
          <xdr:spPr>
            <a:xfrm>
              <a:off x="3960113" y="3641888"/>
              <a:ext cx="2771775" cy="276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3960113" y="3641888"/>
              <a:ext cx="2771775" cy="276225"/>
              <a:chOff x="3960113" y="3641888"/>
              <a:chExt cx="2771775" cy="276225"/>
            </a:xfrm>
          </xdr:grpSpPr>
          <xdr:sp>
            <xdr:nvSpPr>
              <xdr:cNvPr id="6" name="Shape 6"/>
              <xdr:cNvSpPr/>
            </xdr:nvSpPr>
            <xdr:spPr>
              <a:xfrm>
                <a:off x="3960113" y="3641888"/>
                <a:ext cx="2771775" cy="2762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 flipH="1">
                <a:off x="3960113" y="3641888"/>
                <a:ext cx="2771775" cy="27622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2</xdr:col>
      <xdr:colOff>1114425</xdr:colOff>
      <xdr:row>3</xdr:row>
      <xdr:rowOff>9525</xdr:rowOff>
    </xdr:from>
    <xdr:ext cx="285750" cy="295275"/>
    <xdr:grpSp>
      <xdr:nvGrpSpPr>
        <xdr:cNvPr id="2" name="Shape 2"/>
        <xdr:cNvGrpSpPr/>
      </xdr:nvGrpSpPr>
      <xdr:grpSpPr>
        <a:xfrm>
          <a:off x="5203125" y="3632363"/>
          <a:ext cx="285750" cy="295275"/>
          <a:chOff x="5203125" y="3632363"/>
          <a:chExt cx="285750" cy="295275"/>
        </a:xfrm>
      </xdr:grpSpPr>
      <xdr:grpSp>
        <xdr:nvGrpSpPr>
          <xdr:cNvPr id="8" name="Shape 8"/>
          <xdr:cNvGrpSpPr/>
        </xdr:nvGrpSpPr>
        <xdr:grpSpPr>
          <a:xfrm>
            <a:off x="5203125" y="3632363"/>
            <a:ext cx="285750" cy="295275"/>
            <a:chOff x="5203125" y="3632363"/>
            <a:chExt cx="285750" cy="295275"/>
          </a:xfrm>
        </xdr:grpSpPr>
        <xdr:sp>
          <xdr:nvSpPr>
            <xdr:cNvPr id="4" name="Shape 4"/>
            <xdr:cNvSpPr/>
          </xdr:nvSpPr>
          <xdr:spPr>
            <a:xfrm>
              <a:off x="5203125" y="3632363"/>
              <a:ext cx="2857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9" name="Shape 9"/>
            <xdr:cNvGrpSpPr/>
          </xdr:nvGrpSpPr>
          <xdr:grpSpPr>
            <a:xfrm>
              <a:off x="5203125" y="3632363"/>
              <a:ext cx="285750" cy="295275"/>
              <a:chOff x="5203125" y="3632363"/>
              <a:chExt cx="285750" cy="295275"/>
            </a:xfrm>
          </xdr:grpSpPr>
          <xdr:sp>
            <xdr:nvSpPr>
              <xdr:cNvPr id="10" name="Shape 10"/>
              <xdr:cNvSpPr/>
            </xdr:nvSpPr>
            <xdr:spPr>
              <a:xfrm>
                <a:off x="5203125" y="3632363"/>
                <a:ext cx="285750" cy="295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1" name="Shape 11"/>
              <xdr:cNvCxnSpPr/>
            </xdr:nvCxnSpPr>
            <xdr:spPr>
              <a:xfrm flipH="1">
                <a:off x="5203125" y="3632363"/>
                <a:ext cx="285750" cy="2952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4</xdr:col>
      <xdr:colOff>361950</xdr:colOff>
      <xdr:row>3</xdr:row>
      <xdr:rowOff>19050</xdr:rowOff>
    </xdr:from>
    <xdr:ext cx="400050" cy="323850"/>
    <xdr:grpSp>
      <xdr:nvGrpSpPr>
        <xdr:cNvPr id="2" name="Shape 2"/>
        <xdr:cNvGrpSpPr/>
      </xdr:nvGrpSpPr>
      <xdr:grpSpPr>
        <a:xfrm>
          <a:off x="5145975" y="3618075"/>
          <a:ext cx="400050" cy="323850"/>
          <a:chOff x="5145975" y="3618075"/>
          <a:chExt cx="400050" cy="323850"/>
        </a:xfrm>
      </xdr:grpSpPr>
      <xdr:grpSp>
        <xdr:nvGrpSpPr>
          <xdr:cNvPr id="12" name="Shape 12"/>
          <xdr:cNvGrpSpPr/>
        </xdr:nvGrpSpPr>
        <xdr:grpSpPr>
          <a:xfrm>
            <a:off x="5145975" y="3618075"/>
            <a:ext cx="400050" cy="323850"/>
            <a:chOff x="5145975" y="3618075"/>
            <a:chExt cx="400050" cy="323850"/>
          </a:xfrm>
        </xdr:grpSpPr>
        <xdr:sp>
          <xdr:nvSpPr>
            <xdr:cNvPr id="4" name="Shape 4"/>
            <xdr:cNvSpPr/>
          </xdr:nvSpPr>
          <xdr:spPr>
            <a:xfrm>
              <a:off x="5145975" y="3618075"/>
              <a:ext cx="400050" cy="323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3" name="Shape 13"/>
            <xdr:cNvGrpSpPr/>
          </xdr:nvGrpSpPr>
          <xdr:grpSpPr>
            <a:xfrm>
              <a:off x="5145975" y="3618075"/>
              <a:ext cx="400050" cy="323850"/>
              <a:chOff x="5145975" y="3622838"/>
              <a:chExt cx="400050" cy="314325"/>
            </a:xfrm>
          </xdr:grpSpPr>
          <xdr:sp>
            <xdr:nvSpPr>
              <xdr:cNvPr id="14" name="Shape 14"/>
              <xdr:cNvSpPr/>
            </xdr:nvSpPr>
            <xdr:spPr>
              <a:xfrm>
                <a:off x="5145975" y="3622838"/>
                <a:ext cx="40005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5" name="Shape 15"/>
              <xdr:cNvCxnSpPr/>
            </xdr:nvCxnSpPr>
            <xdr:spPr>
              <a:xfrm>
                <a:off x="5145975" y="3622838"/>
                <a:ext cx="400050" cy="31432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6</xdr:col>
      <xdr:colOff>438150</xdr:colOff>
      <xdr:row>2</xdr:row>
      <xdr:rowOff>219075</xdr:rowOff>
    </xdr:from>
    <xdr:ext cx="400050" cy="247650"/>
    <xdr:grpSp>
      <xdr:nvGrpSpPr>
        <xdr:cNvPr id="2" name="Shape 2"/>
        <xdr:cNvGrpSpPr/>
      </xdr:nvGrpSpPr>
      <xdr:grpSpPr>
        <a:xfrm>
          <a:off x="5145975" y="3656175"/>
          <a:ext cx="400050" cy="247650"/>
          <a:chOff x="5145975" y="3656175"/>
          <a:chExt cx="400050" cy="247650"/>
        </a:xfrm>
      </xdr:grpSpPr>
      <xdr:grpSp>
        <xdr:nvGrpSpPr>
          <xdr:cNvPr id="16" name="Shape 16"/>
          <xdr:cNvGrpSpPr/>
        </xdr:nvGrpSpPr>
        <xdr:grpSpPr>
          <a:xfrm>
            <a:off x="5145975" y="3656175"/>
            <a:ext cx="400050" cy="247650"/>
            <a:chOff x="5145975" y="3656175"/>
            <a:chExt cx="400050" cy="247650"/>
          </a:xfrm>
        </xdr:grpSpPr>
        <xdr:sp>
          <xdr:nvSpPr>
            <xdr:cNvPr id="4" name="Shape 4"/>
            <xdr:cNvSpPr/>
          </xdr:nvSpPr>
          <xdr:spPr>
            <a:xfrm>
              <a:off x="5145975" y="3656175"/>
              <a:ext cx="400050" cy="247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" name="Shape 17"/>
            <xdr:cNvGrpSpPr/>
          </xdr:nvGrpSpPr>
          <xdr:grpSpPr>
            <a:xfrm>
              <a:off x="5145975" y="3656175"/>
              <a:ext cx="400050" cy="247650"/>
              <a:chOff x="5145975" y="3660938"/>
              <a:chExt cx="400050" cy="238125"/>
            </a:xfrm>
          </xdr:grpSpPr>
          <xdr:sp>
            <xdr:nvSpPr>
              <xdr:cNvPr id="18" name="Shape 18"/>
              <xdr:cNvSpPr/>
            </xdr:nvSpPr>
            <xdr:spPr>
              <a:xfrm>
                <a:off x="5145975" y="3660938"/>
                <a:ext cx="400050" cy="2381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9" name="Shape 19"/>
              <xdr:cNvCxnSpPr/>
            </xdr:nvCxnSpPr>
            <xdr:spPr>
              <a:xfrm>
                <a:off x="5145975" y="3660938"/>
                <a:ext cx="400050" cy="23812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0</xdr:col>
      <xdr:colOff>457200</xdr:colOff>
      <xdr:row>6</xdr:row>
      <xdr:rowOff>9525</xdr:rowOff>
    </xdr:from>
    <xdr:ext cx="371475" cy="304800"/>
    <xdr:grpSp>
      <xdr:nvGrpSpPr>
        <xdr:cNvPr id="2" name="Shape 2"/>
        <xdr:cNvGrpSpPr/>
      </xdr:nvGrpSpPr>
      <xdr:grpSpPr>
        <a:xfrm>
          <a:off x="5160263" y="3627600"/>
          <a:ext cx="371475" cy="304800"/>
          <a:chOff x="5160263" y="3627600"/>
          <a:chExt cx="371475" cy="304800"/>
        </a:xfrm>
      </xdr:grpSpPr>
      <xdr:grpSp>
        <xdr:nvGrpSpPr>
          <xdr:cNvPr id="20" name="Shape 20" title="Dibujo"/>
          <xdr:cNvGrpSpPr/>
        </xdr:nvGrpSpPr>
        <xdr:grpSpPr>
          <a:xfrm>
            <a:off x="5160263" y="3627600"/>
            <a:ext cx="371475" cy="304800"/>
            <a:chOff x="5169776" y="3711375"/>
            <a:chExt cx="352425" cy="285750"/>
          </a:xfrm>
        </xdr:grpSpPr>
        <xdr:sp>
          <xdr:nvSpPr>
            <xdr:cNvPr id="4" name="Shape 4"/>
            <xdr:cNvSpPr/>
          </xdr:nvSpPr>
          <xdr:spPr>
            <a:xfrm>
              <a:off x="5169776" y="3711375"/>
              <a:ext cx="352425" cy="2857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1" name="Shape 21"/>
            <xdr:cNvGrpSpPr/>
          </xdr:nvGrpSpPr>
          <xdr:grpSpPr>
            <a:xfrm>
              <a:off x="5169776" y="3711375"/>
              <a:ext cx="352425" cy="285750"/>
              <a:chOff x="5169788" y="3637125"/>
              <a:chExt cx="352425" cy="285750"/>
            </a:xfrm>
          </xdr:grpSpPr>
          <xdr:sp>
            <xdr:nvSpPr>
              <xdr:cNvPr id="22" name="Shape 22"/>
              <xdr:cNvSpPr/>
            </xdr:nvSpPr>
            <xdr:spPr>
              <a:xfrm>
                <a:off x="5169788" y="3637125"/>
                <a:ext cx="352425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3" name="Shape 23"/>
              <xdr:cNvCxnSpPr/>
            </xdr:nvCxnSpPr>
            <xdr:spPr>
              <a:xfrm flipH="1">
                <a:off x="5169788" y="3637125"/>
                <a:ext cx="352425" cy="28575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6</xdr:col>
      <xdr:colOff>857250</xdr:colOff>
      <xdr:row>6</xdr:row>
      <xdr:rowOff>0</xdr:rowOff>
    </xdr:from>
    <xdr:ext cx="400050" cy="314325"/>
    <xdr:grpSp>
      <xdr:nvGrpSpPr>
        <xdr:cNvPr id="2" name="Shape 2"/>
        <xdr:cNvGrpSpPr/>
      </xdr:nvGrpSpPr>
      <xdr:grpSpPr>
        <a:xfrm>
          <a:off x="5145975" y="3622838"/>
          <a:ext cx="400050" cy="314325"/>
          <a:chOff x="5145975" y="3622838"/>
          <a:chExt cx="400050" cy="314325"/>
        </a:xfrm>
      </xdr:grpSpPr>
      <xdr:grpSp>
        <xdr:nvGrpSpPr>
          <xdr:cNvPr id="24" name="Shape 24"/>
          <xdr:cNvGrpSpPr/>
        </xdr:nvGrpSpPr>
        <xdr:grpSpPr>
          <a:xfrm>
            <a:off x="5145975" y="3622838"/>
            <a:ext cx="400050" cy="314325"/>
            <a:chOff x="5145975" y="3622838"/>
            <a:chExt cx="400050" cy="314325"/>
          </a:xfrm>
        </xdr:grpSpPr>
        <xdr:sp>
          <xdr:nvSpPr>
            <xdr:cNvPr id="4" name="Shape 4"/>
            <xdr:cNvSpPr/>
          </xdr:nvSpPr>
          <xdr:spPr>
            <a:xfrm>
              <a:off x="5145975" y="3622838"/>
              <a:ext cx="400050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5" name="Shape 25"/>
            <xdr:cNvGrpSpPr/>
          </xdr:nvGrpSpPr>
          <xdr:grpSpPr>
            <a:xfrm>
              <a:off x="5145975" y="3622838"/>
              <a:ext cx="400050" cy="314325"/>
              <a:chOff x="5145975" y="3622838"/>
              <a:chExt cx="400050" cy="314325"/>
            </a:xfrm>
          </xdr:grpSpPr>
          <xdr:sp>
            <xdr:nvSpPr>
              <xdr:cNvPr id="26" name="Shape 26"/>
              <xdr:cNvSpPr/>
            </xdr:nvSpPr>
            <xdr:spPr>
              <a:xfrm>
                <a:off x="5145975" y="3622838"/>
                <a:ext cx="40005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7" name="Shape 27"/>
              <xdr:cNvCxnSpPr/>
            </xdr:nvCxnSpPr>
            <xdr:spPr>
              <a:xfrm>
                <a:off x="5145975" y="3622838"/>
                <a:ext cx="400050" cy="31432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2</xdr:col>
      <xdr:colOff>752475</xdr:colOff>
      <xdr:row>6</xdr:row>
      <xdr:rowOff>9525</xdr:rowOff>
    </xdr:from>
    <xdr:ext cx="352425" cy="285750"/>
    <xdr:grpSp>
      <xdr:nvGrpSpPr>
        <xdr:cNvPr id="2" name="Shape 2"/>
        <xdr:cNvGrpSpPr/>
      </xdr:nvGrpSpPr>
      <xdr:grpSpPr>
        <a:xfrm>
          <a:off x="5169788" y="3637125"/>
          <a:ext cx="352425" cy="285750"/>
          <a:chOff x="5169788" y="3637125"/>
          <a:chExt cx="352425" cy="285750"/>
        </a:xfrm>
      </xdr:grpSpPr>
      <xdr:grpSp>
        <xdr:nvGrpSpPr>
          <xdr:cNvPr id="28" name="Shape 28"/>
          <xdr:cNvGrpSpPr/>
        </xdr:nvGrpSpPr>
        <xdr:grpSpPr>
          <a:xfrm>
            <a:off x="5169788" y="3637125"/>
            <a:ext cx="352425" cy="285750"/>
            <a:chOff x="5169788" y="3637125"/>
            <a:chExt cx="352425" cy="285750"/>
          </a:xfrm>
        </xdr:grpSpPr>
        <xdr:sp>
          <xdr:nvSpPr>
            <xdr:cNvPr id="4" name="Shape 4"/>
            <xdr:cNvSpPr/>
          </xdr:nvSpPr>
          <xdr:spPr>
            <a:xfrm>
              <a:off x="5169788" y="3637125"/>
              <a:ext cx="352425" cy="2857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9" name="Shape 29"/>
            <xdr:cNvGrpSpPr/>
          </xdr:nvGrpSpPr>
          <xdr:grpSpPr>
            <a:xfrm>
              <a:off x="5169788" y="3637125"/>
              <a:ext cx="352425" cy="285750"/>
              <a:chOff x="5169788" y="3637125"/>
              <a:chExt cx="352425" cy="285750"/>
            </a:xfrm>
          </xdr:grpSpPr>
          <xdr:sp>
            <xdr:nvSpPr>
              <xdr:cNvPr id="30" name="Shape 30"/>
              <xdr:cNvSpPr/>
            </xdr:nvSpPr>
            <xdr:spPr>
              <a:xfrm>
                <a:off x="5169788" y="3637125"/>
                <a:ext cx="352425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31" name="Shape 31"/>
              <xdr:cNvCxnSpPr/>
            </xdr:nvCxnSpPr>
            <xdr:spPr>
              <a:xfrm flipH="1">
                <a:off x="5169788" y="3637125"/>
                <a:ext cx="352425" cy="28575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4</xdr:col>
      <xdr:colOff>771525</xdr:colOff>
      <xdr:row>6</xdr:row>
      <xdr:rowOff>0</xdr:rowOff>
    </xdr:from>
    <xdr:ext cx="400050" cy="314325"/>
    <xdr:grpSp>
      <xdr:nvGrpSpPr>
        <xdr:cNvPr id="2" name="Shape 2"/>
        <xdr:cNvGrpSpPr/>
      </xdr:nvGrpSpPr>
      <xdr:grpSpPr>
        <a:xfrm>
          <a:off x="5145975" y="3622838"/>
          <a:ext cx="400050" cy="314325"/>
          <a:chOff x="5145975" y="3622838"/>
          <a:chExt cx="400050" cy="314325"/>
        </a:xfrm>
      </xdr:grpSpPr>
      <xdr:grpSp>
        <xdr:nvGrpSpPr>
          <xdr:cNvPr id="32" name="Shape 32"/>
          <xdr:cNvGrpSpPr/>
        </xdr:nvGrpSpPr>
        <xdr:grpSpPr>
          <a:xfrm>
            <a:off x="5145975" y="3622838"/>
            <a:ext cx="400050" cy="314325"/>
            <a:chOff x="5145975" y="3622838"/>
            <a:chExt cx="400050" cy="314325"/>
          </a:xfrm>
        </xdr:grpSpPr>
        <xdr:sp>
          <xdr:nvSpPr>
            <xdr:cNvPr id="4" name="Shape 4"/>
            <xdr:cNvSpPr/>
          </xdr:nvSpPr>
          <xdr:spPr>
            <a:xfrm>
              <a:off x="5145975" y="3622838"/>
              <a:ext cx="400050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" name="Shape 33"/>
            <xdr:cNvGrpSpPr/>
          </xdr:nvGrpSpPr>
          <xdr:grpSpPr>
            <a:xfrm>
              <a:off x="5145975" y="3622838"/>
              <a:ext cx="400050" cy="314325"/>
              <a:chOff x="5145975" y="3622838"/>
              <a:chExt cx="400050" cy="314325"/>
            </a:xfrm>
          </xdr:grpSpPr>
          <xdr:sp>
            <xdr:nvSpPr>
              <xdr:cNvPr id="34" name="Shape 34"/>
              <xdr:cNvSpPr/>
            </xdr:nvSpPr>
            <xdr:spPr>
              <a:xfrm>
                <a:off x="5145975" y="3622838"/>
                <a:ext cx="40005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35" name="Shape 35"/>
              <xdr:cNvCxnSpPr/>
            </xdr:nvCxnSpPr>
            <xdr:spPr>
              <a:xfrm>
                <a:off x="5145975" y="3622838"/>
                <a:ext cx="400050" cy="31432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200650" cy="3086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C98B6"/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56.29"/>
    <col customWidth="1" min="3" max="3" width="46.14"/>
    <col customWidth="1" min="4" max="4" width="34.14"/>
    <col customWidth="1" min="5" max="5" width="25.0"/>
    <col customWidth="1" min="6" max="6" width="36.71"/>
    <col customWidth="1" min="8" max="8" width="23.14"/>
    <col customWidth="1" min="9" max="9" width="29.86"/>
    <col customWidth="1" min="10" max="10" width="22.86"/>
    <col customWidth="1" min="11" max="11" width="29.86"/>
    <col customWidth="1" min="12" max="12" width="22.0"/>
    <col customWidth="1" min="13" max="13" width="21.43"/>
    <col customWidth="1" min="14" max="14" width="30.29"/>
    <col customWidth="1" min="15" max="28" width="11.0"/>
  </cols>
  <sheetData>
    <row r="1" ht="18.75" customHeight="1">
      <c r="A1" s="1"/>
      <c r="B1" s="1"/>
      <c r="C1" s="1"/>
      <c r="D1" s="2" t="s">
        <v>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9.75" customHeight="1">
      <c r="A2" s="1"/>
      <c r="B2" s="1"/>
      <c r="C2" s="1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27.0" customHeight="1">
      <c r="A3" s="5" t="s">
        <v>1</v>
      </c>
      <c r="B3" s="6"/>
      <c r="C3" s="7"/>
      <c r="D3" s="5" t="s">
        <v>2</v>
      </c>
      <c r="E3" s="7"/>
      <c r="F3" s="5" t="s">
        <v>3</v>
      </c>
      <c r="G3" s="6"/>
      <c r="H3" s="6"/>
      <c r="I3" s="7"/>
      <c r="J3" s="8"/>
      <c r="K3" s="5" t="s">
        <v>4</v>
      </c>
      <c r="L3" s="7"/>
      <c r="M3" s="5" t="s">
        <v>5</v>
      </c>
      <c r="N3" s="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8.75" customHeight="1">
      <c r="A4" s="10" t="s">
        <v>6</v>
      </c>
      <c r="B4" s="10" t="s">
        <v>7</v>
      </c>
      <c r="C4" s="10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0" t="s">
        <v>13</v>
      </c>
      <c r="I4" s="10" t="s">
        <v>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36.0" customHeight="1">
      <c r="A5" s="13">
        <v>1.0</v>
      </c>
      <c r="B5" s="13" t="s">
        <v>19</v>
      </c>
      <c r="C5" s="13" t="s">
        <v>20</v>
      </c>
      <c r="D5" s="13" t="s">
        <v>21</v>
      </c>
      <c r="E5" s="13" t="s">
        <v>22</v>
      </c>
      <c r="F5" s="13">
        <v>4.0</v>
      </c>
      <c r="G5" s="13">
        <v>2.0</v>
      </c>
      <c r="H5" s="13">
        <v>2.0</v>
      </c>
      <c r="I5" s="14" t="s">
        <v>23</v>
      </c>
      <c r="J5" s="13" t="s">
        <v>24</v>
      </c>
      <c r="K5" s="15" t="s">
        <v>25</v>
      </c>
      <c r="L5" s="15" t="s">
        <v>26</v>
      </c>
      <c r="M5" s="13" t="s">
        <v>27</v>
      </c>
      <c r="N5" s="16">
        <v>45528.0</v>
      </c>
      <c r="O5" s="11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34.5" customHeight="1">
      <c r="A6" s="13">
        <v>2.0</v>
      </c>
      <c r="B6" s="13" t="s">
        <v>28</v>
      </c>
      <c r="C6" s="13" t="s">
        <v>29</v>
      </c>
      <c r="D6" s="13" t="s">
        <v>30</v>
      </c>
      <c r="E6" s="13" t="s">
        <v>31</v>
      </c>
      <c r="F6" s="13">
        <v>6.0</v>
      </c>
      <c r="G6" s="13">
        <v>3.0</v>
      </c>
      <c r="H6" s="13">
        <v>2.0</v>
      </c>
      <c r="I6" s="17" t="s">
        <v>32</v>
      </c>
      <c r="J6" s="13" t="s">
        <v>33</v>
      </c>
      <c r="K6" s="15" t="s">
        <v>34</v>
      </c>
      <c r="L6" s="15" t="s">
        <v>35</v>
      </c>
      <c r="M6" s="13" t="s">
        <v>36</v>
      </c>
      <c r="N6" s="13" t="s">
        <v>37</v>
      </c>
      <c r="O6" s="1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52.5" customHeight="1">
      <c r="A7" s="13">
        <v>3.0</v>
      </c>
      <c r="B7" s="13" t="s">
        <v>38</v>
      </c>
      <c r="C7" s="13" t="s">
        <v>39</v>
      </c>
      <c r="D7" s="13" t="s">
        <v>40</v>
      </c>
      <c r="E7" s="13" t="s">
        <v>41</v>
      </c>
      <c r="F7" s="13">
        <v>4.0</v>
      </c>
      <c r="G7" s="13">
        <v>2.0</v>
      </c>
      <c r="H7" s="13">
        <v>2.0</v>
      </c>
      <c r="I7" s="14" t="s">
        <v>23</v>
      </c>
      <c r="J7" s="13" t="s">
        <v>42</v>
      </c>
      <c r="K7" s="15" t="s">
        <v>43</v>
      </c>
      <c r="L7" s="15" t="s">
        <v>44</v>
      </c>
      <c r="M7" s="13" t="s">
        <v>27</v>
      </c>
      <c r="N7" s="13" t="s">
        <v>37</v>
      </c>
      <c r="O7" s="18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43.5" customHeight="1">
      <c r="A8" s="13">
        <v>4.0</v>
      </c>
      <c r="B8" s="13" t="s">
        <v>45</v>
      </c>
      <c r="C8" s="13" t="s">
        <v>46</v>
      </c>
      <c r="D8" s="13" t="s">
        <v>47</v>
      </c>
      <c r="E8" s="13" t="s">
        <v>48</v>
      </c>
      <c r="F8" s="13">
        <v>4.0</v>
      </c>
      <c r="G8" s="13">
        <v>2.0</v>
      </c>
      <c r="H8" s="13">
        <v>2.0</v>
      </c>
      <c r="I8" s="14" t="s">
        <v>23</v>
      </c>
      <c r="J8" s="13" t="s">
        <v>49</v>
      </c>
      <c r="K8" s="15" t="s">
        <v>50</v>
      </c>
      <c r="L8" s="15" t="s">
        <v>51</v>
      </c>
      <c r="M8" s="13" t="s">
        <v>52</v>
      </c>
      <c r="N8" s="13" t="s">
        <v>37</v>
      </c>
      <c r="O8" s="18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40.5" customHeight="1">
      <c r="A9" s="13">
        <v>5.0</v>
      </c>
      <c r="B9" s="13" t="s">
        <v>53</v>
      </c>
      <c r="C9" s="13" t="s">
        <v>54</v>
      </c>
      <c r="D9" s="13" t="s">
        <v>30</v>
      </c>
      <c r="E9" s="13" t="s">
        <v>55</v>
      </c>
      <c r="F9" s="13">
        <v>6.0</v>
      </c>
      <c r="G9" s="13">
        <v>3.0</v>
      </c>
      <c r="H9" s="13">
        <v>2.0</v>
      </c>
      <c r="I9" s="17" t="s">
        <v>32</v>
      </c>
      <c r="J9" s="13" t="s">
        <v>24</v>
      </c>
      <c r="K9" s="15" t="s">
        <v>56</v>
      </c>
      <c r="L9" s="15" t="s">
        <v>57</v>
      </c>
      <c r="M9" s="13" t="s">
        <v>58</v>
      </c>
      <c r="N9" s="19">
        <v>45589.0</v>
      </c>
      <c r="O9" s="18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45.0" customHeight="1">
      <c r="A10" s="13">
        <v>6.0</v>
      </c>
      <c r="B10" s="13" t="s">
        <v>59</v>
      </c>
      <c r="C10" s="13" t="s">
        <v>60</v>
      </c>
      <c r="D10" s="13" t="s">
        <v>21</v>
      </c>
      <c r="E10" s="13" t="s">
        <v>61</v>
      </c>
      <c r="F10" s="13">
        <v>4.0</v>
      </c>
      <c r="G10" s="13">
        <v>2.0</v>
      </c>
      <c r="H10" s="13">
        <v>2.0</v>
      </c>
      <c r="I10" s="14" t="s">
        <v>23</v>
      </c>
      <c r="J10" s="13" t="s">
        <v>42</v>
      </c>
      <c r="K10" s="15" t="s">
        <v>62</v>
      </c>
      <c r="L10" s="15" t="s">
        <v>63</v>
      </c>
      <c r="M10" s="13" t="s">
        <v>64</v>
      </c>
      <c r="N10" s="19">
        <v>45589.0</v>
      </c>
      <c r="O10" s="18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31.5" customHeight="1">
      <c r="A11" s="13">
        <v>7.0</v>
      </c>
      <c r="B11" s="13" t="s">
        <v>65</v>
      </c>
      <c r="C11" s="13" t="s">
        <v>66</v>
      </c>
      <c r="D11" s="13" t="s">
        <v>47</v>
      </c>
      <c r="E11" s="13" t="s">
        <v>67</v>
      </c>
      <c r="F11" s="13">
        <v>3.0</v>
      </c>
      <c r="G11" s="13">
        <v>3.0</v>
      </c>
      <c r="H11" s="13">
        <v>1.0</v>
      </c>
      <c r="I11" s="14" t="s">
        <v>23</v>
      </c>
      <c r="J11" s="13" t="s">
        <v>42</v>
      </c>
      <c r="K11" s="15" t="s">
        <v>68</v>
      </c>
      <c r="L11" s="15" t="s">
        <v>69</v>
      </c>
      <c r="M11" s="13" t="s">
        <v>70</v>
      </c>
      <c r="N11" s="19">
        <v>45589.0</v>
      </c>
      <c r="O11" s="18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33.0" customHeight="1">
      <c r="A12" s="13">
        <v>8.0</v>
      </c>
      <c r="B12" s="13" t="s">
        <v>71</v>
      </c>
      <c r="C12" s="13" t="s">
        <v>72</v>
      </c>
      <c r="D12" s="13" t="s">
        <v>21</v>
      </c>
      <c r="E12" s="13" t="s">
        <v>73</v>
      </c>
      <c r="F12" s="13">
        <v>6.0</v>
      </c>
      <c r="G12" s="13">
        <v>3.0</v>
      </c>
      <c r="H12" s="13">
        <v>2.0</v>
      </c>
      <c r="I12" s="17" t="s">
        <v>32</v>
      </c>
      <c r="J12" s="13" t="s">
        <v>24</v>
      </c>
      <c r="K12" s="15" t="s">
        <v>74</v>
      </c>
      <c r="L12" s="15" t="s">
        <v>75</v>
      </c>
      <c r="M12" s="13" t="s">
        <v>76</v>
      </c>
      <c r="N12" s="19">
        <v>45620.0</v>
      </c>
      <c r="O12" s="18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8.75" customHeight="1">
      <c r="A13" s="1"/>
      <c r="B13" s="1"/>
      <c r="C13" s="1"/>
      <c r="D13" s="20"/>
      <c r="E13" s="20"/>
      <c r="F13" s="20"/>
      <c r="G13" s="20"/>
      <c r="H13" s="20"/>
      <c r="I13" s="21"/>
      <c r="J13" s="22"/>
      <c r="K13" s="22"/>
      <c r="L13" s="21"/>
      <c r="M13" s="23"/>
      <c r="N13" s="2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8.75" customHeight="1">
      <c r="A14" s="1"/>
      <c r="C14" s="24" t="s">
        <v>77</v>
      </c>
      <c r="F14" s="21"/>
      <c r="G14" s="21"/>
      <c r="H14" s="21"/>
      <c r="I14" s="21"/>
      <c r="J14" s="21"/>
      <c r="K14" s="21"/>
      <c r="L14" s="2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8.75" customHeight="1">
      <c r="A15" s="1"/>
      <c r="B15" s="1"/>
      <c r="C15" s="1"/>
      <c r="D15" s="21"/>
      <c r="E15" s="21"/>
      <c r="F15" s="21"/>
      <c r="G15" s="21"/>
      <c r="H15" s="21"/>
      <c r="I15" s="21"/>
      <c r="J15" s="21"/>
      <c r="K15" s="21"/>
      <c r="L15" s="2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8.75" customHeight="1">
      <c r="A16" s="1"/>
      <c r="D16" s="25">
        <f t="shared" ref="D16:D23" si="1">IF(E16&lt;=H5/10,G5,0)</f>
        <v>0</v>
      </c>
      <c r="E16" s="26">
        <f t="shared" ref="E16:E17" si="2">rand()</f>
        <v>0.3382820825</v>
      </c>
      <c r="F16" s="21"/>
      <c r="G16" s="21"/>
      <c r="H16" s="21"/>
      <c r="I16" s="21"/>
      <c r="J16" s="21"/>
      <c r="K16" s="21"/>
      <c r="L16" s="2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8.75" customHeight="1">
      <c r="A17" s="1"/>
      <c r="D17" s="25">
        <f t="shared" si="1"/>
        <v>0</v>
      </c>
      <c r="E17" s="26">
        <f t="shared" si="2"/>
        <v>0.3044370847</v>
      </c>
      <c r="F17" s="21"/>
      <c r="G17" s="21"/>
      <c r="H17" s="21"/>
      <c r="I17" s="21"/>
      <c r="J17" s="21"/>
      <c r="K17" s="21"/>
      <c r="L17" s="2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8.75" customHeight="1">
      <c r="A18" s="1"/>
      <c r="D18" s="25">
        <f t="shared" si="1"/>
        <v>0</v>
      </c>
      <c r="E18" s="26">
        <f t="shared" ref="E18:E23" si="3">RAND()</f>
        <v>0.5372448761</v>
      </c>
      <c r="F18" s="21"/>
      <c r="G18" s="21"/>
      <c r="H18" s="21"/>
      <c r="I18" s="21"/>
      <c r="J18" s="21"/>
      <c r="K18" s="21"/>
      <c r="L18" s="2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8.75" customHeight="1">
      <c r="A19" s="1"/>
      <c r="D19" s="25">
        <f t="shared" si="1"/>
        <v>0</v>
      </c>
      <c r="E19" s="26">
        <f t="shared" si="3"/>
        <v>0.5779339691</v>
      </c>
      <c r="F19" s="21"/>
      <c r="G19" s="21"/>
      <c r="H19" s="21"/>
      <c r="I19" s="21"/>
      <c r="J19" s="21"/>
      <c r="K19" s="21"/>
      <c r="L19" s="2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8.75" customHeight="1">
      <c r="A20" s="1"/>
      <c r="D20" s="25">
        <f t="shared" si="1"/>
        <v>0</v>
      </c>
      <c r="E20" s="26">
        <f t="shared" si="3"/>
        <v>0.7349161624</v>
      </c>
      <c r="F20" s="21"/>
      <c r="G20" s="21"/>
      <c r="H20" s="21"/>
      <c r="I20" s="21"/>
      <c r="J20" s="21"/>
      <c r="K20" s="21"/>
      <c r="L20" s="2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8.75" customHeight="1">
      <c r="A21" s="1"/>
      <c r="D21" s="25">
        <f t="shared" si="1"/>
        <v>0</v>
      </c>
      <c r="E21" s="26">
        <f t="shared" si="3"/>
        <v>0.3293988312</v>
      </c>
      <c r="F21" s="21"/>
      <c r="G21" s="21"/>
      <c r="H21" s="21"/>
      <c r="I21" s="21"/>
      <c r="J21" s="21"/>
      <c r="K21" s="21"/>
      <c r="L21" s="2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8.75" customHeight="1">
      <c r="A22" s="1"/>
      <c r="D22" s="25">
        <f t="shared" si="1"/>
        <v>0</v>
      </c>
      <c r="E22" s="26">
        <f t="shared" si="3"/>
        <v>0.2010308331</v>
      </c>
      <c r="F22" s="21"/>
      <c r="G22" s="21"/>
      <c r="H22" s="21"/>
      <c r="I22" s="21"/>
      <c r="J22" s="21"/>
      <c r="K22" s="21"/>
      <c r="L22" s="2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8.75" customHeight="1">
      <c r="A23" s="1"/>
      <c r="D23" s="25">
        <f t="shared" si="1"/>
        <v>0</v>
      </c>
      <c r="E23" s="26">
        <f t="shared" si="3"/>
        <v>0.7597320029</v>
      </c>
      <c r="F23" s="21"/>
      <c r="G23" s="21"/>
      <c r="H23" s="21"/>
      <c r="I23" s="21"/>
      <c r="J23" s="21"/>
      <c r="K23" s="21"/>
      <c r="L23" s="2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8.75" customHeight="1">
      <c r="A24" s="1"/>
      <c r="B24" s="1"/>
      <c r="C24" s="1"/>
      <c r="D24" s="21"/>
      <c r="E24" s="21"/>
      <c r="F24" s="21"/>
      <c r="G24" s="21"/>
      <c r="H24" s="21"/>
      <c r="I24" s="21"/>
      <c r="J24" s="21"/>
      <c r="K24" s="21"/>
      <c r="L24" s="2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8.75" customHeight="1">
      <c r="A25" s="1"/>
      <c r="B25" s="1"/>
      <c r="C25" s="1"/>
      <c r="D25" s="21"/>
      <c r="E25" s="21"/>
      <c r="F25" s="21"/>
      <c r="G25" s="21"/>
      <c r="H25" s="21"/>
      <c r="I25" s="21"/>
      <c r="J25" s="21"/>
      <c r="K25" s="21"/>
      <c r="L25" s="2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8.75" customHeight="1">
      <c r="A26" s="1"/>
      <c r="B26" s="1"/>
      <c r="C26" s="1"/>
      <c r="D26" s="21"/>
      <c r="E26" s="21"/>
      <c r="F26" s="21"/>
      <c r="G26" s="21"/>
      <c r="H26" s="21"/>
      <c r="I26" s="21"/>
      <c r="J26" s="21"/>
      <c r="K26" s="21"/>
      <c r="L26" s="2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8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8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8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8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8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8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8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8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8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8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8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8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8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8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8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8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8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8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8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8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8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8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8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8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8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8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8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8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8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8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8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8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8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8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8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8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8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8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8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8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8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8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8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8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8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8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8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8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8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8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8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8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8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8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8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8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8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8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8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8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8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8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8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8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8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8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8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8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8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8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8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8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8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8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8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8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8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8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8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8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8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8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8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8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8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8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8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8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8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8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8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8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8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8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8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8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8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8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8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8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8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8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8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8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8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8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8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8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8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8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8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8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8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8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8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8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8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8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8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8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8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8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8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8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8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8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8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8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8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8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8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8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8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8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8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8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8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8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8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8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8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8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8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8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8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8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8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8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8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8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8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8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8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8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8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8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8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8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8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8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8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8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8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8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8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8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8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8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8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8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8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8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8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8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8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8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8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8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8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8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8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8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8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8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8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8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8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8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8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8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8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8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8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8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8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8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8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8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8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8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8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8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8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8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8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8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8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8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8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8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8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8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8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8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8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8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8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8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8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8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8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8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8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8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8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8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8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8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8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8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8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8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8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8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8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8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8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8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8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8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8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8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8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8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8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8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8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8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8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8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8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8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8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8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8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8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8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8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8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8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8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8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8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8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8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8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8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8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8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8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8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8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8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8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8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8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8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8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8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8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8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8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8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8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8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8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8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8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8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8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8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8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8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8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8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8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8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8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8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8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8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8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8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8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8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8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8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8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8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8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8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8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8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8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8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8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8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8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8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8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8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8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8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8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8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8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8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8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8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8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8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8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8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8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8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8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8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8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8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8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8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8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8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8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8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8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8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8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8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8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8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8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8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8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8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8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8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8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8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8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8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8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8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8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8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8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8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8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8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8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8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8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8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8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8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8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8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8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8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8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8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8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8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8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8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8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8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8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8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8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8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8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8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8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8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8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8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8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8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8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8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8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8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8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8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8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8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8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8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8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8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8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8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8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8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8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8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8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8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8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8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8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8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8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8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8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8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8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8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8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8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8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8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8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8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8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8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8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8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8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8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8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8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8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8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8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8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8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8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8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8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8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8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8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8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8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8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8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8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8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8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8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8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8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8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8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8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8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8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8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8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8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8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8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8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8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8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8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8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8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8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8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8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8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8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8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8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8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8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8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8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8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8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8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8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8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8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8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8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8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8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8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8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8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8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8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8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8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8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8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8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8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8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8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8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8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8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8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8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8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8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8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8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8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8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8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8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8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8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8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8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8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8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8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8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8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8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8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8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8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8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8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8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8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8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8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8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8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8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8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8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8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8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8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8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8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8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8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8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8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8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8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8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8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8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8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8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8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8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8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8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8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8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8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8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8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8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8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8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8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8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8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8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8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8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8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8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8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8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8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8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8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8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8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8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8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8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8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8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8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8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8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8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8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8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8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8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8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8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8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8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8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8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8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8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8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8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8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8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8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8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8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8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8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8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8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8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8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8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8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8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8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8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8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8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8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8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8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8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8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8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8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8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8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8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8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8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8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8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8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8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8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8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8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8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8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8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8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8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8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8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8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8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8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8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8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8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8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8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8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8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8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8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8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8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8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8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8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8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8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8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8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8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8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8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8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8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8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8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8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8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8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8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8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8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8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8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8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8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8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8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8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8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8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8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8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8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8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8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8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8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8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8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8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8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8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8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8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8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8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8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8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8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8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8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8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8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8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8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8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8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8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8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8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8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8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8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8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8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8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8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8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8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8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8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8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8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8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8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8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8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8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8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8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8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8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8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8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8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8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8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8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8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8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8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8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8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8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8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8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8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8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8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8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8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8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8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8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8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8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8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8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8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8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8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8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8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8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8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8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8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8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8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8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8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8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8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8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8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8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8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8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8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8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8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8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8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8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8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8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8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8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8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8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8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8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8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8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8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8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8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8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8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8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8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8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8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8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8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8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8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8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8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8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8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8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8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8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8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8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8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8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8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8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8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8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8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8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8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8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8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8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8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8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8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8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8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8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8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8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8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8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8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8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8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8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8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8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8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8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8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8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8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8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8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8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8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8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8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8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8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8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8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8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8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8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8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8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8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8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8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8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8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8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8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8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8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8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8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8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8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8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8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8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8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8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8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8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8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8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8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8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8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8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8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8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8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8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8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8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8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8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8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8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8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8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8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8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8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8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8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8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8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8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8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8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8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8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8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8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8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8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8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8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8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8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8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8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8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8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8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8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8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8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8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8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8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8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8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8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8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8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8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8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8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8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8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8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8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8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7">
    <mergeCell ref="D1:L1"/>
    <mergeCell ref="C14:D14"/>
    <mergeCell ref="M3:N3"/>
    <mergeCell ref="K3:L3"/>
    <mergeCell ref="F3:I3"/>
    <mergeCell ref="D3:E3"/>
    <mergeCell ref="A3:C3"/>
  </mergeCells>
  <printOptions horizontalCentered="1" verticalCentered="1"/>
  <pageMargins bottom="0.75" footer="0.0" header="0.0" left="0.25" right="0.25" top="0.75"/>
  <pageSetup paperSize="9" scale="9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32.29"/>
    <col customWidth="1" min="3" max="3" width="48.29"/>
    <col customWidth="1" min="4" max="7" width="8.71"/>
    <col customWidth="1" min="8" max="8" width="34.14"/>
    <col customWidth="1" min="9" max="26" width="8.71"/>
  </cols>
  <sheetData>
    <row r="1" ht="12.75" customHeight="1">
      <c r="A1" s="27"/>
      <c r="B1" s="27" t="s">
        <v>9</v>
      </c>
      <c r="C1" s="27" t="s">
        <v>78</v>
      </c>
    </row>
    <row r="2" ht="21.75" customHeight="1">
      <c r="A2" s="28" t="s">
        <v>79</v>
      </c>
      <c r="B2" s="29" t="s">
        <v>80</v>
      </c>
      <c r="C2" s="29" t="s">
        <v>81</v>
      </c>
      <c r="D2" s="30"/>
      <c r="E2" s="30"/>
      <c r="F2" s="30"/>
      <c r="G2" s="31"/>
      <c r="H2" s="31"/>
      <c r="I2" s="31"/>
      <c r="J2" s="31"/>
      <c r="K2" s="31"/>
    </row>
    <row r="3" ht="12.75" customHeight="1">
      <c r="A3" s="32" t="s">
        <v>82</v>
      </c>
      <c r="B3" s="33" t="s">
        <v>83</v>
      </c>
      <c r="C3" s="34" t="s">
        <v>84</v>
      </c>
      <c r="D3" s="30"/>
      <c r="E3" s="30"/>
      <c r="F3" s="30"/>
      <c r="G3" s="31"/>
      <c r="H3" s="31"/>
      <c r="I3" s="31"/>
      <c r="J3" s="31"/>
      <c r="K3" s="31"/>
    </row>
    <row r="4" ht="12.75" customHeight="1">
      <c r="A4" s="35"/>
      <c r="B4" s="35"/>
      <c r="C4" s="36" t="s">
        <v>85</v>
      </c>
      <c r="D4" s="30"/>
      <c r="E4" s="30"/>
      <c r="F4" s="30"/>
      <c r="G4" s="31"/>
      <c r="H4" s="31"/>
      <c r="I4" s="31"/>
      <c r="J4" s="31"/>
      <c r="K4" s="31"/>
    </row>
    <row r="5" ht="12.75" customHeight="1">
      <c r="A5" s="35"/>
      <c r="B5" s="35"/>
      <c r="C5" s="36" t="s">
        <v>86</v>
      </c>
      <c r="D5" s="30"/>
      <c r="E5" s="30"/>
      <c r="F5" s="30"/>
      <c r="G5" s="31"/>
      <c r="H5" s="31"/>
      <c r="I5" s="31"/>
      <c r="J5" s="31"/>
      <c r="K5" s="31"/>
    </row>
    <row r="6" ht="12.75" customHeight="1">
      <c r="A6" s="35"/>
      <c r="B6" s="35"/>
      <c r="C6" s="36" t="s">
        <v>87</v>
      </c>
      <c r="D6" s="30"/>
      <c r="E6" s="30"/>
      <c r="F6" s="30"/>
      <c r="G6" s="31"/>
      <c r="H6" s="31"/>
      <c r="I6" s="31"/>
      <c r="J6" s="31"/>
      <c r="K6" s="31"/>
    </row>
    <row r="7" ht="12.75" customHeight="1">
      <c r="A7" s="35"/>
      <c r="B7" s="35"/>
      <c r="C7" s="36" t="s">
        <v>88</v>
      </c>
      <c r="D7" s="30"/>
      <c r="E7" s="30"/>
      <c r="F7" s="30"/>
      <c r="G7" s="31"/>
      <c r="H7" s="31"/>
      <c r="I7" s="31"/>
      <c r="J7" s="31"/>
      <c r="K7" s="31"/>
    </row>
    <row r="8" ht="12.75" customHeight="1">
      <c r="A8" s="35"/>
      <c r="B8" s="35"/>
      <c r="C8" s="36" t="s">
        <v>89</v>
      </c>
      <c r="D8" s="30"/>
      <c r="E8" s="30"/>
      <c r="F8" s="30"/>
      <c r="G8" s="31"/>
      <c r="H8" s="31"/>
      <c r="I8" s="31"/>
      <c r="J8" s="31"/>
      <c r="K8" s="31"/>
    </row>
    <row r="9" ht="12.75" customHeight="1">
      <c r="A9" s="35"/>
      <c r="B9" s="37"/>
      <c r="C9" s="36" t="s">
        <v>90</v>
      </c>
      <c r="D9" s="30"/>
      <c r="E9" s="30"/>
      <c r="F9" s="30"/>
      <c r="G9" s="31"/>
      <c r="I9" s="31"/>
      <c r="J9" s="31"/>
      <c r="K9" s="31"/>
    </row>
    <row r="10" ht="12.75" customHeight="1">
      <c r="A10" s="35"/>
      <c r="B10" s="38" t="s">
        <v>21</v>
      </c>
      <c r="C10" s="39" t="s">
        <v>91</v>
      </c>
      <c r="D10" s="30"/>
      <c r="E10" s="30"/>
      <c r="F10" s="30"/>
      <c r="G10" s="31"/>
      <c r="I10" s="31"/>
      <c r="J10" s="31"/>
      <c r="K10" s="31"/>
    </row>
    <row r="11" ht="12.75" customHeight="1">
      <c r="A11" s="35"/>
      <c r="B11" s="35"/>
      <c r="C11" s="36" t="s">
        <v>92</v>
      </c>
      <c r="D11" s="30"/>
      <c r="E11" s="30"/>
      <c r="F11" s="30"/>
      <c r="G11" s="31"/>
      <c r="I11" s="31"/>
      <c r="J11" s="31"/>
      <c r="K11" s="31"/>
    </row>
    <row r="12" ht="12.75" customHeight="1">
      <c r="A12" s="35"/>
      <c r="B12" s="35"/>
      <c r="C12" s="36" t="s">
        <v>93</v>
      </c>
      <c r="D12" s="30"/>
      <c r="E12" s="30"/>
      <c r="F12" s="30"/>
      <c r="G12" s="31"/>
      <c r="I12" s="31"/>
      <c r="J12" s="31"/>
      <c r="K12" s="31"/>
    </row>
    <row r="13" ht="12.75" customHeight="1">
      <c r="A13" s="35"/>
      <c r="B13" s="35"/>
      <c r="C13" s="36" t="s">
        <v>94</v>
      </c>
      <c r="D13" s="30"/>
      <c r="E13" s="30"/>
      <c r="F13" s="30"/>
      <c r="G13" s="31"/>
      <c r="I13" s="31"/>
      <c r="J13" s="31"/>
      <c r="K13" s="31"/>
    </row>
    <row r="14" ht="12.75" customHeight="1">
      <c r="A14" s="35"/>
      <c r="B14" s="35"/>
      <c r="C14" s="36" t="s">
        <v>95</v>
      </c>
      <c r="D14" s="30"/>
      <c r="E14" s="30"/>
      <c r="F14" s="30"/>
      <c r="G14" s="31"/>
      <c r="I14" s="31"/>
      <c r="J14" s="31"/>
      <c r="K14" s="31"/>
    </row>
    <row r="15" ht="12.75" customHeight="1">
      <c r="A15" s="35"/>
      <c r="B15" s="37"/>
      <c r="C15" s="36" t="s">
        <v>96</v>
      </c>
      <c r="D15" s="30"/>
      <c r="E15" s="30"/>
      <c r="F15" s="30"/>
      <c r="G15" s="31"/>
      <c r="I15" s="31"/>
      <c r="J15" s="31"/>
      <c r="K15" s="31"/>
    </row>
    <row r="16" ht="12.75" customHeight="1">
      <c r="A16" s="35"/>
      <c r="B16" s="40" t="s">
        <v>47</v>
      </c>
      <c r="C16" s="41" t="s">
        <v>97</v>
      </c>
      <c r="D16" s="30"/>
      <c r="E16" s="30"/>
      <c r="F16" s="30"/>
      <c r="G16" s="31"/>
      <c r="I16" s="31"/>
      <c r="J16" s="31"/>
      <c r="K16" s="31"/>
    </row>
    <row r="17" ht="12.75" customHeight="1">
      <c r="A17" s="35"/>
      <c r="B17" s="35"/>
      <c r="C17" s="36" t="s">
        <v>98</v>
      </c>
      <c r="D17" s="30"/>
      <c r="E17" s="30"/>
      <c r="F17" s="30"/>
      <c r="G17" s="31"/>
      <c r="I17" s="31"/>
      <c r="J17" s="31"/>
      <c r="K17" s="31"/>
    </row>
    <row r="18" ht="12.75" customHeight="1">
      <c r="A18" s="35"/>
      <c r="B18" s="35"/>
      <c r="C18" s="36" t="s">
        <v>99</v>
      </c>
      <c r="D18" s="30"/>
      <c r="E18" s="30"/>
      <c r="F18" s="30"/>
      <c r="G18" s="31"/>
      <c r="I18" s="31"/>
      <c r="J18" s="31"/>
      <c r="K18" s="31"/>
    </row>
    <row r="19" ht="12.75" customHeight="1">
      <c r="A19" s="35"/>
      <c r="B19" s="35"/>
      <c r="C19" s="36" t="s">
        <v>100</v>
      </c>
      <c r="D19" s="30"/>
      <c r="E19" s="30"/>
      <c r="F19" s="30"/>
      <c r="G19" s="31"/>
      <c r="I19" s="31"/>
      <c r="J19" s="31"/>
      <c r="K19" s="31"/>
    </row>
    <row r="20" ht="12.75" customHeight="1">
      <c r="A20" s="35"/>
      <c r="B20" s="37"/>
      <c r="C20" s="36" t="s">
        <v>101</v>
      </c>
      <c r="D20" s="30"/>
      <c r="E20" s="30"/>
      <c r="F20" s="30"/>
      <c r="G20" s="31"/>
      <c r="I20" s="31"/>
      <c r="J20" s="31"/>
      <c r="K20" s="31"/>
    </row>
    <row r="21" ht="12.75" customHeight="1">
      <c r="A21" s="35"/>
      <c r="B21" s="42" t="s">
        <v>40</v>
      </c>
      <c r="C21" s="43" t="s">
        <v>102</v>
      </c>
      <c r="D21" s="30"/>
      <c r="E21" s="30"/>
      <c r="F21" s="30"/>
      <c r="G21" s="31"/>
      <c r="I21" s="31"/>
      <c r="J21" s="31"/>
      <c r="K21" s="31"/>
    </row>
    <row r="22" ht="12.75" customHeight="1">
      <c r="A22" s="35"/>
      <c r="B22" s="35"/>
      <c r="C22" s="36" t="s">
        <v>41</v>
      </c>
      <c r="D22" s="30"/>
      <c r="E22" s="30"/>
      <c r="F22" s="30"/>
      <c r="G22" s="31"/>
      <c r="I22" s="31"/>
      <c r="J22" s="31"/>
      <c r="K22" s="31"/>
    </row>
    <row r="23" ht="12.75" customHeight="1">
      <c r="A23" s="35"/>
      <c r="B23" s="35"/>
      <c r="C23" s="36" t="s">
        <v>103</v>
      </c>
      <c r="D23" s="30"/>
      <c r="E23" s="30"/>
      <c r="F23" s="30"/>
      <c r="G23" s="31"/>
      <c r="I23" s="31"/>
      <c r="J23" s="31"/>
      <c r="K23" s="31"/>
    </row>
    <row r="24" ht="12.75" customHeight="1">
      <c r="A24" s="37"/>
      <c r="B24" s="37"/>
      <c r="C24" s="36" t="s">
        <v>48</v>
      </c>
      <c r="D24" s="30"/>
      <c r="E24" s="30"/>
      <c r="F24" s="30"/>
      <c r="G24" s="31"/>
      <c r="I24" s="31"/>
      <c r="J24" s="31"/>
      <c r="K24" s="31"/>
    </row>
    <row r="25" ht="12.75" customHeight="1">
      <c r="A25" s="31"/>
      <c r="B25" s="30"/>
      <c r="C25" s="30"/>
      <c r="D25" s="30"/>
      <c r="E25" s="30"/>
      <c r="F25" s="30"/>
      <c r="G25" s="31"/>
      <c r="I25" s="31"/>
      <c r="J25" s="31"/>
      <c r="K25" s="31"/>
    </row>
    <row r="26" ht="12.75" customHeight="1">
      <c r="A26" s="31"/>
      <c r="B26" s="30"/>
      <c r="C26" s="30"/>
      <c r="D26" s="30"/>
      <c r="E26" s="30"/>
      <c r="F26" s="30"/>
      <c r="G26" s="31"/>
      <c r="I26" s="31"/>
      <c r="J26" s="31"/>
      <c r="K26" s="31"/>
    </row>
    <row r="27" ht="12.75" customHeight="1">
      <c r="A27" s="31"/>
      <c r="B27" s="30"/>
      <c r="C27" s="30"/>
      <c r="D27" s="30"/>
      <c r="E27" s="30"/>
      <c r="F27" s="30"/>
      <c r="G27" s="31"/>
      <c r="I27" s="31"/>
      <c r="J27" s="31"/>
      <c r="K27" s="31"/>
    </row>
    <row r="28" ht="12.75" customHeight="1">
      <c r="A28" s="31"/>
      <c r="B28" s="30"/>
      <c r="C28" s="30"/>
      <c r="D28" s="30"/>
      <c r="E28" s="30"/>
      <c r="F28" s="30"/>
      <c r="G28" s="31"/>
      <c r="H28" s="31"/>
      <c r="I28" s="31"/>
      <c r="J28" s="31"/>
      <c r="K28" s="31"/>
    </row>
    <row r="29" ht="12.75" customHeight="1">
      <c r="A29" s="31"/>
      <c r="B29" s="30"/>
      <c r="C29" s="30"/>
      <c r="D29" s="30"/>
      <c r="E29" s="30"/>
      <c r="F29" s="30"/>
      <c r="G29" s="31"/>
      <c r="H29" s="31"/>
      <c r="I29" s="31"/>
      <c r="J29" s="31"/>
      <c r="K29" s="31"/>
    </row>
    <row r="30" ht="12.75" customHeight="1">
      <c r="A30" s="31"/>
      <c r="B30" s="30"/>
      <c r="C30" s="30"/>
      <c r="D30" s="30"/>
      <c r="E30" s="30"/>
      <c r="F30" s="30"/>
      <c r="G30" s="31"/>
      <c r="H30" s="31"/>
      <c r="I30" s="31"/>
      <c r="J30" s="31"/>
      <c r="K30" s="31"/>
    </row>
    <row r="31" ht="12.75" customHeight="1">
      <c r="A31" s="31"/>
      <c r="B31" s="30"/>
      <c r="C31" s="30"/>
      <c r="D31" s="30"/>
      <c r="E31" s="30"/>
      <c r="F31" s="30"/>
      <c r="G31" s="31"/>
      <c r="H31" s="31"/>
      <c r="I31" s="31"/>
      <c r="J31" s="31"/>
      <c r="K31" s="31"/>
    </row>
    <row r="32" ht="12.75" customHeight="1">
      <c r="A32" s="31"/>
      <c r="B32" s="30"/>
      <c r="C32" s="30"/>
      <c r="D32" s="30"/>
      <c r="E32" s="30"/>
      <c r="F32" s="30"/>
      <c r="G32" s="31"/>
      <c r="H32" s="31"/>
      <c r="I32" s="31"/>
      <c r="J32" s="31"/>
      <c r="K32" s="31"/>
    </row>
    <row r="33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</row>
    <row r="34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</row>
    <row r="35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</row>
    <row r="3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</row>
    <row r="37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3:A24"/>
    <mergeCell ref="B3:B9"/>
    <mergeCell ref="B10:B15"/>
    <mergeCell ref="B16:B20"/>
    <mergeCell ref="B21:B2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57"/>
    <col customWidth="1" min="2" max="2" width="12.43"/>
    <col customWidth="1" min="3" max="3" width="34.14"/>
    <col customWidth="1" min="4" max="4" width="10.71"/>
    <col customWidth="1" min="5" max="5" width="34.14"/>
    <col customWidth="1" min="6" max="6" width="10.71"/>
    <col customWidth="1" min="7" max="7" width="32.43"/>
    <col customWidth="1" min="8" max="26" width="10.71"/>
  </cols>
  <sheetData>
    <row r="1" ht="12.75" customHeight="1"/>
    <row r="2" ht="13.5" customHeight="1"/>
    <row r="3" ht="20.25" customHeight="1">
      <c r="A3" s="44" t="s">
        <v>104</v>
      </c>
      <c r="B3" s="45"/>
      <c r="C3" s="45"/>
      <c r="D3" s="45"/>
      <c r="E3" s="45"/>
      <c r="F3" s="45"/>
      <c r="G3" s="45"/>
    </row>
    <row r="4" ht="12.75" customHeight="1"/>
    <row r="5" ht="12.75" customHeight="1"/>
    <row r="6" ht="24.75" customHeight="1">
      <c r="A6" s="46" t="s">
        <v>105</v>
      </c>
      <c r="C6" s="47" t="s">
        <v>106</v>
      </c>
      <c r="E6" s="48" t="s">
        <v>107</v>
      </c>
      <c r="G6" s="49" t="s">
        <v>108</v>
      </c>
    </row>
    <row r="7" ht="12.75" customHeight="1"/>
    <row r="8" ht="12.75" customHeight="1"/>
    <row r="9" ht="63.0" customHeight="1">
      <c r="A9" s="50" t="s">
        <v>109</v>
      </c>
      <c r="C9" s="50" t="s">
        <v>110</v>
      </c>
      <c r="E9" s="51" t="s">
        <v>111</v>
      </c>
      <c r="G9" s="51" t="s">
        <v>112</v>
      </c>
    </row>
    <row r="10" ht="12.75" customHeight="1"/>
    <row r="11" ht="12.75" customHeight="1"/>
    <row r="12" ht="42.75" customHeight="1">
      <c r="A12" s="50" t="s">
        <v>113</v>
      </c>
      <c r="C12" s="50" t="s">
        <v>114</v>
      </c>
      <c r="E12" s="50" t="s">
        <v>115</v>
      </c>
      <c r="G12" s="50" t="s">
        <v>116</v>
      </c>
    </row>
    <row r="13" ht="12.75" customHeight="1"/>
    <row r="14" ht="12.75" customHeight="1"/>
    <row r="15" ht="12.75" customHeight="1"/>
    <row r="16" ht="12.75" customHeight="1"/>
    <row r="17" ht="12.75" customHeight="1">
      <c r="D17" s="52" t="s">
        <v>117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G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32.43"/>
    <col customWidth="1" min="12" max="26" width="8.71"/>
  </cols>
  <sheetData>
    <row r="1" ht="23.25" customHeight="1">
      <c r="A1" s="53" t="s">
        <v>118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ht="12.7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ht="12.7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ht="12.75" customHeight="1">
      <c r="A4" s="56"/>
      <c r="B4" s="57" t="s">
        <v>119</v>
      </c>
      <c r="C4" s="54"/>
      <c r="D4" s="54"/>
      <c r="E4" s="54"/>
      <c r="F4" s="54"/>
      <c r="G4" s="54"/>
      <c r="H4" s="54"/>
      <c r="I4" s="54"/>
      <c r="J4" s="54"/>
      <c r="K4" s="55"/>
    </row>
    <row r="5" ht="12.75" customHeight="1">
      <c r="A5" s="56"/>
      <c r="B5" s="58" t="s">
        <v>120</v>
      </c>
      <c r="C5" s="6"/>
      <c r="D5" s="6"/>
      <c r="E5" s="7"/>
      <c r="F5" s="59" t="s">
        <v>121</v>
      </c>
      <c r="G5" s="6"/>
      <c r="H5" s="6"/>
      <c r="I5" s="60"/>
      <c r="J5" s="60"/>
      <c r="K5" s="61"/>
    </row>
    <row r="6" ht="12.75" customHeight="1">
      <c r="A6" s="56"/>
      <c r="B6" s="62" t="s">
        <v>122</v>
      </c>
      <c r="C6" s="6"/>
      <c r="D6" s="6"/>
      <c r="E6" s="7"/>
      <c r="F6" s="63" t="s">
        <v>123</v>
      </c>
      <c r="G6" s="6"/>
      <c r="H6" s="6"/>
      <c r="I6" s="6"/>
      <c r="J6" s="6"/>
      <c r="K6" s="64"/>
    </row>
    <row r="7" ht="12.75" customHeight="1">
      <c r="A7" s="56"/>
      <c r="B7" s="65" t="s">
        <v>124</v>
      </c>
      <c r="C7" s="66"/>
      <c r="D7" s="66"/>
      <c r="E7" s="67"/>
      <c r="F7" s="68" t="s">
        <v>125</v>
      </c>
      <c r="G7" s="69"/>
      <c r="H7" s="69"/>
      <c r="I7" s="69"/>
      <c r="J7" s="69"/>
      <c r="K7" s="64"/>
    </row>
    <row r="8" ht="12.75" customHeight="1">
      <c r="A8" s="56"/>
      <c r="B8" s="70" t="s">
        <v>126</v>
      </c>
      <c r="C8" s="66"/>
      <c r="D8" s="66"/>
      <c r="E8" s="67"/>
      <c r="F8" s="63" t="s">
        <v>127</v>
      </c>
      <c r="G8" s="6"/>
      <c r="H8" s="6"/>
      <c r="I8" s="6"/>
      <c r="J8" s="6"/>
      <c r="K8" s="71"/>
    </row>
    <row r="9" ht="12.75" customHeight="1">
      <c r="A9" s="56"/>
      <c r="B9" s="62" t="s">
        <v>128</v>
      </c>
      <c r="C9" s="6"/>
      <c r="D9" s="6"/>
      <c r="E9" s="7"/>
      <c r="F9" s="72">
        <v>45017.0</v>
      </c>
      <c r="G9" s="6"/>
      <c r="H9" s="6"/>
      <c r="I9" s="73"/>
      <c r="J9" s="6"/>
      <c r="K9" s="64"/>
    </row>
    <row r="10" ht="12.75" customHeight="1">
      <c r="A10" s="56"/>
      <c r="B10" s="62" t="s">
        <v>129</v>
      </c>
      <c r="C10" s="6"/>
      <c r="D10" s="6"/>
      <c r="E10" s="7"/>
      <c r="F10" s="72">
        <v>45200.0</v>
      </c>
      <c r="G10" s="6"/>
      <c r="H10" s="6"/>
      <c r="I10" s="73"/>
      <c r="J10" s="6"/>
      <c r="K10" s="64"/>
    </row>
    <row r="11" ht="12.75" customHeight="1">
      <c r="A11" s="56"/>
      <c r="B11" s="58" t="s">
        <v>130</v>
      </c>
      <c r="C11" s="6"/>
      <c r="D11" s="6"/>
      <c r="E11" s="7"/>
      <c r="F11" s="63" t="s">
        <v>131</v>
      </c>
      <c r="G11" s="6"/>
      <c r="H11" s="6"/>
      <c r="I11" s="74"/>
      <c r="J11" s="75" t="s">
        <v>132</v>
      </c>
      <c r="K11" s="76" t="s">
        <v>133</v>
      </c>
    </row>
    <row r="12" ht="12.75" customHeight="1">
      <c r="A12" s="56"/>
      <c r="B12" s="77" t="s">
        <v>134</v>
      </c>
      <c r="C12" s="78"/>
      <c r="D12" s="78"/>
      <c r="E12" s="79"/>
      <c r="F12" s="80" t="s">
        <v>125</v>
      </c>
      <c r="G12" s="78"/>
      <c r="H12" s="78"/>
      <c r="I12" s="81"/>
      <c r="J12" s="78"/>
      <c r="K12" s="82"/>
    </row>
    <row r="13" ht="12.75" customHeight="1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</row>
    <row r="14" ht="12.75" customHeight="1">
      <c r="A14" s="83" t="s">
        <v>135</v>
      </c>
      <c r="B14" s="84"/>
      <c r="C14" s="84"/>
      <c r="D14" s="84"/>
      <c r="E14" s="84"/>
      <c r="F14" s="84"/>
      <c r="G14" s="84"/>
      <c r="H14" s="84"/>
      <c r="I14" s="84"/>
      <c r="J14" s="84"/>
      <c r="K14" s="85"/>
    </row>
    <row r="15" ht="12.75" customHeight="1">
      <c r="A15" s="86"/>
      <c r="B15" s="56"/>
      <c r="C15" s="56"/>
      <c r="D15" s="56"/>
      <c r="E15" s="56"/>
      <c r="F15" s="56"/>
      <c r="G15" s="56"/>
      <c r="H15" s="56"/>
      <c r="I15" s="56"/>
      <c r="J15" s="56"/>
      <c r="K15" s="87"/>
    </row>
    <row r="16" ht="12.75" customHeight="1">
      <c r="A16" s="86"/>
      <c r="B16" s="88"/>
      <c r="C16" s="88"/>
      <c r="D16" s="88"/>
      <c r="E16" s="89" t="s">
        <v>136</v>
      </c>
      <c r="F16" s="6"/>
      <c r="G16" s="7"/>
      <c r="H16" s="88"/>
      <c r="I16" s="90" t="s">
        <v>137</v>
      </c>
      <c r="J16" s="91" t="s">
        <v>138</v>
      </c>
      <c r="K16" s="92" t="s">
        <v>139</v>
      </c>
    </row>
    <row r="17" ht="12.75" customHeight="1">
      <c r="A17" s="86"/>
      <c r="B17" s="88"/>
      <c r="C17" s="88"/>
      <c r="D17" s="88"/>
      <c r="E17" s="93" t="s">
        <v>140</v>
      </c>
      <c r="F17" s="93" t="s">
        <v>141</v>
      </c>
      <c r="G17" s="93" t="s">
        <v>142</v>
      </c>
      <c r="H17" s="88"/>
      <c r="I17" s="94" t="s">
        <v>143</v>
      </c>
      <c r="J17" s="94">
        <v>1.0</v>
      </c>
      <c r="K17" s="95" t="s">
        <v>144</v>
      </c>
    </row>
    <row r="18" ht="12.75" customHeight="1">
      <c r="A18" s="86"/>
      <c r="B18" s="88"/>
      <c r="C18" s="88"/>
      <c r="D18" s="88"/>
      <c r="E18" s="93">
        <v>1.0</v>
      </c>
      <c r="F18" s="93">
        <v>2.0</v>
      </c>
      <c r="G18" s="93">
        <v>3.0</v>
      </c>
      <c r="H18" s="88"/>
      <c r="I18" s="96" t="s">
        <v>145</v>
      </c>
      <c r="J18" s="97">
        <v>2.0</v>
      </c>
      <c r="K18" s="98" t="s">
        <v>146</v>
      </c>
    </row>
    <row r="19" ht="12.75" customHeight="1">
      <c r="A19" s="86"/>
      <c r="B19" s="99" t="s">
        <v>147</v>
      </c>
      <c r="C19" s="93" t="s">
        <v>143</v>
      </c>
      <c r="D19" s="93">
        <v>1.0</v>
      </c>
      <c r="E19" s="94">
        <f>D19*E18</f>
        <v>1</v>
      </c>
      <c r="F19" s="94">
        <f>D19*F18</f>
        <v>2</v>
      </c>
      <c r="G19" s="96">
        <f>D19*G18</f>
        <v>3</v>
      </c>
      <c r="H19" s="88"/>
      <c r="I19" s="100" t="s">
        <v>148</v>
      </c>
      <c r="J19" s="101">
        <v>3.0</v>
      </c>
      <c r="K19" s="102" t="s">
        <v>149</v>
      </c>
    </row>
    <row r="20" ht="12.75" customHeight="1">
      <c r="A20" s="86"/>
      <c r="B20" s="35"/>
      <c r="C20" s="93" t="s">
        <v>145</v>
      </c>
      <c r="D20" s="93">
        <v>2.0</v>
      </c>
      <c r="E20" s="94">
        <f>D20*E18</f>
        <v>2</v>
      </c>
      <c r="F20" s="96">
        <f>D20*F18</f>
        <v>4</v>
      </c>
      <c r="G20" s="100">
        <f>D20*G18</f>
        <v>6</v>
      </c>
      <c r="H20" s="88"/>
      <c r="I20" s="88"/>
      <c r="J20" s="88"/>
      <c r="K20" s="103"/>
    </row>
    <row r="21" ht="12.75" customHeight="1">
      <c r="A21" s="86"/>
      <c r="B21" s="37"/>
      <c r="C21" s="93" t="s">
        <v>148</v>
      </c>
      <c r="D21" s="93">
        <v>3.0</v>
      </c>
      <c r="E21" s="96">
        <f>D21*E18</f>
        <v>3</v>
      </c>
      <c r="F21" s="100">
        <f>D21*F18</f>
        <v>6</v>
      </c>
      <c r="G21" s="100">
        <f>D21*G18</f>
        <v>9</v>
      </c>
      <c r="H21" s="88"/>
      <c r="I21" s="90" t="s">
        <v>150</v>
      </c>
      <c r="J21" s="91" t="s">
        <v>151</v>
      </c>
      <c r="K21" s="92" t="s">
        <v>139</v>
      </c>
    </row>
    <row r="22" ht="12.75" customHeight="1">
      <c r="A22" s="86"/>
      <c r="B22" s="88"/>
      <c r="C22" s="88"/>
      <c r="D22" s="88"/>
      <c r="E22" s="88"/>
      <c r="F22" s="88"/>
      <c r="G22" s="88"/>
      <c r="H22" s="88"/>
      <c r="I22" s="94" t="s">
        <v>140</v>
      </c>
      <c r="J22" s="94">
        <v>1.0</v>
      </c>
      <c r="K22" s="104" t="s">
        <v>152</v>
      </c>
    </row>
    <row r="23" ht="12.75" customHeight="1">
      <c r="A23" s="86"/>
      <c r="B23" s="56"/>
      <c r="C23" s="105"/>
      <c r="D23" s="105"/>
      <c r="E23" s="56"/>
      <c r="F23" s="56"/>
      <c r="G23" s="105"/>
      <c r="H23" s="56"/>
      <c r="I23" s="96" t="s">
        <v>141</v>
      </c>
      <c r="J23" s="97">
        <v>2.0</v>
      </c>
      <c r="K23" s="106" t="s">
        <v>153</v>
      </c>
    </row>
    <row r="24" ht="54.75" customHeight="1">
      <c r="A24" s="86"/>
      <c r="B24" s="56"/>
      <c r="C24" s="105"/>
      <c r="D24" s="105"/>
      <c r="E24" s="56"/>
      <c r="F24" s="56"/>
      <c r="G24" s="56"/>
      <c r="H24" s="56"/>
      <c r="I24" s="100" t="s">
        <v>142</v>
      </c>
      <c r="J24" s="101">
        <v>3.0</v>
      </c>
      <c r="K24" s="107" t="s">
        <v>154</v>
      </c>
    </row>
    <row r="25" ht="12.75" customHeight="1">
      <c r="A25" s="108"/>
      <c r="B25" s="109"/>
      <c r="C25" s="110"/>
      <c r="D25" s="110"/>
      <c r="E25" s="109"/>
      <c r="F25" s="109"/>
      <c r="G25" s="109"/>
      <c r="H25" s="109"/>
      <c r="I25" s="109"/>
      <c r="J25" s="109"/>
      <c r="K25" s="111"/>
    </row>
    <row r="26" ht="12.75" customHeight="1"/>
    <row r="27" ht="12.75" customHeight="1"/>
    <row r="28" ht="12.75" customHeight="1"/>
    <row r="29" ht="12.75" customHeight="1">
      <c r="A29" s="88"/>
      <c r="B29" s="88"/>
      <c r="C29" s="112"/>
      <c r="D29" s="89" t="s">
        <v>136</v>
      </c>
      <c r="E29" s="6"/>
      <c r="F29" s="6"/>
      <c r="G29" s="6"/>
      <c r="H29" s="6"/>
      <c r="I29" s="7"/>
    </row>
    <row r="30" ht="12.75" customHeight="1">
      <c r="A30" s="88"/>
      <c r="B30" s="88"/>
      <c r="C30" s="88"/>
      <c r="D30" s="113" t="s">
        <v>140</v>
      </c>
      <c r="E30" s="7"/>
      <c r="F30" s="113" t="s">
        <v>141</v>
      </c>
      <c r="G30" s="7"/>
      <c r="H30" s="113" t="s">
        <v>142</v>
      </c>
      <c r="I30" s="7"/>
    </row>
    <row r="31" ht="12.75" customHeight="1">
      <c r="A31" s="114"/>
      <c r="B31" s="88"/>
      <c r="C31" s="88"/>
      <c r="D31" s="113">
        <v>1.0</v>
      </c>
      <c r="E31" s="7"/>
      <c r="F31" s="113">
        <v>2.0</v>
      </c>
      <c r="G31" s="7"/>
      <c r="H31" s="113">
        <v>3.0</v>
      </c>
      <c r="I31" s="7"/>
    </row>
    <row r="32" ht="64.5" customHeight="1">
      <c r="A32" s="99" t="s">
        <v>147</v>
      </c>
      <c r="B32" s="93" t="s">
        <v>143</v>
      </c>
      <c r="C32" s="93">
        <v>1.0</v>
      </c>
      <c r="D32" s="115" t="s">
        <v>155</v>
      </c>
      <c r="E32" s="7"/>
      <c r="F32" s="115" t="s">
        <v>156</v>
      </c>
      <c r="G32" s="7"/>
      <c r="H32" s="116" t="s">
        <v>157</v>
      </c>
      <c r="I32" s="7"/>
    </row>
    <row r="33" ht="72.75" customHeight="1">
      <c r="A33" s="35"/>
      <c r="B33" s="93" t="s">
        <v>145</v>
      </c>
      <c r="C33" s="93">
        <v>2.0</v>
      </c>
      <c r="D33" s="115" t="s">
        <v>158</v>
      </c>
      <c r="E33" s="7"/>
      <c r="F33" s="117" t="s">
        <v>159</v>
      </c>
      <c r="G33" s="7"/>
      <c r="H33" s="118" t="s">
        <v>160</v>
      </c>
      <c r="I33" s="7"/>
    </row>
    <row r="34" ht="43.5" customHeight="1">
      <c r="A34" s="37"/>
      <c r="B34" s="93" t="s">
        <v>148</v>
      </c>
      <c r="C34" s="93">
        <v>3.0</v>
      </c>
      <c r="D34" s="116" t="s">
        <v>161</v>
      </c>
      <c r="E34" s="7"/>
      <c r="F34" s="118" t="s">
        <v>162</v>
      </c>
      <c r="G34" s="7"/>
      <c r="H34" s="118" t="s">
        <v>163</v>
      </c>
      <c r="I34" s="7"/>
    </row>
    <row r="35" ht="12.75" customHeight="1"/>
    <row r="36" ht="12.75" customHeight="1"/>
    <row r="37" ht="12.75" customHeight="1"/>
    <row r="38" ht="12.75" customHeight="1">
      <c r="D38" s="119"/>
      <c r="E38" s="7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9">
    <mergeCell ref="D30:E30"/>
    <mergeCell ref="D34:E34"/>
    <mergeCell ref="D38:E38"/>
    <mergeCell ref="D29:I29"/>
    <mergeCell ref="F30:G30"/>
    <mergeCell ref="H30:I30"/>
    <mergeCell ref="F31:G31"/>
    <mergeCell ref="H31:I31"/>
    <mergeCell ref="A32:A34"/>
    <mergeCell ref="H33:I33"/>
    <mergeCell ref="A1:K1"/>
    <mergeCell ref="B4:K4"/>
    <mergeCell ref="B5:E5"/>
    <mergeCell ref="F5:H5"/>
    <mergeCell ref="B6:E6"/>
    <mergeCell ref="F6:J6"/>
    <mergeCell ref="F8:K8"/>
    <mergeCell ref="B9:E9"/>
    <mergeCell ref="F9:H9"/>
    <mergeCell ref="I9:J9"/>
    <mergeCell ref="B10:E10"/>
    <mergeCell ref="F10:H10"/>
    <mergeCell ref="I10:J10"/>
    <mergeCell ref="F11:H11"/>
    <mergeCell ref="B11:E11"/>
    <mergeCell ref="B12:E12"/>
    <mergeCell ref="F12:H12"/>
    <mergeCell ref="I12:J12"/>
    <mergeCell ref="A14:K14"/>
    <mergeCell ref="E16:G16"/>
    <mergeCell ref="B19:B21"/>
    <mergeCell ref="D31:E31"/>
    <mergeCell ref="D32:E32"/>
    <mergeCell ref="F32:G32"/>
    <mergeCell ref="H32:I32"/>
    <mergeCell ref="D33:E33"/>
    <mergeCell ref="F33:G33"/>
    <mergeCell ref="F34:G34"/>
    <mergeCell ref="H34:I3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8.14"/>
    <col customWidth="1" min="3" max="3" width="14.86"/>
    <col customWidth="1" min="4" max="4" width="27.29"/>
    <col customWidth="1" min="5" max="5" width="13.86"/>
    <col customWidth="1" min="6" max="6" width="26.29"/>
    <col customWidth="1" min="7" max="26" width="10.71"/>
  </cols>
  <sheetData>
    <row r="1" ht="12.75" customHeight="1"/>
    <row r="2" ht="12.75" customHeight="1"/>
    <row r="3" ht="12.75" customHeight="1">
      <c r="B3" s="120" t="s">
        <v>164</v>
      </c>
      <c r="C3" s="120" t="s">
        <v>165</v>
      </c>
      <c r="D3" s="120" t="s">
        <v>166</v>
      </c>
      <c r="E3" s="120" t="s">
        <v>167</v>
      </c>
      <c r="F3" s="120" t="s">
        <v>139</v>
      </c>
    </row>
    <row r="4" ht="12.75" customHeight="1">
      <c r="B4" s="121">
        <v>1.0</v>
      </c>
      <c r="C4" s="121" t="s">
        <v>168</v>
      </c>
      <c r="D4" s="121" t="s">
        <v>169</v>
      </c>
      <c r="E4" s="122">
        <v>45029.0</v>
      </c>
      <c r="F4" s="121" t="s">
        <v>170</v>
      </c>
    </row>
    <row r="5" ht="12.75" customHeight="1">
      <c r="B5" s="121"/>
      <c r="C5" s="121"/>
      <c r="D5" s="121"/>
      <c r="E5" s="121"/>
      <c r="F5" s="121"/>
    </row>
    <row r="6" ht="12.75" customHeight="1">
      <c r="B6" s="121"/>
      <c r="C6" s="121"/>
      <c r="D6" s="121"/>
      <c r="E6" s="121"/>
      <c r="F6" s="121"/>
    </row>
    <row r="7" ht="12.75" customHeight="1">
      <c r="B7" s="121"/>
      <c r="C7" s="121"/>
      <c r="D7" s="121"/>
      <c r="E7" s="121"/>
      <c r="F7" s="121"/>
    </row>
    <row r="8" ht="12.75" customHeight="1">
      <c r="B8" s="121"/>
      <c r="C8" s="121"/>
      <c r="D8" s="121"/>
      <c r="E8" s="121"/>
      <c r="F8" s="121"/>
    </row>
    <row r="9" ht="12.75" customHeight="1">
      <c r="B9" s="121"/>
      <c r="C9" s="121"/>
      <c r="D9" s="121"/>
      <c r="E9" s="121"/>
      <c r="F9" s="121"/>
    </row>
    <row r="10" ht="12.75" customHeight="1">
      <c r="B10" s="121"/>
      <c r="C10" s="121"/>
      <c r="D10" s="121"/>
      <c r="E10" s="121"/>
      <c r="F10" s="121"/>
    </row>
    <row r="11" ht="12.75" customHeight="1">
      <c r="B11" s="121"/>
      <c r="C11" s="121"/>
      <c r="D11" s="121"/>
      <c r="E11" s="121"/>
      <c r="F11" s="121"/>
    </row>
    <row r="12" ht="12.75" customHeight="1">
      <c r="B12" s="121"/>
      <c r="C12" s="121"/>
      <c r="D12" s="121"/>
      <c r="E12" s="121"/>
      <c r="F12" s="121"/>
    </row>
    <row r="13" ht="12.75" customHeight="1">
      <c r="B13" s="121"/>
      <c r="C13" s="121"/>
      <c r="D13" s="121"/>
      <c r="E13" s="121"/>
      <c r="F13" s="121"/>
    </row>
    <row r="14" ht="12.75" customHeight="1">
      <c r="B14" s="121"/>
      <c r="C14" s="121"/>
      <c r="D14" s="121"/>
      <c r="E14" s="121"/>
      <c r="F14" s="121"/>
    </row>
    <row r="15" ht="12.75" customHeight="1">
      <c r="B15" s="121"/>
      <c r="C15" s="121"/>
      <c r="D15" s="121"/>
      <c r="E15" s="121"/>
      <c r="F15" s="121"/>
    </row>
    <row r="16" ht="12.75" customHeight="1">
      <c r="B16" s="121"/>
      <c r="C16" s="121"/>
      <c r="D16" s="121"/>
      <c r="E16" s="121"/>
      <c r="F16" s="121"/>
    </row>
    <row r="17" ht="12.75" customHeight="1">
      <c r="B17" s="121"/>
      <c r="C17" s="121"/>
      <c r="D17" s="121"/>
      <c r="E17" s="121"/>
      <c r="F17" s="121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2018-08-03T11:10:34Z</dcterms:created>
  <dc:creator>Just EXW</dc:creator>
</cp:coreProperties>
</file>