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 i\Desktop\XMU-CS23-Learning-Resources\计算机科学与技术导论\作业\第十周作业\"/>
    </mc:Choice>
  </mc:AlternateContent>
  <xr:revisionPtr revIDLastSave="0" documentId="13_ncr:40009_{8611408C-1292-4785-BE1E-80A1FBA0CB06}" xr6:coauthVersionLast="47" xr6:coauthVersionMax="47" xr10:uidLastSave="{00000000-0000-0000-0000-000000000000}"/>
  <bookViews>
    <workbookView xWindow="4995" yWindow="3855" windowWidth="21600" windowHeight="1138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8" i="1"/>
  <c r="I15" i="1"/>
  <c r="I9" i="1"/>
  <c r="I12" i="1"/>
  <c r="I19" i="1"/>
  <c r="I28" i="1"/>
  <c r="I17" i="1"/>
  <c r="I23" i="1"/>
  <c r="I30" i="1"/>
  <c r="I29" i="1"/>
  <c r="I32" i="1"/>
  <c r="I24" i="1"/>
  <c r="I26" i="1"/>
  <c r="I7" i="1"/>
  <c r="I10" i="1"/>
  <c r="I18" i="1"/>
  <c r="I25" i="1"/>
  <c r="I27" i="1"/>
  <c r="I21" i="1"/>
  <c r="I31" i="1"/>
  <c r="I5" i="1"/>
  <c r="I14" i="1"/>
  <c r="I11" i="1"/>
  <c r="I22" i="1"/>
  <c r="I6" i="1"/>
  <c r="I20" i="1"/>
  <c r="I16" i="1"/>
  <c r="I13" i="1"/>
  <c r="I3" i="1"/>
  <c r="H4" i="1"/>
  <c r="H8" i="1"/>
  <c r="H15" i="1"/>
  <c r="H9" i="1"/>
  <c r="H12" i="1"/>
  <c r="H19" i="1"/>
  <c r="H28" i="1"/>
  <c r="H17" i="1"/>
  <c r="H23" i="1"/>
  <c r="H30" i="1"/>
  <c r="H29" i="1"/>
  <c r="H32" i="1"/>
  <c r="H24" i="1"/>
  <c r="H26" i="1"/>
  <c r="H7" i="1"/>
  <c r="H10" i="1"/>
  <c r="H18" i="1"/>
  <c r="H25" i="1"/>
  <c r="H27" i="1"/>
  <c r="H21" i="1"/>
  <c r="H31" i="1"/>
  <c r="H5" i="1"/>
  <c r="H14" i="1"/>
  <c r="H11" i="1"/>
  <c r="H22" i="1"/>
  <c r="H6" i="1"/>
  <c r="H20" i="1"/>
  <c r="H16" i="1"/>
  <c r="H13" i="1"/>
  <c r="H3" i="1"/>
  <c r="G4" i="1"/>
  <c r="G8" i="1"/>
  <c r="G15" i="1"/>
  <c r="G9" i="1"/>
  <c r="G12" i="1"/>
  <c r="G19" i="1"/>
  <c r="G28" i="1"/>
  <c r="G17" i="1"/>
  <c r="G23" i="1"/>
  <c r="G30" i="1"/>
  <c r="G29" i="1"/>
  <c r="G32" i="1"/>
  <c r="G24" i="1"/>
  <c r="G26" i="1"/>
  <c r="G7" i="1"/>
  <c r="G10" i="1"/>
  <c r="G18" i="1"/>
  <c r="G25" i="1"/>
  <c r="G27" i="1"/>
  <c r="G21" i="1"/>
  <c r="G31" i="1"/>
  <c r="G5" i="1"/>
  <c r="G14" i="1"/>
  <c r="G11" i="1"/>
  <c r="G22" i="1"/>
  <c r="G6" i="1"/>
  <c r="G20" i="1"/>
  <c r="G16" i="1"/>
  <c r="G13" i="1"/>
  <c r="G3" i="1"/>
</calcChain>
</file>

<file path=xl/sharedStrings.xml><?xml version="1.0" encoding="utf-8"?>
<sst xmlns="http://schemas.openxmlformats.org/spreadsheetml/2006/main" count="88" uniqueCount="69">
  <si>
    <t>姓名</t>
  </si>
  <si>
    <t>语文</t>
  </si>
  <si>
    <t>数学</t>
  </si>
  <si>
    <t>英语</t>
  </si>
  <si>
    <t>学生A</t>
  </si>
  <si>
    <t>学生B</t>
  </si>
  <si>
    <t>学生C</t>
  </si>
  <si>
    <t>学生D</t>
  </si>
  <si>
    <t>学生E</t>
  </si>
  <si>
    <t>学生F</t>
  </si>
  <si>
    <t>学生G</t>
  </si>
  <si>
    <t>学生H</t>
  </si>
  <si>
    <t>学生I</t>
  </si>
  <si>
    <t>学生J</t>
  </si>
  <si>
    <t>学生K</t>
  </si>
  <si>
    <t>学生L</t>
  </si>
  <si>
    <t>学生M</t>
  </si>
  <si>
    <t>学生N</t>
  </si>
  <si>
    <t>学生O</t>
  </si>
  <si>
    <t>学生成绩表</t>
    <phoneticPr fontId="2" type="noConversion"/>
  </si>
  <si>
    <t>体育</t>
    <phoneticPr fontId="2" type="noConversion"/>
  </si>
  <si>
    <t>学生P</t>
    <phoneticPr fontId="2" type="noConversion"/>
  </si>
  <si>
    <t>学生Q</t>
    <phoneticPr fontId="2" type="noConversion"/>
  </si>
  <si>
    <t>学生R</t>
    <phoneticPr fontId="2" type="noConversion"/>
  </si>
  <si>
    <t>学生S</t>
    <phoneticPr fontId="2" type="noConversion"/>
  </si>
  <si>
    <t>学生T</t>
    <phoneticPr fontId="2" type="noConversion"/>
  </si>
  <si>
    <t>学生U</t>
    <phoneticPr fontId="2" type="noConversion"/>
  </si>
  <si>
    <t>学生V</t>
    <phoneticPr fontId="2" type="noConversion"/>
  </si>
  <si>
    <t>学生W</t>
    <phoneticPr fontId="2" type="noConversion"/>
  </si>
  <si>
    <t>学生X</t>
    <phoneticPr fontId="2" type="noConversion"/>
  </si>
  <si>
    <t>学生Y</t>
    <phoneticPr fontId="2" type="noConversion"/>
  </si>
  <si>
    <t>学生Z</t>
    <phoneticPr fontId="2" type="noConversion"/>
  </si>
  <si>
    <t>学生ZQ</t>
    <phoneticPr fontId="2" type="noConversion"/>
  </si>
  <si>
    <t>学生WZ</t>
    <phoneticPr fontId="2" type="noConversion"/>
  </si>
  <si>
    <t>学生EZ</t>
    <phoneticPr fontId="2" type="noConversion"/>
  </si>
  <si>
    <t>学生RZ</t>
    <phoneticPr fontId="2" type="noConversion"/>
  </si>
  <si>
    <t>总分</t>
    <phoneticPr fontId="2" type="noConversion"/>
  </si>
  <si>
    <t>计算机成绩表</t>
    <phoneticPr fontId="4" type="noConversion"/>
  </si>
  <si>
    <t>计算机</t>
    <phoneticPr fontId="4" type="noConversion"/>
  </si>
  <si>
    <t>88</t>
    <phoneticPr fontId="4" type="noConversion"/>
  </si>
  <si>
    <t>94</t>
    <phoneticPr fontId="4" type="noConversion"/>
  </si>
  <si>
    <t>97</t>
    <phoneticPr fontId="4" type="noConversion"/>
  </si>
  <si>
    <t>100</t>
    <phoneticPr fontId="4" type="noConversion"/>
  </si>
  <si>
    <t>75</t>
    <phoneticPr fontId="4" type="noConversion"/>
  </si>
  <si>
    <t>87</t>
    <phoneticPr fontId="4" type="noConversion"/>
  </si>
  <si>
    <t>98</t>
    <phoneticPr fontId="4" type="noConversion"/>
  </si>
  <si>
    <t>学生P</t>
    <phoneticPr fontId="4" type="noConversion"/>
  </si>
  <si>
    <t>学生Q</t>
    <phoneticPr fontId="4" type="noConversion"/>
  </si>
  <si>
    <t>92</t>
    <phoneticPr fontId="4" type="noConversion"/>
  </si>
  <si>
    <t>学生R</t>
    <phoneticPr fontId="4" type="noConversion"/>
  </si>
  <si>
    <t>学生S</t>
    <phoneticPr fontId="4" type="noConversion"/>
  </si>
  <si>
    <t>68</t>
    <phoneticPr fontId="4" type="noConversion"/>
  </si>
  <si>
    <t>学生T</t>
    <phoneticPr fontId="4" type="noConversion"/>
  </si>
  <si>
    <t>学生U</t>
    <phoneticPr fontId="4" type="noConversion"/>
  </si>
  <si>
    <t>学生V</t>
    <phoneticPr fontId="4" type="noConversion"/>
  </si>
  <si>
    <t>65</t>
    <phoneticPr fontId="4" type="noConversion"/>
  </si>
  <si>
    <t>学生W</t>
    <phoneticPr fontId="4" type="noConversion"/>
  </si>
  <si>
    <t>89</t>
    <phoneticPr fontId="4" type="noConversion"/>
  </si>
  <si>
    <t>学生X</t>
    <phoneticPr fontId="4" type="noConversion"/>
  </si>
  <si>
    <t>学生Y</t>
    <phoneticPr fontId="4" type="noConversion"/>
  </si>
  <si>
    <t>学生Z</t>
    <phoneticPr fontId="4" type="noConversion"/>
  </si>
  <si>
    <t>学生ZQ</t>
    <phoneticPr fontId="4" type="noConversion"/>
  </si>
  <si>
    <t>学生WZ</t>
    <phoneticPr fontId="4" type="noConversion"/>
  </si>
  <si>
    <t>62</t>
    <phoneticPr fontId="4" type="noConversion"/>
  </si>
  <si>
    <t>学生EZ</t>
    <phoneticPr fontId="4" type="noConversion"/>
  </si>
  <si>
    <t>学生RZ</t>
    <phoneticPr fontId="4" type="noConversion"/>
  </si>
  <si>
    <t>93</t>
    <phoneticPr fontId="4" type="noConversion"/>
  </si>
  <si>
    <t>平均成绩</t>
    <phoneticPr fontId="2" type="noConversion"/>
  </si>
  <si>
    <t>是否及格（认为及格为90分）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</si>
</sst>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4"/>
      <name val="宋体"/>
      <family val="3"/>
      <charset val="134"/>
      <scheme val="minor"/>
    </font>
    <font>
      <sz val="14"/>
      <color indexed="63"/>
      <name val="宋体"/>
      <family val="3"/>
      <charset val="134"/>
      <scheme val="minor"/>
    </font>
    <font>
      <sz val="14"/>
      <color indexed="10"/>
      <name val="宋体"/>
      <family val="3"/>
      <charset val="134"/>
      <scheme val="minor"/>
    </font>
    <font>
      <sz val="14"/>
      <color rgb="FF333333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10" fontId="3" fillId="0" borderId="0" xfId="0" applyNumberFormat="1" applyFont="1" applyBorder="1">
      <alignment vertical="center"/>
    </xf>
    <xf numFmtId="0" fontId="7" fillId="0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15" zoomScaleNormal="115" zoomScaleSheetLayoutView="100" workbookViewId="0">
      <selection activeCell="G71" sqref="G71"/>
    </sheetView>
  </sheetViews>
  <sheetFormatPr defaultColWidth="9" defaultRowHeight="14.25" x14ac:dyDescent="0.15"/>
  <cols>
    <col min="1" max="1" width="8.625" customWidth="1"/>
    <col min="2" max="5" width="6.625" customWidth="1"/>
    <col min="6" max="6" width="9.125" customWidth="1"/>
    <col min="7" max="7" width="11.25" customWidth="1"/>
    <col min="8" max="8" width="6.625" customWidth="1"/>
    <col min="9" max="9" width="30.75" customWidth="1"/>
  </cols>
  <sheetData>
    <row r="1" spans="1:9" ht="18.75" x14ac:dyDescent="0.15">
      <c r="A1" s="18" t="s">
        <v>19</v>
      </c>
      <c r="B1" s="18"/>
      <c r="C1" s="18"/>
      <c r="D1" s="18"/>
      <c r="E1" s="18"/>
      <c r="F1" s="18"/>
      <c r="G1" s="18"/>
      <c r="H1" s="18"/>
      <c r="I1" s="18"/>
    </row>
    <row r="2" spans="1:9" ht="18.75" x14ac:dyDescent="0.15">
      <c r="A2" s="8" t="s">
        <v>0</v>
      </c>
      <c r="B2" s="9" t="s">
        <v>1</v>
      </c>
      <c r="C2" s="9" t="s">
        <v>2</v>
      </c>
      <c r="D2" s="9" t="s">
        <v>3</v>
      </c>
      <c r="E2" s="9" t="s">
        <v>20</v>
      </c>
      <c r="F2" s="14" t="s">
        <v>38</v>
      </c>
      <c r="G2" s="14" t="s">
        <v>67</v>
      </c>
      <c r="H2" s="9" t="s">
        <v>36</v>
      </c>
      <c r="I2" s="13" t="s">
        <v>68</v>
      </c>
    </row>
    <row r="3" spans="1:9" ht="18.75" x14ac:dyDescent="0.15">
      <c r="A3" s="11" t="s">
        <v>4</v>
      </c>
      <c r="B3" s="10">
        <v>92</v>
      </c>
      <c r="C3" s="10">
        <v>93</v>
      </c>
      <c r="D3" s="10">
        <v>86</v>
      </c>
      <c r="E3" s="10">
        <v>90</v>
      </c>
      <c r="F3" s="17">
        <v>88</v>
      </c>
      <c r="G3" s="16">
        <f t="shared" ref="G3:G32" si="0">AVERAGE(B3:F3)</f>
        <v>89.8</v>
      </c>
      <c r="H3" s="10">
        <f t="shared" ref="H3:H32" si="1">SUM(B3:F3)</f>
        <v>449</v>
      </c>
      <c r="I3" s="12" t="str">
        <f t="shared" ref="I3:I32" si="2">IF(MIN(B3:F3)&lt;90,"否","是")</f>
        <v>否</v>
      </c>
    </row>
    <row r="4" spans="1:9" ht="18.75" x14ac:dyDescent="0.15">
      <c r="A4" s="11" t="s">
        <v>5</v>
      </c>
      <c r="B4" s="10">
        <v>88</v>
      </c>
      <c r="C4" s="10">
        <v>87</v>
      </c>
      <c r="D4" s="10">
        <v>78</v>
      </c>
      <c r="E4" s="10">
        <v>98</v>
      </c>
      <c r="F4" s="17">
        <v>94</v>
      </c>
      <c r="G4" s="16">
        <f t="shared" si="0"/>
        <v>89</v>
      </c>
      <c r="H4" s="10">
        <f t="shared" si="1"/>
        <v>445</v>
      </c>
      <c r="I4" s="12" t="str">
        <f t="shared" si="2"/>
        <v>否</v>
      </c>
    </row>
    <row r="5" spans="1:9" ht="18.75" x14ac:dyDescent="0.15">
      <c r="A5" s="11" t="s">
        <v>28</v>
      </c>
      <c r="B5" s="10">
        <v>89</v>
      </c>
      <c r="C5" s="10">
        <v>93</v>
      </c>
      <c r="D5" s="10">
        <v>84</v>
      </c>
      <c r="E5" s="10">
        <v>90</v>
      </c>
      <c r="F5" s="17">
        <v>89</v>
      </c>
      <c r="G5" s="16">
        <f t="shared" si="0"/>
        <v>89</v>
      </c>
      <c r="H5" s="10">
        <f t="shared" si="1"/>
        <v>445</v>
      </c>
      <c r="I5" s="12" t="str">
        <f t="shared" si="2"/>
        <v>否</v>
      </c>
    </row>
    <row r="6" spans="1:9" ht="18.75" x14ac:dyDescent="0.15">
      <c r="A6" s="11" t="s">
        <v>32</v>
      </c>
      <c r="B6" s="10">
        <v>73</v>
      </c>
      <c r="C6" s="10">
        <v>99</v>
      </c>
      <c r="D6" s="10">
        <v>99</v>
      </c>
      <c r="E6" s="10">
        <v>71</v>
      </c>
      <c r="F6" s="17">
        <v>100</v>
      </c>
      <c r="G6" s="16">
        <f t="shared" si="0"/>
        <v>88.4</v>
      </c>
      <c r="H6" s="10">
        <f t="shared" si="1"/>
        <v>442</v>
      </c>
      <c r="I6" s="12" t="str">
        <f t="shared" si="2"/>
        <v>否</v>
      </c>
    </row>
    <row r="7" spans="1:9" ht="18.75" x14ac:dyDescent="0.15">
      <c r="A7" s="11" t="s">
        <v>21</v>
      </c>
      <c r="B7" s="10">
        <v>97</v>
      </c>
      <c r="C7" s="10">
        <v>90</v>
      </c>
      <c r="D7" s="10">
        <v>70</v>
      </c>
      <c r="E7" s="10">
        <v>89</v>
      </c>
      <c r="F7" s="16">
        <v>92</v>
      </c>
      <c r="G7" s="16">
        <f t="shared" si="0"/>
        <v>87.6</v>
      </c>
      <c r="H7" s="10">
        <f t="shared" si="1"/>
        <v>438</v>
      </c>
      <c r="I7" s="12" t="str">
        <f t="shared" si="2"/>
        <v>否</v>
      </c>
    </row>
    <row r="8" spans="1:9" ht="18.75" x14ac:dyDescent="0.15">
      <c r="A8" s="11" t="s">
        <v>6</v>
      </c>
      <c r="B8" s="10">
        <v>83</v>
      </c>
      <c r="C8" s="10">
        <v>91</v>
      </c>
      <c r="D8" s="10">
        <v>85</v>
      </c>
      <c r="E8" s="10">
        <v>89</v>
      </c>
      <c r="F8" s="16">
        <v>89</v>
      </c>
      <c r="G8" s="16">
        <f t="shared" si="0"/>
        <v>87.4</v>
      </c>
      <c r="H8" s="10">
        <f t="shared" si="1"/>
        <v>437</v>
      </c>
      <c r="I8" s="12" t="str">
        <f t="shared" si="2"/>
        <v>否</v>
      </c>
    </row>
    <row r="9" spans="1:9" ht="18.75" x14ac:dyDescent="0.15">
      <c r="A9" s="11" t="s">
        <v>8</v>
      </c>
      <c r="B9" s="10">
        <v>91</v>
      </c>
      <c r="C9" s="10">
        <v>99</v>
      </c>
      <c r="D9" s="10">
        <v>69</v>
      </c>
      <c r="E9" s="10">
        <v>81</v>
      </c>
      <c r="F9" s="17">
        <v>97</v>
      </c>
      <c r="G9" s="16">
        <f t="shared" si="0"/>
        <v>87.4</v>
      </c>
      <c r="H9" s="10">
        <f t="shared" si="1"/>
        <v>437</v>
      </c>
      <c r="I9" s="12" t="str">
        <f t="shared" si="2"/>
        <v>否</v>
      </c>
    </row>
    <row r="10" spans="1:9" ht="18.75" x14ac:dyDescent="0.15">
      <c r="A10" s="11" t="s">
        <v>22</v>
      </c>
      <c r="B10" s="10">
        <v>91</v>
      </c>
      <c r="C10" s="10">
        <v>99</v>
      </c>
      <c r="D10" s="10">
        <v>69</v>
      </c>
      <c r="E10" s="10">
        <v>81</v>
      </c>
      <c r="F10" s="17">
        <v>92</v>
      </c>
      <c r="G10" s="16">
        <f t="shared" si="0"/>
        <v>86.4</v>
      </c>
      <c r="H10" s="10">
        <f t="shared" si="1"/>
        <v>432</v>
      </c>
      <c r="I10" s="12" t="str">
        <f t="shared" si="2"/>
        <v>否</v>
      </c>
    </row>
    <row r="11" spans="1:9" ht="18.75" x14ac:dyDescent="0.15">
      <c r="A11" s="11" t="s">
        <v>30</v>
      </c>
      <c r="B11" s="10">
        <v>83</v>
      </c>
      <c r="C11" s="10">
        <v>91</v>
      </c>
      <c r="D11" s="10">
        <v>85</v>
      </c>
      <c r="E11" s="10">
        <v>89</v>
      </c>
      <c r="F11" s="16">
        <v>84</v>
      </c>
      <c r="G11" s="16">
        <f t="shared" si="0"/>
        <v>86.4</v>
      </c>
      <c r="H11" s="10">
        <f t="shared" si="1"/>
        <v>432</v>
      </c>
      <c r="I11" s="12" t="str">
        <f t="shared" si="2"/>
        <v>否</v>
      </c>
    </row>
    <row r="12" spans="1:9" ht="18.75" x14ac:dyDescent="0.15">
      <c r="A12" s="11" t="s">
        <v>9</v>
      </c>
      <c r="B12" s="10">
        <v>90</v>
      </c>
      <c r="C12" s="10">
        <v>80</v>
      </c>
      <c r="D12" s="10">
        <v>83</v>
      </c>
      <c r="E12" s="10">
        <v>76</v>
      </c>
      <c r="F12" s="17">
        <v>100</v>
      </c>
      <c r="G12" s="16">
        <f t="shared" si="0"/>
        <v>85.8</v>
      </c>
      <c r="H12" s="10">
        <f t="shared" si="1"/>
        <v>429</v>
      </c>
      <c r="I12" s="12" t="str">
        <f t="shared" si="2"/>
        <v>否</v>
      </c>
    </row>
    <row r="13" spans="1:9" ht="18.75" x14ac:dyDescent="0.15">
      <c r="A13" s="11" t="s">
        <v>35</v>
      </c>
      <c r="B13" s="10">
        <v>58</v>
      </c>
      <c r="C13" s="10">
        <v>111</v>
      </c>
      <c r="D13" s="10">
        <v>120</v>
      </c>
      <c r="E13" s="10">
        <v>44</v>
      </c>
      <c r="F13" s="17">
        <v>93</v>
      </c>
      <c r="G13" s="16">
        <f t="shared" si="0"/>
        <v>85.2</v>
      </c>
      <c r="H13" s="10">
        <f t="shared" si="1"/>
        <v>426</v>
      </c>
      <c r="I13" s="12" t="str">
        <f t="shared" si="2"/>
        <v>否</v>
      </c>
    </row>
    <row r="14" spans="1:9" ht="18.75" x14ac:dyDescent="0.15">
      <c r="A14" s="11" t="s">
        <v>29</v>
      </c>
      <c r="B14" s="10">
        <v>88</v>
      </c>
      <c r="C14" s="10">
        <v>87</v>
      </c>
      <c r="D14" s="10">
        <v>78</v>
      </c>
      <c r="E14" s="10">
        <v>98</v>
      </c>
      <c r="F14" s="16">
        <v>70</v>
      </c>
      <c r="G14" s="16">
        <f t="shared" si="0"/>
        <v>84.2</v>
      </c>
      <c r="H14" s="10">
        <f t="shared" si="1"/>
        <v>421</v>
      </c>
      <c r="I14" s="12" t="str">
        <f t="shared" si="2"/>
        <v>否</v>
      </c>
    </row>
    <row r="15" spans="1:9" ht="18.75" x14ac:dyDescent="0.15">
      <c r="A15" s="11" t="s">
        <v>7</v>
      </c>
      <c r="B15" s="10">
        <v>97</v>
      </c>
      <c r="C15" s="10">
        <v>90</v>
      </c>
      <c r="D15" s="10">
        <v>70</v>
      </c>
      <c r="E15" s="10">
        <v>89</v>
      </c>
      <c r="F15" s="16">
        <v>70</v>
      </c>
      <c r="G15" s="16">
        <f t="shared" si="0"/>
        <v>83.2</v>
      </c>
      <c r="H15" s="10">
        <f t="shared" si="1"/>
        <v>416</v>
      </c>
      <c r="I15" s="12" t="str">
        <f t="shared" si="2"/>
        <v>否</v>
      </c>
    </row>
    <row r="16" spans="1:9" ht="18.75" x14ac:dyDescent="0.15">
      <c r="A16" s="11" t="s">
        <v>34</v>
      </c>
      <c r="B16" s="10">
        <v>63</v>
      </c>
      <c r="C16" s="10">
        <v>107</v>
      </c>
      <c r="D16" s="10">
        <v>113</v>
      </c>
      <c r="E16" s="10">
        <v>53</v>
      </c>
      <c r="F16" s="16">
        <v>79</v>
      </c>
      <c r="G16" s="16">
        <f t="shared" si="0"/>
        <v>83</v>
      </c>
      <c r="H16" s="10">
        <f t="shared" si="1"/>
        <v>415</v>
      </c>
      <c r="I16" s="12" t="str">
        <f t="shared" si="2"/>
        <v>否</v>
      </c>
    </row>
    <row r="17" spans="1:9" ht="18.75" x14ac:dyDescent="0.15">
      <c r="A17" s="11" t="s">
        <v>12</v>
      </c>
      <c r="B17" s="10">
        <v>83</v>
      </c>
      <c r="C17" s="10">
        <v>91</v>
      </c>
      <c r="D17" s="10">
        <v>74</v>
      </c>
      <c r="E17" s="10">
        <v>65</v>
      </c>
      <c r="F17" s="16">
        <v>99</v>
      </c>
      <c r="G17" s="16">
        <f t="shared" si="0"/>
        <v>82.4</v>
      </c>
      <c r="H17" s="10">
        <f t="shared" si="1"/>
        <v>412</v>
      </c>
      <c r="I17" s="12" t="str">
        <f t="shared" si="2"/>
        <v>否</v>
      </c>
    </row>
    <row r="18" spans="1:9" ht="18.75" x14ac:dyDescent="0.15">
      <c r="A18" s="11" t="s">
        <v>23</v>
      </c>
      <c r="B18" s="10">
        <v>90</v>
      </c>
      <c r="C18" s="10">
        <v>80</v>
      </c>
      <c r="D18" s="10">
        <v>83</v>
      </c>
      <c r="E18" s="10">
        <v>76</v>
      </c>
      <c r="F18" s="16">
        <v>73</v>
      </c>
      <c r="G18" s="16">
        <f t="shared" si="0"/>
        <v>80.400000000000006</v>
      </c>
      <c r="H18" s="10">
        <f t="shared" si="1"/>
        <v>402</v>
      </c>
      <c r="I18" s="12" t="str">
        <f t="shared" si="2"/>
        <v>否</v>
      </c>
    </row>
    <row r="19" spans="1:9" ht="18.75" x14ac:dyDescent="0.15">
      <c r="A19" s="11" t="s">
        <v>10</v>
      </c>
      <c r="B19" s="10">
        <v>81</v>
      </c>
      <c r="C19" s="10">
        <v>92</v>
      </c>
      <c r="D19" s="10">
        <v>88</v>
      </c>
      <c r="E19" s="10">
        <v>62</v>
      </c>
      <c r="F19" s="16">
        <v>78</v>
      </c>
      <c r="G19" s="16">
        <f t="shared" si="0"/>
        <v>80.2</v>
      </c>
      <c r="H19" s="10">
        <f t="shared" si="1"/>
        <v>401</v>
      </c>
      <c r="I19" s="12" t="str">
        <f t="shared" si="2"/>
        <v>否</v>
      </c>
    </row>
    <row r="20" spans="1:9" ht="18.75" x14ac:dyDescent="0.15">
      <c r="A20" s="11" t="s">
        <v>33</v>
      </c>
      <c r="B20" s="10">
        <v>68</v>
      </c>
      <c r="C20" s="10">
        <v>103</v>
      </c>
      <c r="D20" s="10">
        <v>106</v>
      </c>
      <c r="E20" s="10">
        <v>62</v>
      </c>
      <c r="F20" s="17">
        <v>62</v>
      </c>
      <c r="G20" s="16">
        <f t="shared" si="0"/>
        <v>80.2</v>
      </c>
      <c r="H20" s="10">
        <f t="shared" si="1"/>
        <v>401</v>
      </c>
      <c r="I20" s="12" t="str">
        <f t="shared" si="2"/>
        <v>否</v>
      </c>
    </row>
    <row r="21" spans="1:9" ht="18.75" x14ac:dyDescent="0.15">
      <c r="A21" s="11" t="s">
        <v>26</v>
      </c>
      <c r="B21" s="10">
        <v>83</v>
      </c>
      <c r="C21" s="10">
        <v>91</v>
      </c>
      <c r="D21" s="10">
        <v>74</v>
      </c>
      <c r="E21" s="10">
        <v>65</v>
      </c>
      <c r="F21" s="16">
        <v>83</v>
      </c>
      <c r="G21" s="16">
        <f t="shared" si="0"/>
        <v>79.2</v>
      </c>
      <c r="H21" s="10">
        <f t="shared" si="1"/>
        <v>396</v>
      </c>
      <c r="I21" s="12" t="str">
        <f t="shared" si="2"/>
        <v>否</v>
      </c>
    </row>
    <row r="22" spans="1:9" ht="18.75" x14ac:dyDescent="0.15">
      <c r="A22" s="11" t="s">
        <v>31</v>
      </c>
      <c r="B22" s="10">
        <v>65</v>
      </c>
      <c r="C22" s="10">
        <v>74</v>
      </c>
      <c r="D22" s="10">
        <v>83</v>
      </c>
      <c r="E22" s="10">
        <v>84</v>
      </c>
      <c r="F22" s="17">
        <v>89</v>
      </c>
      <c r="G22" s="16">
        <f t="shared" si="0"/>
        <v>79</v>
      </c>
      <c r="H22" s="10">
        <f t="shared" si="1"/>
        <v>395</v>
      </c>
      <c r="I22" s="12" t="str">
        <f t="shared" si="2"/>
        <v>否</v>
      </c>
    </row>
    <row r="23" spans="1:9" ht="18.75" x14ac:dyDescent="0.15">
      <c r="A23" s="11" t="s">
        <v>13</v>
      </c>
      <c r="B23" s="10">
        <v>79</v>
      </c>
      <c r="C23" s="10">
        <v>69</v>
      </c>
      <c r="D23" s="10">
        <v>83</v>
      </c>
      <c r="E23" s="10">
        <v>78</v>
      </c>
      <c r="F23" s="16">
        <v>84</v>
      </c>
      <c r="G23" s="16">
        <f t="shared" si="0"/>
        <v>78.599999999999994</v>
      </c>
      <c r="H23" s="10">
        <f t="shared" si="1"/>
        <v>393</v>
      </c>
      <c r="I23" s="12" t="str">
        <f t="shared" si="2"/>
        <v>否</v>
      </c>
    </row>
    <row r="24" spans="1:9" ht="18.75" x14ac:dyDescent="0.15">
      <c r="A24" s="11" t="s">
        <v>17</v>
      </c>
      <c r="B24" s="10">
        <v>85</v>
      </c>
      <c r="C24" s="10">
        <v>79</v>
      </c>
      <c r="D24" s="10">
        <v>72</v>
      </c>
      <c r="E24" s="10">
        <v>57</v>
      </c>
      <c r="F24" s="17">
        <v>98</v>
      </c>
      <c r="G24" s="16">
        <f t="shared" si="0"/>
        <v>78.2</v>
      </c>
      <c r="H24" s="10">
        <f t="shared" si="1"/>
        <v>391</v>
      </c>
      <c r="I24" s="12" t="str">
        <f t="shared" si="2"/>
        <v>否</v>
      </c>
    </row>
    <row r="25" spans="1:9" ht="18.75" x14ac:dyDescent="0.15">
      <c r="A25" s="11" t="s">
        <v>24</v>
      </c>
      <c r="B25" s="10">
        <v>81</v>
      </c>
      <c r="C25" s="10">
        <v>92</v>
      </c>
      <c r="D25" s="10">
        <v>88</v>
      </c>
      <c r="E25" s="10">
        <v>62</v>
      </c>
      <c r="F25" s="17">
        <v>68</v>
      </c>
      <c r="G25" s="16">
        <f t="shared" si="0"/>
        <v>78.2</v>
      </c>
      <c r="H25" s="10">
        <f t="shared" si="1"/>
        <v>391</v>
      </c>
      <c r="I25" s="12" t="str">
        <f t="shared" si="2"/>
        <v>否</v>
      </c>
    </row>
    <row r="26" spans="1:9" ht="18.75" x14ac:dyDescent="0.15">
      <c r="A26" s="11" t="s">
        <v>18</v>
      </c>
      <c r="B26" s="10">
        <v>85</v>
      </c>
      <c r="C26" s="10">
        <v>73</v>
      </c>
      <c r="D26" s="10">
        <v>66</v>
      </c>
      <c r="E26" s="10">
        <v>69</v>
      </c>
      <c r="F26" s="16">
        <v>97</v>
      </c>
      <c r="G26" s="16">
        <f t="shared" si="0"/>
        <v>78</v>
      </c>
      <c r="H26" s="10">
        <f t="shared" si="1"/>
        <v>390</v>
      </c>
      <c r="I26" s="12" t="str">
        <f t="shared" si="2"/>
        <v>否</v>
      </c>
    </row>
    <row r="27" spans="1:9" ht="18.75" x14ac:dyDescent="0.15">
      <c r="A27" s="11" t="s">
        <v>25</v>
      </c>
      <c r="B27" s="10">
        <v>70</v>
      </c>
      <c r="C27" s="10">
        <v>80</v>
      </c>
      <c r="D27" s="10">
        <v>80</v>
      </c>
      <c r="E27" s="10">
        <v>84</v>
      </c>
      <c r="F27" s="16">
        <v>73</v>
      </c>
      <c r="G27" s="16">
        <f t="shared" si="0"/>
        <v>77.400000000000006</v>
      </c>
      <c r="H27" s="10">
        <f t="shared" si="1"/>
        <v>387</v>
      </c>
      <c r="I27" s="12" t="str">
        <f t="shared" si="2"/>
        <v>否</v>
      </c>
    </row>
    <row r="28" spans="1:9" ht="18.75" x14ac:dyDescent="0.15">
      <c r="A28" s="11" t="s">
        <v>11</v>
      </c>
      <c r="B28" s="10">
        <v>70</v>
      </c>
      <c r="C28" s="10">
        <v>80</v>
      </c>
      <c r="D28" s="10">
        <v>80</v>
      </c>
      <c r="E28" s="10">
        <v>84</v>
      </c>
      <c r="F28" s="16">
        <v>71</v>
      </c>
      <c r="G28" s="16">
        <f t="shared" si="0"/>
        <v>77</v>
      </c>
      <c r="H28" s="10">
        <f t="shared" si="1"/>
        <v>385</v>
      </c>
      <c r="I28" s="12" t="str">
        <f t="shared" si="2"/>
        <v>否</v>
      </c>
    </row>
    <row r="29" spans="1:9" ht="18.75" x14ac:dyDescent="0.15">
      <c r="A29" s="11" t="s">
        <v>15</v>
      </c>
      <c r="B29" s="10">
        <v>76</v>
      </c>
      <c r="C29" s="10">
        <v>86</v>
      </c>
      <c r="D29" s="10">
        <v>59</v>
      </c>
      <c r="E29" s="10">
        <v>74</v>
      </c>
      <c r="F29" s="17">
        <v>87</v>
      </c>
      <c r="G29" s="16">
        <f t="shared" si="0"/>
        <v>76.400000000000006</v>
      </c>
      <c r="H29" s="10">
        <f t="shared" si="1"/>
        <v>382</v>
      </c>
      <c r="I29" s="12" t="str">
        <f t="shared" si="2"/>
        <v>否</v>
      </c>
    </row>
    <row r="30" spans="1:9" ht="18.75" x14ac:dyDescent="0.15">
      <c r="A30" s="11" t="s">
        <v>14</v>
      </c>
      <c r="B30" s="10">
        <v>92</v>
      </c>
      <c r="C30" s="10">
        <v>70</v>
      </c>
      <c r="D30" s="10">
        <v>77</v>
      </c>
      <c r="E30" s="10">
        <v>60</v>
      </c>
      <c r="F30" s="17">
        <v>75</v>
      </c>
      <c r="G30" s="16">
        <f t="shared" si="0"/>
        <v>74.8</v>
      </c>
      <c r="H30" s="10">
        <f t="shared" si="1"/>
        <v>374</v>
      </c>
      <c r="I30" s="12" t="str">
        <f t="shared" si="2"/>
        <v>否</v>
      </c>
    </row>
    <row r="31" spans="1:9" ht="18.75" x14ac:dyDescent="0.15">
      <c r="A31" s="11" t="s">
        <v>27</v>
      </c>
      <c r="B31" s="10">
        <v>79</v>
      </c>
      <c r="C31" s="10">
        <v>69</v>
      </c>
      <c r="D31" s="10">
        <v>83</v>
      </c>
      <c r="E31" s="10">
        <v>78</v>
      </c>
      <c r="F31" s="17">
        <v>65</v>
      </c>
      <c r="G31" s="16">
        <f t="shared" si="0"/>
        <v>74.8</v>
      </c>
      <c r="H31" s="10">
        <f t="shared" si="1"/>
        <v>374</v>
      </c>
      <c r="I31" s="12" t="str">
        <f t="shared" si="2"/>
        <v>否</v>
      </c>
    </row>
    <row r="32" spans="1:9" ht="18.75" x14ac:dyDescent="0.15">
      <c r="A32" s="11" t="s">
        <v>16</v>
      </c>
      <c r="B32" s="10">
        <v>69</v>
      </c>
      <c r="C32" s="10">
        <v>84</v>
      </c>
      <c r="D32" s="10">
        <v>71</v>
      </c>
      <c r="E32" s="10">
        <v>71</v>
      </c>
      <c r="F32" s="16">
        <v>70</v>
      </c>
      <c r="G32" s="16">
        <f t="shared" si="0"/>
        <v>73</v>
      </c>
      <c r="H32" s="10">
        <f t="shared" si="1"/>
        <v>365</v>
      </c>
      <c r="I32" s="12" t="str">
        <f t="shared" si="2"/>
        <v>否</v>
      </c>
    </row>
    <row r="42" spans="3:8" ht="20.25" customHeight="1" x14ac:dyDescent="0.15">
      <c r="C42" s="3"/>
      <c r="D42" s="4"/>
      <c r="E42" s="5"/>
      <c r="F42" s="5"/>
      <c r="G42" s="5"/>
      <c r="H42" s="5"/>
    </row>
    <row r="43" spans="3:8" ht="20.25" customHeight="1" x14ac:dyDescent="0.15">
      <c r="C43" s="5"/>
      <c r="D43" s="6"/>
      <c r="E43" s="6"/>
      <c r="F43" s="6"/>
      <c r="G43" s="6"/>
      <c r="H43" s="6"/>
    </row>
    <row r="44" spans="3:8" ht="20.25" customHeight="1" x14ac:dyDescent="0.15">
      <c r="C44" s="5"/>
      <c r="D44" s="7"/>
      <c r="E44" s="7"/>
      <c r="F44" s="7"/>
      <c r="G44" s="7"/>
      <c r="H44" s="7"/>
    </row>
    <row r="45" spans="3:8" ht="20.25" customHeight="1" x14ac:dyDescent="0.15"/>
    <row r="46" spans="3:8" ht="20.25" customHeight="1" x14ac:dyDescent="0.15"/>
    <row r="47" spans="3:8" ht="20.25" customHeight="1" x14ac:dyDescent="0.15"/>
    <row r="48" spans="3:8" ht="20.25" customHeight="1" x14ac:dyDescent="0.15"/>
    <row r="63" spans="2:8" x14ac:dyDescent="0.15">
      <c r="B63" s="1"/>
      <c r="C63" s="2"/>
      <c r="D63" s="2"/>
      <c r="E63" s="2"/>
      <c r="F63" s="2"/>
      <c r="G63" s="2"/>
      <c r="H63" s="2"/>
    </row>
    <row r="64" spans="2:8" x14ac:dyDescent="0.15">
      <c r="B64" s="1"/>
      <c r="C64" s="1"/>
      <c r="D64" s="1"/>
      <c r="E64" s="1"/>
      <c r="F64" s="1"/>
      <c r="G64" s="1"/>
      <c r="H64" s="1"/>
    </row>
  </sheetData>
  <mergeCells count="1">
    <mergeCell ref="A1:I1"/>
  </mergeCells>
  <phoneticPr fontId="2" type="noConversion"/>
  <pageMargins left="0.75" right="0.75" top="1" bottom="1" header="0.51111111111111107" footer="0.51111111111111107"/>
  <pageSetup paperSize="9" firstPageNumber="42949631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53" zoomScaleSheetLayoutView="100" workbookViewId="0">
      <selection activeCell="B66" sqref="B66"/>
    </sheetView>
  </sheetViews>
  <sheetFormatPr defaultColWidth="9" defaultRowHeight="14.25" x14ac:dyDescent="0.15"/>
  <cols>
    <col min="1" max="1" width="8.625" customWidth="1"/>
    <col min="2" max="2" width="13.75" customWidth="1"/>
  </cols>
  <sheetData>
    <row r="1" spans="1:2" ht="18.75" x14ac:dyDescent="0.15">
      <c r="A1" s="19" t="s">
        <v>37</v>
      </c>
      <c r="B1" s="19"/>
    </row>
    <row r="2" spans="1:2" ht="18.75" x14ac:dyDescent="0.15">
      <c r="A2" s="13" t="s">
        <v>0</v>
      </c>
      <c r="B2" s="14" t="s">
        <v>38</v>
      </c>
    </row>
    <row r="3" spans="1:2" ht="18.75" x14ac:dyDescent="0.15">
      <c r="A3" s="15" t="s">
        <v>4</v>
      </c>
      <c r="B3" s="16" t="s">
        <v>39</v>
      </c>
    </row>
    <row r="4" spans="1:2" ht="18.75" x14ac:dyDescent="0.15">
      <c r="A4" s="15" t="s">
        <v>5</v>
      </c>
      <c r="B4" s="16" t="s">
        <v>40</v>
      </c>
    </row>
    <row r="5" spans="1:2" ht="18.75" x14ac:dyDescent="0.15">
      <c r="A5" s="15" t="s">
        <v>6</v>
      </c>
      <c r="B5" s="16">
        <v>89</v>
      </c>
    </row>
    <row r="6" spans="1:2" ht="18.75" x14ac:dyDescent="0.15">
      <c r="A6" s="15" t="s">
        <v>7</v>
      </c>
      <c r="B6" s="16">
        <v>70</v>
      </c>
    </row>
    <row r="7" spans="1:2" ht="18.75" x14ac:dyDescent="0.15">
      <c r="A7" s="15" t="s">
        <v>8</v>
      </c>
      <c r="B7" s="16" t="s">
        <v>41</v>
      </c>
    </row>
    <row r="8" spans="1:2" ht="18.75" x14ac:dyDescent="0.15">
      <c r="A8" s="15" t="s">
        <v>9</v>
      </c>
      <c r="B8" s="16" t="s">
        <v>42</v>
      </c>
    </row>
    <row r="9" spans="1:2" ht="18.75" x14ac:dyDescent="0.15">
      <c r="A9" s="15" t="s">
        <v>10</v>
      </c>
      <c r="B9" s="16">
        <v>78</v>
      </c>
    </row>
    <row r="10" spans="1:2" ht="18.75" x14ac:dyDescent="0.15">
      <c r="A10" s="15" t="s">
        <v>11</v>
      </c>
      <c r="B10" s="16">
        <v>71</v>
      </c>
    </row>
    <row r="11" spans="1:2" ht="18.75" x14ac:dyDescent="0.15">
      <c r="A11" s="15" t="s">
        <v>12</v>
      </c>
      <c r="B11" s="16">
        <v>99</v>
      </c>
    </row>
    <row r="12" spans="1:2" ht="18.75" x14ac:dyDescent="0.15">
      <c r="A12" s="15" t="s">
        <v>13</v>
      </c>
      <c r="B12" s="16">
        <v>84</v>
      </c>
    </row>
    <row r="13" spans="1:2" ht="18.75" x14ac:dyDescent="0.15">
      <c r="A13" s="15" t="s">
        <v>14</v>
      </c>
      <c r="B13" s="16" t="s">
        <v>43</v>
      </c>
    </row>
    <row r="14" spans="1:2" ht="18.75" x14ac:dyDescent="0.15">
      <c r="A14" s="15" t="s">
        <v>15</v>
      </c>
      <c r="B14" s="16" t="s">
        <v>44</v>
      </c>
    </row>
    <row r="15" spans="1:2" ht="18.75" x14ac:dyDescent="0.15">
      <c r="A15" s="15" t="s">
        <v>16</v>
      </c>
      <c r="B15" s="16">
        <v>70</v>
      </c>
    </row>
    <row r="16" spans="1:2" ht="18.75" x14ac:dyDescent="0.15">
      <c r="A16" s="15" t="s">
        <v>17</v>
      </c>
      <c r="B16" s="16" t="s">
        <v>45</v>
      </c>
    </row>
    <row r="17" spans="1:2" ht="18.75" x14ac:dyDescent="0.15">
      <c r="A17" s="15" t="s">
        <v>18</v>
      </c>
      <c r="B17" s="16">
        <v>97</v>
      </c>
    </row>
    <row r="18" spans="1:2" ht="18.75" x14ac:dyDescent="0.15">
      <c r="A18" s="15" t="s">
        <v>46</v>
      </c>
      <c r="B18" s="16">
        <v>92</v>
      </c>
    </row>
    <row r="19" spans="1:2" ht="18.75" x14ac:dyDescent="0.15">
      <c r="A19" s="15" t="s">
        <v>47</v>
      </c>
      <c r="B19" s="16" t="s">
        <v>48</v>
      </c>
    </row>
    <row r="20" spans="1:2" ht="18.75" x14ac:dyDescent="0.15">
      <c r="A20" s="15" t="s">
        <v>49</v>
      </c>
      <c r="B20" s="16">
        <v>73</v>
      </c>
    </row>
    <row r="21" spans="1:2" ht="18.75" x14ac:dyDescent="0.15">
      <c r="A21" s="15" t="s">
        <v>50</v>
      </c>
      <c r="B21" s="16" t="s">
        <v>51</v>
      </c>
    </row>
    <row r="22" spans="1:2" ht="18.75" x14ac:dyDescent="0.15">
      <c r="A22" s="15" t="s">
        <v>52</v>
      </c>
      <c r="B22" s="16">
        <v>73</v>
      </c>
    </row>
    <row r="23" spans="1:2" ht="18.75" x14ac:dyDescent="0.15">
      <c r="A23" s="15" t="s">
        <v>53</v>
      </c>
      <c r="B23" s="16">
        <v>83</v>
      </c>
    </row>
    <row r="24" spans="1:2" ht="18.75" x14ac:dyDescent="0.15">
      <c r="A24" s="15" t="s">
        <v>54</v>
      </c>
      <c r="B24" s="16" t="s">
        <v>55</v>
      </c>
    </row>
    <row r="25" spans="1:2" ht="18.75" x14ac:dyDescent="0.15">
      <c r="A25" s="15" t="s">
        <v>56</v>
      </c>
      <c r="B25" s="16" t="s">
        <v>57</v>
      </c>
    </row>
    <row r="26" spans="1:2" ht="18.75" x14ac:dyDescent="0.15">
      <c r="A26" s="15" t="s">
        <v>58</v>
      </c>
      <c r="B26" s="16">
        <v>70</v>
      </c>
    </row>
    <row r="27" spans="1:2" ht="18.75" x14ac:dyDescent="0.15">
      <c r="A27" s="15" t="s">
        <v>59</v>
      </c>
      <c r="B27" s="16">
        <v>84</v>
      </c>
    </row>
    <row r="28" spans="1:2" ht="18.75" x14ac:dyDescent="0.15">
      <c r="A28" s="15" t="s">
        <v>60</v>
      </c>
      <c r="B28" s="16" t="s">
        <v>57</v>
      </c>
    </row>
    <row r="29" spans="1:2" ht="18.75" x14ac:dyDescent="0.15">
      <c r="A29" s="15" t="s">
        <v>61</v>
      </c>
      <c r="B29" s="16" t="s">
        <v>42</v>
      </c>
    </row>
    <row r="30" spans="1:2" ht="18.75" x14ac:dyDescent="0.15">
      <c r="A30" s="15" t="s">
        <v>62</v>
      </c>
      <c r="B30" s="16" t="s">
        <v>63</v>
      </c>
    </row>
    <row r="31" spans="1:2" ht="18.75" x14ac:dyDescent="0.15">
      <c r="A31" s="15" t="s">
        <v>64</v>
      </c>
      <c r="B31" s="16">
        <v>79</v>
      </c>
    </row>
    <row r="32" spans="1:2" ht="18.75" x14ac:dyDescent="0.15">
      <c r="A32" s="15" t="s">
        <v>65</v>
      </c>
      <c r="B32" s="16" t="s">
        <v>66</v>
      </c>
    </row>
    <row r="42" ht="20.25" customHeight="1" x14ac:dyDescent="0.15"/>
    <row r="43" ht="20.25" customHeight="1" x14ac:dyDescent="0.15"/>
    <row r="44" ht="20.25" customHeight="1" x14ac:dyDescent="0.15"/>
    <row r="45" ht="20.25" customHeight="1" x14ac:dyDescent="0.15"/>
    <row r="46" ht="20.25" customHeight="1" x14ac:dyDescent="0.15"/>
    <row r="47" ht="20.25" customHeight="1" x14ac:dyDescent="0.15"/>
    <row r="48" ht="20.25" customHeight="1" x14ac:dyDescent="0.15"/>
  </sheetData>
  <mergeCells count="1">
    <mergeCell ref="A1:B1"/>
  </mergeCells>
  <phoneticPr fontId="2" type="noConversion"/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lanyan</dc:creator>
  <cp:lastModifiedBy>廷君 苏</cp:lastModifiedBy>
  <cp:revision/>
  <cp:lastPrinted>2024-11-11T08:14:51Z</cp:lastPrinted>
  <dcterms:created xsi:type="dcterms:W3CDTF">2012-09-02T14:08:26Z</dcterms:created>
  <dcterms:modified xsi:type="dcterms:W3CDTF">2024-11-11T08:15:20Z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2052-8.1.0.3238</vt:lpwstr>
  </property>
</Properties>
</file>