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denny\Seafile\Lecture-selected\big-data\pusilkom-training-2019-07-mandiri\"/>
    </mc:Choice>
  </mc:AlternateContent>
  <xr:revisionPtr revIDLastSave="0" documentId="13_ncr:1_{1DC2881E-4497-4B98-959D-6F7CE7B85FD1}" xr6:coauthVersionLast="36" xr6:coauthVersionMax="41" xr10:uidLastSave="{00000000-0000-0000-0000-000000000000}"/>
  <bookViews>
    <workbookView xWindow="-105" yWindow="-105" windowWidth="23655" windowHeight="15240" xr2:uid="{B190B187-D24B-4952-8525-892730FD47E3}"/>
  </bookViews>
  <sheets>
    <sheet name="k-means exercise" sheetId="1" r:id="rId1"/>
  </sheets>
  <externalReferences>
    <externalReference r:id="rId2"/>
  </externalReferences>
  <definedNames>
    <definedName name="cnumb">[1]Sheet1!$C$2:$C$11</definedName>
    <definedName name="feat1">[1]Sheet1!$A$2:$A$11</definedName>
    <definedName name="feat2">[1]Sheet1!$B$2:$B$11</definedName>
    <definedName name="indicator_1">[1]Sheet1!$A$30</definedName>
    <definedName name="indicator_2">[1]Sheet1!$A$29</definedName>
    <definedName name="iteration_count">[1]Sheet1!$B$29</definedName>
    <definedName name="max_count">[1]Sheet1!$B$24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H13" i="1" s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H6" i="1" s="1"/>
  <c r="G5" i="1"/>
  <c r="F5" i="1"/>
  <c r="E5" i="1"/>
  <c r="H5" i="1" s="1"/>
  <c r="G4" i="1"/>
  <c r="F4" i="1"/>
  <c r="E4" i="1"/>
  <c r="H12" i="1" l="1"/>
  <c r="H4" i="1"/>
  <c r="H9" i="1"/>
  <c r="H7" i="1"/>
  <c r="F22" i="1" s="1"/>
  <c r="H10" i="1"/>
  <c r="H8" i="1"/>
  <c r="G21" i="1" s="1"/>
  <c r="H11" i="1"/>
  <c r="G20" i="1"/>
  <c r="G22" i="1" l="1"/>
  <c r="F21" i="1"/>
  <c r="F20" i="1"/>
</calcChain>
</file>

<file path=xl/sharedStrings.xml><?xml version="1.0" encoding="utf-8"?>
<sst xmlns="http://schemas.openxmlformats.org/spreadsheetml/2006/main" count="31" uniqueCount="27">
  <si>
    <t>Dataset</t>
  </si>
  <si>
    <t>Entity ID</t>
  </si>
  <si>
    <t>Feature1</t>
  </si>
  <si>
    <t>Feature2</t>
  </si>
  <si>
    <t>Distance C1</t>
  </si>
  <si>
    <t>Distance C2</t>
  </si>
  <si>
    <t>Distance C3</t>
  </si>
  <si>
    <t>Nearest Cluster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</si>
  <si>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</si>
  <si>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</si>
  <si>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</si>
  <si>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</si>
  <si>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</si>
  <si>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</si>
  <si>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</si>
  <si>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</si>
  <si>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</si>
  <si>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</si>
  <si>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Cluster</t>
  </si>
  <si>
    <t>Initial Centroid</t>
  </si>
  <si>
    <t>Current Centroid</t>
  </si>
  <si>
    <t>New Centroid</t>
  </si>
  <si>
    <t>Cluster ID</t>
  </si>
  <si>
    <t>Feature 1</t>
  </si>
  <si>
    <t>Feature 2</t>
  </si>
  <si>
    <t>1. Copy-Paste-Values: New Centroid to Current Centroid</t>
  </si>
  <si>
    <t>2. recalculate all formulas: CTRL + ALT + SHIFT + 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</si>
</sst>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1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 exercise'!$B$4:$B$13</c:f>
              <c:numCache>
                <c:formatCode>General</c:formatCode>
                <c:ptCount val="10"/>
                <c:pt idx="0">
                  <c:v>1.2</c:v>
                </c:pt>
                <c:pt idx="1">
                  <c:v>4.8</c:v>
                </c:pt>
                <c:pt idx="2">
                  <c:v>9.42</c:v>
                </c:pt>
                <c:pt idx="3">
                  <c:v>0.82</c:v>
                </c:pt>
                <c:pt idx="4">
                  <c:v>5.62</c:v>
                </c:pt>
                <c:pt idx="5">
                  <c:v>8.65</c:v>
                </c:pt>
                <c:pt idx="6">
                  <c:v>3.96</c:v>
                </c:pt>
                <c:pt idx="7">
                  <c:v>1.74</c:v>
                </c:pt>
                <c:pt idx="8">
                  <c:v>10.07</c:v>
                </c:pt>
                <c:pt idx="9">
                  <c:v>5.3</c:v>
                </c:pt>
              </c:numCache>
            </c:numRef>
          </c:xVal>
          <c:yVal>
            <c:numRef>
              <c:f>'k-means exercise'!$C$4:$C$13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2.6</c:v>
                </c:pt>
                <c:pt idx="2">
                  <c:v>7.65</c:v>
                </c:pt>
                <c:pt idx="3">
                  <c:v>1.33</c:v>
                </c:pt>
                <c:pt idx="4">
                  <c:v>3.67</c:v>
                </c:pt>
                <c:pt idx="5">
                  <c:v>9.7200000000000006</c:v>
                </c:pt>
                <c:pt idx="6">
                  <c:v>4.87</c:v>
                </c:pt>
                <c:pt idx="7">
                  <c:v>2.23</c:v>
                </c:pt>
                <c:pt idx="8">
                  <c:v>8.58</c:v>
                </c:pt>
                <c:pt idx="9">
                  <c:v>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2-49F6-BBF6-4096D0B29E2C}"/>
            </c:ext>
          </c:extLst>
        </c:ser>
        <c:ser>
          <c:idx val="1"/>
          <c:order val="1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xVal>
            <c:numRef>
              <c:f>'k-means exercise'!$D$20:$D$22</c:f>
              <c:numCache>
                <c:formatCode>0.00</c:formatCode>
                <c:ptCount val="3"/>
                <c:pt idx="0">
                  <c:v>4.8</c:v>
                </c:pt>
                <c:pt idx="1">
                  <c:v>5.62</c:v>
                </c:pt>
                <c:pt idx="2">
                  <c:v>9.42</c:v>
                </c:pt>
              </c:numCache>
            </c:numRef>
          </c:xVal>
          <c:yVal>
            <c:numRef>
              <c:f>'k-means exercise'!$E$20:$E$22</c:f>
              <c:numCache>
                <c:formatCode>0.00</c:formatCode>
                <c:ptCount val="3"/>
                <c:pt idx="0">
                  <c:v>2.6</c:v>
                </c:pt>
                <c:pt idx="1">
                  <c:v>3.67</c:v>
                </c:pt>
                <c:pt idx="2">
                  <c:v>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2-49F6-BBF6-4096D0B29E2C}"/>
            </c:ext>
          </c:extLst>
        </c:ser>
        <c:ser>
          <c:idx val="2"/>
          <c:order val="2"/>
          <c:tx>
            <c:v>New Centroid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 exercise'!$F$20:$F$22</c:f>
              <c:numCache>
                <c:formatCode>0.00</c:formatCode>
                <c:ptCount val="3"/>
                <c:pt idx="0">
                  <c:v>2.14</c:v>
                </c:pt>
                <c:pt idx="1">
                  <c:v>4.96</c:v>
                </c:pt>
                <c:pt idx="2">
                  <c:v>9.3800000000000008</c:v>
                </c:pt>
              </c:numCache>
            </c:numRef>
          </c:xVal>
          <c:yVal>
            <c:numRef>
              <c:f>'k-means exercise'!$G$20:$G$22</c:f>
              <c:numCache>
                <c:formatCode>0.00</c:formatCode>
                <c:ptCount val="3"/>
                <c:pt idx="0">
                  <c:v>2.1150000000000002</c:v>
                </c:pt>
                <c:pt idx="1">
                  <c:v>4.503333333333333</c:v>
                </c:pt>
                <c:pt idx="2">
                  <c:v>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2-49F6-BBF6-4096D0B2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67272"/>
        <c:axId val="443762680"/>
      </c:scatterChart>
      <c:valAx>
        <c:axId val="44376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62680"/>
        <c:crosses val="autoZero"/>
        <c:crossBetween val="midCat"/>
      </c:valAx>
      <c:valAx>
        <c:axId val="4437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6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2</xdr:row>
      <xdr:rowOff>109537</xdr:rowOff>
    </xdr:from>
    <xdr:to>
      <xdr:col>18</xdr:col>
      <xdr:colOff>285749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9ACA0-36FA-492A-898E-A8C907766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denny/Seafile/Lecture-selected/big-data/pusilkom-training-2019-03-18-big-data-data-mining/Kmeans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k-means exercise"/>
    </sheetNames>
    <sheetDataSet>
      <sheetData sheetId="0">
        <row r="2">
          <cell r="A2">
            <v>1.2</v>
          </cell>
          <cell r="B2">
            <v>2.2999999999999998</v>
          </cell>
          <cell r="C2">
            <v>3</v>
          </cell>
        </row>
        <row r="3">
          <cell r="A3">
            <v>4.8</v>
          </cell>
          <cell r="B3">
            <v>2.6</v>
          </cell>
          <cell r="C3">
            <v>1</v>
          </cell>
        </row>
        <row r="4">
          <cell r="A4">
            <v>9.42</v>
          </cell>
          <cell r="B4">
            <v>7.65</v>
          </cell>
          <cell r="C4">
            <v>2</v>
          </cell>
        </row>
        <row r="5">
          <cell r="A5">
            <v>0.82</v>
          </cell>
          <cell r="B5">
            <v>1.33</v>
          </cell>
          <cell r="C5">
            <v>3</v>
          </cell>
        </row>
        <row r="6">
          <cell r="A6">
            <v>5.62</v>
          </cell>
          <cell r="B6">
            <v>3.67</v>
          </cell>
          <cell r="C6">
            <v>1</v>
          </cell>
        </row>
        <row r="7">
          <cell r="A7">
            <v>8.65</v>
          </cell>
          <cell r="B7">
            <v>9.7200000000000006</v>
          </cell>
          <cell r="C7">
            <v>2</v>
          </cell>
        </row>
        <row r="8">
          <cell r="A8">
            <v>3.96</v>
          </cell>
          <cell r="B8">
            <v>4.87</v>
          </cell>
          <cell r="C8">
            <v>1</v>
          </cell>
        </row>
        <row r="9">
          <cell r="A9">
            <v>1.74</v>
          </cell>
          <cell r="B9">
            <v>2.23</v>
          </cell>
          <cell r="C9">
            <v>3</v>
          </cell>
        </row>
        <row r="10">
          <cell r="A10">
            <v>10.07</v>
          </cell>
          <cell r="B10">
            <v>8.58</v>
          </cell>
          <cell r="C10">
            <v>2</v>
          </cell>
        </row>
        <row r="11">
          <cell r="A11">
            <v>5.3</v>
          </cell>
          <cell r="B11">
            <v>4.97</v>
          </cell>
          <cell r="C11">
            <v>1</v>
          </cell>
        </row>
        <row r="24">
          <cell r="B24">
            <v>5</v>
          </cell>
        </row>
        <row r="29">
          <cell r="A29" t="b">
            <v>1</v>
          </cell>
          <cell r="B29">
            <v>4</v>
          </cell>
        </row>
        <row r="30">
          <cell r="A30" t="b">
            <v>1</v>
          </cell>
        </row>
      </sheetData>
      <sheetData sheetId="1"/>
      <sheetData sheetId="2">
        <row r="4">
          <cell r="B4">
            <v>1.2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4E06-FF56-454F-BE88-7800188DA27C}">
  <dimension ref="A1:H26"/>
  <sheetViews>
    <sheetView tabSelected="1" workbookViewId="0">
      <selection activeCell="I26" sqref="I26"/>
    </sheetView>
  </sheetViews>
  <sheetFormatPr defaultColWidth="8.86328125" defaultRowHeight="14.25" x14ac:dyDescent="0.45"/>
  <cols>
    <col min="1" max="3" width="10" customWidth="1"/>
    <col min="4" max="6" width="11.1328125" bestFit="1" customWidth="1"/>
    <col min="7" max="7" width="9.59765625" customWidth="1"/>
  </cols>
  <sheetData>
    <row r="1" spans="1:8" x14ac:dyDescent="0.45">
      <c r="A1" t="s">
        <v>0</v>
      </c>
    </row>
    <row r="3" spans="1:8" ht="28.5" x14ac:dyDescent="0.45">
      <c r="A3" t="s">
        <v>1</v>
      </c>
      <c r="B3" t="s">
        <v>2</v>
      </c>
      <c r="C3" t="s">
        <v>3</v>
      </c>
      <c r="D3" s="1"/>
      <c r="E3" t="s">
        <v>4</v>
      </c>
      <c r="F3" t="s">
        <v>5</v>
      </c>
      <c r="G3" t="s">
        <v>6</v>
      </c>
      <c r="H3" s="1" t="s">
        <v>7</v>
      </c>
    </row>
    <row r="4" spans="1:8" x14ac:dyDescent="0.45">
      <c r="A4" t="s">
        <v>8</v>
      </c>
      <c r="B4">
        <v>1.2</v>
      </c>
      <c r="C4">
        <v>2.2999999999999998</v>
      </c>
      <c r="E4" s="2">
        <f t="shared" ref="E4:E13" si="0">($D$20-$B4)^2+($E$20-$C4)^2</f>
        <v>13.049999999999997</v>
      </c>
      <c r="F4" s="2">
        <f t="shared" ref="F4:F13" si="1">($D$21-$B4)^2+($E$21-$C4)^2</f>
        <v>21.4133</v>
      </c>
      <c r="G4" s="2">
        <f t="shared" ref="G4:G13" si="2">($D$22-$B4)^2+($E$22-$C4)^2</f>
        <v>96.190900000000013</v>
      </c>
      <c r="H4">
        <f>MATCH(MIN(E4:G4),E4:G4,0)</f>
        <v>1</v>
      </c>
    </row>
    <row r="5" spans="1:8" x14ac:dyDescent="0.45">
      <c r="A5" t="s">
        <v>9</v>
      </c>
      <c r="B5">
        <v>4.8</v>
      </c>
      <c r="C5">
        <v>2.6</v>
      </c>
      <c r="E5" s="2">
        <f t="shared" si="0"/>
        <v>0</v>
      </c>
      <c r="F5" s="2">
        <f t="shared" si="1"/>
        <v>1.8172999999999999</v>
      </c>
      <c r="G5" s="2">
        <f t="shared" si="2"/>
        <v>46.846900000000005</v>
      </c>
      <c r="H5">
        <f t="shared" ref="H5:H13" si="3">MATCH(MIN(E5:G5),E5:G5,0)</f>
        <v>1</v>
      </c>
    </row>
    <row r="6" spans="1:8" x14ac:dyDescent="0.45">
      <c r="A6" t="s">
        <v>10</v>
      </c>
      <c r="B6">
        <v>9.42</v>
      </c>
      <c r="C6">
        <v>7.65</v>
      </c>
      <c r="E6" s="2">
        <f t="shared" si="0"/>
        <v>46.846900000000005</v>
      </c>
      <c r="F6" s="2">
        <f t="shared" si="1"/>
        <v>30.280400000000004</v>
      </c>
      <c r="G6" s="2">
        <f t="shared" si="2"/>
        <v>0</v>
      </c>
      <c r="H6">
        <f t="shared" si="3"/>
        <v>3</v>
      </c>
    </row>
    <row r="7" spans="1:8" x14ac:dyDescent="0.45">
      <c r="A7" t="s">
        <v>11</v>
      </c>
      <c r="B7">
        <v>0.82</v>
      </c>
      <c r="C7">
        <v>1.33</v>
      </c>
      <c r="E7" s="2">
        <f t="shared" si="0"/>
        <v>17.453300000000002</v>
      </c>
      <c r="F7" s="2">
        <f t="shared" si="1"/>
        <v>28.515599999999999</v>
      </c>
      <c r="G7" s="2">
        <f t="shared" si="2"/>
        <v>113.9024</v>
      </c>
      <c r="H7">
        <f t="shared" si="3"/>
        <v>1</v>
      </c>
    </row>
    <row r="8" spans="1:8" x14ac:dyDescent="0.45">
      <c r="A8" t="s">
        <v>12</v>
      </c>
      <c r="B8">
        <v>5.62</v>
      </c>
      <c r="C8">
        <v>3.67</v>
      </c>
      <c r="E8" s="2">
        <f t="shared" si="0"/>
        <v>1.8172999999999999</v>
      </c>
      <c r="F8" s="2">
        <f t="shared" si="1"/>
        <v>0</v>
      </c>
      <c r="G8" s="2">
        <f t="shared" si="2"/>
        <v>30.280400000000004</v>
      </c>
      <c r="H8">
        <f t="shared" si="3"/>
        <v>2</v>
      </c>
    </row>
    <row r="9" spans="1:8" x14ac:dyDescent="0.45">
      <c r="A9" t="s">
        <v>13</v>
      </c>
      <c r="B9">
        <v>8.65</v>
      </c>
      <c r="C9">
        <v>9.7200000000000006</v>
      </c>
      <c r="E9" s="2">
        <f t="shared" si="0"/>
        <v>65.516900000000021</v>
      </c>
      <c r="F9" s="2">
        <f t="shared" si="1"/>
        <v>45.783400000000007</v>
      </c>
      <c r="G9" s="2">
        <f t="shared" si="2"/>
        <v>4.8778000000000006</v>
      </c>
      <c r="H9">
        <f t="shared" si="3"/>
        <v>3</v>
      </c>
    </row>
    <row r="10" spans="1:8" x14ac:dyDescent="0.45">
      <c r="A10" t="s">
        <v>14</v>
      </c>
      <c r="B10">
        <v>3.96</v>
      </c>
      <c r="C10">
        <v>4.87</v>
      </c>
      <c r="E10" s="2">
        <f t="shared" si="0"/>
        <v>5.8584999999999994</v>
      </c>
      <c r="F10" s="2">
        <f t="shared" si="1"/>
        <v>4.1956000000000007</v>
      </c>
      <c r="G10" s="2">
        <f t="shared" si="2"/>
        <v>37.54</v>
      </c>
      <c r="H10">
        <f t="shared" si="3"/>
        <v>2</v>
      </c>
    </row>
    <row r="11" spans="1:8" x14ac:dyDescent="0.45">
      <c r="A11" t="s">
        <v>15</v>
      </c>
      <c r="B11">
        <v>1.74</v>
      </c>
      <c r="C11">
        <v>2.23</v>
      </c>
      <c r="E11" s="2">
        <f t="shared" si="0"/>
        <v>9.5004999999999988</v>
      </c>
      <c r="F11" s="2">
        <f t="shared" si="1"/>
        <v>17.128</v>
      </c>
      <c r="G11" s="2">
        <f t="shared" si="2"/>
        <v>88.358800000000002</v>
      </c>
      <c r="H11">
        <f t="shared" si="3"/>
        <v>1</v>
      </c>
    </row>
    <row r="12" spans="1:8" x14ac:dyDescent="0.45">
      <c r="A12" t="s">
        <v>16</v>
      </c>
      <c r="B12">
        <v>10.07</v>
      </c>
      <c r="C12">
        <v>8.58</v>
      </c>
      <c r="E12" s="2">
        <f t="shared" si="0"/>
        <v>63.533300000000011</v>
      </c>
      <c r="F12" s="2">
        <f t="shared" si="1"/>
        <v>43.910600000000002</v>
      </c>
      <c r="G12" s="2">
        <f t="shared" si="2"/>
        <v>1.2873999999999999</v>
      </c>
      <c r="H12">
        <f t="shared" si="3"/>
        <v>3</v>
      </c>
    </row>
    <row r="13" spans="1:8" x14ac:dyDescent="0.45">
      <c r="A13" t="s">
        <v>17</v>
      </c>
      <c r="B13">
        <v>5.3</v>
      </c>
      <c r="C13">
        <v>4.97</v>
      </c>
      <c r="E13" s="2">
        <f t="shared" si="0"/>
        <v>5.8668999999999984</v>
      </c>
      <c r="F13" s="2">
        <f t="shared" si="1"/>
        <v>1.7923999999999998</v>
      </c>
      <c r="G13" s="2">
        <f t="shared" si="2"/>
        <v>24.156800000000004</v>
      </c>
      <c r="H13">
        <f t="shared" si="3"/>
        <v>2</v>
      </c>
    </row>
    <row r="16" spans="1:8" x14ac:dyDescent="0.45">
      <c r="A16" t="s">
        <v>18</v>
      </c>
    </row>
    <row r="18" spans="1:7" x14ac:dyDescent="0.45">
      <c r="B18" t="s">
        <v>19</v>
      </c>
      <c r="D18" t="s">
        <v>20</v>
      </c>
      <c r="F18" t="s">
        <v>21</v>
      </c>
    </row>
    <row r="19" spans="1:7" x14ac:dyDescent="0.45">
      <c r="A19" t="s">
        <v>22</v>
      </c>
      <c r="B19" t="s">
        <v>23</v>
      </c>
      <c r="C19" t="s">
        <v>24</v>
      </c>
      <c r="D19" t="s">
        <v>23</v>
      </c>
      <c r="E19" t="s">
        <v>24</v>
      </c>
      <c r="F19" t="s">
        <v>23</v>
      </c>
      <c r="G19" t="s">
        <v>24</v>
      </c>
    </row>
    <row r="20" spans="1:7" x14ac:dyDescent="0.45">
      <c r="A20">
        <v>1</v>
      </c>
      <c r="B20" s="3">
        <v>4.8</v>
      </c>
      <c r="C20" s="3">
        <v>2.6</v>
      </c>
      <c r="D20" s="3">
        <v>4.8</v>
      </c>
      <c r="E20" s="3">
        <v>2.6</v>
      </c>
      <c r="F20" s="4">
        <f>AVERAGEIF($H$4:$H$13,$A20,$B$4:$B$13)</f>
        <v>2.14</v>
      </c>
      <c r="G20" s="4">
        <f>AVERAGEIF($H$4:$H$13,$A20,$C$4:$C$13)</f>
        <v>2.1150000000000002</v>
      </c>
    </row>
    <row r="21" spans="1:7" x14ac:dyDescent="0.45">
      <c r="A21">
        <v>2</v>
      </c>
      <c r="B21" s="3">
        <v>5.62</v>
      </c>
      <c r="C21" s="3">
        <v>3.67</v>
      </c>
      <c r="D21" s="3">
        <v>5.62</v>
      </c>
      <c r="E21" s="3">
        <v>3.67</v>
      </c>
      <c r="F21" s="4">
        <f t="shared" ref="F21:F22" si="4">AVERAGEIF($H$4:$H$13,$A21,$B$4:$B$13)</f>
        <v>4.96</v>
      </c>
      <c r="G21" s="4">
        <f t="shared" ref="G21:G22" si="5">AVERAGEIF($H$4:$H$13,$A21,$C$4:$C$13)</f>
        <v>4.503333333333333</v>
      </c>
    </row>
    <row r="22" spans="1:7" x14ac:dyDescent="0.45">
      <c r="A22">
        <v>3</v>
      </c>
      <c r="B22" s="3">
        <v>9.42</v>
      </c>
      <c r="C22" s="3">
        <v>7.65</v>
      </c>
      <c r="D22" s="3">
        <v>9.42</v>
      </c>
      <c r="E22" s="3">
        <v>7.65</v>
      </c>
      <c r="F22" s="4">
        <f t="shared" si="4"/>
        <v>9.3800000000000008</v>
      </c>
      <c r="G22" s="4">
        <f t="shared" si="5"/>
        <v>8.65</v>
      </c>
    </row>
    <row r="25" spans="1:7" x14ac:dyDescent="0.45">
      <c r="B25" t="s">
        <v>25</v>
      </c>
    </row>
    <row r="26" spans="1:7" x14ac:dyDescent="0.45">
      <c r="B26" t="s">
        <v>26</v>
      </c>
    </row>
  </sheetData>
  <conditionalFormatting sqref="D4:D13">
    <cfRule type="colorScale" priority="1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</dc:creator>
  <cp:lastModifiedBy>Denny</cp:lastModifiedBy>
  <dcterms:created xsi:type="dcterms:W3CDTF">2019-03-19T08:02:51Z</dcterms:created>
  <dcterms:modified xsi:type="dcterms:W3CDTF">2019-07-08T05:45:20Z</dcterms:modified>
</cp:coreProperties>
</file>