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PT\Labs\1.1.6\"/>
    </mc:Choice>
  </mc:AlternateContent>
  <xr:revisionPtr revIDLastSave="0" documentId="13_ncr:1_{F234AC62-9A67-407A-B200-520724B85387}" xr6:coauthVersionLast="45" xr6:coauthVersionMax="45" xr10:uidLastSave="{00000000-0000-0000-0000-000000000000}"/>
  <bookViews>
    <workbookView xWindow="-98" yWindow="-98" windowWidth="19095" windowHeight="12795" xr2:uid="{69E80BB2-FA54-482A-907C-EFA1FB81600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0" i="1" l="1"/>
  <c r="J20" i="1"/>
  <c r="H20" i="1"/>
  <c r="G21" i="1"/>
  <c r="G22" i="1"/>
  <c r="G23" i="1"/>
  <c r="G24" i="1"/>
  <c r="G25" i="1"/>
  <c r="G26" i="1"/>
  <c r="G27" i="1"/>
  <c r="G20" i="1"/>
  <c r="F27" i="1"/>
  <c r="F25" i="1"/>
  <c r="F26" i="1"/>
  <c r="F21" i="1"/>
  <c r="F22" i="1"/>
  <c r="F23" i="1"/>
  <c r="F24" i="1"/>
  <c r="F20" i="1"/>
  <c r="F8" i="1"/>
  <c r="G8" i="1" s="1"/>
  <c r="F9" i="1"/>
  <c r="G9" i="1" s="1"/>
  <c r="F10" i="1"/>
  <c r="G10" i="1" s="1"/>
  <c r="G7" i="1"/>
  <c r="H7" i="1" s="1"/>
  <c r="G6" i="1"/>
  <c r="F7" i="1"/>
  <c r="F6" i="1"/>
  <c r="H10" i="1" l="1"/>
  <c r="I10" i="1"/>
  <c r="H8" i="1"/>
  <c r="I8" i="1"/>
  <c r="H9" i="1"/>
  <c r="I9" i="1"/>
  <c r="I7" i="1"/>
  <c r="I6" i="1"/>
  <c r="H6" i="1"/>
</calcChain>
</file>

<file path=xl/sharedStrings.xml><?xml version="1.0" encoding="utf-8"?>
<sst xmlns="http://schemas.openxmlformats.org/spreadsheetml/2006/main" count="22" uniqueCount="21">
  <si>
    <t>v, Hz</t>
  </si>
  <si>
    <t>T, del</t>
  </si>
  <si>
    <t>T, c</t>
  </si>
  <si>
    <t>vzg, Hz</t>
  </si>
  <si>
    <t>dv, hz</t>
  </si>
  <si>
    <t>v-vzg, Hz</t>
  </si>
  <si>
    <t>N</t>
  </si>
  <si>
    <t>A, V</t>
  </si>
  <si>
    <t>dA, V</t>
  </si>
  <si>
    <t>TIME\DIV, c</t>
  </si>
  <si>
    <t>A, del</t>
  </si>
  <si>
    <t>VOLTS\DIV</t>
  </si>
  <si>
    <t>A, vzg</t>
  </si>
  <si>
    <t>Umax</t>
  </si>
  <si>
    <t>U-20db</t>
  </si>
  <si>
    <t>U-40db</t>
  </si>
  <si>
    <t>Umin</t>
  </si>
  <si>
    <t>Umax/U-20db, дб</t>
  </si>
  <si>
    <t>U-20db/U-40db, дб</t>
  </si>
  <si>
    <t>U-40b/Umin, дб</t>
  </si>
  <si>
    <t>dA,v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</si>
</sst>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E8972-9681-4C4F-A087-1E4A7115B510}">
  <dimension ref="B5:K27"/>
  <sheetViews>
    <sheetView tabSelected="1" workbookViewId="0">
      <selection activeCell="H28" sqref="H28"/>
    </sheetView>
  </sheetViews>
  <sheetFormatPr defaultRowHeight="14.25" x14ac:dyDescent="0.45"/>
  <cols>
    <col min="8" max="8" width="16.33203125" customWidth="1"/>
    <col min="9" max="9" width="20.46484375" customWidth="1"/>
    <col min="10" max="10" width="14" customWidth="1"/>
  </cols>
  <sheetData>
    <row r="5" spans="2:11" x14ac:dyDescent="0.45">
      <c r="B5" t="s">
        <v>6</v>
      </c>
      <c r="C5" t="s">
        <v>3</v>
      </c>
      <c r="D5" t="s">
        <v>1</v>
      </c>
      <c r="E5" t="s">
        <v>9</v>
      </c>
      <c r="F5" t="s">
        <v>2</v>
      </c>
      <c r="G5" t="s">
        <v>0</v>
      </c>
      <c r="H5" t="s">
        <v>4</v>
      </c>
      <c r="I5" t="s">
        <v>5</v>
      </c>
      <c r="J5" t="s">
        <v>7</v>
      </c>
      <c r="K5" t="s">
        <v>8</v>
      </c>
    </row>
    <row r="6" spans="2:11" x14ac:dyDescent="0.45">
      <c r="B6">
        <v>1</v>
      </c>
      <c r="C6">
        <v>100</v>
      </c>
      <c r="D6">
        <v>10</v>
      </c>
      <c r="E6">
        <v>1E-3</v>
      </c>
      <c r="F6">
        <f>E6*D6</f>
        <v>0.01</v>
      </c>
      <c r="G6">
        <f>1/F6</f>
        <v>100</v>
      </c>
      <c r="H6">
        <f>G6*E6/10/F6</f>
        <v>1</v>
      </c>
      <c r="I6">
        <f>G6-C6</f>
        <v>0</v>
      </c>
      <c r="J6">
        <v>2</v>
      </c>
      <c r="K6">
        <v>0.1</v>
      </c>
    </row>
    <row r="7" spans="2:11" x14ac:dyDescent="0.45">
      <c r="B7">
        <v>2</v>
      </c>
      <c r="C7">
        <v>250</v>
      </c>
      <c r="D7">
        <v>4</v>
      </c>
      <c r="E7">
        <v>1E-3</v>
      </c>
      <c r="F7">
        <f>E7*D7</f>
        <v>4.0000000000000001E-3</v>
      </c>
      <c r="G7">
        <f>1/F7</f>
        <v>250</v>
      </c>
      <c r="H7">
        <f>G7*E7/10/F7</f>
        <v>6.25</v>
      </c>
      <c r="I7">
        <f>G7-C7</f>
        <v>0</v>
      </c>
      <c r="J7">
        <v>2</v>
      </c>
      <c r="K7">
        <v>0.1</v>
      </c>
    </row>
    <row r="8" spans="2:11" x14ac:dyDescent="0.45">
      <c r="B8">
        <v>3</v>
      </c>
      <c r="C8">
        <v>320</v>
      </c>
      <c r="D8">
        <v>6.4</v>
      </c>
      <c r="E8">
        <v>5.0000000000000001E-4</v>
      </c>
      <c r="F8">
        <f t="shared" ref="F8:F10" si="0">E8*D8</f>
        <v>3.2000000000000002E-3</v>
      </c>
      <c r="G8">
        <f t="shared" ref="G8:G10" si="1">1/F8</f>
        <v>312.5</v>
      </c>
      <c r="H8">
        <f t="shared" ref="H8:H10" si="2">G8*E8/10/F8</f>
        <v>4.8828125</v>
      </c>
      <c r="I8">
        <f t="shared" ref="I8:I10" si="3">G8-C8</f>
        <v>-7.5</v>
      </c>
      <c r="J8">
        <v>2</v>
      </c>
      <c r="K8">
        <v>0.1</v>
      </c>
    </row>
    <row r="9" spans="2:11" x14ac:dyDescent="0.45">
      <c r="B9">
        <v>4</v>
      </c>
      <c r="C9">
        <v>440</v>
      </c>
      <c r="D9">
        <v>2.2999999999999998</v>
      </c>
      <c r="E9">
        <v>1E-3</v>
      </c>
      <c r="F9">
        <f t="shared" si="0"/>
        <v>2.3E-3</v>
      </c>
      <c r="G9">
        <f t="shared" si="1"/>
        <v>434.78260869565219</v>
      </c>
      <c r="H9">
        <f t="shared" si="2"/>
        <v>18.903591682419663</v>
      </c>
      <c r="I9">
        <f t="shared" si="3"/>
        <v>-5.2173913043478137</v>
      </c>
      <c r="J9">
        <v>2</v>
      </c>
      <c r="K9">
        <v>0.1</v>
      </c>
    </row>
    <row r="10" spans="2:11" x14ac:dyDescent="0.45">
      <c r="B10">
        <v>5</v>
      </c>
      <c r="C10">
        <v>590</v>
      </c>
      <c r="D10">
        <v>8.4</v>
      </c>
      <c r="E10">
        <v>2.0000000000000001E-4</v>
      </c>
      <c r="F10">
        <f t="shared" si="0"/>
        <v>1.6800000000000001E-3</v>
      </c>
      <c r="G10">
        <f t="shared" si="1"/>
        <v>595.23809523809518</v>
      </c>
      <c r="H10">
        <f t="shared" si="2"/>
        <v>7.0861678004535138</v>
      </c>
      <c r="I10">
        <f t="shared" si="3"/>
        <v>5.238095238095184</v>
      </c>
      <c r="J10">
        <v>2</v>
      </c>
      <c r="K10">
        <v>0.1</v>
      </c>
    </row>
    <row r="19" spans="2:10" x14ac:dyDescent="0.45">
      <c r="C19" t="s">
        <v>12</v>
      </c>
      <c r="D19" t="s">
        <v>10</v>
      </c>
      <c r="E19" t="s">
        <v>11</v>
      </c>
      <c r="F19" t="s">
        <v>7</v>
      </c>
      <c r="G19" t="s">
        <v>20</v>
      </c>
      <c r="H19" t="s">
        <v>17</v>
      </c>
      <c r="I19" t="s">
        <v>18</v>
      </c>
      <c r="J19" t="s">
        <v>19</v>
      </c>
    </row>
    <row r="20" spans="2:10" x14ac:dyDescent="0.45">
      <c r="C20">
        <v>3</v>
      </c>
      <c r="D20">
        <v>3</v>
      </c>
      <c r="E20">
        <v>0.5</v>
      </c>
      <c r="F20">
        <f>E20*D20</f>
        <v>1.5</v>
      </c>
      <c r="G20">
        <f>E20/10</f>
        <v>0.05</v>
      </c>
      <c r="H20">
        <f>20*LOG10(C24/C25)</f>
        <v>20</v>
      </c>
      <c r="I20">
        <f>20*LOG10(C25/C26)</f>
        <v>20</v>
      </c>
      <c r="J20">
        <f>20*LOG10(C26/C27)</f>
        <v>33.979400086720375</v>
      </c>
    </row>
    <row r="21" spans="2:10" x14ac:dyDescent="0.45">
      <c r="C21">
        <v>4.32</v>
      </c>
      <c r="D21">
        <v>2.2000000000000002</v>
      </c>
      <c r="E21">
        <v>1</v>
      </c>
      <c r="F21">
        <f t="shared" ref="F21:F27" si="4">E21*D21</f>
        <v>2.2000000000000002</v>
      </c>
      <c r="G21">
        <f t="shared" ref="G21:G27" si="5">E21/10</f>
        <v>0.1</v>
      </c>
    </row>
    <row r="22" spans="2:10" x14ac:dyDescent="0.45">
      <c r="C22">
        <v>3.6</v>
      </c>
      <c r="D22">
        <v>1.8</v>
      </c>
      <c r="E22">
        <v>1</v>
      </c>
      <c r="F22">
        <f t="shared" si="4"/>
        <v>1.8</v>
      </c>
      <c r="G22">
        <f t="shared" si="5"/>
        <v>0.1</v>
      </c>
    </row>
    <row r="23" spans="2:10" x14ac:dyDescent="0.45">
      <c r="C23">
        <v>9.3000000000000007</v>
      </c>
      <c r="D23">
        <v>1</v>
      </c>
      <c r="E23">
        <v>5</v>
      </c>
      <c r="F23">
        <f t="shared" si="4"/>
        <v>5</v>
      </c>
      <c r="G23">
        <f t="shared" si="5"/>
        <v>0.5</v>
      </c>
    </row>
    <row r="24" spans="2:10" x14ac:dyDescent="0.45">
      <c r="B24" t="s">
        <v>13</v>
      </c>
      <c r="C24">
        <v>20</v>
      </c>
      <c r="D24">
        <v>2</v>
      </c>
      <c r="E24">
        <v>5</v>
      </c>
      <c r="F24">
        <f t="shared" si="4"/>
        <v>10</v>
      </c>
      <c r="G24">
        <f t="shared" si="5"/>
        <v>0.5</v>
      </c>
    </row>
    <row r="25" spans="2:10" x14ac:dyDescent="0.45">
      <c r="B25" t="s">
        <v>14</v>
      </c>
      <c r="C25">
        <v>2</v>
      </c>
      <c r="D25">
        <v>2</v>
      </c>
      <c r="E25">
        <v>0.5</v>
      </c>
      <c r="F25">
        <f t="shared" si="4"/>
        <v>1</v>
      </c>
      <c r="G25">
        <f t="shared" si="5"/>
        <v>0.05</v>
      </c>
    </row>
    <row r="26" spans="2:10" x14ac:dyDescent="0.45">
      <c r="B26" t="s">
        <v>15</v>
      </c>
      <c r="C26">
        <v>0.2</v>
      </c>
      <c r="D26">
        <v>1</v>
      </c>
      <c r="E26">
        <v>0.1</v>
      </c>
      <c r="F26">
        <f t="shared" si="4"/>
        <v>0.1</v>
      </c>
      <c r="G26">
        <f t="shared" si="5"/>
        <v>0.01</v>
      </c>
    </row>
    <row r="27" spans="2:10" x14ac:dyDescent="0.45">
      <c r="B27" t="s">
        <v>16</v>
      </c>
      <c r="C27">
        <v>4.0000000000000001E-3</v>
      </c>
      <c r="D27">
        <v>0.4</v>
      </c>
      <c r="E27">
        <v>5.0000000000000001E-3</v>
      </c>
      <c r="F27">
        <f t="shared" si="4"/>
        <v>2E-3</v>
      </c>
      <c r="G27">
        <f t="shared" si="5"/>
        <v>5.0000000000000001E-4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2023-10-06T06:20:29Z</dcterms:created>
  <dcterms:modified xsi:type="dcterms:W3CDTF">2023-10-06T08:33:29Z</dcterms:modified>
</cp:coreProperties>
</file>