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kudelin\Desktop\"/>
    </mc:Choice>
  </mc:AlternateContent>
  <bookViews>
    <workbookView xWindow="0" yWindow="0" windowWidth="20490" windowHeight="7620" activeTab="4"/>
  </bookViews>
  <sheets>
    <sheet name="Лист1" sheetId="1" r:id="rId1"/>
    <sheet name="Лист2" sheetId="2" r:id="rId2"/>
    <sheet name="Лист3" sheetId="16" r:id="rId3"/>
    <sheet name="Лист4" sheetId="17" r:id="rId4"/>
    <sheet name="Лист5" sheetId="18" r:id="rId5"/>
  </sheets>
  <definedNames>
    <definedName name="_xlnm._FilterDatabase" localSheetId="2" hidden="1">Лист3!$A$1:$D$217</definedName>
    <definedName name="_xlnm._FilterDatabase" localSheetId="4" hidden="1">Лист5!$A$2:$B$217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8" l="1"/>
  <c r="F4" i="18"/>
  <c r="D218" i="18"/>
  <c r="D217" i="18"/>
  <c r="D216" i="18"/>
  <c r="D215" i="18"/>
  <c r="D214" i="18"/>
  <c r="D212" i="18"/>
  <c r="D211" i="18"/>
  <c r="D210" i="18"/>
  <c r="D209" i="18"/>
  <c r="D208" i="18"/>
  <c r="D207" i="18"/>
  <c r="D206" i="18"/>
  <c r="D205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5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2" i="18"/>
  <c r="D151" i="18"/>
  <c r="D150" i="18"/>
  <c r="D148" i="18"/>
  <c r="D147" i="18"/>
  <c r="D146" i="18"/>
  <c r="D145" i="18"/>
  <c r="D144" i="18"/>
  <c r="D143" i="18"/>
  <c r="D142" i="18"/>
  <c r="D141" i="18"/>
  <c r="D139" i="18"/>
  <c r="D138" i="18"/>
  <c r="D137" i="18"/>
  <c r="D136" i="18"/>
  <c r="D135" i="18"/>
  <c r="D134" i="18"/>
  <c r="D132" i="18"/>
  <c r="D131" i="18"/>
  <c r="D130" i="18"/>
  <c r="D129" i="18"/>
  <c r="D128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5" i="18"/>
  <c r="D104" i="18"/>
  <c r="D103" i="18"/>
  <c r="D102" i="18"/>
  <c r="D101" i="18"/>
  <c r="D100" i="18"/>
  <c r="D99" i="18"/>
  <c r="D98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3" i="18"/>
  <c r="D62" i="18"/>
  <c r="D61" i="18"/>
  <c r="D60" i="18"/>
  <c r="D59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1" i="18"/>
  <c r="D40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5" i="18"/>
  <c r="D4" i="18"/>
  <c r="C217" i="18"/>
  <c r="C216" i="18"/>
  <c r="C215" i="18"/>
  <c r="C214" i="18"/>
  <c r="C212" i="18"/>
  <c r="C211" i="18"/>
  <c r="C210" i="18"/>
  <c r="C209" i="18"/>
  <c r="C208" i="18"/>
  <c r="C207" i="18"/>
  <c r="C206" i="18"/>
  <c r="C205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5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2" i="18"/>
  <c r="C151" i="18"/>
  <c r="C150" i="18"/>
  <c r="C148" i="18"/>
  <c r="C147" i="18"/>
  <c r="C146" i="18"/>
  <c r="C145" i="18"/>
  <c r="C144" i="18"/>
  <c r="C143" i="18"/>
  <c r="C142" i="18"/>
  <c r="C141" i="18"/>
  <c r="C139" i="18"/>
  <c r="C138" i="18"/>
  <c r="C137" i="18"/>
  <c r="C136" i="18"/>
  <c r="C135" i="18"/>
  <c r="C134" i="18"/>
  <c r="C132" i="18"/>
  <c r="C131" i="18"/>
  <c r="C130" i="18"/>
  <c r="C129" i="18"/>
  <c r="C128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5" i="18"/>
  <c r="C104" i="18"/>
  <c r="C103" i="18"/>
  <c r="C102" i="18"/>
  <c r="C101" i="18"/>
  <c r="C100" i="18"/>
  <c r="C99" i="18"/>
  <c r="C98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3" i="18"/>
  <c r="C62" i="18"/>
  <c r="C61" i="18"/>
  <c r="C60" i="18"/>
  <c r="C59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1" i="18"/>
  <c r="C40" i="18"/>
  <c r="C38" i="18"/>
  <c r="C37" i="18"/>
  <c r="C36" i="18"/>
  <c r="C35" i="18"/>
  <c r="C34" i="18"/>
  <c r="C33" i="18"/>
  <c r="C32" i="18"/>
  <c r="C31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5" i="18"/>
  <c r="C4" i="18"/>
  <c r="C3" i="18"/>
  <c r="AE34" i="2" l="1"/>
  <c r="AD33" i="2"/>
  <c r="AC32" i="2"/>
  <c r="AB31" i="2"/>
  <c r="AA30" i="2"/>
  <c r="Z29" i="2"/>
  <c r="Y28" i="2"/>
  <c r="X27" i="2"/>
  <c r="W26" i="2"/>
  <c r="V25" i="2"/>
  <c r="U24" i="2"/>
  <c r="T23" i="2"/>
  <c r="S22" i="2"/>
  <c r="R21" i="2"/>
</calcChain>
</file>

<file path=xl/sharedStrings.xml><?xml version="1.0" encoding="utf-8"?>
<sst xmlns="http://schemas.openxmlformats.org/spreadsheetml/2006/main" count="13959" uniqueCount="515">
  <si>
    <t>Country Name</t>
  </si>
  <si>
    <t>Country Code</t>
  </si>
  <si>
    <t>Series Name</t>
  </si>
  <si>
    <t>Series Code</t>
  </si>
  <si>
    <t>2015 [YR2015]</t>
  </si>
  <si>
    <t>Afghanistan</t>
  </si>
  <si>
    <t>AFG</t>
  </si>
  <si>
    <t>GDP per capita (constant 2015 US$)</t>
  </si>
  <si>
    <t>NY.GDP.PCAP.KD</t>
  </si>
  <si>
    <t>GDP per capita, PPP (constant 2017 international $)</t>
  </si>
  <si>
    <t>NY.GDP.PCAP.PP.KD</t>
  </si>
  <si>
    <t>Current health expenditure (% of GDP)</t>
  </si>
  <si>
    <t>SH.XPD.CHEX.GD.ZS</t>
  </si>
  <si>
    <t>Community health workers (per 1,000 people)</t>
  </si>
  <si>
    <t>SH.MED.CMHW.P3</t>
  </si>
  <si>
    <t>..</t>
  </si>
  <si>
    <t>Current health expenditure per capita (current US$)</t>
  </si>
  <si>
    <t>SH.XPD.CHEX.PC.CD</t>
  </si>
  <si>
    <t>Current health expenditure per capita, PPP (current international $)</t>
  </si>
  <si>
    <t>SH.XPD.CHEX.PP.CD</t>
  </si>
  <si>
    <t>Domestic general government health expenditure (% of GDP)</t>
  </si>
  <si>
    <t>SH.XPD.GHED.GD.ZS</t>
  </si>
  <si>
    <t>Domestic general government health expenditure (% of general government expenditure)</t>
  </si>
  <si>
    <t>SH.XPD.GHED.GE.ZS</t>
  </si>
  <si>
    <t>Domestic general government health expenditure per capita (current US$)</t>
  </si>
  <si>
    <t>SH.XPD.GHED.PC.CD</t>
  </si>
  <si>
    <t>Domestic private health expenditure per capita (current US$)</t>
  </si>
  <si>
    <t>SH.XPD.PVTD.PC.CD</t>
  </si>
  <si>
    <t>Hospital beds (per 1,000 people)</t>
  </si>
  <si>
    <t>SH.MED.BEDS.ZS</t>
  </si>
  <si>
    <t>Nurses and midwives (per 1,000 people)</t>
  </si>
  <si>
    <t>SH.MED.NUMW.P3</t>
  </si>
  <si>
    <t>Life expectancy at birth, total (years)</t>
  </si>
  <si>
    <t>SP.DYN.LE00.IN</t>
  </si>
  <si>
    <t>Life expectancy at birth, male (years)</t>
  </si>
  <si>
    <t>SP.DYN.LE00.MA.IN</t>
  </si>
  <si>
    <t>Life expectancy at birth, female (years)</t>
  </si>
  <si>
    <t>SP.DYN.LE00.FE.IN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</si>
  <si>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</si>
  <si>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</si>
  <si>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</si>
  <si>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</si>
  <si>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</si>
  <si>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</si>
  <si>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</si>
  <si>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</si>
  <si>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</si>
  <si>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</si>
  <si>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</si>
  <si>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</si>
  <si>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</si>
  <si>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</si>
  <si>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</si>
  <si>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</si>
  <si>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</si>
  <si>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</si>
  <si>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</si>
  <si>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</si>
  <si>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</si>
  <si>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</si>
  <si>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</si>
  <si>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</si>
  <si>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</si>
  <si>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</si>
  <si>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</si>
  <si>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</si>
  <si>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</si>
  <si>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</si>
  <si>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</si>
  <si>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</si>
  <si>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</si>
  <si>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</si>
  <si>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</si>
  <si>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</si>
  <si>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</si>
  <si>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</si>
  <si>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</si>
  <si>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</si>
  <si>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</si>
  <si>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</si>
  <si>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</si>
  <si>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</si>
  <si>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</si>
  <si>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</si>
  <si>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</si>
  <si>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</si>
  <si>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</si>
  <si>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</si>
  <si>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</si>
  <si>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</si>
  <si>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</si>
  <si>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</si>
  <si>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</si>
  <si>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</si>
  <si>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</si>
  <si>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</si>
  <si>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</si>
  <si>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</si>
  <si>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</si>
  <si>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</si>
  <si>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</si>
  <si>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</si>
  <si>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</si>
  <si>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</si>
  <si>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</si>
  <si>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</si>
  <si>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</si>
  <si>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</si>
  <si>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</si>
  <si>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</si>
  <si>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</si>
  <si>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</si>
  <si>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</si>
  <si>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</si>
  <si>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</si>
  <si>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</si>
  <si>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</si>
  <si>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</si>
  <si>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</si>
  <si>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</si>
  <si>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</si>
  <si>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</si>
  <si>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</si>
  <si>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</si>
  <si>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</si>
  <si>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</si>
  <si>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</si>
  <si>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</si>
  <si>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</si>
  <si>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</si>
  <si>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</si>
  <si>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</si>
  <si>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</si>
  <si>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</si>
  <si>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</si>
  <si>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</si>
  <si>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</si>
  <si>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</si>
  <si>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</si>
  <si>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</si>
  <si>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</si>
  <si>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</si>
  <si>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</si>
  <si>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</si>
  <si>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</si>
  <si>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</si>
  <si>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</si>
  <si>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</si>
  <si>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</si>
  <si>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</si>
  <si>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</si>
  <si>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</si>
  <si>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</si>
  <si>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</si>
  <si>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</si>
  <si>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</si>
  <si>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</si>
  <si>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</si>
  <si>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</si>
  <si>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</si>
  <si>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</si>
  <si>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</si>
  <si>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</si>
  <si>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</si>
  <si>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</si>
  <si>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</si>
  <si>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</si>
  <si>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</si>
  <si>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</si>
  <si>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</si>
  <si>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</si>
  <si>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</si>
  <si>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</si>
  <si>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</si>
  <si>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</si>
  <si>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</si>
  <si>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</si>
  <si>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</si>
  <si>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</si>
  <si>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</si>
  <si>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</si>
  <si>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</si>
  <si>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</si>
  <si>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</si>
  <si>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</si>
  <si>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</si>
  <si>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</si>
  <si>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</si>
  <si>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</si>
  <si>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</si>
  <si>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</si>
  <si>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</si>
  <si>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</si>
  <si>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</si>
  <si>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</si>
  <si>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</si>
  <si>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</si>
  <si>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</si>
  <si>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</si>
  <si>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</si>
  <si>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</si>
  <si>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</si>
  <si>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</si>
  <si>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</si>
  <si>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</si>
  <si>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</si>
  <si>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</si>
  <si>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</si>
  <si>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</si>
  <si>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</si>
  <si>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</si>
  <si>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</si>
  <si>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</si>
  <si>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</si>
  <si>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</si>
  <si>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</si>
  <si>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</si>
  <si>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</si>
  <si>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</si>
  <si>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</si>
  <si>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</si>
  <si>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</si>
  <si>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</si>
  <si>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</si>
  <si>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</si>
  <si>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</si>
  <si>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</si>
  <si>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</si>
  <si>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</si>
  <si>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</si>
  <si>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</si>
  <si>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</si>
  <si>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</si>
  <si>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</si>
  <si>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</si>
  <si>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</si>
  <si>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</si>
  <si>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</si>
  <si>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</si>
  <si>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</si>
  <si>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</si>
  <si>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</si>
  <si>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</si>
  <si>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</si>
  <si>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</si>
  <si>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</si>
  <si>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</si>
  <si>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</si>
  <si>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</si>
  <si>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</si>
  <si>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</si>
  <si>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</si>
  <si>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</si>
  <si>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</si>
  <si>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</si>
  <si>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</si>
  <si>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</si>
  <si>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</si>
  <si>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</si>
  <si>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</si>
  <si>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</si>
  <si>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</si>
  <si>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</si>
  <si>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</si>
  <si>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</si>
  <si>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</si>
  <si>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</si>
  <si>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</si>
  <si>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</si>
  <si>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</si>
  <si>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</si>
  <si>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</si>
  <si>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</si>
  <si>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</si>
  <si>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</si>
  <si>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</si>
  <si>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</si>
  <si>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</si>
  <si>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</si>
  <si>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</si>
  <si>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</si>
  <si>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</si>
  <si>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</si>
  <si>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</si>
  <si>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</si>
  <si>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</si>
  <si>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</si>
  <si>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</si>
  <si>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</si>
  <si>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</si>
  <si>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</si>
  <si>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</si>
  <si>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</si>
  <si>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</si>
  <si>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</si>
  <si>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</si>
  <si>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</si>
  <si>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</si>
  <si>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</si>
  <si>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</si>
  <si>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</si>
  <si>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</si>
  <si>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</si>
  <si>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</si>
  <si>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</si>
  <si>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</si>
  <si>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</si>
  <si>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</si>
  <si>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</si>
  <si>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</si>
  <si>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</si>
  <si>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</si>
  <si>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</si>
  <si>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</si>
  <si>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</si>
  <si>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</si>
  <si>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</si>
  <si>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</si>
  <si>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</si>
  <si>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</si>
  <si>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</si>
  <si>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</si>
  <si>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</si>
  <si>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</si>
  <si>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</si>
  <si>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</si>
  <si>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</si>
  <si>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</si>
  <si>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</si>
  <si>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</si>
  <si>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</si>
  <si>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</si>
  <si>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</si>
  <si>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</si>
  <si>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</si>
  <si>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</si>
  <si>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</si>
  <si>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</si>
  <si>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</si>
  <si>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</si>
  <si>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</si>
  <si>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</si>
  <si>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</si>
  <si>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</si>
  <si>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</si>
  <si>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</si>
  <si>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</si>
  <si>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</si>
  <si>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</si>
  <si>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</si>
  <si>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</si>
  <si>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</si>
  <si>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</si>
  <si>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</si>
  <si>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</si>
  <si>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</si>
  <si>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</si>
  <si>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</si>
  <si>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</si>
  <si>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</si>
  <si>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</si>
  <si>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</si>
  <si>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</si>
  <si>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</si>
  <si>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</si>
  <si>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</si>
  <si>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</si>
  <si>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</si>
  <si>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</si>
  <si>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</si>
  <si>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</si>
  <si>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</si>
  <si>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</si>
  <si>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</si>
  <si>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</si>
  <si>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</si>
  <si>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</si>
  <si>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</si>
  <si>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</si>
  <si>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</si>
  <si>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</si>
  <si>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</si>
  <si>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</si>
  <si>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</si>
  <si>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</si>
  <si>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</si>
  <si>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</si>
  <si>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</si>
  <si>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</si>
  <si>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</si>
  <si>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</si>
  <si>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</si>
  <si>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</si>
  <si>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</si>
  <si>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</si>
  <si>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</si>
  <si>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</si>
  <si>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</si>
  <si>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</si>
  <si>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</si>
  <si>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</si>
  <si>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</si>
  <si>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</si>
  <si>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</si>
  <si>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</si>
  <si>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</si>
  <si>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</si>
  <si>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</si>
  <si>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</si>
  <si>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</si>
  <si>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</si>
  <si>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</si>
  <si>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</si>
  <si>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</si>
  <si>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</si>
  <si>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</si>
  <si>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</si>
  <si>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</si>
  <si>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</si>
  <si>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</si>
  <si>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</si>
  <si>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</si>
  <si>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</si>
  <si>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</si>
  <si>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</si>
  <si>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</si>
  <si>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</si>
  <si>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</si>
  <si>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</si>
  <si>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</si>
  <si>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</si>
  <si>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</si>
  <si>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</si>
  <si>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</si>
  <si>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</si>
  <si>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</si>
  <si>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</si>
  <si>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</si>
  <si>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</si>
  <si>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</si>
  <si>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</si>
  <si>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</si>
  <si>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</si>
  <si>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</si>
  <si>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</si>
  <si>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</si>
  <si>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</si>
  <si>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</si>
  <si>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</si>
  <si>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</si>
  <si>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</si>
  <si>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</si>
  <si>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</si>
  <si>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</si>
  <si>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</si>
  <si>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</si>
  <si>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</si>
  <si>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</si>
  <si>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</si>
  <si>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</si>
  <si>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</si>
  <si>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</si>
  <si>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</si>
  <si>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</si>
  <si>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</si>
  <si>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</si>
  <si>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Названия строк</t>
  </si>
  <si>
    <t>Названия столбцов</t>
  </si>
  <si>
    <t>Сумма по полю 2015 [YR2015]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</si>
  <si>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</si>
  <si>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</si>
  <si>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</si>
  <si>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</si>
  <si>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</si>
  <si>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</si>
  <si>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</si>
  <si>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Столбец 8</t>
  </si>
  <si>
    <t>Столбец 9</t>
  </si>
  <si>
    <t>Столбец 10</t>
  </si>
  <si>
    <t>Столбец 11</t>
  </si>
  <si>
    <t>Столбец 12</t>
  </si>
  <si>
    <t>Столбец 13</t>
  </si>
  <si>
    <t>Столбец 14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</si>
  <si>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</si>
  <si>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</si>
  <si>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</si>
  <si>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</si>
  <si>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</si>
  <si>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</si>
  <si>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</si>
  <si>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</si>
  <si>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</si>
  <si>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</si>
  <si>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</si>
  <si>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</si>
  <si>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</si>
  <si>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</si>
  <si>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</si>
  <si>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</si>
  <si>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</si>
  <si>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</si>
  <si>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</si>
  <si>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</si>
  <si>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</si>
  <si>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</si>
  <si>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</si>
  <si>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</si>
  <si>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</si>
  <si>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</si>
  <si>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</si>
  <si>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Наблюдение</t>
  </si>
  <si>
    <t>Предсказанное Y</t>
  </si>
  <si>
    <t>Остатки</t>
  </si>
  <si>
    <t>к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</si>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</sst>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2"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Лист5!$A$3:$A$217</c:f>
              <c:numCache>
                <c:formatCode>General</c:formatCode>
                <c:ptCount val="194"/>
                <c:pt idx="0">
                  <c:v>556.00722086144322</c:v>
                </c:pt>
                <c:pt idx="1">
                  <c:v>3952.8025380752738</c:v>
                </c:pt>
                <c:pt idx="2">
                  <c:v>4177.8895415169045</c:v>
                </c:pt>
                <c:pt idx="3">
                  <c:v>3127.8905978446105</c:v>
                </c:pt>
                <c:pt idx="4">
                  <c:v>14285.329777309129</c:v>
                </c:pt>
                <c:pt idx="5">
                  <c:v>13789.060424772022</c:v>
                </c:pt>
                <c:pt idx="6">
                  <c:v>3607.2892985536109</c:v>
                </c:pt>
                <c:pt idx="7">
                  <c:v>28399.050131016316</c:v>
                </c:pt>
                <c:pt idx="8">
                  <c:v>56707.02207721163</c:v>
                </c:pt>
                <c:pt idx="9">
                  <c:v>44195.817594774824</c:v>
                </c:pt>
                <c:pt idx="10">
                  <c:v>5500.3103824440796</c:v>
                </c:pt>
                <c:pt idx="11">
                  <c:v>31699.358631747727</c:v>
                </c:pt>
                <c:pt idx="12">
                  <c:v>22634.085647567445</c:v>
                </c:pt>
                <c:pt idx="13">
                  <c:v>1248.4533098961294</c:v>
                </c:pt>
                <c:pt idx="14">
                  <c:v>16558.864784986803</c:v>
                </c:pt>
                <c:pt idx="15">
                  <c:v>5967.052203849139</c:v>
                </c:pt>
                <c:pt idx="16">
                  <c:v>41008.296719471982</c:v>
                </c:pt>
                <c:pt idx="17">
                  <c:v>4805.1968523727855</c:v>
                </c:pt>
                <c:pt idx="18">
                  <c:v>1076.7966978558513</c:v>
                </c:pt>
                <c:pt idx="19">
                  <c:v>102005.62564189034</c:v>
                </c:pt>
                <c:pt idx="20">
                  <c:v>2752.6301723367751</c:v>
                </c:pt>
                <c:pt idx="21">
                  <c:v>3035.9716549510713</c:v>
                </c:pt>
                <c:pt idx="22">
                  <c:v>4729.6900541620826</c:v>
                </c:pt>
                <c:pt idx="23">
                  <c:v>6402.910183383914</c:v>
                </c:pt>
                <c:pt idx="24">
                  <c:v>8813.9898064782828</c:v>
                </c:pt>
                <c:pt idx="25">
                  <c:v>31164.036252846759</c:v>
                </c:pt>
                <c:pt idx="26">
                  <c:v>7074.6810232505932</c:v>
                </c:pt>
                <c:pt idx="27">
                  <c:v>653.32726813946965</c:v>
                </c:pt>
                <c:pt idx="28">
                  <c:v>305.51114409947536</c:v>
                </c:pt>
                <c:pt idx="29">
                  <c:v>3043.0313815681075</c:v>
                </c:pt>
                <c:pt idx="30">
                  <c:v>1162.9049948940224</c:v>
                </c:pt>
                <c:pt idx="31">
                  <c:v>1382.5097900241033</c:v>
                </c:pt>
                <c:pt idx="32">
                  <c:v>43596.135536554619</c:v>
                </c:pt>
                <c:pt idx="33">
                  <c:v>377.42291768019527</c:v>
                </c:pt>
                <c:pt idx="34">
                  <c:v>776.01975228426159</c:v>
                </c:pt>
                <c:pt idx="35">
                  <c:v>13495.010609964898</c:v>
                </c:pt>
                <c:pt idx="36">
                  <c:v>8016.4314349800261</c:v>
                </c:pt>
                <c:pt idx="37">
                  <c:v>6175.876029702581</c:v>
                </c:pt>
                <c:pt idx="38">
                  <c:v>1242.5856078499926</c:v>
                </c:pt>
                <c:pt idx="39">
                  <c:v>497.3170390773646</c:v>
                </c:pt>
                <c:pt idx="40">
                  <c:v>2448.5237775888741</c:v>
                </c:pt>
                <c:pt idx="41">
                  <c:v>11642.778051712305</c:v>
                </c:pt>
                <c:pt idx="42">
                  <c:v>1972.545683058358</c:v>
                </c:pt>
                <c:pt idx="43">
                  <c:v>11933.377378828136</c:v>
                </c:pt>
                <c:pt idx="44">
                  <c:v>7694.0146371094106</c:v>
                </c:pt>
                <c:pt idx="45">
                  <c:v>19260.269845344967</c:v>
                </c:pt>
                <c:pt idx="46">
                  <c:v>23408.3359375</c:v>
                </c:pt>
                <c:pt idx="47">
                  <c:v>17829.698322366781</c:v>
                </c:pt>
                <c:pt idx="48">
                  <c:v>53254.856370091584</c:v>
                </c:pt>
                <c:pt idx="49">
                  <c:v>2652.5132280803396</c:v>
                </c:pt>
                <c:pt idx="50">
                  <c:v>6921.5205943277633</c:v>
                </c:pt>
                <c:pt idx="51">
                  <c:v>6124.4908870713352</c:v>
                </c:pt>
                <c:pt idx="52">
                  <c:v>3562.9326579842254</c:v>
                </c:pt>
                <c:pt idx="53">
                  <c:v>3705.5797035345254</c:v>
                </c:pt>
                <c:pt idx="54">
                  <c:v>11283.398015884652</c:v>
                </c:pt>
                <c:pt idx="55">
                  <c:v>17402.037612807875</c:v>
                </c:pt>
                <c:pt idx="56">
                  <c:v>3680.3494728377518</c:v>
                </c:pt>
                <c:pt idx="57">
                  <c:v>640.54192307542189</c:v>
                </c:pt>
                <c:pt idx="58">
                  <c:v>53310.262005522767</c:v>
                </c:pt>
                <c:pt idx="59">
                  <c:v>5390.7142070308455</c:v>
                </c:pt>
                <c:pt idx="60">
                  <c:v>42801.908116728511</c:v>
                </c:pt>
                <c:pt idx="61">
                  <c:v>36652.922305217762</c:v>
                </c:pt>
                <c:pt idx="62">
                  <c:v>19500.100855057317</c:v>
                </c:pt>
                <c:pt idx="63">
                  <c:v>7384.7007039307146</c:v>
                </c:pt>
                <c:pt idx="64">
                  <c:v>660.72357124432176</c:v>
                </c:pt>
                <c:pt idx="65">
                  <c:v>4014.1859441932947</c:v>
                </c:pt>
                <c:pt idx="66">
                  <c:v>41103.256436376832</c:v>
                </c:pt>
                <c:pt idx="67">
                  <c:v>1774.0747709250811</c:v>
                </c:pt>
                <c:pt idx="68">
                  <c:v>18083.877905654695</c:v>
                </c:pt>
                <c:pt idx="69">
                  <c:v>44536.401308099936</c:v>
                </c:pt>
                <c:pt idx="70">
                  <c:v>9096.5386524632158</c:v>
                </c:pt>
                <c:pt idx="71">
                  <c:v>35829.250359898921</c:v>
                </c:pt>
                <c:pt idx="72">
                  <c:v>3994.636912884745</c:v>
                </c:pt>
                <c:pt idx="73">
                  <c:v>769.25547543282175</c:v>
                </c:pt>
                <c:pt idx="74">
                  <c:v>603.39938154773279</c:v>
                </c:pt>
                <c:pt idx="75">
                  <c:v>5576.8258515135531</c:v>
                </c:pt>
                <c:pt idx="76">
                  <c:v>1386.8541907884628</c:v>
                </c:pt>
                <c:pt idx="77">
                  <c:v>2302.2044109331596</c:v>
                </c:pt>
                <c:pt idx="78">
                  <c:v>42431.88828172769</c:v>
                </c:pt>
                <c:pt idx="79">
                  <c:v>12720.712022066813</c:v>
                </c:pt>
                <c:pt idx="80">
                  <c:v>52951.681511089751</c:v>
                </c:pt>
                <c:pt idx="81">
                  <c:v>1605.6054445708705</c:v>
                </c:pt>
                <c:pt idx="82">
                  <c:v>3331.6951146918896</c:v>
                </c:pt>
                <c:pt idx="83">
                  <c:v>5200.6807867341313</c:v>
                </c:pt>
                <c:pt idx="84">
                  <c:v>4688.3180174346599</c:v>
                </c:pt>
                <c:pt idx="85">
                  <c:v>62012.484925814926</c:v>
                </c:pt>
                <c:pt idx="86">
                  <c:v>35808.436428972716</c:v>
                </c:pt>
                <c:pt idx="87">
                  <c:v>30242.386135218429</c:v>
                </c:pt>
                <c:pt idx="88">
                  <c:v>4907.9274151890031</c:v>
                </c:pt>
                <c:pt idx="89">
                  <c:v>34960.639384338487</c:v>
                </c:pt>
                <c:pt idx="90">
                  <c:v>4164.1087689401402</c:v>
                </c:pt>
                <c:pt idx="91">
                  <c:v>10510.771888414851</c:v>
                </c:pt>
                <c:pt idx="92">
                  <c:v>1464.5540090432919</c:v>
                </c:pt>
                <c:pt idx="93">
                  <c:v>1535.1627825796259</c:v>
                </c:pt>
                <c:pt idx="94">
                  <c:v>28732.231076259857</c:v>
                </c:pt>
                <c:pt idx="95">
                  <c:v>3520.7664492743993</c:v>
                </c:pt>
                <c:pt idx="96">
                  <c:v>29869.55275323704</c:v>
                </c:pt>
                <c:pt idx="97">
                  <c:v>1121.0828351073897</c:v>
                </c:pt>
                <c:pt idx="98">
                  <c:v>2140.0443228004438</c:v>
                </c:pt>
                <c:pt idx="99">
                  <c:v>13786.456795311369</c:v>
                </c:pt>
                <c:pt idx="100">
                  <c:v>7643.0087183319165</c:v>
                </c:pt>
                <c:pt idx="101">
                  <c:v>1146.0646878730795</c:v>
                </c:pt>
                <c:pt idx="102">
                  <c:v>721.5810505231284</c:v>
                </c:pt>
                <c:pt idx="103">
                  <c:v>7590.4429807457655</c:v>
                </c:pt>
                <c:pt idx="104">
                  <c:v>167313.26628044862</c:v>
                </c:pt>
                <c:pt idx="105">
                  <c:v>14263.964577349474</c:v>
                </c:pt>
                <c:pt idx="106">
                  <c:v>105462.01258442263</c:v>
                </c:pt>
                <c:pt idx="107">
                  <c:v>74818.948126372037</c:v>
                </c:pt>
                <c:pt idx="108">
                  <c:v>467.23543161431365</c:v>
                </c:pt>
                <c:pt idx="109">
                  <c:v>380.59698768377427</c:v>
                </c:pt>
                <c:pt idx="110">
                  <c:v>9955.2427216762644</c:v>
                </c:pt>
                <c:pt idx="111">
                  <c:v>9033.4102703457611</c:v>
                </c:pt>
                <c:pt idx="112">
                  <c:v>751.47288918688878</c:v>
                </c:pt>
                <c:pt idx="113">
                  <c:v>24921.603682086854</c:v>
                </c:pt>
                <c:pt idx="114">
                  <c:v>1524.0733172793268</c:v>
                </c:pt>
                <c:pt idx="115">
                  <c:v>9260.4473025063544</c:v>
                </c:pt>
                <c:pt idx="116">
                  <c:v>9616.6455581060709</c:v>
                </c:pt>
                <c:pt idx="117">
                  <c:v>2906.6170122880812</c:v>
                </c:pt>
                <c:pt idx="118">
                  <c:v>2732.4607299789441</c:v>
                </c:pt>
                <c:pt idx="119">
                  <c:v>3875.321675047172</c:v>
                </c:pt>
                <c:pt idx="120">
                  <c:v>6517.1896138185703</c:v>
                </c:pt>
                <c:pt idx="121">
                  <c:v>2875.25805664063</c:v>
                </c:pt>
                <c:pt idx="122">
                  <c:v>589.85943137707045</c:v>
                </c:pt>
                <c:pt idx="123">
                  <c:v>1196.7433330852591</c:v>
                </c:pt>
                <c:pt idx="124">
                  <c:v>4896.6152600137675</c:v>
                </c:pt>
                <c:pt idx="125">
                  <c:v>901.74960773292969</c:v>
                </c:pt>
                <c:pt idx="126">
                  <c:v>45193.403218797073</c:v>
                </c:pt>
                <c:pt idx="127">
                  <c:v>32520.304565461105</c:v>
                </c:pt>
                <c:pt idx="128">
                  <c:v>38630.726588692844</c:v>
                </c:pt>
                <c:pt idx="129">
                  <c:v>2049.8516660809028</c:v>
                </c:pt>
                <c:pt idx="130">
                  <c:v>484.15313735080088</c:v>
                </c:pt>
                <c:pt idx="131">
                  <c:v>2687.4800564321158</c:v>
                </c:pt>
                <c:pt idx="132">
                  <c:v>4861.5539714149654</c:v>
                </c:pt>
                <c:pt idx="133">
                  <c:v>74355.515857564344</c:v>
                </c:pt>
                <c:pt idx="134">
                  <c:v>18444.927002077264</c:v>
                </c:pt>
                <c:pt idx="135">
                  <c:v>1356.6678306576289</c:v>
                </c:pt>
                <c:pt idx="136">
                  <c:v>13630.301147287759</c:v>
                </c:pt>
                <c:pt idx="137">
                  <c:v>2679.3465792132365</c:v>
                </c:pt>
                <c:pt idx="138">
                  <c:v>5413.7760206185831</c:v>
                </c:pt>
                <c:pt idx="139">
                  <c:v>6229.1006739811201</c:v>
                </c:pt>
                <c:pt idx="140">
                  <c:v>3001.0431817086278</c:v>
                </c:pt>
                <c:pt idx="141">
                  <c:v>12578.495473436242</c:v>
                </c:pt>
                <c:pt idx="142">
                  <c:v>19250.106537685195</c:v>
                </c:pt>
                <c:pt idx="143">
                  <c:v>29763.488301386144</c:v>
                </c:pt>
                <c:pt idx="144">
                  <c:v>63039.112626124173</c:v>
                </c:pt>
                <c:pt idx="145">
                  <c:v>8969.1489214619342</c:v>
                </c:pt>
                <c:pt idx="146">
                  <c:v>9313.013671875</c:v>
                </c:pt>
                <c:pt idx="147">
                  <c:v>751.11050547861078</c:v>
                </c:pt>
                <c:pt idx="148">
                  <c:v>4073.7290829975504</c:v>
                </c:pt>
                <c:pt idx="149">
                  <c:v>1584.7756574378843</c:v>
                </c:pt>
                <c:pt idx="150">
                  <c:v>20627.921779389471</c:v>
                </c:pt>
                <c:pt idx="151">
                  <c:v>1219.2494151330177</c:v>
                </c:pt>
                <c:pt idx="152">
                  <c:v>5588.9807276855599</c:v>
                </c:pt>
                <c:pt idx="153">
                  <c:v>15157.501825687577</c:v>
                </c:pt>
                <c:pt idx="154">
                  <c:v>588.22886279481565</c:v>
                </c:pt>
                <c:pt idx="155">
                  <c:v>55646.61874695048</c:v>
                </c:pt>
                <c:pt idx="156">
                  <c:v>32274.890552435903</c:v>
                </c:pt>
                <c:pt idx="157">
                  <c:v>16342.216262109338</c:v>
                </c:pt>
                <c:pt idx="158">
                  <c:v>20890.166430417266</c:v>
                </c:pt>
                <c:pt idx="159">
                  <c:v>2167.1553940620615</c:v>
                </c:pt>
                <c:pt idx="160">
                  <c:v>386.43781698486686</c:v>
                </c:pt>
                <c:pt idx="161">
                  <c:v>6259.8396811057073</c:v>
                </c:pt>
                <c:pt idx="162">
                  <c:v>1119.6514371656524</c:v>
                </c:pt>
                <c:pt idx="163">
                  <c:v>25742.368834676654</c:v>
                </c:pt>
                <c:pt idx="164">
                  <c:v>3843.780671844419</c:v>
                </c:pt>
                <c:pt idx="165">
                  <c:v>10093.618016361706</c:v>
                </c:pt>
                <c:pt idx="166">
                  <c:v>7207.1707591227987</c:v>
                </c:pt>
                <c:pt idx="167">
                  <c:v>2184.54223632813</c:v>
                </c:pt>
                <c:pt idx="168">
                  <c:v>9168.2371566400907</c:v>
                </c:pt>
                <c:pt idx="169">
                  <c:v>51545.483609532152</c:v>
                </c:pt>
                <c:pt idx="170">
                  <c:v>84776.142165974787</c:v>
                </c:pt>
                <c:pt idx="171">
                  <c:v>979.14443870899061</c:v>
                </c:pt>
                <c:pt idx="172">
                  <c:v>978.40498118060532</c:v>
                </c:pt>
                <c:pt idx="173">
                  <c:v>947.933349609375</c:v>
                </c:pt>
                <c:pt idx="174">
                  <c:v>5840.0530668779757</c:v>
                </c:pt>
                <c:pt idx="175">
                  <c:v>1332.7918555137783</c:v>
                </c:pt>
                <c:pt idx="176">
                  <c:v>570.90996717530766</c:v>
                </c:pt>
                <c:pt idx="177">
                  <c:v>4336.239602726544</c:v>
                </c:pt>
                <c:pt idx="178">
                  <c:v>18383.53869749845</c:v>
                </c:pt>
                <c:pt idx="179">
                  <c:v>4094.8416023073728</c:v>
                </c:pt>
                <c:pt idx="180">
                  <c:v>11006.279523964891</c:v>
                </c:pt>
                <c:pt idx="181">
                  <c:v>6432.6853253849422</c:v>
                </c:pt>
                <c:pt idx="182">
                  <c:v>847.26762893498301</c:v>
                </c:pt>
                <c:pt idx="183">
                  <c:v>2124.66235351563</c:v>
                </c:pt>
                <c:pt idx="184">
                  <c:v>38663.388255735976</c:v>
                </c:pt>
                <c:pt idx="185">
                  <c:v>45404.567773472154</c:v>
                </c:pt>
                <c:pt idx="186">
                  <c:v>56762.729451598891</c:v>
                </c:pt>
                <c:pt idx="187">
                  <c:v>15613.745968182426</c:v>
                </c:pt>
                <c:pt idx="188">
                  <c:v>2753.9710721994866</c:v>
                </c:pt>
                <c:pt idx="189">
                  <c:v>2695.6661859797309</c:v>
                </c:pt>
                <c:pt idx="190">
                  <c:v>2581.6224415736065</c:v>
                </c:pt>
                <c:pt idx="191">
                  <c:v>34007.352941176468</c:v>
                </c:pt>
                <c:pt idx="192">
                  <c:v>3272.1543236070793</c:v>
                </c:pt>
                <c:pt idx="193">
                  <c:v>1601.807162999474</c:v>
                </c:pt>
              </c:numCache>
            </c:numRef>
          </c:xVal>
          <c:yVal>
            <c:numRef>
              <c:f>Лист5!$B$3:$B$217</c:f>
              <c:numCache>
                <c:formatCode>General</c:formatCode>
                <c:ptCount val="194"/>
                <c:pt idx="0">
                  <c:v>63.377000000000002</c:v>
                </c:pt>
                <c:pt idx="1">
                  <c:v>78.025000000000006</c:v>
                </c:pt>
                <c:pt idx="2">
                  <c:v>76.09</c:v>
                </c:pt>
                <c:pt idx="3">
                  <c:v>59.398000000000003</c:v>
                </c:pt>
                <c:pt idx="4">
                  <c:v>76.483000000000004</c:v>
                </c:pt>
                <c:pt idx="5">
                  <c:v>76.067999999999998</c:v>
                </c:pt>
                <c:pt idx="6">
                  <c:v>74.466999999999999</c:v>
                </c:pt>
                <c:pt idx="7">
                  <c:v>75.724999999999994</c:v>
                </c:pt>
                <c:pt idx="8">
                  <c:v>82.40000000000002</c:v>
                </c:pt>
                <c:pt idx="9">
                  <c:v>81.190243902439036</c:v>
                </c:pt>
                <c:pt idx="10">
                  <c:v>72.266000000000005</c:v>
                </c:pt>
                <c:pt idx="11">
                  <c:v>73.087999999999994</c:v>
                </c:pt>
                <c:pt idx="12">
                  <c:v>76.762</c:v>
                </c:pt>
                <c:pt idx="13">
                  <c:v>71.513999999999996</c:v>
                </c:pt>
                <c:pt idx="14">
                  <c:v>78.801000000000002</c:v>
                </c:pt>
                <c:pt idx="15">
                  <c:v>73.624390243902454</c:v>
                </c:pt>
                <c:pt idx="16">
                  <c:v>80.992682926829289</c:v>
                </c:pt>
                <c:pt idx="17">
                  <c:v>74.034000000000006</c:v>
                </c:pt>
                <c:pt idx="18">
                  <c:v>60.607999999999997</c:v>
                </c:pt>
                <c:pt idx="19">
                  <c:v>81.012195121951223</c:v>
                </c:pt>
                <c:pt idx="20">
                  <c:v>70.418999999999997</c:v>
                </c:pt>
                <c:pt idx="21">
                  <c:v>70.277000000000001</c:v>
                </c:pt>
                <c:pt idx="22">
                  <c:v>76.864999999999995</c:v>
                </c:pt>
                <c:pt idx="23">
                  <c:v>67.337999999999994</c:v>
                </c:pt>
                <c:pt idx="24">
                  <c:v>74.994</c:v>
                </c:pt>
                <c:pt idx="25">
                  <c:v>75.317999999999998</c:v>
                </c:pt>
                <c:pt idx="26">
                  <c:v>74.614634146341473</c:v>
                </c:pt>
                <c:pt idx="27">
                  <c:v>59.918999999999997</c:v>
                </c:pt>
                <c:pt idx="28">
                  <c:v>60.122999999999998</c:v>
                </c:pt>
                <c:pt idx="29">
                  <c:v>72.117000000000004</c:v>
                </c:pt>
                <c:pt idx="30">
                  <c:v>68.637</c:v>
                </c:pt>
                <c:pt idx="31">
                  <c:v>57.582999999999998</c:v>
                </c:pt>
                <c:pt idx="32">
                  <c:v>81.900000000000006</c:v>
                </c:pt>
                <c:pt idx="33">
                  <c:v>50.881</c:v>
                </c:pt>
                <c:pt idx="34">
                  <c:v>53.137</c:v>
                </c:pt>
                <c:pt idx="35">
                  <c:v>79.646000000000001</c:v>
                </c:pt>
                <c:pt idx="36">
                  <c:v>75.927999999999997</c:v>
                </c:pt>
                <c:pt idx="37">
                  <c:v>76.531000000000006</c:v>
                </c:pt>
                <c:pt idx="38">
                  <c:v>63.470999999999997</c:v>
                </c:pt>
                <c:pt idx="39">
                  <c:v>59.253999999999998</c:v>
                </c:pt>
                <c:pt idx="40">
                  <c:v>63.097000000000001</c:v>
                </c:pt>
                <c:pt idx="41">
                  <c:v>79.564999999999998</c:v>
                </c:pt>
                <c:pt idx="42">
                  <c:v>56.064999999999998</c:v>
                </c:pt>
                <c:pt idx="43">
                  <c:v>77.27560975609758</c:v>
                </c:pt>
                <c:pt idx="44">
                  <c:v>78.561000000000007</c:v>
                </c:pt>
                <c:pt idx="45">
                  <c:v>78.075609756097577</c:v>
                </c:pt>
                <c:pt idx="46">
                  <c:v>80.349999999999994</c:v>
                </c:pt>
                <c:pt idx="47">
                  <c:v>78.578048780487805</c:v>
                </c:pt>
                <c:pt idx="48">
                  <c:v>80.702439024390245</c:v>
                </c:pt>
                <c:pt idx="49">
                  <c:v>64.135999999999996</c:v>
                </c:pt>
                <c:pt idx="50">
                  <c:v>73.241</c:v>
                </c:pt>
                <c:pt idx="51">
                  <c:v>76.143000000000001</c:v>
                </c:pt>
                <c:pt idx="52">
                  <c:v>71.302000000000007</c:v>
                </c:pt>
                <c:pt idx="53">
                  <c:v>72.412000000000006</c:v>
                </c:pt>
                <c:pt idx="54">
                  <c:v>57.359000000000002</c:v>
                </c:pt>
                <c:pt idx="55">
                  <c:v>77.590243902439028</c:v>
                </c:pt>
                <c:pt idx="56">
                  <c:v>55.359000000000002</c:v>
                </c:pt>
                <c:pt idx="57">
                  <c:v>65.048000000000002</c:v>
                </c:pt>
                <c:pt idx="58">
                  <c:v>81.792682926829286</c:v>
                </c:pt>
                <c:pt idx="59">
                  <c:v>67.102999999999994</c:v>
                </c:pt>
                <c:pt idx="60">
                  <c:v>81.480487804878067</c:v>
                </c:pt>
                <c:pt idx="61">
                  <c:v>82.321951219512201</c:v>
                </c:pt>
                <c:pt idx="62">
                  <c:v>76.787000000000006</c:v>
                </c:pt>
                <c:pt idx="63">
                  <c:v>64.912999999999997</c:v>
                </c:pt>
                <c:pt idx="64">
                  <c:v>60.91</c:v>
                </c:pt>
                <c:pt idx="65">
                  <c:v>72.972999999999999</c:v>
                </c:pt>
                <c:pt idx="66">
                  <c:v>80.641463414634146</c:v>
                </c:pt>
                <c:pt idx="67">
                  <c:v>62.771999999999998</c:v>
                </c:pt>
                <c:pt idx="68">
                  <c:v>81.036585365853668</c:v>
                </c:pt>
                <c:pt idx="69">
                  <c:v>71.977317073170724</c:v>
                </c:pt>
                <c:pt idx="70">
                  <c:v>72.444999999999993</c:v>
                </c:pt>
                <c:pt idx="71">
                  <c:v>79.144000000000005</c:v>
                </c:pt>
                <c:pt idx="72">
                  <c:v>73.25</c:v>
                </c:pt>
                <c:pt idx="73">
                  <c:v>59.597999999999999</c:v>
                </c:pt>
                <c:pt idx="74">
                  <c:v>56.959000000000003</c:v>
                </c:pt>
                <c:pt idx="75">
                  <c:v>69.262</c:v>
                </c:pt>
                <c:pt idx="76">
                  <c:v>62.484999999999999</c:v>
                </c:pt>
                <c:pt idx="77">
                  <c:v>74.495000000000005</c:v>
                </c:pt>
                <c:pt idx="78">
                  <c:v>84.278048780487822</c:v>
                </c:pt>
                <c:pt idx="79">
                  <c:v>75.568292682926852</c:v>
                </c:pt>
                <c:pt idx="80">
                  <c:v>82.468292682926844</c:v>
                </c:pt>
                <c:pt idx="81">
                  <c:v>68.606999999999999</c:v>
                </c:pt>
                <c:pt idx="82">
                  <c:v>70.768000000000001</c:v>
                </c:pt>
                <c:pt idx="83">
                  <c:v>75.796000000000006</c:v>
                </c:pt>
                <c:pt idx="84">
                  <c:v>69.929000000000002</c:v>
                </c:pt>
                <c:pt idx="85">
                  <c:v>81.45365853658538</c:v>
                </c:pt>
                <c:pt idx="86">
                  <c:v>82.051219512195118</c:v>
                </c:pt>
                <c:pt idx="87">
                  <c:v>82.543902439024393</c:v>
                </c:pt>
                <c:pt idx="88">
                  <c:v>74.097999999999999</c:v>
                </c:pt>
                <c:pt idx="89">
                  <c:v>83.793902439024393</c:v>
                </c:pt>
                <c:pt idx="90">
                  <c:v>74.078000000000003</c:v>
                </c:pt>
                <c:pt idx="91">
                  <c:v>71.97</c:v>
                </c:pt>
                <c:pt idx="92">
                  <c:v>64.798000000000002</c:v>
                </c:pt>
                <c:pt idx="93">
                  <c:v>67.290999999999997</c:v>
                </c:pt>
                <c:pt idx="94">
                  <c:v>82.024390243902445</c:v>
                </c:pt>
                <c:pt idx="95">
                  <c:v>71.346341463414632</c:v>
                </c:pt>
                <c:pt idx="96">
                  <c:v>75.13</c:v>
                </c:pt>
                <c:pt idx="97">
                  <c:v>70.651219512195127</c:v>
                </c:pt>
                <c:pt idx="98">
                  <c:v>66.546000000000006</c:v>
                </c:pt>
                <c:pt idx="99">
                  <c:v>74.480487804878052</c:v>
                </c:pt>
                <c:pt idx="100">
                  <c:v>78.768000000000001</c:v>
                </c:pt>
                <c:pt idx="101">
                  <c:v>51.037999999999997</c:v>
                </c:pt>
                <c:pt idx="102">
                  <c:v>62.268999999999998</c:v>
                </c:pt>
                <c:pt idx="103">
                  <c:v>72.120999999999995</c:v>
                </c:pt>
                <c:pt idx="104">
                  <c:v>82.65609756097561</c:v>
                </c:pt>
                <c:pt idx="105">
                  <c:v>74.321951219512215</c:v>
                </c:pt>
                <c:pt idx="106">
                  <c:v>82.292682926829272</c:v>
                </c:pt>
                <c:pt idx="107">
                  <c:v>83.706999999999994</c:v>
                </c:pt>
                <c:pt idx="108">
                  <c:v>65.539000000000001</c:v>
                </c:pt>
                <c:pt idx="109">
                  <c:v>61.953000000000003</c:v>
                </c:pt>
                <c:pt idx="110">
                  <c:v>75.460999999999999</c:v>
                </c:pt>
                <c:pt idx="111">
                  <c:v>77.691000000000003</c:v>
                </c:pt>
                <c:pt idx="112">
                  <c:v>57.509</c:v>
                </c:pt>
                <c:pt idx="113">
                  <c:v>81.89756097560975</c:v>
                </c:pt>
                <c:pt idx="114">
                  <c:v>63.936</c:v>
                </c:pt>
                <c:pt idx="115">
                  <c:v>74.353170731707323</c:v>
                </c:pt>
                <c:pt idx="116">
                  <c:v>74.903999999999996</c:v>
                </c:pt>
                <c:pt idx="117">
                  <c:v>67.314999999999998</c:v>
                </c:pt>
                <c:pt idx="118">
                  <c:v>71.477999999999994</c:v>
                </c:pt>
                <c:pt idx="119">
                  <c:v>69.111000000000004</c:v>
                </c:pt>
                <c:pt idx="120">
                  <c:v>76.448780487804882</c:v>
                </c:pt>
                <c:pt idx="121">
                  <c:v>75.725999999999999</c:v>
                </c:pt>
                <c:pt idx="122">
                  <c:v>57.206000000000003</c:v>
                </c:pt>
                <c:pt idx="123">
                  <c:v>65.81</c:v>
                </c:pt>
                <c:pt idx="124">
                  <c:v>62.119</c:v>
                </c:pt>
                <c:pt idx="125">
                  <c:v>69.515000000000001</c:v>
                </c:pt>
                <c:pt idx="126">
                  <c:v>81.509756097560995</c:v>
                </c:pt>
                <c:pt idx="127">
                  <c:v>77.280487804878064</c:v>
                </c:pt>
                <c:pt idx="128">
                  <c:v>81.456829268292694</c:v>
                </c:pt>
                <c:pt idx="129">
                  <c:v>73.649000000000001</c:v>
                </c:pt>
                <c:pt idx="130">
                  <c:v>60.631</c:v>
                </c:pt>
                <c:pt idx="131">
                  <c:v>53.112000000000002</c:v>
                </c:pt>
                <c:pt idx="132">
                  <c:v>75.402439024390247</c:v>
                </c:pt>
                <c:pt idx="133">
                  <c:v>82.304878048780509</c:v>
                </c:pt>
                <c:pt idx="134">
                  <c:v>76.887</c:v>
                </c:pt>
                <c:pt idx="135">
                  <c:v>66.576999999999998</c:v>
                </c:pt>
                <c:pt idx="136">
                  <c:v>77.775999999999996</c:v>
                </c:pt>
                <c:pt idx="137">
                  <c:v>63.466000000000001</c:v>
                </c:pt>
                <c:pt idx="138">
                  <c:v>73.662000000000006</c:v>
                </c:pt>
                <c:pt idx="139">
                  <c:v>75.792000000000002</c:v>
                </c:pt>
                <c:pt idx="140">
                  <c:v>70.644000000000005</c:v>
                </c:pt>
                <c:pt idx="141">
                  <c:v>77.451219512195124</c:v>
                </c:pt>
                <c:pt idx="142">
                  <c:v>81.124390243902454</c:v>
                </c:pt>
                <c:pt idx="143">
                  <c:v>79.353487804878043</c:v>
                </c:pt>
                <c:pt idx="144">
                  <c:v>79.757999999999996</c:v>
                </c:pt>
                <c:pt idx="145">
                  <c:v>74.912195121951228</c:v>
                </c:pt>
                <c:pt idx="146">
                  <c:v>71.183414634146345</c:v>
                </c:pt>
                <c:pt idx="147">
                  <c:v>67.45</c:v>
                </c:pt>
                <c:pt idx="148">
                  <c:v>72.73</c:v>
                </c:pt>
                <c:pt idx="149">
                  <c:v>69.376999999999995</c:v>
                </c:pt>
                <c:pt idx="150">
                  <c:v>74.650999999999996</c:v>
                </c:pt>
                <c:pt idx="151">
                  <c:v>66.747</c:v>
                </c:pt>
                <c:pt idx="152">
                  <c:v>75.287804878048789</c:v>
                </c:pt>
                <c:pt idx="153">
                  <c:v>74.295121951219528</c:v>
                </c:pt>
                <c:pt idx="154">
                  <c:v>52.941000000000003</c:v>
                </c:pt>
                <c:pt idx="155">
                  <c:v>82.743902439024396</c:v>
                </c:pt>
                <c:pt idx="156">
                  <c:v>77.219512195121965</c:v>
                </c:pt>
                <c:pt idx="157">
                  <c:v>76.563414634146341</c:v>
                </c:pt>
                <c:pt idx="158">
                  <c:v>80.775609756097566</c:v>
                </c:pt>
                <c:pt idx="159">
                  <c:v>72.173000000000002</c:v>
                </c:pt>
                <c:pt idx="160">
                  <c:v>55.92</c:v>
                </c:pt>
                <c:pt idx="161">
                  <c:v>62.649000000000001</c:v>
                </c:pt>
                <c:pt idx="162">
                  <c:v>56.854999999999997</c:v>
                </c:pt>
                <c:pt idx="163">
                  <c:v>82.831707317073182</c:v>
                </c:pt>
                <c:pt idx="164">
                  <c:v>76.316000000000003</c:v>
                </c:pt>
                <c:pt idx="165">
                  <c:v>75.596000000000004</c:v>
                </c:pt>
                <c:pt idx="166">
                  <c:v>72.094999999999999</c:v>
                </c:pt>
                <c:pt idx="167">
                  <c:v>64.429000000000002</c:v>
                </c:pt>
                <c:pt idx="168">
                  <c:v>71.248999999999995</c:v>
                </c:pt>
                <c:pt idx="169">
                  <c:v>82.2048780487805</c:v>
                </c:pt>
                <c:pt idx="170">
                  <c:v>82.897560975609764</c:v>
                </c:pt>
                <c:pt idx="171">
                  <c:v>69.908000000000001</c:v>
                </c:pt>
                <c:pt idx="172">
                  <c:v>70.137</c:v>
                </c:pt>
                <c:pt idx="173">
                  <c:v>63.110999999999997</c:v>
                </c:pt>
                <c:pt idx="174">
                  <c:v>76.090999999999994</c:v>
                </c:pt>
                <c:pt idx="175">
                  <c:v>68.459000000000003</c:v>
                </c:pt>
                <c:pt idx="176">
                  <c:v>59.927</c:v>
                </c:pt>
                <c:pt idx="177">
                  <c:v>70.516999999999996</c:v>
                </c:pt>
                <c:pt idx="178">
                  <c:v>72.941000000000003</c:v>
                </c:pt>
                <c:pt idx="179">
                  <c:v>75.921999999999997</c:v>
                </c:pt>
                <c:pt idx="180">
                  <c:v>76.531999999999996</c:v>
                </c:pt>
                <c:pt idx="181">
                  <c:v>67.703999999999994</c:v>
                </c:pt>
                <c:pt idx="182">
                  <c:v>61.372999999999998</c:v>
                </c:pt>
                <c:pt idx="183">
                  <c:v>71.189512195121964</c:v>
                </c:pt>
                <c:pt idx="184">
                  <c:v>77.284999999999997</c:v>
                </c:pt>
                <c:pt idx="185">
                  <c:v>80.956097560975621</c:v>
                </c:pt>
                <c:pt idx="186">
                  <c:v>78.690243902439036</c:v>
                </c:pt>
                <c:pt idx="187">
                  <c:v>77.369</c:v>
                </c:pt>
                <c:pt idx="188">
                  <c:v>70.927999999999997</c:v>
                </c:pt>
                <c:pt idx="189">
                  <c:v>69.869</c:v>
                </c:pt>
                <c:pt idx="190">
                  <c:v>75.11</c:v>
                </c:pt>
                <c:pt idx="191">
                  <c:v>79.01707317073172</c:v>
                </c:pt>
                <c:pt idx="192">
                  <c:v>73.441999999999993</c:v>
                </c:pt>
                <c:pt idx="193">
                  <c:v>66.084999999999994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58120"/>
        <c:axId val="417653416"/>
      </c:scatterChart>
      <c:valAx>
        <c:axId val="41765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53416"/>
        <c:crosses val="autoZero"/>
        <c:crossBetween val="midCat"/>
      </c:valAx>
      <c:valAx>
        <c:axId val="41765341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5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66674</xdr:rowOff>
    </xdr:from>
    <xdr:to>
      <xdr:col>18</xdr:col>
      <xdr:colOff>161924</xdr:colOff>
      <xdr:row>20</xdr:row>
      <xdr:rowOff>19049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em Kudelin" refreshedDate="44868.512686805552" createdVersion="6" refreshedVersion="6" minRefreshableVersion="3" recordCount="3226">
  <cacheSource type="worksheet">
    <worksheetSource ref="A1:E1048576" sheet="Лист1"/>
  </cacheSource>
  <cacheFields count="5">
    <cacheField name="Country Name" numFmtId="0">
      <sharedItems containsBlank="1" count="216">
        <s v="Afghanistan"/>
        <s v="Albania"/>
        <s v="Algeria"/>
        <s v="American Samoa"/>
        <s v="Andorra"/>
        <s v="Angola"/>
        <s v="Antigua and Barbud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uracao"/>
        <s v="Cyprus"/>
        <s v="Czechia"/>
        <s v="Denmark"/>
        <s v="Djibouti"/>
        <s v="Dominica"/>
        <s v="Dominican Republic"/>
        <s v="Ecuador"/>
        <s v="Egypt, Arab Rep."/>
        <s v="El Salvador"/>
        <s v="Equatorial Guinea"/>
        <s v="Eritrea"/>
        <s v="Estonia"/>
        <s v="Eswatini"/>
        <s v="Ethiopia"/>
        <s v="Faroe Islands"/>
        <s v="Fiji"/>
        <s v="Finland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Dem. People's Rep."/>
        <s v="Korea, Rep."/>
        <s v="Kosovo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cao SAR, Chin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 Republic"/>
        <s v="Slovenia"/>
        <s v="Solomon Islands"/>
        <s v="Somalia"/>
        <s v="South Africa"/>
        <s v="South Sudan"/>
        <s v="Spain"/>
        <s v="Sri Lanka"/>
        <s v="St. Kitts and Nevis"/>
        <s v="St. Lucia"/>
        <s v="St. Martin (French part)"/>
        <s v="St. Vincent and the Grenadines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iye"/>
        <s v="Turkmenistan"/>
        <s v="Turks and Caicos Islands"/>
        <s v="Tuvalu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nam"/>
        <s v="Virgin Islands (U.S.)"/>
        <s v="West Bank and Gaza"/>
        <s v="Yemen, Rep."/>
        <m/>
      </sharedItems>
    </cacheField>
    <cacheField name="Country Code" numFmtId="0">
      <sharedItems containsBlank="1"/>
    </cacheField>
    <cacheField name="Series Name" numFmtId="0">
      <sharedItems containsBlank="1" count="16">
        <s v="GDP per capita (constant 2015 US$)"/>
        <s v="GDP per capita, PPP (constant 2017 international $)"/>
        <s v="Current health expenditure (% of GDP)"/>
        <s v="Community health workers (per 1,000 people)"/>
        <s v="Current health expenditure per capita (current US$)"/>
        <s v="Current health expenditure per capita, PPP (current international $)"/>
        <s v="Domestic general government health expenditure (% of GDP)"/>
        <s v="Domestic general government health expenditure (% of general government expenditure)"/>
        <s v="Domestic general government health expenditure per capita (current US$)"/>
        <s v="Domestic private health expenditure per capita (current US$)"/>
        <s v="Hospital beds (per 1,000 people)"/>
        <s v="Nurses and midwives (per 1,000 people)"/>
        <s v="Life expectancy at birth, total (years)"/>
        <s v="Life expectancy at birth, male (years)"/>
        <s v="Life expectancy at birth, female (years)"/>
        <m/>
      </sharedItems>
    </cacheField>
    <cacheField name="Series Code" numFmtId="0">
      <sharedItems containsBlank="1"/>
    </cacheField>
    <cacheField name="2015 [YR2015]" numFmtId="0">
      <sharedItems containsBlank="1" containsMixedTypes="1" containsNumber="1" minValue="0" maxValue="167313.26628044862" count="2492">
        <n v="556.00722086144322"/>
        <n v="2068.2659041336378"/>
        <n v="10.105347630000001"/>
        <s v=".."/>
        <n v="58.906528469999998"/>
        <n v="211.58729553000001"/>
        <n v="0.52267282999999998"/>
        <n v="2.01440573"/>
        <n v="3.0467866699999999"/>
        <n v="46.172288690000002"/>
        <n v="0.5"/>
        <n v="0.12989999999999999"/>
        <n v="63.377000000000002"/>
        <n v="61.965000000000003"/>
        <n v="64.876999999999995"/>
        <n v="3952.8025380752738"/>
        <n v="11878.45444793623"/>
        <n v="4.8963117599999997"/>
        <n v="192.88513184000001"/>
        <n v="568.91839600000003"/>
        <n v="2.7313482800000002"/>
        <n v="8.8802051500000001"/>
        <n v="107.59863316000001"/>
        <n v="83.494957319999997"/>
        <n v="78.025000000000006"/>
        <n v="76.066000000000003"/>
        <n v="80.106999999999999"/>
        <n v="4177.8895415169045"/>
        <n v="11696.950357043359"/>
        <n v="6.9784894"/>
        <n v="291.55352783000001"/>
        <n v="838.51031493999994"/>
        <n v="4.9170002899999998"/>
        <n v="10.733119009999999"/>
        <n v="205.42679132000001"/>
        <n v="86.048505329999998"/>
        <n v="1.9"/>
        <n v="76.09"/>
        <n v="74.917000000000002"/>
        <n v="77.305999999999997"/>
        <n v="12059.635164677633"/>
        <n v="35770.918653002394"/>
        <n v="6.2835345299999998"/>
        <n v="2246.2543945299999"/>
        <n v="3096.1730957"/>
        <n v="4.3348431600000001"/>
        <n v="13.73325253"/>
        <n v="1549.63119418"/>
        <n v="696.62319738999997"/>
        <n v="4.0128000000000004"/>
        <n v="3127.8905978446105"/>
        <n v="8036.6310763706551"/>
        <n v="2.6057949100000002"/>
        <n v="108.58293915"/>
        <n v="191.20199585"/>
        <n v="1.23424077"/>
        <n v="4.5626230200000002"/>
        <n v="51.430559019999997"/>
        <n v="54.252863159999997"/>
        <n v="59.398000000000003"/>
        <n v="56.737000000000002"/>
        <n v="62.237000000000002"/>
        <n v="14285.329777309129"/>
        <n v="18594.545555099889"/>
        <n v="5.2796554599999999"/>
        <n v="754.24188231999995"/>
        <n v="998.48590088000003"/>
        <n v="3.1565825900000002"/>
        <n v="11.817538259999999"/>
        <n v="450.94358223"/>
        <n v="303.29829218999998"/>
        <n v="3.61"/>
        <n v="4.5084999999999997"/>
        <n v="76.483000000000004"/>
        <n v="75.242000000000004"/>
        <n v="77.665000000000006"/>
        <n v="13789.060424772022"/>
        <n v="23933.886612095299"/>
        <n v="10.229338650000001"/>
        <n v="1531.4842529299999"/>
        <n v="2059.3286132799999"/>
        <n v="6.8243742000000003"/>
        <n v="16.497428889999998"/>
        <n v="1021.71045491"/>
        <n v="505.42655875999998"/>
        <n v="4.96"/>
        <n v="76.067999999999998"/>
        <n v="72.614000000000004"/>
        <n v="79.433999999999997"/>
        <n v="3607.2892985536109"/>
        <n v="11321.332540374457"/>
        <n v="10.11763382"/>
        <n v="364.97280884000003"/>
        <n v="1008.6956176800001"/>
        <n v="1.6102092299999999"/>
        <n v="6.11529875"/>
        <n v="58.084990519999998"/>
        <n v="302.93554396000002"/>
        <n v="4.2"/>
        <n v="4.9535"/>
        <n v="74.466999999999999"/>
        <n v="70.921000000000006"/>
        <n v="77.707999999999998"/>
        <n v="28399.050131016316"/>
        <n v="36461.846560953454"/>
        <n v="75.724999999999994"/>
        <n v="73.207999999999998"/>
        <n v="78.100999999999999"/>
        <n v="56707.02207721163"/>
        <n v="47569.294601502566"/>
        <n v="9.3275890399999994"/>
        <n v="4862.6015625"/>
        <n v="4392.07421875"/>
        <n v="6.3836975100000002"/>
        <n v="16.293800350000001"/>
        <n v="3327.9104327599998"/>
        <n v="1534.6910463700001"/>
        <n v="3.82"/>
        <n v="12.201599999999999"/>
        <n v="82.40000000000002"/>
        <n v="80.400000000000006"/>
        <n v="84.5"/>
        <n v="44195.817594774824"/>
        <n v="52873.858654557072"/>
        <n v="10.367466930000001"/>
        <n v="4612.82421875"/>
        <n v="5204.6220703099998"/>
        <n v="7.5118532199999999"/>
        <n v="14.691248890000001"/>
        <n v="3342.2683366800002"/>
        <n v="1270.5556636599999"/>
        <n v="7.54"/>
        <n v="7.0137999999999998"/>
        <n v="81.190243902439036"/>
        <n v="78.8"/>
        <n v="83.7"/>
        <n v="5500.3103824440796"/>
        <n v="14852.611708030205"/>
        <n v="4.1066360499999996"/>
        <n v="226.51002502"/>
        <n v="615.16131591999999"/>
        <n v="1.30261827"/>
        <n v="3.3677086799999998"/>
        <n v="71.848611219999995"/>
        <n v="152.77849988"/>
        <n v="72.266000000000005"/>
        <n v="69.543000000000006"/>
        <n v="74.956000000000003"/>
        <n v="31699.358631747727"/>
        <n v="35859.293749865115"/>
        <n v="5.2271986000000004"/>
        <n v="1635.8829345700001"/>
        <n v="1747.1534423799999"/>
        <n v="2.31834769"/>
        <n v="13.65702724"/>
        <n v="725.54079225999999"/>
        <n v="900.67246677000003"/>
        <n v="2.83"/>
        <n v="73.087999999999994"/>
        <n v="70.802000000000007"/>
        <n v="75.296000000000006"/>
        <n v="22634.085647567445"/>
        <n v="48110.734193058692"/>
        <n v="4.9869975999999996"/>
        <n v="1128.7591552700001"/>
        <n v="2272.8588867200001"/>
        <n v="3.2358031299999999"/>
        <n v="8.8659944500000005"/>
        <n v="732.39299988000005"/>
        <n v="396.36617504999998"/>
        <n v="1.95"/>
        <n v="2.4944000000000002"/>
        <n v="76.762"/>
        <n v="75.936000000000007"/>
        <n v="77.847999999999999"/>
        <n v="1248.4533098961294"/>
        <n v="4381.0692681240189"/>
        <n v="2.63947296"/>
        <n v="32.849086759999999"/>
        <n v="93.846580509999995"/>
        <n v="0.46535747999999999"/>
        <n v="3.3796794399999999"/>
        <n v="5.7915234800000004"/>
        <n v="24.4209882"/>
        <n v="0.77"/>
        <n v="0.27500000000000002"/>
        <n v="71.513999999999996"/>
        <n v="69.977999999999994"/>
        <n v="73.316000000000003"/>
        <n v="16558.864784986803"/>
        <n v="15388.582079633094"/>
        <n v="6.7748455999999999"/>
        <n v="1119.5482177700001"/>
        <n v="1050.83435059"/>
        <n v="3.20032907"/>
        <n v="9.0846185699999999"/>
        <n v="528.85674901000004"/>
        <n v="571.46324012000002"/>
        <n v="5.9"/>
        <n v="78.801000000000002"/>
        <n v="77.350999999999999"/>
        <n v="80.152000000000001"/>
        <n v="5967.052203849139"/>
        <n v="18362.745586258308"/>
        <n v="6.0653333700000003"/>
        <n v="362.75283812999999"/>
        <n v="1100.08239746"/>
        <n v="3.6867420700000002"/>
        <n v="8.8263874100000006"/>
        <n v="220.49508220999999"/>
        <n v="140.83690529"/>
        <n v="11.002700000000001"/>
        <n v="73.624390243902454"/>
        <n v="68.599999999999994"/>
        <n v="78.900000000000006"/>
        <n v="41008.296719471982"/>
        <n v="49456.398581778318"/>
        <n v="10.43065357"/>
        <n v="4291.4897460900002"/>
        <n v="4834.8901367199996"/>
        <n v="7.9176554699999997"/>
        <n v="14.73883247"/>
        <n v="3257.5652961000001"/>
        <n v="1033.92438365"/>
        <n v="5.83"/>
        <n v="11.808"/>
        <n v="80.992682926829289"/>
        <n v="78.7"/>
        <n v="83.4"/>
        <n v="4805.1968523727855"/>
        <n v="7292.8268552321406"/>
        <n v="5.9350915000000004"/>
        <n v="283.57244873000002"/>
        <n v="430.13583374000001"/>
        <n v="4.0329551700000001"/>
        <n v="11.35482597"/>
        <n v="192.69036359"/>
        <n v="82.471865039999997"/>
        <n v="2.0948000000000002"/>
        <n v="74.034000000000006"/>
        <n v="71.424000000000007"/>
        <n v="76.896000000000001"/>
        <n v="1076.7966978558513"/>
        <n v="2945.9702206634875"/>
        <n v="2.9074168199999999"/>
        <n v="31.306978229999999"/>
        <n v="83.932182310000002"/>
        <n v="0.58544843999999996"/>
        <n v="3.22514915"/>
        <n v="6.3040916400000002"/>
        <n v="14.28518296"/>
        <n v="60.607999999999997"/>
        <n v="59.1"/>
        <n v="62.082000000000001"/>
        <n v="102005.62564189034"/>
        <n v="77842.753903220946"/>
        <n v="81.012195121951223"/>
        <n v="77.3"/>
        <n v="84.91"/>
        <n v="2752.6301723367751"/>
        <n v="10086.072795466695"/>
        <n v="3.7570118899999998"/>
        <n v="0.19"/>
        <n v="98.562438959999994"/>
        <n v="340.18664551000001"/>
        <n v="2.7896409000000002"/>
        <n v="9.3686533000000001"/>
        <n v="73.184166140000002"/>
        <n v="20.376860740000001"/>
        <n v="1.47"/>
        <n v="70.418999999999997"/>
        <n v="70.164000000000001"/>
        <n v="70.668000000000006"/>
        <n v="3035.9716549510713"/>
        <n v="7984.4119827242384"/>
        <n v="6.5506496399999996"/>
        <n v="198.87557982999999"/>
        <n v="467.31436157000002"/>
        <n v="4.3064522700000003"/>
        <n v="9.6577959100000008"/>
        <n v="130.74249007"/>
        <n v="62.020078040000001"/>
        <n v="1.1299999999999999"/>
        <n v="1.1914"/>
        <n v="70.277000000000001"/>
        <n v="67.599999999999994"/>
        <n v="73.105000000000004"/>
        <n v="4729.6900541620826"/>
        <n v="12630.66768250205"/>
        <n v="9.35174561"/>
        <n v="442.03784180000002"/>
        <n v="1123.0915527300001"/>
        <n v="6.4730515500000001"/>
        <n v="14.984101300000001"/>
        <n v="305.96790547000001"/>
        <n v="128.59210863999999"/>
        <n v="6.1798000000000002"/>
        <n v="76.864999999999995"/>
        <n v="74.376000000000005"/>
        <n v="79.292000000000002"/>
        <n v="6402.910183383914"/>
        <n v="14895.90498401152"/>
        <n v="5.72629929"/>
        <n v="389.38073730000002"/>
        <n v="890.27600098000005"/>
        <n v="3.8800191900000001"/>
        <n v="10.415887830000001"/>
        <n v="263.83612735000003"/>
        <n v="98.171116100000006"/>
        <n v="67.337999999999994"/>
        <n v="64.457999999999998"/>
        <n v="70.013000000000005"/>
        <n v="8813.9898064782828"/>
        <n v="15064.176068855188"/>
        <n v="8.9092950799999997"/>
        <n v="785.26483154000005"/>
        <n v="1313.59729004"/>
        <n v="3.85384679"/>
        <n v="10.01467323"/>
        <n v="339.67780168000002"/>
        <n v="444.95777814000002"/>
        <n v="2.15"/>
        <n v="9.1081000000000003"/>
        <n v="74.994"/>
        <n v="71.344999999999999"/>
        <n v="78.697999999999993"/>
        <n v="31164.036252846759"/>
        <n v="63147.483490084269"/>
        <n v="2.38708901"/>
        <n v="743.92004395000004"/>
        <n v="1492.9256591799999"/>
        <n v="2.2683653800000001"/>
        <n v="5.86489248"/>
        <n v="706.92057234000004"/>
        <n v="36.999432130000002"/>
        <n v="2.77"/>
        <n v="6.6425999999999998"/>
        <n v="75.317999999999998"/>
        <n v="74.174999999999997"/>
        <n v="76.546999999999997"/>
        <n v="7074.6810232505932"/>
        <n v="19988.224492371417"/>
        <n v="7.4109358800000003"/>
        <n v="521.41906738"/>
        <n v="1354.8264160199999"/>
        <n v="4.1425132800000002"/>
        <n v="10.20990181"/>
        <n v="291.45916059000001"/>
        <n v="229.95988373"/>
        <n v="7.24"/>
        <n v="4.8155999999999999"/>
        <n v="74.614634146341473"/>
        <n v="71.2"/>
        <n v="78.2"/>
        <n v="653.32726813946965"/>
        <n v="1925.3320754452423"/>
        <n v="5.1319246300000003"/>
        <n v="33.528244020000002"/>
        <n v="87.936508180000004"/>
        <n v="1.4561877299999999"/>
        <n v="7.1526265100000002"/>
        <n v="9.5136667300000006"/>
        <n v="15.742894939999999"/>
        <n v="0.66979999999999995"/>
        <n v="59.918999999999997"/>
        <n v="59.183"/>
        <n v="60.524999999999999"/>
        <n v="305.51114409947536"/>
        <n v="825.20557393232991"/>
        <n v="6.4288272900000001"/>
        <n v="19.643255230000001"/>
        <n v="54.107955930000003"/>
        <n v="2.4195461300000001"/>
        <n v="10.443480490000001"/>
        <n v="7.3929131000000003"/>
        <n v="10.33014331"/>
        <n v="0.66600000000000004"/>
        <n v="60.122999999999998"/>
        <n v="58.325000000000003"/>
        <n v="61.893000000000001"/>
        <n v="3043.0313815681075"/>
        <n v="6266.8817785808833"/>
        <n v="4.8200655000000001"/>
        <n v="146.67517090000001"/>
        <n v="288.93249512"/>
        <n v="3.1743044899999999"/>
        <n v="10.09395409"/>
        <n v="96.594470360000003"/>
        <n v="44.063265090000002"/>
        <n v="0.94910000000000005"/>
        <n v="72.117000000000004"/>
        <n v="68.587999999999994"/>
        <n v="75.423000000000002"/>
        <n v="1162.9049948940224"/>
        <n v="3541.376671822225"/>
        <n v="6.1943159100000003"/>
        <n v="72.034004210000006"/>
        <n v="209.90908812999999"/>
        <n v="1.3446514599999999"/>
        <n v="6.6331505799999997"/>
        <n v="15.63701769"/>
        <n v="41.73258216"/>
        <n v="0.8"/>
        <n v="0.58889999999999998"/>
        <n v="68.637"/>
        <n v="66.474000000000004"/>
        <n v="70.61"/>
        <n v="1382.5097900241033"/>
        <n v="3570.4245510819505"/>
        <n v="3.7487919299999999"/>
        <n v="49.765323639999998"/>
        <n v="122.23028564000001"/>
        <n v="0.37891248"/>
        <n v="1.81293762"/>
        <n v="5.0300741499999999"/>
        <n v="39.809422900000001"/>
        <n v="57.582999999999998"/>
        <n v="56.27"/>
        <n v="58.908000000000001"/>
        <n v="43596.135536554619"/>
        <n v="47522.140667315143"/>
        <n v="10.733204840000001"/>
        <n v="4637.2114257800004"/>
        <n v="4751.4433593800004"/>
        <n v="7.5806593900000001"/>
        <n v="18.942935940000002"/>
        <n v="3275.17462897"/>
        <n v="1362.0367835"/>
        <n v="2.62"/>
        <n v="9.8187999999999995"/>
        <n v="81.900000000000006"/>
        <n v="79.900000000000006"/>
        <n v="84"/>
        <n v="76284.194295110123"/>
        <n v="67241.282805050389"/>
        <n v="377.42291768019527"/>
        <n v="852.74923663859227"/>
        <n v="5.0343523000000001"/>
        <n v="19.00076675"/>
        <n v="39.620929719999999"/>
        <n v="0.45585292999999999"/>
        <n v="3.2645254100000001"/>
        <n v="1.7204904599999999"/>
        <n v="9.4133649300000002"/>
        <n v="0.20630000000000001"/>
        <n v="50.881"/>
        <n v="48.984999999999999"/>
        <n v="52.792999999999999"/>
        <n v="776.01975228426159"/>
        <n v="1857.1078636596355"/>
        <n v="4.5239543900000001"/>
        <n v="35.107151029999997"/>
        <n v="82.339546200000001"/>
        <n v="0.96198433999999999"/>
        <n v="5.2452111199999996"/>
        <n v="7.46526741"/>
        <n v="21.663918110000001"/>
        <n v="0.2525"/>
        <n v="53.137"/>
        <n v="51.743000000000002"/>
        <n v="54.552"/>
        <n v="82.429000000000002"/>
        <n v="80.340999999999994"/>
        <n v="84.427999999999997"/>
        <n v="13495.010609964898"/>
        <n v="24329.64423524911"/>
        <n v="8.3026914600000001"/>
        <n v="1127.02160645"/>
        <n v="1884.5906982399999"/>
        <n v="3.98668098"/>
        <n v="16.022628780000002"/>
        <n v="541.15891061000002"/>
        <n v="585.84673361"/>
        <n v="2.14"/>
        <n v="10.977600000000001"/>
        <n v="79.646000000000001"/>
        <n v="76.891999999999996"/>
        <n v="82.25"/>
        <n v="8016.4314349800261"/>
        <n v="12612.351651241795"/>
        <n v="4.9382796300000003"/>
        <n v="390.10409546"/>
        <n v="627.63073729999996"/>
        <n v="2.9719066600000001"/>
        <n v="9.4031515100000007"/>
        <n v="234.76857953999999"/>
        <n v="155.30195835000001"/>
        <n v="3.79"/>
        <n v="2.2913999999999999"/>
        <n v="75.927999999999997"/>
        <n v="73.793000000000006"/>
        <n v="78.287999999999997"/>
        <n v="6175.876029702581"/>
        <n v="14095.748356648042"/>
        <n v="7.5233855199999997"/>
        <n v="464.63497925000001"/>
        <n v="988.09460449000005"/>
        <n v="5.3288922300000001"/>
        <n v="17.03754425"/>
        <n v="329.10578443000003"/>
        <n v="135.52916103999999"/>
        <n v="1.61"/>
        <n v="76.531000000000006"/>
        <n v="73.686000000000007"/>
        <n v="79.346000000000004"/>
        <n v="1242.5856078499926"/>
        <n v="2959.5030518931135"/>
        <n v="4.6008992199999996"/>
        <n v="57.170925140000001"/>
        <n v="124.66600037000001"/>
        <n v="0.46612619999999999"/>
        <n v="2.4454455400000001"/>
        <n v="5.7920994800000001"/>
        <n v="45.21186574"/>
        <n v="63.470999999999997"/>
        <n v="61.804000000000002"/>
        <n v="65.194999999999993"/>
        <n v="497.3170390773646"/>
        <n v="1065.2423710751184"/>
        <n v="3.96921349"/>
        <n v="19.739574430000001"/>
        <n v="35.939266199999999"/>
        <n v="0.66200720999999996"/>
        <n v="3.84180593"/>
        <n v="3.2922744499999999"/>
        <n v="8.6954056099999999"/>
        <n v="0.94789999999999996"/>
        <n v="59.253999999999998"/>
        <n v="57.79"/>
        <n v="60.725999999999999"/>
        <n v="2448.5237775888741"/>
        <n v="5224.3024671274052"/>
        <n v="2.4566848299999999"/>
        <n v="60.15248871"/>
        <n v="113.98385620000001"/>
        <n v="1.1188315200000001"/>
        <n v="2.7098092999999999"/>
        <n v="27.394843680000001"/>
        <n v="21.380183859999999"/>
        <n v="0.79320000000000002"/>
        <n v="63.097000000000001"/>
        <n v="61.801000000000002"/>
        <n v="64.338999999999999"/>
        <n v="11642.778051712305"/>
        <n v="19141.683072451498"/>
        <n v="7.5919618599999996"/>
        <n v="883.91546631000006"/>
        <n v="1297.52697754"/>
        <n v="5.5198259399999996"/>
        <n v="29.492012020000001"/>
        <n v="642.66127876999997"/>
        <n v="241.19795020000001"/>
        <n v="1.1599999999999999"/>
        <n v="2.6577000000000002"/>
        <n v="79.564999999999998"/>
        <n v="77.028999999999996"/>
        <n v="82.183999999999997"/>
        <n v="1972.545683058358"/>
        <n v="4417.1502146562061"/>
        <n v="3.2199089500000002"/>
        <n v="63.514190669999998"/>
        <n v="149.81884765999999"/>
        <n v="0.80445975000000003"/>
        <n v="4.8747119899999998"/>
        <n v="15.868340910000001"/>
        <n v="39.336743660000003"/>
        <n v="0.46889999999999998"/>
        <n v="56.064999999999998"/>
        <n v="54.935000000000002"/>
        <n v="57.344000000000001"/>
        <n v="11933.377378828136"/>
        <n v="24884.665230748564"/>
        <n v="6.7870287899999999"/>
        <n v="795.52081298999997"/>
        <n v="1553.3397216799999"/>
        <n v="5.63971424"/>
        <n v="11.54898453"/>
        <n v="661.04181317999996"/>
        <n v="134.44450325"/>
        <n v="5.56"/>
        <n v="6.1920000000000002"/>
        <n v="77.27560975609758"/>
        <n v="74.3"/>
        <n v="7694.0146371094106"/>
        <n v="12.81401348"/>
        <n v="986.73400878999996"/>
        <n v="3180.3605957"/>
        <n v="11.57496357"/>
        <n v="18.245586400000001"/>
        <n v="891.32181603000004"/>
        <n v="94.941879499999999"/>
        <n v="5.24"/>
        <n v="78.561000000000007"/>
        <n v="76.603999999999999"/>
        <n v="80.539000000000001"/>
        <n v="19260.269845344967"/>
        <n v="25604.929427612111"/>
        <n v="78.075609756097577"/>
        <n v="75.099999999999994"/>
        <n v="81.2"/>
        <n v="23408.3359375"/>
        <n v="34453.1171875"/>
        <n v="6.7535228700000003"/>
        <n v="1581.4135742200001"/>
        <n v="2150.3117675799999"/>
        <n v="2.8534443399999998"/>
        <n v="7.0323562600000002"/>
        <n v="668.16619129000003"/>
        <n v="894.74642566"/>
        <n v="3.42"/>
        <n v="4.0345000000000004"/>
        <n v="80.349999999999994"/>
        <n v="78.165000000000006"/>
        <n v="82.539000000000001"/>
        <n v="17829.698322366781"/>
        <n v="36168.418555386095"/>
        <n v="7.1964154200000001"/>
        <n v="1284.0467529299999"/>
        <n v="2441.3352050799999"/>
        <n v="5.9178252200000001"/>
        <n v="14.11219215"/>
        <n v="1055.9097277999999"/>
        <n v="228.13707059000001"/>
        <n v="6.67"/>
        <n v="8.3710000000000004"/>
        <n v="78.578048780487805"/>
        <n v="75.7"/>
        <n v="81.599999999999994"/>
        <n v="53254.856370091584"/>
        <n v="52892.646029024749"/>
        <n v="10.227166179999999"/>
        <n v="5469.3349609400002"/>
        <n v="5037.0126953099998"/>
        <n v="8.6095552400000006"/>
        <n v="15.789341930000001"/>
        <n v="4604.2608981599997"/>
        <n v="865.07389340999998"/>
        <n v="2.5299999999999998"/>
        <n v="10.241400000000001"/>
        <n v="80.702439024390245"/>
        <n v="82.7"/>
        <n v="2652.5132280803396"/>
        <n v="4484.8230058972558"/>
        <n v="3.0755648600000001"/>
        <n v="82.289878849999994"/>
        <n v="141.57090758999999"/>
        <n v="1.69297981"/>
        <n v="4.0695095099999996"/>
        <n v="45.297405500000004"/>
        <n v="17.906973489999999"/>
        <n v="1.4"/>
        <n v="64.135999999999996"/>
        <n v="62.399000000000001"/>
        <n v="66.085999999999999"/>
        <n v="7597.2888940925468"/>
        <n v="11865.924058253506"/>
        <n v="5.1594181099999998"/>
        <n v="391.93453978999997"/>
        <n v="574.76049805000002"/>
        <n v="3.2526876900000001"/>
        <n v="9.7314014400000008"/>
        <n v="247.09000431999999"/>
        <n v="137.25785667"/>
        <n v="6.6993999999999998"/>
        <n v="6921.5205943277633"/>
        <n v="15328.359508981706"/>
        <n v="5.7846322099999998"/>
        <n v="400.38494873000002"/>
        <n v="852.70349121000004"/>
        <n v="2.3679714199999999"/>
        <n v="14.19551849"/>
        <n v="163.89980281000001"/>
        <n v="206.79623186000001"/>
        <n v="1.58"/>
        <n v="1.4547000000000001"/>
        <n v="73.241"/>
        <n v="70.188999999999993"/>
        <n v="76.525000000000006"/>
        <n v="6124.4908870713352"/>
        <n v="11896.375161430211"/>
        <n v="7.4914946599999999"/>
        <n v="458.81420897999999"/>
        <n v="828.57769774999997"/>
        <n v="4.3125219299999999"/>
        <n v="10.868326189999999"/>
        <n v="264.1190302"/>
        <n v="193.63724295"/>
        <n v="1.57"/>
        <n v="2.5124"/>
        <n v="76.143000000000001"/>
        <n v="73.378"/>
        <n v="79.021000000000001"/>
        <n v="3562.9326579842254"/>
        <n v="10570.445231975742"/>
        <n v="5.3365726499999999"/>
        <n v="183.43261719"/>
        <n v="614.36773682"/>
        <n v="1.66732967"/>
        <n v="5.0579767200000001"/>
        <n v="57.310685759999998"/>
        <n v="125.75111181"/>
        <n v="1.56"/>
        <n v="1.9412"/>
        <n v="71.302000000000007"/>
        <n v="69.144000000000005"/>
        <n v="73.563000000000002"/>
        <n v="3705.5797035345254"/>
        <n v="8143.3263278915892"/>
        <n v="7.6303405800000004"/>
        <n v="282.74533080999998"/>
        <n v="579.72338866999996"/>
        <n v="4.90629911"/>
        <n v="18.152145390000001"/>
        <n v="181.80489055999999"/>
        <n v="95.178981460000003"/>
        <n v="1.02"/>
        <n v="1.7582"/>
        <n v="72.412000000000006"/>
        <n v="67.570999999999998"/>
        <n v="76.948999999999998"/>
        <n v="11283.398015884652"/>
        <n v="28313.433159039581"/>
        <n v="2.9153330300000002"/>
        <n v="328.95062256"/>
        <n v="700.91888428000004"/>
        <n v="0.55440164000000003"/>
        <n v="1.33363163"/>
        <n v="62.555720440000002"/>
        <n v="262.30016941000002"/>
        <n v="57.359000000000002"/>
        <n v="56.314999999999998"/>
        <n v="58.603000000000002"/>
        <n v="4.4533548400000003"/>
        <n v="26.820213320000001"/>
        <n v="70.767250059999995"/>
        <n v="0.74046414999999999"/>
        <n v="2.35410714"/>
        <n v="4.4594254600000003"/>
        <n v="11.302375319999999"/>
        <n v="1.1852"/>
        <n v="64.664000000000001"/>
        <n v="62.564999999999998"/>
        <n v="66.837999999999994"/>
        <n v="17402.037612807875"/>
        <n v="31038.804628705122"/>
        <n v="6.3462920199999999"/>
        <n v="1112.9140625"/>
        <n v="1865.88964844"/>
        <n v="4.7824544900000001"/>
        <n v="12.188362120000001"/>
        <n v="838.67255317000001"/>
        <n v="272.38504896000001"/>
        <n v="6.3521999999999998"/>
        <n v="77.590243902439028"/>
        <n v="73.2"/>
        <n v="82.2"/>
        <n v="3680.3494728377518"/>
        <n v="8307.7821736758124"/>
        <n v="7.0595068899999998"/>
        <n v="259.51907348999998"/>
        <n v="622.06329345999995"/>
        <n v="2.9478483199999999"/>
        <n v="8.5817050899999998"/>
        <n v="108.36774951"/>
        <n v="66.372947569999994"/>
        <n v="3.6013999999999999"/>
        <n v="55.359000000000002"/>
        <n v="51.780999999999999"/>
        <n v="59.383000000000003"/>
        <n v="640.54192307542189"/>
        <n v="1779.0841114169009"/>
        <n v="3.8231711399999999"/>
        <n v="23.91623878"/>
        <n v="63.363048550000002"/>
        <n v="0.96540976000000001"/>
        <n v="5.5721168499999996"/>
        <n v="6.0392196499999997"/>
        <n v="13.509657669999999"/>
        <n v="0.3"/>
        <n v="65.048000000000002"/>
        <n v="63.207000000000001"/>
        <n v="66.926000000000002"/>
        <n v="53310.262005522767"/>
        <n v="81.792682926829286"/>
        <n v="79.5"/>
        <n v="84.2"/>
        <n v="5390.7142070308455"/>
        <n v="12569.064630925162"/>
        <n v="3.3246893900000001"/>
        <n v="179.22097778"/>
        <n v="412.66986084000001"/>
        <n v="2.0984785600000002"/>
        <n v="7.0441751500000001"/>
        <n v="113.12075385"/>
        <n v="61.53289736"/>
        <n v="1.87"/>
        <n v="3.0175000000000001"/>
        <n v="67.102999999999994"/>
        <n v="65.516999999999996"/>
        <n v="68.817999999999998"/>
        <n v="42801.908116728511"/>
        <n v="45072.590214623786"/>
        <n v="9.6452388800000008"/>
        <n v="4127.1499023400002"/>
        <n v="4097.8154296900002"/>
        <n v="7.5776310000000002"/>
        <n v="13.41370487"/>
        <n v="3242.4307796200001"/>
        <n v="884.67042658000003"/>
        <n v="4.3499999999999996"/>
        <n v="14.1182"/>
        <n v="81.480487804878067"/>
        <n v="84.4"/>
        <n v="36652.922305217762"/>
        <n v="43345.78642815585"/>
        <n v="11.447556499999999"/>
        <n v="4201.5556640599998"/>
        <n v="4682.6674804699996"/>
        <n v="8.2843131999999997"/>
        <n v="14.585682869999999"/>
        <n v="3040.5619326199999"/>
        <n v="1160.9993200399999"/>
        <n v="6.13"/>
        <n v="10.5952"/>
        <n v="82.321951219512201"/>
        <n v="79.2"/>
        <n v="85.6"/>
        <n v="19500.100855057317"/>
        <n v="76.787000000000006"/>
        <n v="74.667000000000002"/>
        <n v="79.126999999999995"/>
        <n v="7384.7007039307146"/>
        <n v="15510.03895136235"/>
        <n v="2.6574377999999999"/>
        <n v="196.24397278000001"/>
        <n v="390.63128662000003"/>
        <n v="1.56549311"/>
        <n v="7.0348739599999996"/>
        <n v="115.60706275"/>
        <n v="79.025720980000003"/>
        <n v="64.912999999999997"/>
        <n v="63.152999999999999"/>
        <n v="66.712999999999994"/>
        <n v="660.72357124432176"/>
        <n v="2058.6581462173881"/>
        <n v="3.1761293400000001"/>
        <n v="20.98540878"/>
        <n v="65.646057130000003"/>
        <n v="0.99829203"/>
        <n v="5.0990447999999997"/>
        <n v="6.59594272"/>
        <n v="7.0547574900000001"/>
        <n v="60.91"/>
        <n v="59.601999999999997"/>
        <n v="62.274999999999999"/>
        <n v="4014.1859441932947"/>
        <n v="12605.140069817804"/>
        <n v="7.4230151199999996"/>
        <n v="275.84082031000003"/>
        <n v="830.72546387"/>
        <n v="2.6403417600000001"/>
        <n v="9.6085796400000003"/>
        <n v="98.115670140000006"/>
        <n v="170.71688588000001"/>
        <n v="4.0174000000000003"/>
        <n v="72.972999999999999"/>
        <n v="68.516999999999996"/>
        <n v="77.402000000000001"/>
        <n v="41103.256436376832"/>
        <n v="51159.297464388757"/>
        <n v="11.183703420000001"/>
        <n v="4624.5566406300004"/>
        <n v="5356.6074218800004"/>
        <n v="8.6076507600000003"/>
        <n v="19.500310899999999"/>
        <n v="3559.3368065499999"/>
        <n v="1065.21984195"/>
        <n v="8.1300000000000008"/>
        <n v="12.9115"/>
        <n v="80.641463414634146"/>
        <n v="78.3"/>
        <n v="83.1"/>
        <n v="1774.0747709250811"/>
        <n v="4785.9946833146532"/>
        <n v="4.6217145899999998"/>
        <n v="80.594902039999994"/>
        <n v="236.50868224999999"/>
        <n v="1.62140036"/>
        <n v="8.5578565599999994"/>
        <n v="28.274482769999999"/>
        <n v="32.226709460000002"/>
        <n v="2.0017"/>
        <n v="62.771999999999998"/>
        <n v="61.805999999999997"/>
        <n v="63.747"/>
        <n v="18083.877905654695"/>
        <n v="28260.386673906454"/>
        <n v="8.0689239500000003"/>
        <n v="1452.05200195"/>
        <n v="2148.7329101599998"/>
        <n v="4.5880870800000002"/>
        <n v="8.51171875"/>
        <n v="825.65420535999999"/>
        <n v="602.52261988999999"/>
        <n v="4.25"/>
        <n v="4.9058999999999999"/>
        <n v="81.036585365853668"/>
        <n v="78.5"/>
        <n v="44536.401308099936"/>
        <n v="71.977317073170724"/>
        <n v="70.27"/>
        <n v="73.77"/>
        <n v="9096.5386524632158"/>
        <n v="15142.062570450029"/>
        <n v="4.6467561699999997"/>
        <n v="422.72177124000001"/>
        <n v="657.64758300999995"/>
        <n v="1.93493724"/>
        <n v="7.53813362"/>
        <n v="176.02386544999999"/>
        <n v="245.35370037999999"/>
        <n v="3.78"/>
        <n v="72.444999999999993"/>
        <n v="70.125"/>
        <n v="75.016999999999996"/>
        <n v="35829.250359898921"/>
        <n v="79.144000000000005"/>
        <n v="75.975999999999999"/>
        <n v="82.614000000000004"/>
        <n v="3994.636912884745"/>
        <n v="8125.6555339164697"/>
        <n v="6.0060205499999997"/>
        <n v="229.80619812"/>
        <n v="471.41632079999999"/>
        <n v="2.2782013399999999"/>
        <n v="18.10749817"/>
        <n v="87.169999509999997"/>
        <n v="138.78116453000001"/>
        <n v="0.57999999999999996"/>
        <n v="0.96460000000000001"/>
        <n v="73.25"/>
        <n v="70.171999999999997"/>
        <n v="76.262"/>
        <n v="769.25547543282175"/>
        <n v="2087.9349461537558"/>
        <n v="5.8092060099999996"/>
        <n v="44.687564850000001"/>
        <n v="105.69033813"/>
        <n v="0.42931205"/>
        <n v="1.97823346"/>
        <n v="3.3025012999999999"/>
        <n v="30.900184679999999"/>
        <n v="0.4168"/>
        <n v="59.597999999999999"/>
        <n v="59.003"/>
        <n v="59.993000000000002"/>
        <n v="603.39938154773279"/>
        <n v="1800.0633815024848"/>
        <n v="8.1322822600000002"/>
        <n v="53.946018219999999"/>
        <n v="142.7956543"/>
        <n v="0.53779851999999995"/>
        <n v="2.5010156600000002"/>
        <n v="3.5675216500000002"/>
        <n v="37.720933240000001"/>
        <n v="0.55489999999999995"/>
        <n v="56.959000000000003"/>
        <n v="54.765000000000001"/>
        <n v="59.024000000000001"/>
        <n v="5576.8258515135531"/>
        <n v="11261.779563132675"/>
        <n v="4.0226478600000002"/>
        <n v="224.33634949"/>
        <n v="450.46878052"/>
        <n v="2.3567779099999999"/>
        <n v="10.770075800000001"/>
        <n v="131.43356685000001"/>
        <n v="82.214811670000003"/>
        <n v="0.69720000000000004"/>
        <n v="69.262"/>
        <n v="66.155000000000001"/>
        <n v="72.573999999999998"/>
        <n v="1386.8541907884628"/>
        <n v="3102.3450134401046"/>
        <n v="5.0669012100000002"/>
        <n v="67.401878359999998"/>
        <n v="147.11042785999999"/>
        <n v="0.55998265999999997"/>
        <n v="4.4000372900000002"/>
        <n v="7.4491062699999997"/>
        <n v="25.659376900000002"/>
        <n v="0.28220000000000001"/>
        <n v="62.484999999999999"/>
        <n v="60.35"/>
        <n v="64.632000000000005"/>
        <n v="2302.2044109331596"/>
        <n v="5283.4169135790798"/>
        <n v="7.4837899200000004"/>
        <n v="172.29205322000001"/>
        <n v="360.97216796999999"/>
        <n v="2.9479651499999999"/>
        <n v="11.328797339999999"/>
        <n v="67.868139830000004"/>
        <n v="95.764904360000003"/>
        <n v="0.66"/>
        <n v="0.66259999999999997"/>
        <n v="74.495000000000005"/>
        <n v="72.147999999999996"/>
        <n v="76.828999999999994"/>
        <n v="42431.88828172769"/>
        <n v="57214.679807601955"/>
        <n v="84.278048780487822"/>
        <n v="81.400000000000006"/>
        <n v="87.3"/>
        <n v="12720.712022066813"/>
        <n v="27531.644079080423"/>
        <n v="6.8594956399999996"/>
        <n v="870.51940918000003"/>
        <n v="1834.4617919899999"/>
        <n v="4.6497282999999996"/>
        <n v="9.2220039400000005"/>
        <n v="590.08395664"/>
        <n v="280.43536432000002"/>
        <n v="6.99"/>
        <n v="8.2345000000000006"/>
        <n v="75.568292682926852"/>
        <n v="72.3"/>
        <n v="79"/>
        <n v="52951.681511089751"/>
        <n v="52142.932807488804"/>
        <n v="8.0697898899999991"/>
        <n v="4280.4907226599998"/>
        <n v="3977.29956055"/>
        <n v="6.5211868300000004"/>
        <n v="14.9670887"/>
        <n v="3459.0592175000002"/>
        <n v="821.43145103999996"/>
        <n v="3.12"/>
        <n v="22.437899999999999"/>
        <n v="82.468292682926844"/>
        <n v="83.8"/>
        <n v="1605.6054445708705"/>
        <n v="5464.3940573162517"/>
        <n v="3.5956599699999998"/>
        <n v="58.916900630000001"/>
        <n v="196.49771118000001"/>
        <n v="0.92193186000000005"/>
        <n v="3.37624002"/>
        <n v="15.10636847"/>
        <n v="43.391181209999999"/>
        <n v="68.606999999999999"/>
        <n v="67.468000000000004"/>
        <n v="69.834999999999994"/>
        <n v="3331.6951146918896"/>
        <n v="10149.603870025207"/>
        <n v="2.9242851700000001"/>
        <n v="0"/>
        <n v="97.428260800000004"/>
        <n v="299.65753174000002"/>
        <n v="1.15799761"/>
        <n v="6.6253976799999998"/>
        <n v="38.580951560000003"/>
        <n v="58.369799069999999"/>
        <n v="0.98"/>
        <n v="1.2989999999999999"/>
        <n v="70.768000000000001"/>
        <n v="68.650999999999996"/>
        <n v="72.992000000000004"/>
        <n v="5200.6807867341313"/>
        <n v="14599.664215686904"/>
        <n v="7.5380234699999997"/>
        <n v="377.83749390000003"/>
        <n v="1024.3018798799999"/>
        <n v="3.9117615200000002"/>
        <n v="22.599893569999999"/>
        <n v="196.07396639000001"/>
        <n v="181.76352484"/>
        <n v="1.5"/>
        <n v="1.8907"/>
        <n v="75.796000000000006"/>
        <n v="74.754999999999995"/>
        <n v="76.921999999999997"/>
        <n v="4688.3180174346599"/>
        <n v="9946.9765741529573"/>
        <n v="3.14434433"/>
        <n v="156.83721924"/>
        <n v="326.62966919000002"/>
        <n v="0.73074304999999995"/>
        <n v="1.68126452"/>
        <n v="36.448847489999999"/>
        <n v="119.96439481"/>
        <n v="1.38"/>
        <n v="1.6497999999999999"/>
        <n v="69.929000000000002"/>
        <n v="67.878"/>
        <n v="71.992999999999995"/>
        <n v="62012.484925814926"/>
        <n v="71508.73383959537"/>
        <n v="7.3160500500000003"/>
        <n v="4561.3891601599998"/>
        <n v="5077.4765625"/>
        <n v="5.2682118400000002"/>
        <n v="17.970157619999998"/>
        <n v="3284.6089667199999"/>
        <n v="1276.7798475899999"/>
        <n v="2.92"/>
        <n v="12.477399999999999"/>
        <n v="81.45365853658538"/>
        <n v="79.599999999999994"/>
        <n v="85126.97046942926"/>
        <n v="35808.436428972716"/>
        <n v="37306.132828394359"/>
        <n v="7.0991978600000003"/>
        <n v="2670.4667968799999"/>
        <n v="2645.2233886700001"/>
        <n v="4.5020852099999997"/>
        <n v="11.688720699999999"/>
        <n v="1693.5249233899999"/>
        <n v="939.43907979999994"/>
        <n v="3.03"/>
        <n v="5.9576000000000002"/>
        <n v="82.051219512195118"/>
        <n v="80.099999999999994"/>
        <n v="84.1"/>
        <n v="30242.386135218429"/>
        <n v="40247.829043794169"/>
        <n v="8.8568916299999998"/>
        <n v="2675.6716308599998"/>
        <n v="3264.6428222700001"/>
        <n v="6.5926642400000004"/>
        <n v="13.102229120000001"/>
        <n v="1991.6473191600001"/>
        <n v="684.02423825999995"/>
        <n v="3.2"/>
        <n v="5.7152000000000003"/>
        <n v="82.543902439024393"/>
        <n v="80.3"/>
        <n v="84.9"/>
        <n v="4907.9274151890031"/>
        <n v="9473.1061952386153"/>
        <n v="5.6246938699999998"/>
        <n v="0.307"/>
        <n v="276.05673217999998"/>
        <n v="494.52767943999999"/>
        <n v="3.5588376500000001"/>
        <n v="12.82021999"/>
        <n v="174.6656984"/>
        <n v="97.521971559999997"/>
        <n v="1.69"/>
        <n v="1.4507000000000001"/>
        <n v="74.097999999999999"/>
        <n v="75.686999999999998"/>
        <n v="34960.639384338487"/>
        <n v="40402.58150552903"/>
        <n v="10.749699590000001"/>
        <n v="3733.3764648400002"/>
        <n v="4367.5014648400002"/>
        <n v="9.0386676799999996"/>
        <n v="23.206651690000001"/>
        <n v="3139.1343551999998"/>
        <n v="594.24207299"/>
        <n v="13.17"/>
        <n v="83.793902439024393"/>
        <n v="80.75"/>
        <n v="86.99"/>
        <n v="4164.1087689401402"/>
        <n v="10145.836699684631"/>
        <n v="7.4609560999999998"/>
        <n v="310.6847229"/>
        <n v="706.16119385000002"/>
        <n v="3.9945967200000001"/>
        <n v="12.219737050000001"/>
        <n v="166.34064877"/>
        <n v="141.85545882"/>
        <n v="74.078000000000003"/>
        <n v="72.441000000000003"/>
        <n v="75.816999999999993"/>
        <n v="10510.771888414851"/>
        <n v="24290.417633926503"/>
        <n v="3.0405113699999999"/>
        <n v="319.04992676000001"/>
        <n v="704.95806885000002"/>
        <n v="1.9199070899999999"/>
        <n v="8.3947639499999998"/>
        <n v="201.46159539000001"/>
        <n v="117.32389985"/>
        <n v="7.2935999999999996"/>
        <n v="71.97"/>
        <n v="67.489999999999995"/>
        <n v="76.260000000000005"/>
        <n v="1464.5540090432919"/>
        <n v="4074.620682164702"/>
        <n v="5.2193856199999997"/>
        <n v="69.776679990000005"/>
        <n v="175.47471619000001"/>
        <n v="2.1076121300000001"/>
        <n v="7.7501134900000004"/>
        <n v="28.17614425"/>
        <n v="29.096111799999999"/>
        <n v="0.86499999999999999"/>
        <n v="64.798000000000002"/>
        <n v="62.451999999999998"/>
        <n v="67.111000000000004"/>
        <n v="1535.1627825796259"/>
        <n v="2144.7041758879345"/>
        <n v="7.9881854099999998"/>
        <n v="123.3463974"/>
        <n v="168.61041259999999"/>
        <n v="6.8070173299999999"/>
        <n v="6.6896548300000003"/>
        <n v="105.10786502000001"/>
        <n v="5.0187795299999998"/>
        <n v="67.290999999999997"/>
        <n v="63.191000000000003"/>
        <n v="71.379000000000005"/>
        <n v="71.480999999999995"/>
        <n v="67.837999999999994"/>
        <n v="74.861000000000004"/>
        <n v="28732.231076259857"/>
        <n v="38828.7409976118"/>
        <n v="6.6527166400000004"/>
        <n v="1919.0373535199999"/>
        <n v="2531.0581054700001"/>
        <n v="3.81570315"/>
        <n v="12.552399640000001"/>
        <n v="1100.6747247400001"/>
        <n v="818.36267738000004"/>
        <n v="11.61"/>
        <n v="5.9843000000000002"/>
        <n v="82.024390243902445"/>
        <n v="85.2"/>
        <n v="3520.7664492743993"/>
        <n v="9445.1054761886971"/>
        <n v="71.346341463414632"/>
        <n v="69.2"/>
        <n v="73.599999999999994"/>
        <n v="29869.55275323704"/>
        <n v="54834.391731677657"/>
        <n v="4.2149796500000001"/>
        <n v="1259.18457031"/>
        <n v="1990.74401855"/>
        <n v="3.5767991499999998"/>
        <n v="6.5744066200000004"/>
        <n v="1068.53414868"/>
        <n v="190.65027835000001"/>
        <n v="2.04"/>
        <n v="7.1513999999999998"/>
        <n v="75.13"/>
        <n v="74.396000000000001"/>
        <n v="76.173000000000002"/>
        <n v="1121.0828351073897"/>
        <n v="4805.1410923838812"/>
        <n v="7.1493091599999996"/>
        <n v="80.119728089999995"/>
        <n v="301.21862793000003"/>
        <n v="2.7116279599999999"/>
        <n v="7.1201858500000004"/>
        <n v="30.388237029999999"/>
        <n v="43.719636899999998"/>
        <n v="70.651219512195127"/>
        <n v="66.7"/>
        <n v="74.8"/>
        <n v="2140.0443228004438"/>
        <n v="6543.6706886593502"/>
        <n v="2.4536645400000001"/>
        <n v="52.509284970000003"/>
        <n v="151.35321045000001"/>
        <n v="0.86391306000000001"/>
        <n v="3.3508017099999998"/>
        <n v="18.488043609999998"/>
        <n v="25.114865999999999"/>
        <n v="1.2205999999999999"/>
        <n v="66.546000000000006"/>
        <n v="64.765000000000001"/>
        <n v="68.331000000000003"/>
        <n v="13786.456795311369"/>
        <n v="26628.458172429291"/>
        <n v="5.6546950300000001"/>
        <n v="775.86431885000002"/>
        <n v="1405.3999023399999"/>
        <n v="3.3182821300000001"/>
        <n v="8.5846405000000008"/>
        <n v="455.29190462999998"/>
        <n v="320.77130261999997"/>
        <n v="5.69"/>
        <n v="4.8361000000000001"/>
        <n v="74.480487804878052"/>
        <n v="69.7"/>
        <n v="7643.0087183319165"/>
        <n v="16252.120119073837"/>
        <n v="7.4144287100000001"/>
        <n v="566.79968262"/>
        <n v="1117.1894531299999"/>
        <n v="3.3204226499999998"/>
        <n v="12.45771027"/>
        <n v="253.83135297000001"/>
        <n v="294.48048509"/>
        <n v="3.37"/>
        <n v="1.5416000000000001"/>
        <n v="78.768000000000001"/>
        <n v="76.966999999999999"/>
        <n v="80.730999999999995"/>
        <n v="1146.0646878730795"/>
        <n v="2701.4218552119382"/>
        <n v="8.9953937499999999"/>
        <n v="104.15737915"/>
        <n v="279.68270874000001"/>
        <n v="5.3124079699999998"/>
        <n v="10.28697872"/>
        <n v="61.512206239999998"/>
        <n v="17.356751360000001"/>
        <n v="51.037999999999997"/>
        <n v="47.978999999999999"/>
        <n v="54.265999999999998"/>
        <n v="721.5810505231284"/>
        <n v="1630.5842899349516"/>
        <n v="10.637583729999999"/>
        <n v="73.450737000000004"/>
        <n v="133.59741210999999"/>
        <n v="1.2069114400000001"/>
        <n v="3.2521314600000002"/>
        <n v="8.3335217999999998"/>
        <n v="40.699796480000003"/>
        <n v="62.268999999999998"/>
        <n v="60.856000000000002"/>
        <n v="63.688000000000002"/>
        <n v="7590.4429807457655"/>
        <n v="18435.846601192075"/>
        <n v="3.7"/>
        <n v="72.120999999999995"/>
        <n v="69.239000000000004"/>
        <n v="75.290000000000006"/>
        <n v="167313.26628044862"/>
        <n v="82.65609756097561"/>
        <n v="80.900000000000006"/>
        <n v="14263.964577349474"/>
        <n v="30748.19631095287"/>
        <n v="6.4904398900000002"/>
        <n v="920.19976807"/>
        <n v="1861.0052490200001"/>
        <n v="4.2893829300000004"/>
        <n v="12.22395229"/>
        <n v="608.13895331000003"/>
        <n v="309.36539925"/>
        <n v="6.97"/>
        <n v="7.9034000000000004"/>
        <n v="74.321951219512215"/>
        <n v="79.7"/>
        <n v="105462.01258442263"/>
        <n v="113182.72856336506"/>
        <n v="5.2837824800000002"/>
        <n v="5421.9321289099998"/>
        <n v="5545.1972656300004"/>
        <n v="4.4651079200000003"/>
        <n v="10.637309070000001"/>
        <n v="4581.8529821299999"/>
        <n v="765.01574184000003"/>
        <n v="4.93"/>
        <n v="12.3346"/>
        <n v="82.292682926829272"/>
        <n v="80"/>
        <n v="84.7"/>
        <n v="74818.948126372037"/>
        <n v="119406.91912246089"/>
        <n v="83.706999999999994"/>
        <n v="80.718000000000004"/>
        <n v="86.631"/>
        <n v="467.23543161431365"/>
        <n v="1546.7672164364378"/>
        <n v="4.9722447399999998"/>
        <n v="23.232084270000001"/>
        <n v="76.912513730000001"/>
        <n v="1.99011004"/>
        <n v="15.27427483"/>
        <n v="9.2984974499999993"/>
        <n v="7.33698183"/>
        <n v="65.539000000000001"/>
        <n v="63.999000000000002"/>
        <n v="67.090999999999994"/>
        <n v="380.59698768377427"/>
        <n v="1457.5036922860447"/>
        <n v="9.3333406399999994"/>
        <n v="35.683803560000001"/>
        <n v="95.532760620000005"/>
        <n v="2.6739931100000001"/>
        <n v="9.7289199800000006"/>
        <n v="10.223374550000001"/>
        <n v="6.3692687899999996"/>
        <n v="61.953000000000003"/>
        <n v="58.898000000000003"/>
        <n v="65.016000000000005"/>
        <n v="9955.2427216762644"/>
        <n v="24787.823745716571"/>
        <n v="3.81819606"/>
        <n v="380.11032103999997"/>
        <n v="946.98382568"/>
        <n v="2.0336141599999999"/>
        <n v="8.2305145300000007"/>
        <n v="202.45103613000001"/>
        <n v="177.65927611000001"/>
        <n v="1.86"/>
        <n v="4.1829000000000001"/>
        <n v="75.460999999999999"/>
        <n v="73.521000000000001"/>
        <n v="77.662999999999997"/>
        <n v="9033.4102703457611"/>
        <n v="17283.973005318552"/>
        <n v="8.6903018999999997"/>
        <n v="785.03161621000004"/>
        <n v="1457.25842285"/>
        <n v="6.2659807199999999"/>
        <n v="18.498266220000001"/>
        <n v="566.03247694000004"/>
        <n v="218.75437393000001"/>
        <n v="6.5728999999999997"/>
        <n v="77.691000000000003"/>
        <n v="76.322999999999993"/>
        <n v="79.489999999999995"/>
        <n v="751.47288918688878"/>
        <n v="2139.7362971350644"/>
        <n v="4.1114335100000003"/>
        <n v="30.896455759999998"/>
        <n v="83.571693420000003"/>
        <n v="0.91927378999999998"/>
        <n v="4.3903207799999997"/>
        <n v="6.9081269699999996"/>
        <n v="11.223334250000001"/>
        <n v="57.509"/>
        <n v="56.817999999999998"/>
        <n v="58.194000000000003"/>
        <n v="24921.603682086854"/>
        <n v="39887.706886000233"/>
        <n v="8.8975954099999992"/>
        <n v="2243.4670410200001"/>
        <n v="3373.2385253900002"/>
        <n v="5.4126062399999997"/>
        <n v="14.137803079999999"/>
        <n v="1364.75106157"/>
        <n v="878.43102701999999"/>
        <n v="4.59"/>
        <n v="8.3695000000000004"/>
        <n v="81.89756097560975"/>
        <n v="79.8"/>
        <n v="3199.8868463198942"/>
        <n v="3585.621905114192"/>
        <n v="17.035697939999999"/>
        <n v="545.72125243999994"/>
        <n v="513.86187743999994"/>
        <n v="6.4780292499999996"/>
        <n v="11.572402"/>
        <n v="207.51708769000001"/>
        <n v="82.615942829999995"/>
        <n v="1524.0733172793268"/>
        <n v="5024.4672560380577"/>
        <n v="3.67363763"/>
        <n v="55.989086149999999"/>
        <n v="154.29881287000001"/>
        <n v="1.41883922"/>
        <n v="5.5302109699999997"/>
        <n v="21.624208629999998"/>
        <n v="29.528734740000001"/>
        <n v="1.0224"/>
        <n v="63.936"/>
        <n v="62.250999999999998"/>
        <n v="65.58"/>
        <n v="9260.4473025063544"/>
        <n v="19897.475396564434"/>
        <n v="5.6999588000000001"/>
        <n v="529.16137694999998"/>
        <n v="1098.8331298799999"/>
        <n v="2.37549067"/>
        <n v="9.4584197999999997"/>
        <n v="220.53106203999999"/>
        <n v="294.87740594000002"/>
        <n v="3.3831000000000002"/>
        <n v="74.353170731707323"/>
        <n v="71.08"/>
        <n v="77.790000000000006"/>
        <n v="9616.6455581060709"/>
        <n v="19268.914396328335"/>
        <n v="5.7227740300000001"/>
        <n v="550.34002685999997"/>
        <n v="1047.3535156299999"/>
        <n v="2.98734331"/>
        <n v="10.864576339999999"/>
        <n v="287.2827939"/>
        <n v="263.05719704000001"/>
        <n v="1"/>
        <n v="2.4177"/>
        <n v="74.903999999999996"/>
        <n v="71.953999999999994"/>
        <n v="77.837000000000003"/>
        <n v="2906.6170122880812"/>
        <n v="3447.8858677961348"/>
        <n v="12.456487660000001"/>
        <n v="361.47207642000001"/>
        <n v="366.97674561000002"/>
        <n v="3.2147374200000001"/>
        <n v="5.7719154399999999"/>
        <n v="93.287760689999999"/>
        <n v="9.3170485299999992"/>
        <n v="67.314999999999998"/>
        <n v="65.686000000000007"/>
        <n v="69.003"/>
        <n v="2732.4607299789441"/>
        <n v="10360.829557227737"/>
        <n v="8.5576353100000002"/>
        <n v="186.43643187999999"/>
        <n v="631.46044921999999"/>
        <n v="3.8970429900000001"/>
        <n v="12.21473503"/>
        <n v="84.900884970000007"/>
        <n v="87.963602739999999"/>
        <n v="5.0035999999999996"/>
        <n v="71.477999999999994"/>
        <n v="67.207999999999998"/>
        <n v="75.760000000000005"/>
        <n v="165989.50511383178"/>
        <n v="2.02846766"/>
        <n v="3366.1501464799999"/>
        <n v="3729.5642089799999"/>
        <n v="1.64066231"/>
        <n v="8.0937452299999997"/>
        <n v="2722.6046921500001"/>
        <n v="643.54542849999996"/>
        <n v="3875.321675047172"/>
        <n v="11009.714963016528"/>
        <n v="4.2383408500000002"/>
        <n v="166.08276366999999"/>
        <n v="456.34783936000002"/>
        <n v="2.3892858000000001"/>
        <n v="7.7491083100000004"/>
        <n v="93.626078160000006"/>
        <n v="65.154808840000001"/>
        <n v="7"/>
        <n v="4.0932000000000004"/>
        <n v="69.111000000000004"/>
        <n v="65.102999999999994"/>
        <n v="73.373000000000005"/>
        <n v="6517.1896138185703"/>
        <n v="18263.589862238568"/>
        <n v="9.0218877800000001"/>
        <n v="583.29150390999996"/>
        <n v="1462.44689941"/>
        <n v="5.3956227300000004"/>
        <n v="11.634807589999999"/>
        <n v="348.84282952000001"/>
        <n v="234.44870252000001"/>
        <n v="3.93"/>
        <n v="5.3460999999999999"/>
        <n v="76.448780487804882"/>
        <n v="74.400000000000006"/>
        <n v="78.599999999999994"/>
        <n v="2875.25805664063"/>
        <n v="7126.2841796875"/>
        <n v="5.0654897700000001"/>
        <n v="147.85618590999999"/>
        <n v="361.25082397"/>
        <n v="2.1044967200000002"/>
        <n v="6.8543748899999999"/>
        <n v="61.427986140000002"/>
        <n v="86.118075730000001"/>
        <n v="1.1000000000000001"/>
        <n v="75.725999999999999"/>
        <n v="74.433000000000007"/>
        <n v="76.962999999999994"/>
        <n v="589.85943137707045"/>
        <n v="1262.6131277820175"/>
        <n v="6.7166338000000003"/>
        <n v="39.618717189999998"/>
        <n v="86.729789729999993"/>
        <n v="1.8155214799999999"/>
        <n v="5.5544381100000004"/>
        <n v="10.709030569999999"/>
        <n v="7.2446404500000003"/>
        <n v="0.44690000000000002"/>
        <n v="57.206000000000003"/>
        <n v="54.295000000000002"/>
        <n v="59.920999999999999"/>
        <n v="1196.7433330852591"/>
        <n v="3663.1423016580375"/>
        <n v="5.4778051400000001"/>
        <n v="61.701072689999997"/>
        <n v="224.88850403000001"/>
        <n v="1.20470119"/>
        <n v="4.9764199299999996"/>
        <n v="13.56955078"/>
        <n v="43.468426180000002"/>
        <n v="65.81"/>
        <n v="62.572000000000003"/>
        <n v="68.972999999999999"/>
        <n v="4896.6152600137675"/>
        <n v="10662.829937537854"/>
        <n v="9.9810962700000001"/>
        <n v="488.73565674000002"/>
        <n v="1061.3205566399999"/>
        <n v="4.21268463"/>
        <n v="9.6458005900000003"/>
        <n v="206.27885391000001"/>
        <n v="254.54414556"/>
        <n v="1.8855999999999999"/>
        <n v="62.119"/>
        <n v="59.195"/>
        <n v="64.866"/>
        <n v="8341.012277761547"/>
        <n v="13550.320531943491"/>
        <n v="13.73628521"/>
        <n v="1033.6470947299999"/>
        <n v="1803.0343017600001"/>
        <n v="8.2735080700000001"/>
        <n v="9.8901701000000006"/>
        <n v="622.57642463000002"/>
        <n v="45.780355419999999"/>
        <n v="6.7308000000000003"/>
        <n v="901.74960773292969"/>
        <n v="3331.8717695894256"/>
        <n v="5.4661507599999997"/>
        <n v="47.887535100000001"/>
        <n v="163.77803040000001"/>
        <n v="0.90927665999999996"/>
        <n v="5.1459526999999996"/>
        <n v="7.9659385599999997"/>
        <n v="33.038619939999997"/>
        <n v="69.515000000000001"/>
        <n v="68.114000000000004"/>
        <n v="70.930999999999997"/>
        <n v="45193.403218797073"/>
        <n v="52974.116220094853"/>
        <n v="10.32393837"/>
        <n v="4676.5620117199996"/>
        <n v="5203.8041992199996"/>
        <n v="6.8193411800000003"/>
        <n v="15.25983334"/>
        <n v="3089.04150501"/>
        <n v="1586.3390769499999"/>
        <n v="3.49"/>
        <n v="10.748900000000001"/>
        <n v="81.509756097560995"/>
        <n v="83.2"/>
        <n v="32520.304565461105"/>
        <n v="77.280487804878064"/>
        <n v="74.5"/>
        <n v="80.2"/>
        <n v="38630.726588692844"/>
        <n v="41020.312576060605"/>
        <n v="9.28344345"/>
        <n v="3582.2729492200001"/>
        <n v="3475.5354003900002"/>
        <n v="6.9341554600000004"/>
        <n v="18.887460709999999"/>
        <n v="2675.7354512000002"/>
        <n v="906.50143943"/>
        <n v="2.72"/>
        <n v="11.990500000000001"/>
        <n v="81.456829268292694"/>
        <n v="79.73"/>
        <n v="83.27"/>
        <n v="2049.8516660809028"/>
        <n v="5630.3726434619948"/>
        <n v="7.9630322500000004"/>
        <n v="163.22993468999999"/>
        <n v="421.55221558"/>
        <n v="4.4658603699999997"/>
        <n v="17.625547409999999"/>
        <n v="91.543269339999995"/>
        <n v="61.496304049999999"/>
        <n v="0.93"/>
        <n v="1.3667"/>
        <n v="73.649000000000001"/>
        <n v="70.200999999999993"/>
        <n v="77.06"/>
        <n v="484.15313735080088"/>
        <n v="1131.5191865057016"/>
        <n v="5.34746218"/>
        <n v="25.8883419"/>
        <n v="61.241283420000002"/>
        <n v="1.1116317499999999"/>
        <n v="4.5863313699999999"/>
        <n v="5.3816751399999996"/>
        <n v="14.149658799999999"/>
        <n v="0.31"/>
        <n v="0.20380000000000001"/>
        <n v="60.631"/>
        <n v="59.536000000000001"/>
        <n v="61.789000000000001"/>
        <n v="2687.4800564321158"/>
        <n v="5514.7702726517718"/>
        <n v="3.58194971"/>
        <n v="97.802627560000005"/>
        <n v="194.36854553000001"/>
        <n v="0.58907843000000004"/>
        <n v="5.33075762"/>
        <n v="16.084373150000001"/>
        <n v="72.020402959999998"/>
        <n v="53.112000000000002"/>
        <n v="52.286000000000001"/>
        <n v="53.966999999999999"/>
        <n v="4861.5539714149654"/>
        <n v="15139.251620499379"/>
        <n v="6.3422789599999998"/>
        <n v="306.91510010000002"/>
        <n v="876.97595215000001"/>
        <n v="4.1193017999999997"/>
        <n v="12.78399658"/>
        <n v="199.34093128999999"/>
        <n v="106.46120818"/>
        <n v="4.3899999999999997"/>
        <n v="3.7917000000000001"/>
        <n v="75.402439024390247"/>
        <n v="73.5"/>
        <n v="77.400000000000006"/>
        <n v="16314.383549364456"/>
        <n v="74355.515857564344"/>
        <n v="62987.51628637722"/>
        <n v="10.13146877"/>
        <n v="7565.5498046900002"/>
        <n v="6142.4375"/>
        <n v="8.6638841600000003"/>
        <n v="17.580814360000002"/>
        <n v="6469.6495383600004"/>
        <n v="1095.9002785099999"/>
        <n v="3.76"/>
        <n v="17.862200000000001"/>
        <n v="82.304878048780509"/>
        <n v="80.5"/>
        <n v="18444.927002077264"/>
        <n v="34564.923094630329"/>
        <n v="4.3044013999999997"/>
        <n v="695.19116211000005"/>
        <n v="1349.44348145"/>
        <n v="3.8488178300000002"/>
        <n v="7.5657343900000003"/>
        <n v="621.61118927999996"/>
        <n v="73.579969520000006"/>
        <n v="4.53"/>
        <n v="76.887"/>
        <n v="75.132999999999996"/>
        <n v="79.400999999999996"/>
        <n v="1356.6678306576289"/>
        <n v="4816.0993508684169"/>
        <n v="2.6871192499999998"/>
        <n v="8.6999999999999994E-2"/>
        <n v="35.980873109999997"/>
        <n v="117.50809479"/>
        <n v="0.74002051000000002"/>
        <n v="3.7429108599999998"/>
        <n v="9.9089701899999998"/>
        <n v="24.7185381"/>
        <n v="0.6"/>
        <n v="66.576999999999998"/>
        <n v="65.683999999999997"/>
        <n v="67.543000000000006"/>
        <n v="15876.46193037079"/>
        <n v="18536.91439775117"/>
        <n v="11.43467426"/>
        <n v="1805.9858398399999"/>
        <n v="2028.0364990200001"/>
        <n v="3.9387316700000001"/>
        <n v="10.989061359999999"/>
        <n v="622.08100764000005"/>
        <n v="623.35923520999995"/>
        <n v="13630.301147287759"/>
        <n v="28430.985099980135"/>
        <n v="6.8090291000000001"/>
        <n v="928.09674071999996"/>
        <n v="1724.0032959"/>
        <n v="4.3016762699999997"/>
        <n v="19.447244640000001"/>
        <n v="586.33498032"/>
        <n v="340.81080975999998"/>
        <n v="2.29"/>
        <n v="2.762"/>
        <n v="77.775999999999996"/>
        <n v="74.736000000000004"/>
        <n v="80.994"/>
        <n v="2679.3465792132365"/>
        <n v="4083.2576162951941"/>
        <n v="1.8188171399999999"/>
        <n v="48.731849670000003"/>
        <n v="72.211326600000007"/>
        <n v="1.3778280000000001"/>
        <n v="6.0310936000000002"/>
        <n v="36.916356589999999"/>
        <n v="6.0276235099999997"/>
        <n v="63.466000000000001"/>
        <n v="62.215000000000003"/>
        <n v="64.808999999999997"/>
        <n v="5413.7760206185831"/>
        <n v="11828.14012904548"/>
        <n v="6.7004246700000003"/>
        <n v="362.27139282000002"/>
        <n v="768.63891602000001"/>
        <n v="3.1607136699999998"/>
        <n v="15.430959700000001"/>
        <n v="170.89007441000001"/>
        <n v="190.21430129999999"/>
        <n v="0.78"/>
        <n v="0.66659999999999997"/>
        <n v="73.662000000000006"/>
        <n v="71.751999999999995"/>
        <n v="75.700999999999993"/>
        <n v="6229.1006739811201"/>
        <n v="12110.266897142124"/>
        <n v="4.97963047"/>
        <n v="312.72171021000003"/>
        <n v="580.97637939000003"/>
        <n v="3.03156757"/>
        <n v="13.532647130000001"/>
        <n v="190.38299906"/>
        <n v="121.60139812"/>
        <n v="1.55"/>
        <n v="2.0661"/>
        <n v="75.792000000000002"/>
        <n v="73.168999999999997"/>
        <n v="78.468000000000004"/>
        <n v="3001.0431817086278"/>
        <n v="7300.1362104052487"/>
        <n v="3.8982744199999999"/>
        <n v="116.98881531000001"/>
        <n v="280.16000365999997"/>
        <n v="1.46860576"/>
        <n v="8.1922416699999996"/>
        <n v="44.073461420000001"/>
        <n v="71.229685619999998"/>
        <n v="70.644000000000005"/>
        <n v="66.644000000000005"/>
        <n v="75.007000000000005"/>
        <n v="12578.495473436242"/>
        <n v="27797.059511833806"/>
        <n v="6.3947715799999996"/>
        <n v="803.95965576000003"/>
        <n v="1716.89904785"/>
        <n v="4.4336996099999997"/>
        <n v="10.63862705"/>
        <n v="557.41096532999995"/>
        <n v="246.24087417000001"/>
        <n v="6.63"/>
        <n v="5.7801999999999998"/>
        <n v="77.451219512195124"/>
        <n v="19250.106537685195"/>
        <n v="31118.790670327879"/>
        <n v="9.3164577499999996"/>
        <n v="1790.5340576200001"/>
        <n v="2758.8845214799999"/>
        <n v="5.7454338099999998"/>
        <n v="11.90821075"/>
        <n v="1104.2173861700001"/>
        <n v="685.23654537000004"/>
        <n v="6.5324"/>
        <n v="81.124390243902454"/>
        <n v="78.099999999999994"/>
        <n v="84.3"/>
        <n v="29763.488301386144"/>
        <n v="34311.038251691672"/>
        <n v="79.353487804878043"/>
        <n v="75.852999999999994"/>
        <n v="83.028999999999996"/>
        <n v="63039.112626124173"/>
        <n v="95965.251236617623"/>
        <n v="3.00097346"/>
        <n v="1891.78417969"/>
        <n v="2789.9477539099998"/>
        <n v="2.5078663799999998"/>
        <n v="6.5038733500000001"/>
        <n v="1580.9342838499999"/>
        <n v="310.84972703"/>
        <n v="1.2"/>
        <n v="79.757999999999996"/>
        <n v="78.558000000000007"/>
        <n v="81.477000000000004"/>
        <n v="8969.1489214619342"/>
        <n v="23878.172350644665"/>
        <n v="4.9472155600000001"/>
        <n v="442.24038696000002"/>
        <n v="1065.9272460899999"/>
        <n v="3.8559977999999999"/>
        <n v="10.67820549"/>
        <n v="344.69443281000002"/>
        <n v="97.545197079999994"/>
        <n v="6.79"/>
        <n v="74.912195121951228"/>
        <n v="71.400000000000006"/>
        <n v="9313.013671875"/>
        <n v="25488.095703125"/>
        <n v="5.2960438700000001"/>
        <n v="498.05596924000002"/>
        <n v="1288.07067871"/>
        <n v="3.10975885"/>
        <n v="8.8161497099999995"/>
        <n v="292.45113115999999"/>
        <n v="205.60484890000001"/>
        <n v="8.35"/>
        <n v="71.183414634146345"/>
        <n v="65.92"/>
        <n v="76.709999999999994"/>
        <n v="751.11050547861078"/>
        <n v="1889.1581057648634"/>
        <n v="6.6210732500000002"/>
        <n v="49.980838779999999"/>
        <n v="120.0847168"/>
        <n v="2.0951826599999999"/>
        <n v="7.91495514"/>
        <n v="15.816014239999999"/>
        <n v="13.076342390000001"/>
        <n v="0.98819999999999997"/>
        <n v="67.45"/>
        <n v="65.370999999999995"/>
        <n v="69.433999999999997"/>
        <n v="4073.7290829975504"/>
        <n v="5993.45224315425"/>
        <n v="5.7875504500000003"/>
        <n v="223.18096924"/>
        <n v="337.28143311000002"/>
        <n v="4.5785503399999996"/>
        <n v="14.343622209999999"/>
        <n v="176.55921173999999"/>
        <n v="27.64481537"/>
        <n v="72.73"/>
        <n v="70.715000000000003"/>
        <n v="74.911000000000001"/>
        <n v="42662.902408173664"/>
        <n v="58061.856372100934"/>
        <n v="7.1782612800000001"/>
        <n v="3061.5632324200001"/>
        <n v="3467.5778808599998"/>
        <n v="5.8658132600000004"/>
        <n v="22.32849693"/>
        <n v="2501.7978492100001"/>
        <n v="559.76537055999995"/>
        <n v="1584.7756574378843"/>
        <n v="3794.3585950702541"/>
        <n v="5.3400964699999998"/>
        <n v="85.224205019999999"/>
        <n v="204.94856261999999"/>
        <n v="1.6886791000000001"/>
        <n v="4.9368414899999999"/>
        <n v="26.950139450000002"/>
        <n v="14.7833323"/>
        <n v="2.2166000000000001"/>
        <n v="69.376999999999995"/>
        <n v="67.045000000000002"/>
        <n v="71.739000000000004"/>
        <n v="20627.921779389471"/>
        <n v="48921.198296302369"/>
        <n v="5.9983449000000002"/>
        <n v="1237.3334960899999"/>
        <n v="2915.8618164099998"/>
        <n v="4.10729933"/>
        <n v="10.0643177"/>
        <n v="847.25020916999995"/>
        <n v="390.08333535999998"/>
        <n v="2.2000000000000002"/>
        <n v="74.650999999999996"/>
        <n v="73.424999999999997"/>
        <n v="76.263999999999996"/>
        <n v="1219.2494151330177"/>
        <n v="2966.4553473648266"/>
        <n v="4.3825731299999999"/>
        <n v="53.434467320000003"/>
        <n v="130.22137451"/>
        <n v="1.07820702"/>
        <n v="4.6987032900000001"/>
        <n v="13.14602524"/>
        <n v="30.67831456"/>
        <n v="0.19189999999999999"/>
        <n v="66.747"/>
        <n v="64.683000000000007"/>
        <n v="68.634"/>
        <n v="5588.9807276855599"/>
        <n v="15578.209304188307"/>
        <n v="8.8132000000000001"/>
        <n v="491.25177001999998"/>
        <n v="1312.1549072299999"/>
        <n v="5.0838770899999997"/>
        <n v="11.91802502"/>
        <n v="283.37759616"/>
        <n v="205.87700932999999"/>
        <n v="5.58"/>
        <n v="7.6173999999999999"/>
        <n v="75.287804878048789"/>
        <n v="72.8"/>
        <n v="77.900000000000006"/>
        <n v="15157.501825687577"/>
        <n v="26198.721303953753"/>
        <n v="4.5895318999999999"/>
        <n v="665.63879395000004"/>
        <n v="1086.45080566"/>
        <n v="3.2453107800000001"/>
        <n v="10.030165670000001"/>
        <n v="470.6808254"/>
        <n v="192.70412508000001"/>
        <n v="74.295121951219528"/>
        <n v="70.099999999999994"/>
        <n v="588.22886279481565"/>
        <n v="1543.7120823509174"/>
        <n v="20.413414"/>
        <n v="120.91239166"/>
        <n v="326.45437621999997"/>
        <n v="1.6406906800000001"/>
        <n v="7.9108014100000004"/>
        <n v="9.7181107200000003"/>
        <n v="50.52583817"/>
        <n v="0.81889999999999996"/>
        <n v="52.941000000000003"/>
        <n v="52.067999999999998"/>
        <n v="53.77"/>
        <n v="55646.61874695048"/>
        <n v="89160.727159214919"/>
        <n v="4.1806983899999999"/>
        <n v="2302.5996093799999"/>
        <n v="3598.9907226599998"/>
        <n v="1.9681615800000001"/>
        <n v="13.536792760000001"/>
        <n v="1084.00261445"/>
        <n v="1218.59701283"/>
        <n v="2.4"/>
        <n v="6.0091999999999999"/>
        <n v="82.743902439024396"/>
        <n v="85.1"/>
        <n v="32274.890552435903"/>
        <n v="41852.404766292311"/>
        <n v="77.219512195121965"/>
        <n v="74"/>
        <n v="80.599999999999994"/>
        <n v="16342.216262109338"/>
        <n v="28719.863077801147"/>
        <n v="6.7925414999999996"/>
        <n v="1108.8781738299999"/>
        <n v="2033.2246093799999"/>
        <n v="5.34849453"/>
        <n v="11.686043740000001"/>
        <n v="873.13841585"/>
        <n v="235.74444979"/>
        <n v="5.75"/>
        <n v="6.0092999999999996"/>
        <n v="76.563414634146341"/>
        <n v="73.099999999999994"/>
        <n v="20890.166430417266"/>
        <n v="33799.725526308037"/>
        <n v="8.4982395200000003"/>
        <n v="1775.8608398399999"/>
        <n v="2688.6975097700001"/>
        <n v="6.0638723399999996"/>
        <n v="12.448796270000001"/>
        <n v="1267.15569241"/>
        <n v="508.70505304"/>
        <n v="4.51"/>
        <n v="14.992800000000001"/>
        <n v="80.775609756097566"/>
        <n v="77.8"/>
        <n v="83.9"/>
        <n v="2167.1553940620615"/>
        <n v="2518.3124657978951"/>
        <n v="4.6392335899999999"/>
        <n v="100.54039763999999"/>
        <n v="113.60162354000001"/>
        <n v="3.2071151699999998"/>
        <n v="7.5713386500000004"/>
        <n v="69.503858640000004"/>
        <n v="2.9821675000000001"/>
        <n v="72.173000000000002"/>
        <n v="70.536000000000001"/>
        <n v="74.043000000000006"/>
        <n v="386.43781698486686"/>
        <n v="1026.0381799310337"/>
        <n v="0.87"/>
        <n v="55.92"/>
        <n v="54.308"/>
        <n v="57.604999999999997"/>
        <n v="6259.8396811057073"/>
        <n v="14010.104418358145"/>
        <n v="8.7901897400000006"/>
        <n v="503.75946045000001"/>
        <n v="1103.37341309"/>
        <n v="5.0172843900000004"/>
        <n v="15.237758639999999"/>
        <n v="287.53696683999999"/>
        <n v="207.79181862999999"/>
        <n v="1.2693000000000001"/>
        <n v="62.649000000000001"/>
        <n v="59.341999999999999"/>
        <n v="66.108000000000004"/>
        <n v="1119.6514371656524"/>
        <n v="56.854999999999997"/>
        <n v="55.386000000000003"/>
        <n v="58.362000000000002"/>
        <n v="25742.368834676654"/>
        <n v="37377.06801670399"/>
        <n v="9.1261720700000009"/>
        <n v="2349.0544433599998"/>
        <n v="3184.99487305"/>
        <n v="6.5083446499999997"/>
        <n v="14.828520770000001"/>
        <n v="1675.23212926"/>
        <n v="673.82252372999994"/>
        <n v="2.98"/>
        <n v="5.444"/>
        <n v="82.831707317073182"/>
        <n v="85.7"/>
        <n v="3843.780671844419"/>
        <n v="11890.516527621141"/>
        <n v="3.88992095"/>
        <n v="149.96318054"/>
        <n v="450.90963744999999"/>
        <n v="1.7099429399999999"/>
        <n v="8.4012765900000002"/>
        <n v="65.92125953"/>
        <n v="81.988489139999999"/>
        <n v="1.9605999999999999"/>
        <n v="76.316000000000003"/>
        <n v="72.887"/>
        <n v="79.688999999999993"/>
        <n v="18717.42875990591"/>
        <n v="26141.829471661244"/>
        <n v="5.3130130800000002"/>
        <n v="958.08489989999998"/>
        <n v="1271.2232666"/>
        <n v="2.0101423299999999"/>
        <n v="6.5678691899999997"/>
        <n v="362.48487777000003"/>
        <n v="595.60000939999998"/>
        <n v="4.2187999999999999"/>
        <n v="10093.618016361706"/>
        <n v="14057.607599656336"/>
        <n v="4.5808239000000004"/>
        <n v="462.40115356000001"/>
        <n v="620.80395508000004"/>
        <n v="1.99150765"/>
        <n v="8.4032316199999997"/>
        <n v="201.02836342000001"/>
        <n v="257.18919941000001"/>
        <n v="1.41"/>
        <n v="75.596000000000004"/>
        <n v="74.281999999999996"/>
        <n v="76.977000000000004"/>
        <n v="79.321951219512215"/>
        <n v="76.2"/>
        <n v="82.6"/>
        <n v="7207.1707591227987"/>
        <n v="12451.895353725429"/>
        <n v="4.0840945199999998"/>
        <n v="282.71340942"/>
        <n v="475.56167603"/>
        <n v="2.6293845199999999"/>
        <n v="9.1534891100000007"/>
        <n v="182.01397141000001"/>
        <n v="96.021336809999994"/>
        <n v="4.33"/>
        <n v="9.5050000000000008"/>
        <n v="72.094999999999999"/>
        <n v="69.867000000000004"/>
        <n v="74.691999999999993"/>
        <n v="2184.54223632813"/>
        <n v="4630.1552734375"/>
        <n v="7.2674708399999997"/>
        <n v="158.89530945000001"/>
        <n v="322.54861449999999"/>
        <n v="2.2631852600000002"/>
        <n v="18.286844250000001"/>
        <n v="49.48207266"/>
        <n v="106.33464252"/>
        <n v="0.67"/>
        <n v="0.82450000000000001"/>
        <n v="64.429000000000002"/>
        <n v="62.692999999999998"/>
        <n v="66.197999999999993"/>
        <n v="9168.2371566400907"/>
        <n v="19317.054507011333"/>
        <n v="6.2192668900000001"/>
        <n v="532.49725341999999"/>
        <n v="999.57397461000005"/>
        <n v="3.38823462"/>
        <n v="10.85628891"/>
        <n v="290.10260348000003"/>
        <n v="240.75819924999999"/>
        <n v="3.05"/>
        <n v="2.0872999999999999"/>
        <n v="71.248999999999995"/>
        <n v="68.087999999999994"/>
        <n v="74.584000000000003"/>
        <n v="51545.483609532152"/>
        <n v="50928.962975552044"/>
        <n v="10.80418396"/>
        <n v="5598.6816406300004"/>
        <n v="5333.40234375"/>
        <n v="9.0712995500000009"/>
        <n v="18.385311130000002"/>
        <n v="4700.7087174799999"/>
        <n v="897.97304881000002"/>
        <n v="2.44"/>
        <n v="11.729699999999999"/>
        <n v="82.2048780487805"/>
        <n v="84776.142165974787"/>
        <n v="68025.920038398821"/>
        <n v="11.007949829999999"/>
        <n v="9382.7910156300004"/>
        <n v="7306.9331054699996"/>
        <n v="3.5023808500000002"/>
        <n v="10.54056168"/>
        <n v="2985.3067067299999"/>
        <n v="6397.4843522900001"/>
        <n v="4.7300000000000004"/>
        <n v="22.189800000000002"/>
        <n v="82.897560975609764"/>
        <n v="80.8"/>
        <n v="979.14443870899061"/>
        <n v="69.908000000000001"/>
        <n v="64.019000000000005"/>
        <n v="76.798000000000002"/>
        <n v="978.40498118060532"/>
        <n v="2984.5185481910185"/>
        <n v="6.9073596000000004"/>
        <n v="64.167106630000006"/>
        <n v="206.61566162"/>
        <n v="2.0449566799999999"/>
        <n v="6.4073019000000002"/>
        <n v="18.996979459999999"/>
        <n v="40.368101529999997"/>
        <n v="70.137"/>
        <n v="67.959000000000003"/>
        <n v="72.507000000000005"/>
        <n v="947.933349609375"/>
        <n v="2354.13891601563"/>
        <n v="3.6496992100000001"/>
        <n v="33.587570190000001"/>
        <n v="83.211021419999994"/>
        <n v="1.2572610399999999"/>
        <n v="7.33062696"/>
        <n v="11.570362080000001"/>
        <n v="9.3065505799999997"/>
        <n v="63.110999999999997"/>
        <n v="61.082000000000001"/>
        <n v="65.126999999999995"/>
        <n v="5840.0530668779757"/>
        <n v="16285.386574972268"/>
        <n v="3.66788888"/>
        <n v="214.20657349000001"/>
        <n v="580.34704590000001"/>
        <n v="2.74870181"/>
        <n v="14.79150772"/>
        <n v="160.52558273"/>
        <n v="53.053740439999999"/>
        <n v="2.3683000000000001"/>
        <n v="76.090999999999994"/>
        <n v="79.863"/>
        <n v="1332.7918555137783"/>
        <n v="3295.3038004093619"/>
        <n v="7.6721658699999997"/>
        <n v="102.22695923000001"/>
        <n v="223.41087340999999"/>
        <n v="4.4065246599999996"/>
        <n v="4.5054521599999999"/>
        <n v="58.714271150000002"/>
        <n v="11.53554872"/>
        <n v="1.4821"/>
        <n v="68.459000000000003"/>
        <n v="66.581999999999994"/>
        <n v="70.453999999999994"/>
        <n v="570.90996717530766"/>
        <n v="1920.4693070361773"/>
        <n v="4.9564662000000004"/>
        <n v="38.178722380000004"/>
        <n v="93.444442749999993"/>
        <n v="0.94316440999999995"/>
        <n v="4.1511802700000002"/>
        <n v="7.26501748"/>
        <n v="24.983777140000001"/>
        <n v="0.30180000000000001"/>
        <n v="59.927"/>
        <n v="59.128"/>
        <n v="60.706000000000003"/>
        <n v="4336.239602726544"/>
        <n v="5943.7324081273855"/>
        <n v="4.6839528100000001"/>
        <n v="187.3837738"/>
        <n v="270.64816284"/>
        <n v="2.7651519800000002"/>
        <n v="7.3824348400000002"/>
        <n v="110.62124027999999"/>
        <n v="28.481063840000001"/>
        <n v="70.516999999999996"/>
        <n v="68.605999999999995"/>
        <n v="72.448999999999998"/>
        <n v="18383.53869749845"/>
        <n v="30219.32676528619"/>
        <n v="6.07862949"/>
        <n v="1107.1855468799999"/>
        <n v="1665.3807373"/>
        <n v="3.1290616999999998"/>
        <n v="8.3091039700000007"/>
        <n v="569.93965484"/>
        <n v="536.06389823999996"/>
        <n v="3.01"/>
        <n v="3.4832000000000001"/>
        <n v="72.941000000000003"/>
        <n v="70.299000000000007"/>
        <n v="75.659000000000006"/>
        <n v="4094.8416023073728"/>
        <n v="11113.553986183808"/>
        <n v="6.6215410200000004"/>
        <n v="255.69973755000001"/>
        <n v="675.97503661999997"/>
        <n v="3.5752642200000002"/>
        <n v="12.285384179999999"/>
        <n v="138.06365395"/>
        <n v="117.55604467000001"/>
        <n v="2.1800000000000002"/>
        <n v="2.67"/>
        <n v="75.921999999999997"/>
        <n v="73.903000000000006"/>
        <n v="77.989999999999995"/>
        <n v="11006.279523964891"/>
        <n v="25958.640762239153"/>
        <n v="4.1169037800000003"/>
        <n v="453.11648559999998"/>
        <n v="1060.2424316399999"/>
        <n v="3.21666908"/>
        <n v="9.6899852800000001"/>
        <n v="354.03442154999999"/>
        <n v="99.081136319999999"/>
        <n v="2.68"/>
        <n v="2.6217999999999999"/>
        <n v="76.531999999999996"/>
        <n v="73.47"/>
        <n v="79.522000000000006"/>
        <n v="6432.6853253849422"/>
        <n v="12993.531809629139"/>
        <n v="6.29793644"/>
        <n v="405.12609863"/>
        <n v="862.22558593999997"/>
        <n v="1.50821304"/>
        <n v="8.7114543900000001"/>
        <n v="97.018525010000005"/>
        <n v="307.12397809999999"/>
        <n v="67.703999999999994"/>
        <n v="64.281999999999996"/>
        <n v="71.168000000000006"/>
        <n v="26183.885044053477"/>
        <n v="26693.103537780684"/>
        <n v="3316.6645220030873"/>
        <n v="3818.0047878560031"/>
        <n v="16.699592590000002"/>
        <n v="531.26647949000005"/>
        <n v="600.89746093999997"/>
        <n v="13.170212749999999"/>
        <n v="10.859648699999999"/>
        <n v="418.98580383000001"/>
        <n v="5.7472499299999997"/>
        <n v="847.26762893498301"/>
        <n v="2067.5888140972834"/>
        <n v="5.1123914700000004"/>
        <n v="39.370418549999997"/>
        <n v="113.36191559"/>
        <n v="0.77470892999999996"/>
        <n v="5.0845355999999997"/>
        <n v="5.9660178400000001"/>
        <n v="16.504635539999999"/>
        <n v="1.5565"/>
        <n v="61.372999999999998"/>
        <n v="59.317999999999998"/>
        <n v="63.302999999999997"/>
        <n v="2124.66235351563"/>
        <n v="11216.1181640625"/>
        <n v="7.7760934800000001"/>
        <n v="157.57748412999999"/>
        <n v="753.84637451000003"/>
        <n v="3.6810562600000001"/>
        <n v="8.5519266100000007"/>
        <n v="74.594209609999993"/>
        <n v="80.265146549999997"/>
        <n v="71.189512195121964"/>
        <n v="66.37"/>
        <n v="76.25"/>
        <n v="38663.388255735976"/>
        <n v="65267.415126917593"/>
        <n v="3.58359432"/>
        <n v="1385.5377197299999"/>
        <n v="2325.8171386700001"/>
        <n v="2.5533487799999999"/>
        <n v="7.8905010200000003"/>
        <n v="987.21030801999996"/>
        <n v="398.32749396999998"/>
        <n v="4.9828000000000001"/>
        <n v="77.284999999999997"/>
        <n v="76.605000000000004"/>
        <n v="78.677999999999997"/>
        <n v="45404.567773472154"/>
        <n v="45041.057179866839"/>
        <n v="9.9007244100000005"/>
        <n v="4477.2856445300004"/>
        <n v="4231.5800781300004"/>
        <n v="7.92137241"/>
        <n v="18.73749733"/>
        <n v="3582.18679901"/>
        <n v="894.62872586000003"/>
        <n v="2.61"/>
        <n v="9.7356999999999996"/>
        <n v="80.956097560975621"/>
        <n v="82.8"/>
        <n v="56762.729451598891"/>
        <n v="58419.69037262832"/>
        <n v="16.524072650000001"/>
        <n v="9392.06640625"/>
        <n v="8.4525051100000006"/>
        <n v="22.307975769999999"/>
        <n v="4804.2922507800004"/>
        <n v="4587.77368905"/>
        <n v="2.8"/>
        <n v="78.690243902439036"/>
        <n v="76.3"/>
        <n v="15613.745968182426"/>
        <n v="22425.830084467063"/>
        <n v="8.2922363299999997"/>
        <n v="1406.5223388700001"/>
        <n v="1821.2423095700001"/>
        <n v="5.6722292899999998"/>
        <n v="19.92226028"/>
        <n v="962.11891912999999"/>
        <n v="444.12544895000002"/>
        <n v="2.4300000000000002"/>
        <n v="77.369"/>
        <n v="73.528999999999996"/>
        <n v="80.992000000000004"/>
        <n v="2753.9710721994866"/>
        <n v="6401.1151676695363"/>
        <n v="4.9876050899999997"/>
        <n v="131.83302307"/>
        <n v="320.14916992000002"/>
        <n v="2.4828352900000001"/>
        <n v="9.5965366400000001"/>
        <n v="65.62662401"/>
        <n v="64.391772020000005"/>
        <n v="70.927999999999997"/>
        <n v="68.712000000000003"/>
        <n v="73.144999999999996"/>
        <n v="2695.6661859797309"/>
        <n v="2915.3471700048544"/>
        <n v="4.3216834100000003"/>
        <n v="116.49732971"/>
        <n v="122.69769287"/>
        <n v="2.09905958"/>
        <n v="4.7101268799999998"/>
        <n v="56.583239300000002"/>
        <n v="12.173683909999999"/>
        <n v="69.869"/>
        <n v="68.382999999999996"/>
        <n v="71.522000000000006"/>
        <n v="4.3462886799999998"/>
        <n v="663.17260741999996"/>
        <n v="744.75067138999998"/>
        <n v="1.9674984200000001"/>
        <n v="5.7447309500000001"/>
        <n v="300.20811550000002"/>
        <n v="362.92974091999997"/>
        <n v="0.73"/>
        <n v="72.584000000000003"/>
        <n v="68.870999999999995"/>
        <n v="2581.6224415736065"/>
        <n v="8048.6963265264003"/>
        <n v="4.56543732"/>
        <n v="117.86289214999999"/>
        <n v="344.95898438"/>
        <n v="1.9087815299999999"/>
        <n v="7.8961429599999997"/>
        <n v="49.277761730000002"/>
        <n v="66.038158050000007"/>
        <n v="1.4228000000000001"/>
        <n v="75.11"/>
        <n v="70.983999999999995"/>
        <n v="79.225999999999999"/>
        <n v="34007.352941176468"/>
        <n v="79.01707317073172"/>
        <n v="82.5"/>
        <n v="3272.1543236070793"/>
        <n v="6048.976597214436"/>
        <n v="73.441999999999993"/>
        <n v="71.784999999999997"/>
        <n v="75.177999999999997"/>
        <n v="1601.807162999474"/>
        <n v="4.2528576899999999"/>
        <n v="73.17674255"/>
        <n v="110.01007842999999"/>
        <n v="0.43304482"/>
        <n v="2.22872424"/>
        <n v="7.4511804100000001"/>
        <n v="60.029524950000003"/>
        <n v="0.71"/>
        <n v="0.72419999999999995"/>
        <n v="66.084999999999994"/>
        <n v="64.418999999999997"/>
        <n v="67.789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6">
  <r>
    <x v="0"/>
    <s v="AFG"/>
    <x v="0"/>
    <s v="NY.GDP.PCAP.KD"/>
    <x v="0"/>
  </r>
  <r>
    <x v="0"/>
    <s v="AFG"/>
    <x v="1"/>
    <s v="NY.GDP.PCAP.PP.KD"/>
    <x v="1"/>
  </r>
  <r>
    <x v="0"/>
    <s v="AFG"/>
    <x v="2"/>
    <s v="SH.XPD.CHEX.GD.ZS"/>
    <x v="2"/>
  </r>
  <r>
    <x v="0"/>
    <s v="AFG"/>
    <x v="3"/>
    <s v="SH.MED.CMHW.P3"/>
    <x v="3"/>
  </r>
  <r>
    <x v="0"/>
    <s v="AFG"/>
    <x v="4"/>
    <s v="SH.XPD.CHEX.PC.CD"/>
    <x v="4"/>
  </r>
  <r>
    <x v="0"/>
    <s v="AFG"/>
    <x v="5"/>
    <s v="SH.XPD.CHEX.PP.CD"/>
    <x v="5"/>
  </r>
  <r>
    <x v="0"/>
    <s v="AFG"/>
    <x v="6"/>
    <s v="SH.XPD.GHED.GD.ZS"/>
    <x v="6"/>
  </r>
  <r>
    <x v="0"/>
    <s v="AFG"/>
    <x v="7"/>
    <s v="SH.XPD.GHED.GE.ZS"/>
    <x v="7"/>
  </r>
  <r>
    <x v="0"/>
    <s v="AFG"/>
    <x v="8"/>
    <s v="SH.XPD.GHED.PC.CD"/>
    <x v="8"/>
  </r>
  <r>
    <x v="0"/>
    <s v="AFG"/>
    <x v="9"/>
    <s v="SH.XPD.PVTD.PC.CD"/>
    <x v="9"/>
  </r>
  <r>
    <x v="0"/>
    <s v="AFG"/>
    <x v="10"/>
    <s v="SH.MED.BEDS.ZS"/>
    <x v="10"/>
  </r>
  <r>
    <x v="0"/>
    <s v="AFG"/>
    <x v="11"/>
    <s v="SH.MED.NUMW.P3"/>
    <x v="11"/>
  </r>
  <r>
    <x v="0"/>
    <s v="AFG"/>
    <x v="12"/>
    <s v="SP.DYN.LE00.IN"/>
    <x v="12"/>
  </r>
  <r>
    <x v="0"/>
    <s v="AFG"/>
    <x v="13"/>
    <s v="SP.DYN.LE00.MA.IN"/>
    <x v="13"/>
  </r>
  <r>
    <x v="0"/>
    <s v="AFG"/>
    <x v="14"/>
    <s v="SP.DYN.LE00.FE.IN"/>
    <x v="14"/>
  </r>
  <r>
    <x v="1"/>
    <s v="ALB"/>
    <x v="0"/>
    <s v="NY.GDP.PCAP.KD"/>
    <x v="15"/>
  </r>
  <r>
    <x v="1"/>
    <s v="ALB"/>
    <x v="1"/>
    <s v="NY.GDP.PCAP.PP.KD"/>
    <x v="16"/>
  </r>
  <r>
    <x v="1"/>
    <s v="ALB"/>
    <x v="2"/>
    <s v="SH.XPD.CHEX.GD.ZS"/>
    <x v="17"/>
  </r>
  <r>
    <x v="1"/>
    <s v="ALB"/>
    <x v="3"/>
    <s v="SH.MED.CMHW.P3"/>
    <x v="3"/>
  </r>
  <r>
    <x v="1"/>
    <s v="ALB"/>
    <x v="4"/>
    <s v="SH.XPD.CHEX.PC.CD"/>
    <x v="18"/>
  </r>
  <r>
    <x v="1"/>
    <s v="ALB"/>
    <x v="5"/>
    <s v="SH.XPD.CHEX.PP.CD"/>
    <x v="19"/>
  </r>
  <r>
    <x v="1"/>
    <s v="ALB"/>
    <x v="6"/>
    <s v="SH.XPD.GHED.GD.ZS"/>
    <x v="20"/>
  </r>
  <r>
    <x v="1"/>
    <s v="ALB"/>
    <x v="7"/>
    <s v="SH.XPD.GHED.GE.ZS"/>
    <x v="21"/>
  </r>
  <r>
    <x v="1"/>
    <s v="ALB"/>
    <x v="8"/>
    <s v="SH.XPD.GHED.PC.CD"/>
    <x v="22"/>
  </r>
  <r>
    <x v="1"/>
    <s v="ALB"/>
    <x v="9"/>
    <s v="SH.XPD.PVTD.PC.CD"/>
    <x v="23"/>
  </r>
  <r>
    <x v="1"/>
    <s v="ALB"/>
    <x v="10"/>
    <s v="SH.MED.BEDS.ZS"/>
    <x v="3"/>
  </r>
  <r>
    <x v="1"/>
    <s v="ALB"/>
    <x v="11"/>
    <s v="SH.MED.NUMW.P3"/>
    <x v="3"/>
  </r>
  <r>
    <x v="1"/>
    <s v="ALB"/>
    <x v="12"/>
    <s v="SP.DYN.LE00.IN"/>
    <x v="24"/>
  </r>
  <r>
    <x v="1"/>
    <s v="ALB"/>
    <x v="13"/>
    <s v="SP.DYN.LE00.MA.IN"/>
    <x v="25"/>
  </r>
  <r>
    <x v="1"/>
    <s v="ALB"/>
    <x v="14"/>
    <s v="SP.DYN.LE00.FE.IN"/>
    <x v="26"/>
  </r>
  <r>
    <x v="2"/>
    <s v="DZA"/>
    <x v="0"/>
    <s v="NY.GDP.PCAP.KD"/>
    <x v="27"/>
  </r>
  <r>
    <x v="2"/>
    <s v="DZA"/>
    <x v="1"/>
    <s v="NY.GDP.PCAP.PP.KD"/>
    <x v="28"/>
  </r>
  <r>
    <x v="2"/>
    <s v="DZA"/>
    <x v="2"/>
    <s v="SH.XPD.CHEX.GD.ZS"/>
    <x v="29"/>
  </r>
  <r>
    <x v="2"/>
    <s v="DZA"/>
    <x v="3"/>
    <s v="SH.MED.CMHW.P3"/>
    <x v="3"/>
  </r>
  <r>
    <x v="2"/>
    <s v="DZA"/>
    <x v="4"/>
    <s v="SH.XPD.CHEX.PC.CD"/>
    <x v="30"/>
  </r>
  <r>
    <x v="2"/>
    <s v="DZA"/>
    <x v="5"/>
    <s v="SH.XPD.CHEX.PP.CD"/>
    <x v="31"/>
  </r>
  <r>
    <x v="2"/>
    <s v="DZA"/>
    <x v="6"/>
    <s v="SH.XPD.GHED.GD.ZS"/>
    <x v="32"/>
  </r>
  <r>
    <x v="2"/>
    <s v="DZA"/>
    <x v="7"/>
    <s v="SH.XPD.GHED.GE.ZS"/>
    <x v="33"/>
  </r>
  <r>
    <x v="2"/>
    <s v="DZA"/>
    <x v="8"/>
    <s v="SH.XPD.GHED.PC.CD"/>
    <x v="34"/>
  </r>
  <r>
    <x v="2"/>
    <s v="DZA"/>
    <x v="9"/>
    <s v="SH.XPD.PVTD.PC.CD"/>
    <x v="35"/>
  </r>
  <r>
    <x v="2"/>
    <s v="DZA"/>
    <x v="10"/>
    <s v="SH.MED.BEDS.ZS"/>
    <x v="36"/>
  </r>
  <r>
    <x v="2"/>
    <s v="DZA"/>
    <x v="11"/>
    <s v="SH.MED.NUMW.P3"/>
    <x v="3"/>
  </r>
  <r>
    <x v="2"/>
    <s v="DZA"/>
    <x v="12"/>
    <s v="SP.DYN.LE00.IN"/>
    <x v="37"/>
  </r>
  <r>
    <x v="2"/>
    <s v="DZA"/>
    <x v="13"/>
    <s v="SP.DYN.LE00.MA.IN"/>
    <x v="38"/>
  </r>
  <r>
    <x v="2"/>
    <s v="DZA"/>
    <x v="14"/>
    <s v="SP.DYN.LE00.FE.IN"/>
    <x v="39"/>
  </r>
  <r>
    <x v="3"/>
    <s v="ASM"/>
    <x v="0"/>
    <s v="NY.GDP.PCAP.KD"/>
    <x v="40"/>
  </r>
  <r>
    <x v="3"/>
    <s v="ASM"/>
    <x v="1"/>
    <s v="NY.GDP.PCAP.PP.KD"/>
    <x v="3"/>
  </r>
  <r>
    <x v="3"/>
    <s v="ASM"/>
    <x v="2"/>
    <s v="SH.XPD.CHEX.GD.ZS"/>
    <x v="3"/>
  </r>
  <r>
    <x v="3"/>
    <s v="ASM"/>
    <x v="3"/>
    <s v="SH.MED.CMHW.P3"/>
    <x v="3"/>
  </r>
  <r>
    <x v="3"/>
    <s v="ASM"/>
    <x v="4"/>
    <s v="SH.XPD.CHEX.PC.CD"/>
    <x v="3"/>
  </r>
  <r>
    <x v="3"/>
    <s v="ASM"/>
    <x v="5"/>
    <s v="SH.XPD.CHEX.PP.CD"/>
    <x v="3"/>
  </r>
  <r>
    <x v="3"/>
    <s v="ASM"/>
    <x v="6"/>
    <s v="SH.XPD.GHED.GD.ZS"/>
    <x v="3"/>
  </r>
  <r>
    <x v="3"/>
    <s v="ASM"/>
    <x v="7"/>
    <s v="SH.XPD.GHED.GE.ZS"/>
    <x v="3"/>
  </r>
  <r>
    <x v="3"/>
    <s v="ASM"/>
    <x v="8"/>
    <s v="SH.XPD.GHED.PC.CD"/>
    <x v="3"/>
  </r>
  <r>
    <x v="3"/>
    <s v="ASM"/>
    <x v="9"/>
    <s v="SH.XPD.PVTD.PC.CD"/>
    <x v="3"/>
  </r>
  <r>
    <x v="3"/>
    <s v="ASM"/>
    <x v="10"/>
    <s v="SH.MED.BEDS.ZS"/>
    <x v="3"/>
  </r>
  <r>
    <x v="3"/>
    <s v="ASM"/>
    <x v="11"/>
    <s v="SH.MED.NUMW.P3"/>
    <x v="3"/>
  </r>
  <r>
    <x v="3"/>
    <s v="ASM"/>
    <x v="12"/>
    <s v="SP.DYN.LE00.IN"/>
    <x v="3"/>
  </r>
  <r>
    <x v="3"/>
    <s v="ASM"/>
    <x v="13"/>
    <s v="SP.DYN.LE00.MA.IN"/>
    <x v="3"/>
  </r>
  <r>
    <x v="3"/>
    <s v="ASM"/>
    <x v="14"/>
    <s v="SP.DYN.LE00.FE.IN"/>
    <x v="3"/>
  </r>
  <r>
    <x v="4"/>
    <s v="AND"/>
    <x v="0"/>
    <s v="NY.GDP.PCAP.KD"/>
    <x v="41"/>
  </r>
  <r>
    <x v="4"/>
    <s v="AND"/>
    <x v="1"/>
    <s v="NY.GDP.PCAP.PP.KD"/>
    <x v="3"/>
  </r>
  <r>
    <x v="4"/>
    <s v="AND"/>
    <x v="2"/>
    <s v="SH.XPD.CHEX.GD.ZS"/>
    <x v="42"/>
  </r>
  <r>
    <x v="4"/>
    <s v="AND"/>
    <x v="3"/>
    <s v="SH.MED.CMHW.P3"/>
    <x v="3"/>
  </r>
  <r>
    <x v="4"/>
    <s v="AND"/>
    <x v="4"/>
    <s v="SH.XPD.CHEX.PC.CD"/>
    <x v="43"/>
  </r>
  <r>
    <x v="4"/>
    <s v="AND"/>
    <x v="5"/>
    <s v="SH.XPD.CHEX.PP.CD"/>
    <x v="44"/>
  </r>
  <r>
    <x v="4"/>
    <s v="AND"/>
    <x v="6"/>
    <s v="SH.XPD.GHED.GD.ZS"/>
    <x v="45"/>
  </r>
  <r>
    <x v="4"/>
    <s v="AND"/>
    <x v="7"/>
    <s v="SH.XPD.GHED.GE.ZS"/>
    <x v="46"/>
  </r>
  <r>
    <x v="4"/>
    <s v="AND"/>
    <x v="8"/>
    <s v="SH.XPD.GHED.PC.CD"/>
    <x v="47"/>
  </r>
  <r>
    <x v="4"/>
    <s v="AND"/>
    <x v="9"/>
    <s v="SH.XPD.PVTD.PC.CD"/>
    <x v="48"/>
  </r>
  <r>
    <x v="4"/>
    <s v="AND"/>
    <x v="10"/>
    <s v="SH.MED.BEDS.ZS"/>
    <x v="3"/>
  </r>
  <r>
    <x v="4"/>
    <s v="AND"/>
    <x v="11"/>
    <s v="SH.MED.NUMW.P3"/>
    <x v="49"/>
  </r>
  <r>
    <x v="4"/>
    <s v="AND"/>
    <x v="12"/>
    <s v="SP.DYN.LE00.IN"/>
    <x v="3"/>
  </r>
  <r>
    <x v="4"/>
    <s v="AND"/>
    <x v="13"/>
    <s v="SP.DYN.LE00.MA.IN"/>
    <x v="3"/>
  </r>
  <r>
    <x v="4"/>
    <s v="AND"/>
    <x v="14"/>
    <s v="SP.DYN.LE00.FE.IN"/>
    <x v="3"/>
  </r>
  <r>
    <x v="5"/>
    <s v="AGO"/>
    <x v="0"/>
    <s v="NY.GDP.PCAP.KD"/>
    <x v="50"/>
  </r>
  <r>
    <x v="5"/>
    <s v="AGO"/>
    <x v="1"/>
    <s v="NY.GDP.PCAP.PP.KD"/>
    <x v="51"/>
  </r>
  <r>
    <x v="5"/>
    <s v="AGO"/>
    <x v="2"/>
    <s v="SH.XPD.CHEX.GD.ZS"/>
    <x v="52"/>
  </r>
  <r>
    <x v="5"/>
    <s v="AGO"/>
    <x v="3"/>
    <s v="SH.MED.CMHW.P3"/>
    <x v="3"/>
  </r>
  <r>
    <x v="5"/>
    <s v="AGO"/>
    <x v="4"/>
    <s v="SH.XPD.CHEX.PC.CD"/>
    <x v="53"/>
  </r>
  <r>
    <x v="5"/>
    <s v="AGO"/>
    <x v="5"/>
    <s v="SH.XPD.CHEX.PP.CD"/>
    <x v="54"/>
  </r>
  <r>
    <x v="5"/>
    <s v="AGO"/>
    <x v="6"/>
    <s v="SH.XPD.GHED.GD.ZS"/>
    <x v="55"/>
  </r>
  <r>
    <x v="5"/>
    <s v="AGO"/>
    <x v="7"/>
    <s v="SH.XPD.GHED.GE.ZS"/>
    <x v="56"/>
  </r>
  <r>
    <x v="5"/>
    <s v="AGO"/>
    <x v="8"/>
    <s v="SH.XPD.GHED.PC.CD"/>
    <x v="57"/>
  </r>
  <r>
    <x v="5"/>
    <s v="AGO"/>
    <x v="9"/>
    <s v="SH.XPD.PVTD.PC.CD"/>
    <x v="58"/>
  </r>
  <r>
    <x v="5"/>
    <s v="AGO"/>
    <x v="10"/>
    <s v="SH.MED.BEDS.ZS"/>
    <x v="3"/>
  </r>
  <r>
    <x v="5"/>
    <s v="AGO"/>
    <x v="11"/>
    <s v="SH.MED.NUMW.P3"/>
    <x v="3"/>
  </r>
  <r>
    <x v="5"/>
    <s v="AGO"/>
    <x v="12"/>
    <s v="SP.DYN.LE00.IN"/>
    <x v="59"/>
  </r>
  <r>
    <x v="5"/>
    <s v="AGO"/>
    <x v="13"/>
    <s v="SP.DYN.LE00.MA.IN"/>
    <x v="60"/>
  </r>
  <r>
    <x v="5"/>
    <s v="AGO"/>
    <x v="14"/>
    <s v="SP.DYN.LE00.FE.IN"/>
    <x v="61"/>
  </r>
  <r>
    <x v="6"/>
    <s v="ATG"/>
    <x v="0"/>
    <s v="NY.GDP.PCAP.KD"/>
    <x v="62"/>
  </r>
  <r>
    <x v="6"/>
    <s v="ATG"/>
    <x v="1"/>
    <s v="NY.GDP.PCAP.PP.KD"/>
    <x v="63"/>
  </r>
  <r>
    <x v="6"/>
    <s v="ATG"/>
    <x v="2"/>
    <s v="SH.XPD.CHEX.GD.ZS"/>
    <x v="64"/>
  </r>
  <r>
    <x v="6"/>
    <s v="ATG"/>
    <x v="3"/>
    <s v="SH.MED.CMHW.P3"/>
    <x v="3"/>
  </r>
  <r>
    <x v="6"/>
    <s v="ATG"/>
    <x v="4"/>
    <s v="SH.XPD.CHEX.PC.CD"/>
    <x v="65"/>
  </r>
  <r>
    <x v="6"/>
    <s v="ATG"/>
    <x v="5"/>
    <s v="SH.XPD.CHEX.PP.CD"/>
    <x v="66"/>
  </r>
  <r>
    <x v="6"/>
    <s v="ATG"/>
    <x v="6"/>
    <s v="SH.XPD.GHED.GD.ZS"/>
    <x v="67"/>
  </r>
  <r>
    <x v="6"/>
    <s v="ATG"/>
    <x v="7"/>
    <s v="SH.XPD.GHED.GE.ZS"/>
    <x v="68"/>
  </r>
  <r>
    <x v="6"/>
    <s v="ATG"/>
    <x v="8"/>
    <s v="SH.XPD.GHED.PC.CD"/>
    <x v="69"/>
  </r>
  <r>
    <x v="6"/>
    <s v="ATG"/>
    <x v="9"/>
    <s v="SH.XPD.PVTD.PC.CD"/>
    <x v="70"/>
  </r>
  <r>
    <x v="6"/>
    <s v="ATG"/>
    <x v="10"/>
    <s v="SH.MED.BEDS.ZS"/>
    <x v="71"/>
  </r>
  <r>
    <x v="6"/>
    <s v="ATG"/>
    <x v="11"/>
    <s v="SH.MED.NUMW.P3"/>
    <x v="72"/>
  </r>
  <r>
    <x v="6"/>
    <s v="ATG"/>
    <x v="12"/>
    <s v="SP.DYN.LE00.IN"/>
    <x v="73"/>
  </r>
  <r>
    <x v="6"/>
    <s v="ATG"/>
    <x v="13"/>
    <s v="SP.DYN.LE00.MA.IN"/>
    <x v="74"/>
  </r>
  <r>
    <x v="6"/>
    <s v="ATG"/>
    <x v="14"/>
    <s v="SP.DYN.LE00.FE.IN"/>
    <x v="75"/>
  </r>
  <r>
    <x v="7"/>
    <s v="ARG"/>
    <x v="0"/>
    <s v="NY.GDP.PCAP.KD"/>
    <x v="76"/>
  </r>
  <r>
    <x v="7"/>
    <s v="ARG"/>
    <x v="1"/>
    <s v="NY.GDP.PCAP.PP.KD"/>
    <x v="77"/>
  </r>
  <r>
    <x v="7"/>
    <s v="ARG"/>
    <x v="2"/>
    <s v="SH.XPD.CHEX.GD.ZS"/>
    <x v="78"/>
  </r>
  <r>
    <x v="7"/>
    <s v="ARG"/>
    <x v="3"/>
    <s v="SH.MED.CMHW.P3"/>
    <x v="3"/>
  </r>
  <r>
    <x v="7"/>
    <s v="ARG"/>
    <x v="4"/>
    <s v="SH.XPD.CHEX.PC.CD"/>
    <x v="79"/>
  </r>
  <r>
    <x v="7"/>
    <s v="ARG"/>
    <x v="5"/>
    <s v="SH.XPD.CHEX.PP.CD"/>
    <x v="80"/>
  </r>
  <r>
    <x v="7"/>
    <s v="ARG"/>
    <x v="6"/>
    <s v="SH.XPD.GHED.GD.ZS"/>
    <x v="81"/>
  </r>
  <r>
    <x v="7"/>
    <s v="ARG"/>
    <x v="7"/>
    <s v="SH.XPD.GHED.GE.ZS"/>
    <x v="82"/>
  </r>
  <r>
    <x v="7"/>
    <s v="ARG"/>
    <x v="8"/>
    <s v="SH.XPD.GHED.PC.CD"/>
    <x v="83"/>
  </r>
  <r>
    <x v="7"/>
    <s v="ARG"/>
    <x v="9"/>
    <s v="SH.XPD.PVTD.PC.CD"/>
    <x v="84"/>
  </r>
  <r>
    <x v="7"/>
    <s v="ARG"/>
    <x v="10"/>
    <s v="SH.MED.BEDS.ZS"/>
    <x v="85"/>
  </r>
  <r>
    <x v="7"/>
    <s v="ARG"/>
    <x v="11"/>
    <s v="SH.MED.NUMW.P3"/>
    <x v="3"/>
  </r>
  <r>
    <x v="7"/>
    <s v="ARG"/>
    <x v="12"/>
    <s v="SP.DYN.LE00.IN"/>
    <x v="86"/>
  </r>
  <r>
    <x v="7"/>
    <s v="ARG"/>
    <x v="13"/>
    <s v="SP.DYN.LE00.MA.IN"/>
    <x v="87"/>
  </r>
  <r>
    <x v="7"/>
    <s v="ARG"/>
    <x v="14"/>
    <s v="SP.DYN.LE00.FE.IN"/>
    <x v="88"/>
  </r>
  <r>
    <x v="8"/>
    <s v="ARM"/>
    <x v="0"/>
    <s v="NY.GDP.PCAP.KD"/>
    <x v="89"/>
  </r>
  <r>
    <x v="8"/>
    <s v="ARM"/>
    <x v="1"/>
    <s v="NY.GDP.PCAP.PP.KD"/>
    <x v="90"/>
  </r>
  <r>
    <x v="8"/>
    <s v="ARM"/>
    <x v="2"/>
    <s v="SH.XPD.CHEX.GD.ZS"/>
    <x v="91"/>
  </r>
  <r>
    <x v="8"/>
    <s v="ARM"/>
    <x v="3"/>
    <s v="SH.MED.CMHW.P3"/>
    <x v="3"/>
  </r>
  <r>
    <x v="8"/>
    <s v="ARM"/>
    <x v="4"/>
    <s v="SH.XPD.CHEX.PC.CD"/>
    <x v="92"/>
  </r>
  <r>
    <x v="8"/>
    <s v="ARM"/>
    <x v="5"/>
    <s v="SH.XPD.CHEX.PP.CD"/>
    <x v="93"/>
  </r>
  <r>
    <x v="8"/>
    <s v="ARM"/>
    <x v="6"/>
    <s v="SH.XPD.GHED.GD.ZS"/>
    <x v="94"/>
  </r>
  <r>
    <x v="8"/>
    <s v="ARM"/>
    <x v="7"/>
    <s v="SH.XPD.GHED.GE.ZS"/>
    <x v="95"/>
  </r>
  <r>
    <x v="8"/>
    <s v="ARM"/>
    <x v="8"/>
    <s v="SH.XPD.GHED.PC.CD"/>
    <x v="96"/>
  </r>
  <r>
    <x v="8"/>
    <s v="ARM"/>
    <x v="9"/>
    <s v="SH.XPD.PVTD.PC.CD"/>
    <x v="97"/>
  </r>
  <r>
    <x v="8"/>
    <s v="ARM"/>
    <x v="10"/>
    <s v="SH.MED.BEDS.ZS"/>
    <x v="98"/>
  </r>
  <r>
    <x v="8"/>
    <s v="ARM"/>
    <x v="11"/>
    <s v="SH.MED.NUMW.P3"/>
    <x v="99"/>
  </r>
  <r>
    <x v="8"/>
    <s v="ARM"/>
    <x v="12"/>
    <s v="SP.DYN.LE00.IN"/>
    <x v="100"/>
  </r>
  <r>
    <x v="8"/>
    <s v="ARM"/>
    <x v="13"/>
    <s v="SP.DYN.LE00.MA.IN"/>
    <x v="101"/>
  </r>
  <r>
    <x v="8"/>
    <s v="ARM"/>
    <x v="14"/>
    <s v="SP.DYN.LE00.FE.IN"/>
    <x v="102"/>
  </r>
  <r>
    <x v="9"/>
    <s v="ABW"/>
    <x v="0"/>
    <s v="NY.GDP.PCAP.KD"/>
    <x v="103"/>
  </r>
  <r>
    <x v="9"/>
    <s v="ABW"/>
    <x v="1"/>
    <s v="NY.GDP.PCAP.PP.KD"/>
    <x v="104"/>
  </r>
  <r>
    <x v="9"/>
    <s v="ABW"/>
    <x v="2"/>
    <s v="SH.XPD.CHEX.GD.ZS"/>
    <x v="3"/>
  </r>
  <r>
    <x v="9"/>
    <s v="ABW"/>
    <x v="3"/>
    <s v="SH.MED.CMHW.P3"/>
    <x v="3"/>
  </r>
  <r>
    <x v="9"/>
    <s v="ABW"/>
    <x v="4"/>
    <s v="SH.XPD.CHEX.PC.CD"/>
    <x v="3"/>
  </r>
  <r>
    <x v="9"/>
    <s v="ABW"/>
    <x v="5"/>
    <s v="SH.XPD.CHEX.PP.CD"/>
    <x v="3"/>
  </r>
  <r>
    <x v="9"/>
    <s v="ABW"/>
    <x v="6"/>
    <s v="SH.XPD.GHED.GD.ZS"/>
    <x v="3"/>
  </r>
  <r>
    <x v="9"/>
    <s v="ABW"/>
    <x v="7"/>
    <s v="SH.XPD.GHED.GE.ZS"/>
    <x v="3"/>
  </r>
  <r>
    <x v="9"/>
    <s v="ABW"/>
    <x v="8"/>
    <s v="SH.XPD.GHED.PC.CD"/>
    <x v="3"/>
  </r>
  <r>
    <x v="9"/>
    <s v="ABW"/>
    <x v="9"/>
    <s v="SH.XPD.PVTD.PC.CD"/>
    <x v="3"/>
  </r>
  <r>
    <x v="9"/>
    <s v="ABW"/>
    <x v="10"/>
    <s v="SH.MED.BEDS.ZS"/>
    <x v="3"/>
  </r>
  <r>
    <x v="9"/>
    <s v="ABW"/>
    <x v="11"/>
    <s v="SH.MED.NUMW.P3"/>
    <x v="3"/>
  </r>
  <r>
    <x v="9"/>
    <s v="ABW"/>
    <x v="12"/>
    <s v="SP.DYN.LE00.IN"/>
    <x v="105"/>
  </r>
  <r>
    <x v="9"/>
    <s v="ABW"/>
    <x v="13"/>
    <s v="SP.DYN.LE00.MA.IN"/>
    <x v="106"/>
  </r>
  <r>
    <x v="9"/>
    <s v="ABW"/>
    <x v="14"/>
    <s v="SP.DYN.LE00.FE.IN"/>
    <x v="107"/>
  </r>
  <r>
    <x v="10"/>
    <s v="AUS"/>
    <x v="0"/>
    <s v="NY.GDP.PCAP.KD"/>
    <x v="108"/>
  </r>
  <r>
    <x v="10"/>
    <s v="AUS"/>
    <x v="1"/>
    <s v="NY.GDP.PCAP.PP.KD"/>
    <x v="109"/>
  </r>
  <r>
    <x v="10"/>
    <s v="AUS"/>
    <x v="2"/>
    <s v="SH.XPD.CHEX.GD.ZS"/>
    <x v="110"/>
  </r>
  <r>
    <x v="10"/>
    <s v="AUS"/>
    <x v="3"/>
    <s v="SH.MED.CMHW.P3"/>
    <x v="3"/>
  </r>
  <r>
    <x v="10"/>
    <s v="AUS"/>
    <x v="4"/>
    <s v="SH.XPD.CHEX.PC.CD"/>
    <x v="111"/>
  </r>
  <r>
    <x v="10"/>
    <s v="AUS"/>
    <x v="5"/>
    <s v="SH.XPD.CHEX.PP.CD"/>
    <x v="112"/>
  </r>
  <r>
    <x v="10"/>
    <s v="AUS"/>
    <x v="6"/>
    <s v="SH.XPD.GHED.GD.ZS"/>
    <x v="113"/>
  </r>
  <r>
    <x v="10"/>
    <s v="AUS"/>
    <x v="7"/>
    <s v="SH.XPD.GHED.GE.ZS"/>
    <x v="114"/>
  </r>
  <r>
    <x v="10"/>
    <s v="AUS"/>
    <x v="8"/>
    <s v="SH.XPD.GHED.PC.CD"/>
    <x v="115"/>
  </r>
  <r>
    <x v="10"/>
    <s v="AUS"/>
    <x v="9"/>
    <s v="SH.XPD.PVTD.PC.CD"/>
    <x v="116"/>
  </r>
  <r>
    <x v="10"/>
    <s v="AUS"/>
    <x v="10"/>
    <s v="SH.MED.BEDS.ZS"/>
    <x v="117"/>
  </r>
  <r>
    <x v="10"/>
    <s v="AUS"/>
    <x v="11"/>
    <s v="SH.MED.NUMW.P3"/>
    <x v="118"/>
  </r>
  <r>
    <x v="10"/>
    <s v="AUS"/>
    <x v="12"/>
    <s v="SP.DYN.LE00.IN"/>
    <x v="119"/>
  </r>
  <r>
    <x v="10"/>
    <s v="AUS"/>
    <x v="13"/>
    <s v="SP.DYN.LE00.MA.IN"/>
    <x v="120"/>
  </r>
  <r>
    <x v="10"/>
    <s v="AUS"/>
    <x v="14"/>
    <s v="SP.DYN.LE00.FE.IN"/>
    <x v="121"/>
  </r>
  <r>
    <x v="11"/>
    <s v="AUT"/>
    <x v="0"/>
    <s v="NY.GDP.PCAP.KD"/>
    <x v="122"/>
  </r>
  <r>
    <x v="11"/>
    <s v="AUT"/>
    <x v="1"/>
    <s v="NY.GDP.PCAP.PP.KD"/>
    <x v="123"/>
  </r>
  <r>
    <x v="11"/>
    <s v="AUT"/>
    <x v="2"/>
    <s v="SH.XPD.CHEX.GD.ZS"/>
    <x v="124"/>
  </r>
  <r>
    <x v="11"/>
    <s v="AUT"/>
    <x v="3"/>
    <s v="SH.MED.CMHW.P3"/>
    <x v="3"/>
  </r>
  <r>
    <x v="11"/>
    <s v="AUT"/>
    <x v="4"/>
    <s v="SH.XPD.CHEX.PC.CD"/>
    <x v="125"/>
  </r>
  <r>
    <x v="11"/>
    <s v="AUT"/>
    <x v="5"/>
    <s v="SH.XPD.CHEX.PP.CD"/>
    <x v="126"/>
  </r>
  <r>
    <x v="11"/>
    <s v="AUT"/>
    <x v="6"/>
    <s v="SH.XPD.GHED.GD.ZS"/>
    <x v="127"/>
  </r>
  <r>
    <x v="11"/>
    <s v="AUT"/>
    <x v="7"/>
    <s v="SH.XPD.GHED.GE.ZS"/>
    <x v="128"/>
  </r>
  <r>
    <x v="11"/>
    <s v="AUT"/>
    <x v="8"/>
    <s v="SH.XPD.GHED.PC.CD"/>
    <x v="129"/>
  </r>
  <r>
    <x v="11"/>
    <s v="AUT"/>
    <x v="9"/>
    <s v="SH.XPD.PVTD.PC.CD"/>
    <x v="130"/>
  </r>
  <r>
    <x v="11"/>
    <s v="AUT"/>
    <x v="10"/>
    <s v="SH.MED.BEDS.ZS"/>
    <x v="131"/>
  </r>
  <r>
    <x v="11"/>
    <s v="AUT"/>
    <x v="11"/>
    <s v="SH.MED.NUMW.P3"/>
    <x v="132"/>
  </r>
  <r>
    <x v="11"/>
    <s v="AUT"/>
    <x v="12"/>
    <s v="SP.DYN.LE00.IN"/>
    <x v="133"/>
  </r>
  <r>
    <x v="11"/>
    <s v="AUT"/>
    <x v="13"/>
    <s v="SP.DYN.LE00.MA.IN"/>
    <x v="134"/>
  </r>
  <r>
    <x v="11"/>
    <s v="AUT"/>
    <x v="14"/>
    <s v="SP.DYN.LE00.FE.IN"/>
    <x v="135"/>
  </r>
  <r>
    <x v="12"/>
    <s v="AZE"/>
    <x v="0"/>
    <s v="NY.GDP.PCAP.KD"/>
    <x v="136"/>
  </r>
  <r>
    <x v="12"/>
    <s v="AZE"/>
    <x v="1"/>
    <s v="NY.GDP.PCAP.PP.KD"/>
    <x v="137"/>
  </r>
  <r>
    <x v="12"/>
    <s v="AZE"/>
    <x v="2"/>
    <s v="SH.XPD.CHEX.GD.ZS"/>
    <x v="138"/>
  </r>
  <r>
    <x v="12"/>
    <s v="AZE"/>
    <x v="3"/>
    <s v="SH.MED.CMHW.P3"/>
    <x v="3"/>
  </r>
  <r>
    <x v="12"/>
    <s v="AZE"/>
    <x v="4"/>
    <s v="SH.XPD.CHEX.PC.CD"/>
    <x v="139"/>
  </r>
  <r>
    <x v="12"/>
    <s v="AZE"/>
    <x v="5"/>
    <s v="SH.XPD.CHEX.PP.CD"/>
    <x v="140"/>
  </r>
  <r>
    <x v="12"/>
    <s v="AZE"/>
    <x v="6"/>
    <s v="SH.XPD.GHED.GD.ZS"/>
    <x v="141"/>
  </r>
  <r>
    <x v="12"/>
    <s v="AZE"/>
    <x v="7"/>
    <s v="SH.XPD.GHED.GE.ZS"/>
    <x v="142"/>
  </r>
  <r>
    <x v="12"/>
    <s v="AZE"/>
    <x v="8"/>
    <s v="SH.XPD.GHED.PC.CD"/>
    <x v="143"/>
  </r>
  <r>
    <x v="12"/>
    <s v="AZE"/>
    <x v="9"/>
    <s v="SH.XPD.PVTD.PC.CD"/>
    <x v="144"/>
  </r>
  <r>
    <x v="12"/>
    <s v="AZE"/>
    <x v="10"/>
    <s v="SH.MED.BEDS.ZS"/>
    <x v="3"/>
  </r>
  <r>
    <x v="12"/>
    <s v="AZE"/>
    <x v="11"/>
    <s v="SH.MED.NUMW.P3"/>
    <x v="3"/>
  </r>
  <r>
    <x v="12"/>
    <s v="AZE"/>
    <x v="12"/>
    <s v="SP.DYN.LE00.IN"/>
    <x v="145"/>
  </r>
  <r>
    <x v="12"/>
    <s v="AZE"/>
    <x v="13"/>
    <s v="SP.DYN.LE00.MA.IN"/>
    <x v="146"/>
  </r>
  <r>
    <x v="12"/>
    <s v="AZE"/>
    <x v="14"/>
    <s v="SP.DYN.LE00.FE.IN"/>
    <x v="147"/>
  </r>
  <r>
    <x v="13"/>
    <s v="BHS"/>
    <x v="0"/>
    <s v="NY.GDP.PCAP.KD"/>
    <x v="148"/>
  </r>
  <r>
    <x v="13"/>
    <s v="BHS"/>
    <x v="1"/>
    <s v="NY.GDP.PCAP.PP.KD"/>
    <x v="149"/>
  </r>
  <r>
    <x v="13"/>
    <s v="BHS"/>
    <x v="2"/>
    <s v="SH.XPD.CHEX.GD.ZS"/>
    <x v="150"/>
  </r>
  <r>
    <x v="13"/>
    <s v="BHS"/>
    <x v="3"/>
    <s v="SH.MED.CMHW.P3"/>
    <x v="3"/>
  </r>
  <r>
    <x v="13"/>
    <s v="BHS"/>
    <x v="4"/>
    <s v="SH.XPD.CHEX.PC.CD"/>
    <x v="151"/>
  </r>
  <r>
    <x v="13"/>
    <s v="BHS"/>
    <x v="5"/>
    <s v="SH.XPD.CHEX.PP.CD"/>
    <x v="152"/>
  </r>
  <r>
    <x v="13"/>
    <s v="BHS"/>
    <x v="6"/>
    <s v="SH.XPD.GHED.GD.ZS"/>
    <x v="153"/>
  </r>
  <r>
    <x v="13"/>
    <s v="BHS"/>
    <x v="7"/>
    <s v="SH.XPD.GHED.GE.ZS"/>
    <x v="154"/>
  </r>
  <r>
    <x v="13"/>
    <s v="BHS"/>
    <x v="8"/>
    <s v="SH.XPD.GHED.PC.CD"/>
    <x v="155"/>
  </r>
  <r>
    <x v="13"/>
    <s v="BHS"/>
    <x v="9"/>
    <s v="SH.XPD.PVTD.PC.CD"/>
    <x v="156"/>
  </r>
  <r>
    <x v="13"/>
    <s v="BHS"/>
    <x v="10"/>
    <s v="SH.MED.BEDS.ZS"/>
    <x v="157"/>
  </r>
  <r>
    <x v="13"/>
    <s v="BHS"/>
    <x v="11"/>
    <s v="SH.MED.NUMW.P3"/>
    <x v="3"/>
  </r>
  <r>
    <x v="13"/>
    <s v="BHS"/>
    <x v="12"/>
    <s v="SP.DYN.LE00.IN"/>
    <x v="158"/>
  </r>
  <r>
    <x v="13"/>
    <s v="BHS"/>
    <x v="13"/>
    <s v="SP.DYN.LE00.MA.IN"/>
    <x v="159"/>
  </r>
  <r>
    <x v="13"/>
    <s v="BHS"/>
    <x v="14"/>
    <s v="SP.DYN.LE00.FE.IN"/>
    <x v="160"/>
  </r>
  <r>
    <x v="14"/>
    <s v="BHR"/>
    <x v="0"/>
    <s v="NY.GDP.PCAP.KD"/>
    <x v="161"/>
  </r>
  <r>
    <x v="14"/>
    <s v="BHR"/>
    <x v="1"/>
    <s v="NY.GDP.PCAP.PP.KD"/>
    <x v="162"/>
  </r>
  <r>
    <x v="14"/>
    <s v="BHR"/>
    <x v="2"/>
    <s v="SH.XPD.CHEX.GD.ZS"/>
    <x v="163"/>
  </r>
  <r>
    <x v="14"/>
    <s v="BHR"/>
    <x v="3"/>
    <s v="SH.MED.CMHW.P3"/>
    <x v="3"/>
  </r>
  <r>
    <x v="14"/>
    <s v="BHR"/>
    <x v="4"/>
    <s v="SH.XPD.CHEX.PC.CD"/>
    <x v="164"/>
  </r>
  <r>
    <x v="14"/>
    <s v="BHR"/>
    <x v="5"/>
    <s v="SH.XPD.CHEX.PP.CD"/>
    <x v="165"/>
  </r>
  <r>
    <x v="14"/>
    <s v="BHR"/>
    <x v="6"/>
    <s v="SH.XPD.GHED.GD.ZS"/>
    <x v="166"/>
  </r>
  <r>
    <x v="14"/>
    <s v="BHR"/>
    <x v="7"/>
    <s v="SH.XPD.GHED.GE.ZS"/>
    <x v="167"/>
  </r>
  <r>
    <x v="14"/>
    <s v="BHR"/>
    <x v="8"/>
    <s v="SH.XPD.GHED.PC.CD"/>
    <x v="168"/>
  </r>
  <r>
    <x v="14"/>
    <s v="BHR"/>
    <x v="9"/>
    <s v="SH.XPD.PVTD.PC.CD"/>
    <x v="169"/>
  </r>
  <r>
    <x v="14"/>
    <s v="BHR"/>
    <x v="10"/>
    <s v="SH.MED.BEDS.ZS"/>
    <x v="170"/>
  </r>
  <r>
    <x v="14"/>
    <s v="BHR"/>
    <x v="11"/>
    <s v="SH.MED.NUMW.P3"/>
    <x v="171"/>
  </r>
  <r>
    <x v="14"/>
    <s v="BHR"/>
    <x v="12"/>
    <s v="SP.DYN.LE00.IN"/>
    <x v="172"/>
  </r>
  <r>
    <x v="14"/>
    <s v="BHR"/>
    <x v="13"/>
    <s v="SP.DYN.LE00.MA.IN"/>
    <x v="173"/>
  </r>
  <r>
    <x v="14"/>
    <s v="BHR"/>
    <x v="14"/>
    <s v="SP.DYN.LE00.FE.IN"/>
    <x v="174"/>
  </r>
  <r>
    <x v="15"/>
    <s v="BGD"/>
    <x v="0"/>
    <s v="NY.GDP.PCAP.KD"/>
    <x v="175"/>
  </r>
  <r>
    <x v="15"/>
    <s v="BGD"/>
    <x v="1"/>
    <s v="NY.GDP.PCAP.PP.KD"/>
    <x v="176"/>
  </r>
  <r>
    <x v="15"/>
    <s v="BGD"/>
    <x v="2"/>
    <s v="SH.XPD.CHEX.GD.ZS"/>
    <x v="177"/>
  </r>
  <r>
    <x v="15"/>
    <s v="BGD"/>
    <x v="3"/>
    <s v="SH.MED.CMHW.P3"/>
    <x v="3"/>
  </r>
  <r>
    <x v="15"/>
    <s v="BGD"/>
    <x v="4"/>
    <s v="SH.XPD.CHEX.PC.CD"/>
    <x v="178"/>
  </r>
  <r>
    <x v="15"/>
    <s v="BGD"/>
    <x v="5"/>
    <s v="SH.XPD.CHEX.PP.CD"/>
    <x v="179"/>
  </r>
  <r>
    <x v="15"/>
    <s v="BGD"/>
    <x v="6"/>
    <s v="SH.XPD.GHED.GD.ZS"/>
    <x v="180"/>
  </r>
  <r>
    <x v="15"/>
    <s v="BGD"/>
    <x v="7"/>
    <s v="SH.XPD.GHED.GE.ZS"/>
    <x v="181"/>
  </r>
  <r>
    <x v="15"/>
    <s v="BGD"/>
    <x v="8"/>
    <s v="SH.XPD.GHED.PC.CD"/>
    <x v="182"/>
  </r>
  <r>
    <x v="15"/>
    <s v="BGD"/>
    <x v="9"/>
    <s v="SH.XPD.PVTD.PC.CD"/>
    <x v="183"/>
  </r>
  <r>
    <x v="15"/>
    <s v="BGD"/>
    <x v="10"/>
    <s v="SH.MED.BEDS.ZS"/>
    <x v="184"/>
  </r>
  <r>
    <x v="15"/>
    <s v="BGD"/>
    <x v="11"/>
    <s v="SH.MED.NUMW.P3"/>
    <x v="185"/>
  </r>
  <r>
    <x v="15"/>
    <s v="BGD"/>
    <x v="12"/>
    <s v="SP.DYN.LE00.IN"/>
    <x v="186"/>
  </r>
  <r>
    <x v="15"/>
    <s v="BGD"/>
    <x v="13"/>
    <s v="SP.DYN.LE00.MA.IN"/>
    <x v="187"/>
  </r>
  <r>
    <x v="15"/>
    <s v="BGD"/>
    <x v="14"/>
    <s v="SP.DYN.LE00.FE.IN"/>
    <x v="188"/>
  </r>
  <r>
    <x v="16"/>
    <s v="BRB"/>
    <x v="0"/>
    <s v="NY.GDP.PCAP.KD"/>
    <x v="189"/>
  </r>
  <r>
    <x v="16"/>
    <s v="BRB"/>
    <x v="1"/>
    <s v="NY.GDP.PCAP.PP.KD"/>
    <x v="190"/>
  </r>
  <r>
    <x v="16"/>
    <s v="BRB"/>
    <x v="2"/>
    <s v="SH.XPD.CHEX.GD.ZS"/>
    <x v="191"/>
  </r>
  <r>
    <x v="16"/>
    <s v="BRB"/>
    <x v="3"/>
    <s v="SH.MED.CMHW.P3"/>
    <x v="3"/>
  </r>
  <r>
    <x v="16"/>
    <s v="BRB"/>
    <x v="4"/>
    <s v="SH.XPD.CHEX.PC.CD"/>
    <x v="192"/>
  </r>
  <r>
    <x v="16"/>
    <s v="BRB"/>
    <x v="5"/>
    <s v="SH.XPD.CHEX.PP.CD"/>
    <x v="193"/>
  </r>
  <r>
    <x v="16"/>
    <s v="BRB"/>
    <x v="6"/>
    <s v="SH.XPD.GHED.GD.ZS"/>
    <x v="194"/>
  </r>
  <r>
    <x v="16"/>
    <s v="BRB"/>
    <x v="7"/>
    <s v="SH.XPD.GHED.GE.ZS"/>
    <x v="195"/>
  </r>
  <r>
    <x v="16"/>
    <s v="BRB"/>
    <x v="8"/>
    <s v="SH.XPD.GHED.PC.CD"/>
    <x v="196"/>
  </r>
  <r>
    <x v="16"/>
    <s v="BRB"/>
    <x v="9"/>
    <s v="SH.XPD.PVTD.PC.CD"/>
    <x v="197"/>
  </r>
  <r>
    <x v="16"/>
    <s v="BRB"/>
    <x v="10"/>
    <s v="SH.MED.BEDS.ZS"/>
    <x v="198"/>
  </r>
  <r>
    <x v="16"/>
    <s v="BRB"/>
    <x v="11"/>
    <s v="SH.MED.NUMW.P3"/>
    <x v="3"/>
  </r>
  <r>
    <x v="16"/>
    <s v="BRB"/>
    <x v="12"/>
    <s v="SP.DYN.LE00.IN"/>
    <x v="199"/>
  </r>
  <r>
    <x v="16"/>
    <s v="BRB"/>
    <x v="13"/>
    <s v="SP.DYN.LE00.MA.IN"/>
    <x v="200"/>
  </r>
  <r>
    <x v="16"/>
    <s v="BRB"/>
    <x v="14"/>
    <s v="SP.DYN.LE00.FE.IN"/>
    <x v="201"/>
  </r>
  <r>
    <x v="17"/>
    <s v="BLR"/>
    <x v="0"/>
    <s v="NY.GDP.PCAP.KD"/>
    <x v="202"/>
  </r>
  <r>
    <x v="17"/>
    <s v="BLR"/>
    <x v="1"/>
    <s v="NY.GDP.PCAP.PP.KD"/>
    <x v="203"/>
  </r>
  <r>
    <x v="17"/>
    <s v="BLR"/>
    <x v="2"/>
    <s v="SH.XPD.CHEX.GD.ZS"/>
    <x v="204"/>
  </r>
  <r>
    <x v="17"/>
    <s v="BLR"/>
    <x v="3"/>
    <s v="SH.MED.CMHW.P3"/>
    <x v="3"/>
  </r>
  <r>
    <x v="17"/>
    <s v="BLR"/>
    <x v="4"/>
    <s v="SH.XPD.CHEX.PC.CD"/>
    <x v="205"/>
  </r>
  <r>
    <x v="17"/>
    <s v="BLR"/>
    <x v="5"/>
    <s v="SH.XPD.CHEX.PP.CD"/>
    <x v="206"/>
  </r>
  <r>
    <x v="17"/>
    <s v="BLR"/>
    <x v="6"/>
    <s v="SH.XPD.GHED.GD.ZS"/>
    <x v="207"/>
  </r>
  <r>
    <x v="17"/>
    <s v="BLR"/>
    <x v="7"/>
    <s v="SH.XPD.GHED.GE.ZS"/>
    <x v="208"/>
  </r>
  <r>
    <x v="17"/>
    <s v="BLR"/>
    <x v="8"/>
    <s v="SH.XPD.GHED.PC.CD"/>
    <x v="209"/>
  </r>
  <r>
    <x v="17"/>
    <s v="BLR"/>
    <x v="9"/>
    <s v="SH.XPD.PVTD.PC.CD"/>
    <x v="210"/>
  </r>
  <r>
    <x v="17"/>
    <s v="BLR"/>
    <x v="10"/>
    <s v="SH.MED.BEDS.ZS"/>
    <x v="3"/>
  </r>
  <r>
    <x v="17"/>
    <s v="BLR"/>
    <x v="11"/>
    <s v="SH.MED.NUMW.P3"/>
    <x v="211"/>
  </r>
  <r>
    <x v="17"/>
    <s v="BLR"/>
    <x v="12"/>
    <s v="SP.DYN.LE00.IN"/>
    <x v="212"/>
  </r>
  <r>
    <x v="17"/>
    <s v="BLR"/>
    <x v="13"/>
    <s v="SP.DYN.LE00.MA.IN"/>
    <x v="213"/>
  </r>
  <r>
    <x v="17"/>
    <s v="BLR"/>
    <x v="14"/>
    <s v="SP.DYN.LE00.FE.IN"/>
    <x v="214"/>
  </r>
  <r>
    <x v="18"/>
    <s v="BEL"/>
    <x v="0"/>
    <s v="NY.GDP.PCAP.KD"/>
    <x v="215"/>
  </r>
  <r>
    <x v="18"/>
    <s v="BEL"/>
    <x v="1"/>
    <s v="NY.GDP.PCAP.PP.KD"/>
    <x v="216"/>
  </r>
  <r>
    <x v="18"/>
    <s v="BEL"/>
    <x v="2"/>
    <s v="SH.XPD.CHEX.GD.ZS"/>
    <x v="217"/>
  </r>
  <r>
    <x v="18"/>
    <s v="BEL"/>
    <x v="3"/>
    <s v="SH.MED.CMHW.P3"/>
    <x v="3"/>
  </r>
  <r>
    <x v="18"/>
    <s v="BEL"/>
    <x v="4"/>
    <s v="SH.XPD.CHEX.PC.CD"/>
    <x v="218"/>
  </r>
  <r>
    <x v="18"/>
    <s v="BEL"/>
    <x v="5"/>
    <s v="SH.XPD.CHEX.PP.CD"/>
    <x v="219"/>
  </r>
  <r>
    <x v="18"/>
    <s v="BEL"/>
    <x v="6"/>
    <s v="SH.XPD.GHED.GD.ZS"/>
    <x v="220"/>
  </r>
  <r>
    <x v="18"/>
    <s v="BEL"/>
    <x v="7"/>
    <s v="SH.XPD.GHED.GE.ZS"/>
    <x v="221"/>
  </r>
  <r>
    <x v="18"/>
    <s v="BEL"/>
    <x v="8"/>
    <s v="SH.XPD.GHED.PC.CD"/>
    <x v="222"/>
  </r>
  <r>
    <x v="18"/>
    <s v="BEL"/>
    <x v="9"/>
    <s v="SH.XPD.PVTD.PC.CD"/>
    <x v="223"/>
  </r>
  <r>
    <x v="18"/>
    <s v="BEL"/>
    <x v="10"/>
    <s v="SH.MED.BEDS.ZS"/>
    <x v="224"/>
  </r>
  <r>
    <x v="18"/>
    <s v="BEL"/>
    <x v="11"/>
    <s v="SH.MED.NUMW.P3"/>
    <x v="225"/>
  </r>
  <r>
    <x v="18"/>
    <s v="BEL"/>
    <x v="12"/>
    <s v="SP.DYN.LE00.IN"/>
    <x v="226"/>
  </r>
  <r>
    <x v="18"/>
    <s v="BEL"/>
    <x v="13"/>
    <s v="SP.DYN.LE00.MA.IN"/>
    <x v="227"/>
  </r>
  <r>
    <x v="18"/>
    <s v="BEL"/>
    <x v="14"/>
    <s v="SP.DYN.LE00.FE.IN"/>
    <x v="228"/>
  </r>
  <r>
    <x v="19"/>
    <s v="BLZ"/>
    <x v="0"/>
    <s v="NY.GDP.PCAP.KD"/>
    <x v="229"/>
  </r>
  <r>
    <x v="19"/>
    <s v="BLZ"/>
    <x v="1"/>
    <s v="NY.GDP.PCAP.PP.KD"/>
    <x v="230"/>
  </r>
  <r>
    <x v="19"/>
    <s v="BLZ"/>
    <x v="2"/>
    <s v="SH.XPD.CHEX.GD.ZS"/>
    <x v="231"/>
  </r>
  <r>
    <x v="19"/>
    <s v="BLZ"/>
    <x v="3"/>
    <s v="SH.MED.CMHW.P3"/>
    <x v="3"/>
  </r>
  <r>
    <x v="19"/>
    <s v="BLZ"/>
    <x v="4"/>
    <s v="SH.XPD.CHEX.PC.CD"/>
    <x v="232"/>
  </r>
  <r>
    <x v="19"/>
    <s v="BLZ"/>
    <x v="5"/>
    <s v="SH.XPD.CHEX.PP.CD"/>
    <x v="233"/>
  </r>
  <r>
    <x v="19"/>
    <s v="BLZ"/>
    <x v="6"/>
    <s v="SH.XPD.GHED.GD.ZS"/>
    <x v="234"/>
  </r>
  <r>
    <x v="19"/>
    <s v="BLZ"/>
    <x v="7"/>
    <s v="SH.XPD.GHED.GE.ZS"/>
    <x v="235"/>
  </r>
  <r>
    <x v="19"/>
    <s v="BLZ"/>
    <x v="8"/>
    <s v="SH.XPD.GHED.PC.CD"/>
    <x v="236"/>
  </r>
  <r>
    <x v="19"/>
    <s v="BLZ"/>
    <x v="9"/>
    <s v="SH.XPD.PVTD.PC.CD"/>
    <x v="237"/>
  </r>
  <r>
    <x v="19"/>
    <s v="BLZ"/>
    <x v="10"/>
    <s v="SH.MED.BEDS.ZS"/>
    <x v="3"/>
  </r>
  <r>
    <x v="19"/>
    <s v="BLZ"/>
    <x v="11"/>
    <s v="SH.MED.NUMW.P3"/>
    <x v="238"/>
  </r>
  <r>
    <x v="19"/>
    <s v="BLZ"/>
    <x v="12"/>
    <s v="SP.DYN.LE00.IN"/>
    <x v="239"/>
  </r>
  <r>
    <x v="19"/>
    <s v="BLZ"/>
    <x v="13"/>
    <s v="SP.DYN.LE00.MA.IN"/>
    <x v="240"/>
  </r>
  <r>
    <x v="19"/>
    <s v="BLZ"/>
    <x v="14"/>
    <s v="SP.DYN.LE00.FE.IN"/>
    <x v="241"/>
  </r>
  <r>
    <x v="20"/>
    <s v="BEN"/>
    <x v="0"/>
    <s v="NY.GDP.PCAP.KD"/>
    <x v="242"/>
  </r>
  <r>
    <x v="20"/>
    <s v="BEN"/>
    <x v="1"/>
    <s v="NY.GDP.PCAP.PP.KD"/>
    <x v="243"/>
  </r>
  <r>
    <x v="20"/>
    <s v="BEN"/>
    <x v="2"/>
    <s v="SH.XPD.CHEX.GD.ZS"/>
    <x v="244"/>
  </r>
  <r>
    <x v="20"/>
    <s v="BEN"/>
    <x v="3"/>
    <s v="SH.MED.CMHW.P3"/>
    <x v="3"/>
  </r>
  <r>
    <x v="20"/>
    <s v="BEN"/>
    <x v="4"/>
    <s v="SH.XPD.CHEX.PC.CD"/>
    <x v="245"/>
  </r>
  <r>
    <x v="20"/>
    <s v="BEN"/>
    <x v="5"/>
    <s v="SH.XPD.CHEX.PP.CD"/>
    <x v="246"/>
  </r>
  <r>
    <x v="20"/>
    <s v="BEN"/>
    <x v="6"/>
    <s v="SH.XPD.GHED.GD.ZS"/>
    <x v="247"/>
  </r>
  <r>
    <x v="20"/>
    <s v="BEN"/>
    <x v="7"/>
    <s v="SH.XPD.GHED.GE.ZS"/>
    <x v="248"/>
  </r>
  <r>
    <x v="20"/>
    <s v="BEN"/>
    <x v="8"/>
    <s v="SH.XPD.GHED.PC.CD"/>
    <x v="249"/>
  </r>
  <r>
    <x v="20"/>
    <s v="BEN"/>
    <x v="9"/>
    <s v="SH.XPD.PVTD.PC.CD"/>
    <x v="250"/>
  </r>
  <r>
    <x v="20"/>
    <s v="BEN"/>
    <x v="10"/>
    <s v="SH.MED.BEDS.ZS"/>
    <x v="3"/>
  </r>
  <r>
    <x v="20"/>
    <s v="BEN"/>
    <x v="11"/>
    <s v="SH.MED.NUMW.P3"/>
    <x v="3"/>
  </r>
  <r>
    <x v="20"/>
    <s v="BEN"/>
    <x v="12"/>
    <s v="SP.DYN.LE00.IN"/>
    <x v="251"/>
  </r>
  <r>
    <x v="20"/>
    <s v="BEN"/>
    <x v="13"/>
    <s v="SP.DYN.LE00.MA.IN"/>
    <x v="252"/>
  </r>
  <r>
    <x v="20"/>
    <s v="BEN"/>
    <x v="14"/>
    <s v="SP.DYN.LE00.FE.IN"/>
    <x v="253"/>
  </r>
  <r>
    <x v="21"/>
    <s v="BMU"/>
    <x v="0"/>
    <s v="NY.GDP.PCAP.KD"/>
    <x v="254"/>
  </r>
  <r>
    <x v="21"/>
    <s v="BMU"/>
    <x v="1"/>
    <s v="NY.GDP.PCAP.PP.KD"/>
    <x v="255"/>
  </r>
  <r>
    <x v="21"/>
    <s v="BMU"/>
    <x v="2"/>
    <s v="SH.XPD.CHEX.GD.ZS"/>
    <x v="3"/>
  </r>
  <r>
    <x v="21"/>
    <s v="BMU"/>
    <x v="3"/>
    <s v="SH.MED.CMHW.P3"/>
    <x v="3"/>
  </r>
  <r>
    <x v="21"/>
    <s v="BMU"/>
    <x v="4"/>
    <s v="SH.XPD.CHEX.PC.CD"/>
    <x v="3"/>
  </r>
  <r>
    <x v="21"/>
    <s v="BMU"/>
    <x v="5"/>
    <s v="SH.XPD.CHEX.PP.CD"/>
    <x v="3"/>
  </r>
  <r>
    <x v="21"/>
    <s v="BMU"/>
    <x v="6"/>
    <s v="SH.XPD.GHED.GD.ZS"/>
    <x v="3"/>
  </r>
  <r>
    <x v="21"/>
    <s v="BMU"/>
    <x v="7"/>
    <s v="SH.XPD.GHED.GE.ZS"/>
    <x v="3"/>
  </r>
  <r>
    <x v="21"/>
    <s v="BMU"/>
    <x v="8"/>
    <s v="SH.XPD.GHED.PC.CD"/>
    <x v="3"/>
  </r>
  <r>
    <x v="21"/>
    <s v="BMU"/>
    <x v="9"/>
    <s v="SH.XPD.PVTD.PC.CD"/>
    <x v="3"/>
  </r>
  <r>
    <x v="21"/>
    <s v="BMU"/>
    <x v="10"/>
    <s v="SH.MED.BEDS.ZS"/>
    <x v="3"/>
  </r>
  <r>
    <x v="21"/>
    <s v="BMU"/>
    <x v="11"/>
    <s v="SH.MED.NUMW.P3"/>
    <x v="3"/>
  </r>
  <r>
    <x v="21"/>
    <s v="BMU"/>
    <x v="12"/>
    <s v="SP.DYN.LE00.IN"/>
    <x v="256"/>
  </r>
  <r>
    <x v="21"/>
    <s v="BMU"/>
    <x v="13"/>
    <s v="SP.DYN.LE00.MA.IN"/>
    <x v="257"/>
  </r>
  <r>
    <x v="21"/>
    <s v="BMU"/>
    <x v="14"/>
    <s v="SP.DYN.LE00.FE.IN"/>
    <x v="258"/>
  </r>
  <r>
    <x v="22"/>
    <s v="BTN"/>
    <x v="0"/>
    <s v="NY.GDP.PCAP.KD"/>
    <x v="259"/>
  </r>
  <r>
    <x v="22"/>
    <s v="BTN"/>
    <x v="1"/>
    <s v="NY.GDP.PCAP.PP.KD"/>
    <x v="260"/>
  </r>
  <r>
    <x v="22"/>
    <s v="BTN"/>
    <x v="2"/>
    <s v="SH.XPD.CHEX.GD.ZS"/>
    <x v="261"/>
  </r>
  <r>
    <x v="22"/>
    <s v="BTN"/>
    <x v="3"/>
    <s v="SH.MED.CMHW.P3"/>
    <x v="262"/>
  </r>
  <r>
    <x v="22"/>
    <s v="BTN"/>
    <x v="4"/>
    <s v="SH.XPD.CHEX.PC.CD"/>
    <x v="263"/>
  </r>
  <r>
    <x v="22"/>
    <s v="BTN"/>
    <x v="5"/>
    <s v="SH.XPD.CHEX.PP.CD"/>
    <x v="264"/>
  </r>
  <r>
    <x v="22"/>
    <s v="BTN"/>
    <x v="6"/>
    <s v="SH.XPD.GHED.GD.ZS"/>
    <x v="265"/>
  </r>
  <r>
    <x v="22"/>
    <s v="BTN"/>
    <x v="7"/>
    <s v="SH.XPD.GHED.GE.ZS"/>
    <x v="266"/>
  </r>
  <r>
    <x v="22"/>
    <s v="BTN"/>
    <x v="8"/>
    <s v="SH.XPD.GHED.PC.CD"/>
    <x v="267"/>
  </r>
  <r>
    <x v="22"/>
    <s v="BTN"/>
    <x v="9"/>
    <s v="SH.XPD.PVTD.PC.CD"/>
    <x v="268"/>
  </r>
  <r>
    <x v="22"/>
    <s v="BTN"/>
    <x v="10"/>
    <s v="SH.MED.BEDS.ZS"/>
    <x v="3"/>
  </r>
  <r>
    <x v="22"/>
    <s v="BTN"/>
    <x v="11"/>
    <s v="SH.MED.NUMW.P3"/>
    <x v="269"/>
  </r>
  <r>
    <x v="22"/>
    <s v="BTN"/>
    <x v="12"/>
    <s v="SP.DYN.LE00.IN"/>
    <x v="270"/>
  </r>
  <r>
    <x v="22"/>
    <s v="BTN"/>
    <x v="13"/>
    <s v="SP.DYN.LE00.MA.IN"/>
    <x v="271"/>
  </r>
  <r>
    <x v="22"/>
    <s v="BTN"/>
    <x v="14"/>
    <s v="SP.DYN.LE00.FE.IN"/>
    <x v="272"/>
  </r>
  <r>
    <x v="23"/>
    <s v="BOL"/>
    <x v="0"/>
    <s v="NY.GDP.PCAP.KD"/>
    <x v="273"/>
  </r>
  <r>
    <x v="23"/>
    <s v="BOL"/>
    <x v="1"/>
    <s v="NY.GDP.PCAP.PP.KD"/>
    <x v="274"/>
  </r>
  <r>
    <x v="23"/>
    <s v="BOL"/>
    <x v="2"/>
    <s v="SH.XPD.CHEX.GD.ZS"/>
    <x v="275"/>
  </r>
  <r>
    <x v="23"/>
    <s v="BOL"/>
    <x v="3"/>
    <s v="SH.MED.CMHW.P3"/>
    <x v="3"/>
  </r>
  <r>
    <x v="23"/>
    <s v="BOL"/>
    <x v="4"/>
    <s v="SH.XPD.CHEX.PC.CD"/>
    <x v="276"/>
  </r>
  <r>
    <x v="23"/>
    <s v="BOL"/>
    <x v="5"/>
    <s v="SH.XPD.CHEX.PP.CD"/>
    <x v="277"/>
  </r>
  <r>
    <x v="23"/>
    <s v="BOL"/>
    <x v="6"/>
    <s v="SH.XPD.GHED.GD.ZS"/>
    <x v="278"/>
  </r>
  <r>
    <x v="23"/>
    <s v="BOL"/>
    <x v="7"/>
    <s v="SH.XPD.GHED.GE.ZS"/>
    <x v="279"/>
  </r>
  <r>
    <x v="23"/>
    <s v="BOL"/>
    <x v="8"/>
    <s v="SH.XPD.GHED.PC.CD"/>
    <x v="280"/>
  </r>
  <r>
    <x v="23"/>
    <s v="BOL"/>
    <x v="9"/>
    <s v="SH.XPD.PVTD.PC.CD"/>
    <x v="281"/>
  </r>
  <r>
    <x v="23"/>
    <s v="BOL"/>
    <x v="10"/>
    <s v="SH.MED.BEDS.ZS"/>
    <x v="282"/>
  </r>
  <r>
    <x v="23"/>
    <s v="BOL"/>
    <x v="11"/>
    <s v="SH.MED.NUMW.P3"/>
    <x v="283"/>
  </r>
  <r>
    <x v="23"/>
    <s v="BOL"/>
    <x v="12"/>
    <s v="SP.DYN.LE00.IN"/>
    <x v="284"/>
  </r>
  <r>
    <x v="23"/>
    <s v="BOL"/>
    <x v="13"/>
    <s v="SP.DYN.LE00.MA.IN"/>
    <x v="285"/>
  </r>
  <r>
    <x v="23"/>
    <s v="BOL"/>
    <x v="14"/>
    <s v="SP.DYN.LE00.FE.IN"/>
    <x v="286"/>
  </r>
  <r>
    <x v="24"/>
    <s v="BIH"/>
    <x v="0"/>
    <s v="NY.GDP.PCAP.KD"/>
    <x v="287"/>
  </r>
  <r>
    <x v="24"/>
    <s v="BIH"/>
    <x v="1"/>
    <s v="NY.GDP.PCAP.PP.KD"/>
    <x v="288"/>
  </r>
  <r>
    <x v="24"/>
    <s v="BIH"/>
    <x v="2"/>
    <s v="SH.XPD.CHEX.GD.ZS"/>
    <x v="289"/>
  </r>
  <r>
    <x v="24"/>
    <s v="BIH"/>
    <x v="3"/>
    <s v="SH.MED.CMHW.P3"/>
    <x v="3"/>
  </r>
  <r>
    <x v="24"/>
    <s v="BIH"/>
    <x v="4"/>
    <s v="SH.XPD.CHEX.PC.CD"/>
    <x v="290"/>
  </r>
  <r>
    <x v="24"/>
    <s v="BIH"/>
    <x v="5"/>
    <s v="SH.XPD.CHEX.PP.CD"/>
    <x v="291"/>
  </r>
  <r>
    <x v="24"/>
    <s v="BIH"/>
    <x v="6"/>
    <s v="SH.XPD.GHED.GD.ZS"/>
    <x v="292"/>
  </r>
  <r>
    <x v="24"/>
    <s v="BIH"/>
    <x v="7"/>
    <s v="SH.XPD.GHED.GE.ZS"/>
    <x v="293"/>
  </r>
  <r>
    <x v="24"/>
    <s v="BIH"/>
    <x v="8"/>
    <s v="SH.XPD.GHED.PC.CD"/>
    <x v="294"/>
  </r>
  <r>
    <x v="24"/>
    <s v="BIH"/>
    <x v="9"/>
    <s v="SH.XPD.PVTD.PC.CD"/>
    <x v="295"/>
  </r>
  <r>
    <x v="24"/>
    <s v="BIH"/>
    <x v="10"/>
    <s v="SH.MED.BEDS.ZS"/>
    <x v="3"/>
  </r>
  <r>
    <x v="24"/>
    <s v="BIH"/>
    <x v="11"/>
    <s v="SH.MED.NUMW.P3"/>
    <x v="296"/>
  </r>
  <r>
    <x v="24"/>
    <s v="BIH"/>
    <x v="12"/>
    <s v="SP.DYN.LE00.IN"/>
    <x v="297"/>
  </r>
  <r>
    <x v="24"/>
    <s v="BIH"/>
    <x v="13"/>
    <s v="SP.DYN.LE00.MA.IN"/>
    <x v="298"/>
  </r>
  <r>
    <x v="24"/>
    <s v="BIH"/>
    <x v="14"/>
    <s v="SP.DYN.LE00.FE.IN"/>
    <x v="299"/>
  </r>
  <r>
    <x v="25"/>
    <s v="BWA"/>
    <x v="0"/>
    <s v="NY.GDP.PCAP.KD"/>
    <x v="300"/>
  </r>
  <r>
    <x v="25"/>
    <s v="BWA"/>
    <x v="1"/>
    <s v="NY.GDP.PCAP.PP.KD"/>
    <x v="301"/>
  </r>
  <r>
    <x v="25"/>
    <s v="BWA"/>
    <x v="2"/>
    <s v="SH.XPD.CHEX.GD.ZS"/>
    <x v="302"/>
  </r>
  <r>
    <x v="25"/>
    <s v="BWA"/>
    <x v="3"/>
    <s v="SH.MED.CMHW.P3"/>
    <x v="3"/>
  </r>
  <r>
    <x v="25"/>
    <s v="BWA"/>
    <x v="4"/>
    <s v="SH.XPD.CHEX.PC.CD"/>
    <x v="303"/>
  </r>
  <r>
    <x v="25"/>
    <s v="BWA"/>
    <x v="5"/>
    <s v="SH.XPD.CHEX.PP.CD"/>
    <x v="304"/>
  </r>
  <r>
    <x v="25"/>
    <s v="BWA"/>
    <x v="6"/>
    <s v="SH.XPD.GHED.GD.ZS"/>
    <x v="305"/>
  </r>
  <r>
    <x v="25"/>
    <s v="BWA"/>
    <x v="7"/>
    <s v="SH.XPD.GHED.GE.ZS"/>
    <x v="306"/>
  </r>
  <r>
    <x v="25"/>
    <s v="BWA"/>
    <x v="8"/>
    <s v="SH.XPD.GHED.PC.CD"/>
    <x v="307"/>
  </r>
  <r>
    <x v="25"/>
    <s v="BWA"/>
    <x v="9"/>
    <s v="SH.XPD.PVTD.PC.CD"/>
    <x v="308"/>
  </r>
  <r>
    <x v="25"/>
    <s v="BWA"/>
    <x v="10"/>
    <s v="SH.MED.BEDS.ZS"/>
    <x v="3"/>
  </r>
  <r>
    <x v="25"/>
    <s v="BWA"/>
    <x v="11"/>
    <s v="SH.MED.NUMW.P3"/>
    <x v="3"/>
  </r>
  <r>
    <x v="25"/>
    <s v="BWA"/>
    <x v="12"/>
    <s v="SP.DYN.LE00.IN"/>
    <x v="309"/>
  </r>
  <r>
    <x v="25"/>
    <s v="BWA"/>
    <x v="13"/>
    <s v="SP.DYN.LE00.MA.IN"/>
    <x v="310"/>
  </r>
  <r>
    <x v="25"/>
    <s v="BWA"/>
    <x v="14"/>
    <s v="SP.DYN.LE00.FE.IN"/>
    <x v="311"/>
  </r>
  <r>
    <x v="26"/>
    <s v="BRA"/>
    <x v="0"/>
    <s v="NY.GDP.PCAP.KD"/>
    <x v="312"/>
  </r>
  <r>
    <x v="26"/>
    <s v="BRA"/>
    <x v="1"/>
    <s v="NY.GDP.PCAP.PP.KD"/>
    <x v="313"/>
  </r>
  <r>
    <x v="26"/>
    <s v="BRA"/>
    <x v="2"/>
    <s v="SH.XPD.CHEX.GD.ZS"/>
    <x v="314"/>
  </r>
  <r>
    <x v="26"/>
    <s v="BRA"/>
    <x v="3"/>
    <s v="SH.MED.CMHW.P3"/>
    <x v="3"/>
  </r>
  <r>
    <x v="26"/>
    <s v="BRA"/>
    <x v="4"/>
    <s v="SH.XPD.CHEX.PC.CD"/>
    <x v="315"/>
  </r>
  <r>
    <x v="26"/>
    <s v="BRA"/>
    <x v="5"/>
    <s v="SH.XPD.CHEX.PP.CD"/>
    <x v="316"/>
  </r>
  <r>
    <x v="26"/>
    <s v="BRA"/>
    <x v="6"/>
    <s v="SH.XPD.GHED.GD.ZS"/>
    <x v="317"/>
  </r>
  <r>
    <x v="26"/>
    <s v="BRA"/>
    <x v="7"/>
    <s v="SH.XPD.GHED.GE.ZS"/>
    <x v="318"/>
  </r>
  <r>
    <x v="26"/>
    <s v="BRA"/>
    <x v="8"/>
    <s v="SH.XPD.GHED.PC.CD"/>
    <x v="319"/>
  </r>
  <r>
    <x v="26"/>
    <s v="BRA"/>
    <x v="9"/>
    <s v="SH.XPD.PVTD.PC.CD"/>
    <x v="320"/>
  </r>
  <r>
    <x v="26"/>
    <s v="BRA"/>
    <x v="10"/>
    <s v="SH.MED.BEDS.ZS"/>
    <x v="321"/>
  </r>
  <r>
    <x v="26"/>
    <s v="BRA"/>
    <x v="11"/>
    <s v="SH.MED.NUMW.P3"/>
    <x v="322"/>
  </r>
  <r>
    <x v="26"/>
    <s v="BRA"/>
    <x v="12"/>
    <s v="SP.DYN.LE00.IN"/>
    <x v="323"/>
  </r>
  <r>
    <x v="26"/>
    <s v="BRA"/>
    <x v="13"/>
    <s v="SP.DYN.LE00.MA.IN"/>
    <x v="324"/>
  </r>
  <r>
    <x v="26"/>
    <s v="BRA"/>
    <x v="14"/>
    <s v="SP.DYN.LE00.FE.IN"/>
    <x v="325"/>
  </r>
  <r>
    <x v="27"/>
    <s v="VGB"/>
    <x v="0"/>
    <s v="NY.GDP.PCAP.KD"/>
    <x v="3"/>
  </r>
  <r>
    <x v="27"/>
    <s v="VGB"/>
    <x v="1"/>
    <s v="NY.GDP.PCAP.PP.KD"/>
    <x v="3"/>
  </r>
  <r>
    <x v="27"/>
    <s v="VGB"/>
    <x v="2"/>
    <s v="SH.XPD.CHEX.GD.ZS"/>
    <x v="3"/>
  </r>
  <r>
    <x v="27"/>
    <s v="VGB"/>
    <x v="3"/>
    <s v="SH.MED.CMHW.P3"/>
    <x v="3"/>
  </r>
  <r>
    <x v="27"/>
    <s v="VGB"/>
    <x v="4"/>
    <s v="SH.XPD.CHEX.PC.CD"/>
    <x v="3"/>
  </r>
  <r>
    <x v="27"/>
    <s v="VGB"/>
    <x v="5"/>
    <s v="SH.XPD.CHEX.PP.CD"/>
    <x v="3"/>
  </r>
  <r>
    <x v="27"/>
    <s v="VGB"/>
    <x v="6"/>
    <s v="SH.XPD.GHED.GD.ZS"/>
    <x v="3"/>
  </r>
  <r>
    <x v="27"/>
    <s v="VGB"/>
    <x v="7"/>
    <s v="SH.XPD.GHED.GE.ZS"/>
    <x v="3"/>
  </r>
  <r>
    <x v="27"/>
    <s v="VGB"/>
    <x v="8"/>
    <s v="SH.XPD.GHED.PC.CD"/>
    <x v="3"/>
  </r>
  <r>
    <x v="27"/>
    <s v="VGB"/>
    <x v="9"/>
    <s v="SH.XPD.PVTD.PC.CD"/>
    <x v="3"/>
  </r>
  <r>
    <x v="27"/>
    <s v="VGB"/>
    <x v="10"/>
    <s v="SH.MED.BEDS.ZS"/>
    <x v="3"/>
  </r>
  <r>
    <x v="27"/>
    <s v="VGB"/>
    <x v="11"/>
    <s v="SH.MED.NUMW.P3"/>
    <x v="3"/>
  </r>
  <r>
    <x v="27"/>
    <s v="VGB"/>
    <x v="12"/>
    <s v="SP.DYN.LE00.IN"/>
    <x v="3"/>
  </r>
  <r>
    <x v="27"/>
    <s v="VGB"/>
    <x v="13"/>
    <s v="SP.DYN.LE00.MA.IN"/>
    <x v="3"/>
  </r>
  <r>
    <x v="27"/>
    <s v="VGB"/>
    <x v="14"/>
    <s v="SP.DYN.LE00.FE.IN"/>
    <x v="3"/>
  </r>
  <r>
    <x v="28"/>
    <s v="BRN"/>
    <x v="0"/>
    <s v="NY.GDP.PCAP.KD"/>
    <x v="326"/>
  </r>
  <r>
    <x v="28"/>
    <s v="BRN"/>
    <x v="1"/>
    <s v="NY.GDP.PCAP.PP.KD"/>
    <x v="327"/>
  </r>
  <r>
    <x v="28"/>
    <s v="BRN"/>
    <x v="2"/>
    <s v="SH.XPD.CHEX.GD.ZS"/>
    <x v="328"/>
  </r>
  <r>
    <x v="28"/>
    <s v="BRN"/>
    <x v="3"/>
    <s v="SH.MED.CMHW.P3"/>
    <x v="3"/>
  </r>
  <r>
    <x v="28"/>
    <s v="BRN"/>
    <x v="4"/>
    <s v="SH.XPD.CHEX.PC.CD"/>
    <x v="329"/>
  </r>
  <r>
    <x v="28"/>
    <s v="BRN"/>
    <x v="5"/>
    <s v="SH.XPD.CHEX.PP.CD"/>
    <x v="330"/>
  </r>
  <r>
    <x v="28"/>
    <s v="BRN"/>
    <x v="6"/>
    <s v="SH.XPD.GHED.GD.ZS"/>
    <x v="331"/>
  </r>
  <r>
    <x v="28"/>
    <s v="BRN"/>
    <x v="7"/>
    <s v="SH.XPD.GHED.GE.ZS"/>
    <x v="332"/>
  </r>
  <r>
    <x v="28"/>
    <s v="BRN"/>
    <x v="8"/>
    <s v="SH.XPD.GHED.PC.CD"/>
    <x v="333"/>
  </r>
  <r>
    <x v="28"/>
    <s v="BRN"/>
    <x v="9"/>
    <s v="SH.XPD.PVTD.PC.CD"/>
    <x v="334"/>
  </r>
  <r>
    <x v="28"/>
    <s v="BRN"/>
    <x v="10"/>
    <s v="SH.MED.BEDS.ZS"/>
    <x v="335"/>
  </r>
  <r>
    <x v="28"/>
    <s v="BRN"/>
    <x v="11"/>
    <s v="SH.MED.NUMW.P3"/>
    <x v="336"/>
  </r>
  <r>
    <x v="28"/>
    <s v="BRN"/>
    <x v="12"/>
    <s v="SP.DYN.LE00.IN"/>
    <x v="337"/>
  </r>
  <r>
    <x v="28"/>
    <s v="BRN"/>
    <x v="13"/>
    <s v="SP.DYN.LE00.MA.IN"/>
    <x v="338"/>
  </r>
  <r>
    <x v="28"/>
    <s v="BRN"/>
    <x v="14"/>
    <s v="SP.DYN.LE00.FE.IN"/>
    <x v="339"/>
  </r>
  <r>
    <x v="29"/>
    <s v="BGR"/>
    <x v="0"/>
    <s v="NY.GDP.PCAP.KD"/>
    <x v="340"/>
  </r>
  <r>
    <x v="29"/>
    <s v="BGR"/>
    <x v="1"/>
    <s v="NY.GDP.PCAP.PP.KD"/>
    <x v="341"/>
  </r>
  <r>
    <x v="29"/>
    <s v="BGR"/>
    <x v="2"/>
    <s v="SH.XPD.CHEX.GD.ZS"/>
    <x v="342"/>
  </r>
  <r>
    <x v="29"/>
    <s v="BGR"/>
    <x v="3"/>
    <s v="SH.MED.CMHW.P3"/>
    <x v="3"/>
  </r>
  <r>
    <x v="29"/>
    <s v="BGR"/>
    <x v="4"/>
    <s v="SH.XPD.CHEX.PC.CD"/>
    <x v="343"/>
  </r>
  <r>
    <x v="29"/>
    <s v="BGR"/>
    <x v="5"/>
    <s v="SH.XPD.CHEX.PP.CD"/>
    <x v="344"/>
  </r>
  <r>
    <x v="29"/>
    <s v="BGR"/>
    <x v="6"/>
    <s v="SH.XPD.GHED.GD.ZS"/>
    <x v="345"/>
  </r>
  <r>
    <x v="29"/>
    <s v="BGR"/>
    <x v="7"/>
    <s v="SH.XPD.GHED.GE.ZS"/>
    <x v="346"/>
  </r>
  <r>
    <x v="29"/>
    <s v="BGR"/>
    <x v="8"/>
    <s v="SH.XPD.GHED.PC.CD"/>
    <x v="347"/>
  </r>
  <r>
    <x v="29"/>
    <s v="BGR"/>
    <x v="9"/>
    <s v="SH.XPD.PVTD.PC.CD"/>
    <x v="348"/>
  </r>
  <r>
    <x v="29"/>
    <s v="BGR"/>
    <x v="10"/>
    <s v="SH.MED.BEDS.ZS"/>
    <x v="349"/>
  </r>
  <r>
    <x v="29"/>
    <s v="BGR"/>
    <x v="11"/>
    <s v="SH.MED.NUMW.P3"/>
    <x v="350"/>
  </r>
  <r>
    <x v="29"/>
    <s v="BGR"/>
    <x v="12"/>
    <s v="SP.DYN.LE00.IN"/>
    <x v="351"/>
  </r>
  <r>
    <x v="29"/>
    <s v="BGR"/>
    <x v="13"/>
    <s v="SP.DYN.LE00.MA.IN"/>
    <x v="352"/>
  </r>
  <r>
    <x v="29"/>
    <s v="BGR"/>
    <x v="14"/>
    <s v="SP.DYN.LE00.FE.IN"/>
    <x v="353"/>
  </r>
  <r>
    <x v="30"/>
    <s v="BFA"/>
    <x v="0"/>
    <s v="NY.GDP.PCAP.KD"/>
    <x v="354"/>
  </r>
  <r>
    <x v="30"/>
    <s v="BFA"/>
    <x v="1"/>
    <s v="NY.GDP.PCAP.PP.KD"/>
    <x v="355"/>
  </r>
  <r>
    <x v="30"/>
    <s v="BFA"/>
    <x v="2"/>
    <s v="SH.XPD.CHEX.GD.ZS"/>
    <x v="356"/>
  </r>
  <r>
    <x v="30"/>
    <s v="BFA"/>
    <x v="3"/>
    <s v="SH.MED.CMHW.P3"/>
    <x v="3"/>
  </r>
  <r>
    <x v="30"/>
    <s v="BFA"/>
    <x v="4"/>
    <s v="SH.XPD.CHEX.PC.CD"/>
    <x v="357"/>
  </r>
  <r>
    <x v="30"/>
    <s v="BFA"/>
    <x v="5"/>
    <s v="SH.XPD.CHEX.PP.CD"/>
    <x v="358"/>
  </r>
  <r>
    <x v="30"/>
    <s v="BFA"/>
    <x v="6"/>
    <s v="SH.XPD.GHED.GD.ZS"/>
    <x v="359"/>
  </r>
  <r>
    <x v="30"/>
    <s v="BFA"/>
    <x v="7"/>
    <s v="SH.XPD.GHED.GE.ZS"/>
    <x v="360"/>
  </r>
  <r>
    <x v="30"/>
    <s v="BFA"/>
    <x v="8"/>
    <s v="SH.XPD.GHED.PC.CD"/>
    <x v="361"/>
  </r>
  <r>
    <x v="30"/>
    <s v="BFA"/>
    <x v="9"/>
    <s v="SH.XPD.PVTD.PC.CD"/>
    <x v="362"/>
  </r>
  <r>
    <x v="30"/>
    <s v="BFA"/>
    <x v="10"/>
    <s v="SH.MED.BEDS.ZS"/>
    <x v="3"/>
  </r>
  <r>
    <x v="30"/>
    <s v="BFA"/>
    <x v="11"/>
    <s v="SH.MED.NUMW.P3"/>
    <x v="363"/>
  </r>
  <r>
    <x v="30"/>
    <s v="BFA"/>
    <x v="12"/>
    <s v="SP.DYN.LE00.IN"/>
    <x v="364"/>
  </r>
  <r>
    <x v="30"/>
    <s v="BFA"/>
    <x v="13"/>
    <s v="SP.DYN.LE00.MA.IN"/>
    <x v="365"/>
  </r>
  <r>
    <x v="30"/>
    <s v="BFA"/>
    <x v="14"/>
    <s v="SP.DYN.LE00.FE.IN"/>
    <x v="366"/>
  </r>
  <r>
    <x v="31"/>
    <s v="BDI"/>
    <x v="0"/>
    <s v="NY.GDP.PCAP.KD"/>
    <x v="367"/>
  </r>
  <r>
    <x v="31"/>
    <s v="BDI"/>
    <x v="1"/>
    <s v="NY.GDP.PCAP.PP.KD"/>
    <x v="368"/>
  </r>
  <r>
    <x v="31"/>
    <s v="BDI"/>
    <x v="2"/>
    <s v="SH.XPD.CHEX.GD.ZS"/>
    <x v="369"/>
  </r>
  <r>
    <x v="31"/>
    <s v="BDI"/>
    <x v="3"/>
    <s v="SH.MED.CMHW.P3"/>
    <x v="3"/>
  </r>
  <r>
    <x v="31"/>
    <s v="BDI"/>
    <x v="4"/>
    <s v="SH.XPD.CHEX.PC.CD"/>
    <x v="370"/>
  </r>
  <r>
    <x v="31"/>
    <s v="BDI"/>
    <x v="5"/>
    <s v="SH.XPD.CHEX.PP.CD"/>
    <x v="371"/>
  </r>
  <r>
    <x v="31"/>
    <s v="BDI"/>
    <x v="6"/>
    <s v="SH.XPD.GHED.GD.ZS"/>
    <x v="372"/>
  </r>
  <r>
    <x v="31"/>
    <s v="BDI"/>
    <x v="7"/>
    <s v="SH.XPD.GHED.GE.ZS"/>
    <x v="373"/>
  </r>
  <r>
    <x v="31"/>
    <s v="BDI"/>
    <x v="8"/>
    <s v="SH.XPD.GHED.PC.CD"/>
    <x v="374"/>
  </r>
  <r>
    <x v="31"/>
    <s v="BDI"/>
    <x v="9"/>
    <s v="SH.XPD.PVTD.PC.CD"/>
    <x v="375"/>
  </r>
  <r>
    <x v="31"/>
    <s v="BDI"/>
    <x v="10"/>
    <s v="SH.MED.BEDS.ZS"/>
    <x v="3"/>
  </r>
  <r>
    <x v="31"/>
    <s v="BDI"/>
    <x v="11"/>
    <s v="SH.MED.NUMW.P3"/>
    <x v="376"/>
  </r>
  <r>
    <x v="31"/>
    <s v="BDI"/>
    <x v="12"/>
    <s v="SP.DYN.LE00.IN"/>
    <x v="377"/>
  </r>
  <r>
    <x v="31"/>
    <s v="BDI"/>
    <x v="13"/>
    <s v="SP.DYN.LE00.MA.IN"/>
    <x v="378"/>
  </r>
  <r>
    <x v="31"/>
    <s v="BDI"/>
    <x v="14"/>
    <s v="SP.DYN.LE00.FE.IN"/>
    <x v="379"/>
  </r>
  <r>
    <x v="32"/>
    <s v="CPV"/>
    <x v="0"/>
    <s v="NY.GDP.PCAP.KD"/>
    <x v="380"/>
  </r>
  <r>
    <x v="32"/>
    <s v="CPV"/>
    <x v="1"/>
    <s v="NY.GDP.PCAP.PP.KD"/>
    <x v="381"/>
  </r>
  <r>
    <x v="32"/>
    <s v="CPV"/>
    <x v="2"/>
    <s v="SH.XPD.CHEX.GD.ZS"/>
    <x v="382"/>
  </r>
  <r>
    <x v="32"/>
    <s v="CPV"/>
    <x v="3"/>
    <s v="SH.MED.CMHW.P3"/>
    <x v="3"/>
  </r>
  <r>
    <x v="32"/>
    <s v="CPV"/>
    <x v="4"/>
    <s v="SH.XPD.CHEX.PC.CD"/>
    <x v="383"/>
  </r>
  <r>
    <x v="32"/>
    <s v="CPV"/>
    <x v="5"/>
    <s v="SH.XPD.CHEX.PP.CD"/>
    <x v="384"/>
  </r>
  <r>
    <x v="32"/>
    <s v="CPV"/>
    <x v="6"/>
    <s v="SH.XPD.GHED.GD.ZS"/>
    <x v="385"/>
  </r>
  <r>
    <x v="32"/>
    <s v="CPV"/>
    <x v="7"/>
    <s v="SH.XPD.GHED.GE.ZS"/>
    <x v="386"/>
  </r>
  <r>
    <x v="32"/>
    <s v="CPV"/>
    <x v="8"/>
    <s v="SH.XPD.GHED.PC.CD"/>
    <x v="387"/>
  </r>
  <r>
    <x v="32"/>
    <s v="CPV"/>
    <x v="9"/>
    <s v="SH.XPD.PVTD.PC.CD"/>
    <x v="388"/>
  </r>
  <r>
    <x v="32"/>
    <s v="CPV"/>
    <x v="10"/>
    <s v="SH.MED.BEDS.ZS"/>
    <x v="3"/>
  </r>
  <r>
    <x v="32"/>
    <s v="CPV"/>
    <x v="11"/>
    <s v="SH.MED.NUMW.P3"/>
    <x v="389"/>
  </r>
  <r>
    <x v="32"/>
    <s v="CPV"/>
    <x v="12"/>
    <s v="SP.DYN.LE00.IN"/>
    <x v="390"/>
  </r>
  <r>
    <x v="32"/>
    <s v="CPV"/>
    <x v="13"/>
    <s v="SP.DYN.LE00.MA.IN"/>
    <x v="391"/>
  </r>
  <r>
    <x v="32"/>
    <s v="CPV"/>
    <x v="14"/>
    <s v="SP.DYN.LE00.FE.IN"/>
    <x v="392"/>
  </r>
  <r>
    <x v="33"/>
    <s v="KHM"/>
    <x v="0"/>
    <s v="NY.GDP.PCAP.KD"/>
    <x v="393"/>
  </r>
  <r>
    <x v="33"/>
    <s v="KHM"/>
    <x v="1"/>
    <s v="NY.GDP.PCAP.PP.KD"/>
    <x v="394"/>
  </r>
  <r>
    <x v="33"/>
    <s v="KHM"/>
    <x v="2"/>
    <s v="SH.XPD.CHEX.GD.ZS"/>
    <x v="395"/>
  </r>
  <r>
    <x v="33"/>
    <s v="KHM"/>
    <x v="3"/>
    <s v="SH.MED.CMHW.P3"/>
    <x v="3"/>
  </r>
  <r>
    <x v="33"/>
    <s v="KHM"/>
    <x v="4"/>
    <s v="SH.XPD.CHEX.PC.CD"/>
    <x v="396"/>
  </r>
  <r>
    <x v="33"/>
    <s v="KHM"/>
    <x v="5"/>
    <s v="SH.XPD.CHEX.PP.CD"/>
    <x v="397"/>
  </r>
  <r>
    <x v="33"/>
    <s v="KHM"/>
    <x v="6"/>
    <s v="SH.XPD.GHED.GD.ZS"/>
    <x v="398"/>
  </r>
  <r>
    <x v="33"/>
    <s v="KHM"/>
    <x v="7"/>
    <s v="SH.XPD.GHED.GE.ZS"/>
    <x v="399"/>
  </r>
  <r>
    <x v="33"/>
    <s v="KHM"/>
    <x v="8"/>
    <s v="SH.XPD.GHED.PC.CD"/>
    <x v="400"/>
  </r>
  <r>
    <x v="33"/>
    <s v="KHM"/>
    <x v="9"/>
    <s v="SH.XPD.PVTD.PC.CD"/>
    <x v="401"/>
  </r>
  <r>
    <x v="33"/>
    <s v="KHM"/>
    <x v="10"/>
    <s v="SH.MED.BEDS.ZS"/>
    <x v="402"/>
  </r>
  <r>
    <x v="33"/>
    <s v="KHM"/>
    <x v="11"/>
    <s v="SH.MED.NUMW.P3"/>
    <x v="403"/>
  </r>
  <r>
    <x v="33"/>
    <s v="KHM"/>
    <x v="12"/>
    <s v="SP.DYN.LE00.IN"/>
    <x v="404"/>
  </r>
  <r>
    <x v="33"/>
    <s v="KHM"/>
    <x v="13"/>
    <s v="SP.DYN.LE00.MA.IN"/>
    <x v="405"/>
  </r>
  <r>
    <x v="33"/>
    <s v="KHM"/>
    <x v="14"/>
    <s v="SP.DYN.LE00.FE.IN"/>
    <x v="406"/>
  </r>
  <r>
    <x v="34"/>
    <s v="CMR"/>
    <x v="0"/>
    <s v="NY.GDP.PCAP.KD"/>
    <x v="407"/>
  </r>
  <r>
    <x v="34"/>
    <s v="CMR"/>
    <x v="1"/>
    <s v="NY.GDP.PCAP.PP.KD"/>
    <x v="408"/>
  </r>
  <r>
    <x v="34"/>
    <s v="CMR"/>
    <x v="2"/>
    <s v="SH.XPD.CHEX.GD.ZS"/>
    <x v="409"/>
  </r>
  <r>
    <x v="34"/>
    <s v="CMR"/>
    <x v="3"/>
    <s v="SH.MED.CMHW.P3"/>
    <x v="3"/>
  </r>
  <r>
    <x v="34"/>
    <s v="CMR"/>
    <x v="4"/>
    <s v="SH.XPD.CHEX.PC.CD"/>
    <x v="410"/>
  </r>
  <r>
    <x v="34"/>
    <s v="CMR"/>
    <x v="5"/>
    <s v="SH.XPD.CHEX.PP.CD"/>
    <x v="411"/>
  </r>
  <r>
    <x v="34"/>
    <s v="CMR"/>
    <x v="6"/>
    <s v="SH.XPD.GHED.GD.ZS"/>
    <x v="412"/>
  </r>
  <r>
    <x v="34"/>
    <s v="CMR"/>
    <x v="7"/>
    <s v="SH.XPD.GHED.GE.ZS"/>
    <x v="413"/>
  </r>
  <r>
    <x v="34"/>
    <s v="CMR"/>
    <x v="8"/>
    <s v="SH.XPD.GHED.PC.CD"/>
    <x v="414"/>
  </r>
  <r>
    <x v="34"/>
    <s v="CMR"/>
    <x v="9"/>
    <s v="SH.XPD.PVTD.PC.CD"/>
    <x v="415"/>
  </r>
  <r>
    <x v="34"/>
    <s v="CMR"/>
    <x v="10"/>
    <s v="SH.MED.BEDS.ZS"/>
    <x v="3"/>
  </r>
  <r>
    <x v="34"/>
    <s v="CMR"/>
    <x v="11"/>
    <s v="SH.MED.NUMW.P3"/>
    <x v="3"/>
  </r>
  <r>
    <x v="34"/>
    <s v="CMR"/>
    <x v="12"/>
    <s v="SP.DYN.LE00.IN"/>
    <x v="416"/>
  </r>
  <r>
    <x v="34"/>
    <s v="CMR"/>
    <x v="13"/>
    <s v="SP.DYN.LE00.MA.IN"/>
    <x v="417"/>
  </r>
  <r>
    <x v="34"/>
    <s v="CMR"/>
    <x v="14"/>
    <s v="SP.DYN.LE00.FE.IN"/>
    <x v="418"/>
  </r>
  <r>
    <x v="35"/>
    <s v="CAN"/>
    <x v="0"/>
    <s v="NY.GDP.PCAP.KD"/>
    <x v="419"/>
  </r>
  <r>
    <x v="35"/>
    <s v="CAN"/>
    <x v="1"/>
    <s v="NY.GDP.PCAP.PP.KD"/>
    <x v="420"/>
  </r>
  <r>
    <x v="35"/>
    <s v="CAN"/>
    <x v="2"/>
    <s v="SH.XPD.CHEX.GD.ZS"/>
    <x v="421"/>
  </r>
  <r>
    <x v="35"/>
    <s v="CAN"/>
    <x v="3"/>
    <s v="SH.MED.CMHW.P3"/>
    <x v="3"/>
  </r>
  <r>
    <x v="35"/>
    <s v="CAN"/>
    <x v="4"/>
    <s v="SH.XPD.CHEX.PC.CD"/>
    <x v="422"/>
  </r>
  <r>
    <x v="35"/>
    <s v="CAN"/>
    <x v="5"/>
    <s v="SH.XPD.CHEX.PP.CD"/>
    <x v="423"/>
  </r>
  <r>
    <x v="35"/>
    <s v="CAN"/>
    <x v="6"/>
    <s v="SH.XPD.GHED.GD.ZS"/>
    <x v="424"/>
  </r>
  <r>
    <x v="35"/>
    <s v="CAN"/>
    <x v="7"/>
    <s v="SH.XPD.GHED.GE.ZS"/>
    <x v="425"/>
  </r>
  <r>
    <x v="35"/>
    <s v="CAN"/>
    <x v="8"/>
    <s v="SH.XPD.GHED.PC.CD"/>
    <x v="426"/>
  </r>
  <r>
    <x v="35"/>
    <s v="CAN"/>
    <x v="9"/>
    <s v="SH.XPD.PVTD.PC.CD"/>
    <x v="427"/>
  </r>
  <r>
    <x v="35"/>
    <s v="CAN"/>
    <x v="10"/>
    <s v="SH.MED.BEDS.ZS"/>
    <x v="428"/>
  </r>
  <r>
    <x v="35"/>
    <s v="CAN"/>
    <x v="11"/>
    <s v="SH.MED.NUMW.P3"/>
    <x v="429"/>
  </r>
  <r>
    <x v="35"/>
    <s v="CAN"/>
    <x v="12"/>
    <s v="SP.DYN.LE00.IN"/>
    <x v="430"/>
  </r>
  <r>
    <x v="35"/>
    <s v="CAN"/>
    <x v="13"/>
    <s v="SP.DYN.LE00.MA.IN"/>
    <x v="431"/>
  </r>
  <r>
    <x v="35"/>
    <s v="CAN"/>
    <x v="14"/>
    <s v="SP.DYN.LE00.FE.IN"/>
    <x v="432"/>
  </r>
  <r>
    <x v="36"/>
    <s v="CYM"/>
    <x v="0"/>
    <s v="NY.GDP.PCAP.KD"/>
    <x v="433"/>
  </r>
  <r>
    <x v="36"/>
    <s v="CYM"/>
    <x v="1"/>
    <s v="NY.GDP.PCAP.PP.KD"/>
    <x v="434"/>
  </r>
  <r>
    <x v="36"/>
    <s v="CYM"/>
    <x v="2"/>
    <s v="SH.XPD.CHEX.GD.ZS"/>
    <x v="3"/>
  </r>
  <r>
    <x v="36"/>
    <s v="CYM"/>
    <x v="3"/>
    <s v="SH.MED.CMHW.P3"/>
    <x v="3"/>
  </r>
  <r>
    <x v="36"/>
    <s v="CYM"/>
    <x v="4"/>
    <s v="SH.XPD.CHEX.PC.CD"/>
    <x v="3"/>
  </r>
  <r>
    <x v="36"/>
    <s v="CYM"/>
    <x v="5"/>
    <s v="SH.XPD.CHEX.PP.CD"/>
    <x v="3"/>
  </r>
  <r>
    <x v="36"/>
    <s v="CYM"/>
    <x v="6"/>
    <s v="SH.XPD.GHED.GD.ZS"/>
    <x v="3"/>
  </r>
  <r>
    <x v="36"/>
    <s v="CYM"/>
    <x v="7"/>
    <s v="SH.XPD.GHED.GE.ZS"/>
    <x v="3"/>
  </r>
  <r>
    <x v="36"/>
    <s v="CYM"/>
    <x v="8"/>
    <s v="SH.XPD.GHED.PC.CD"/>
    <x v="3"/>
  </r>
  <r>
    <x v="36"/>
    <s v="CYM"/>
    <x v="9"/>
    <s v="SH.XPD.PVTD.PC.CD"/>
    <x v="3"/>
  </r>
  <r>
    <x v="36"/>
    <s v="CYM"/>
    <x v="10"/>
    <s v="SH.MED.BEDS.ZS"/>
    <x v="3"/>
  </r>
  <r>
    <x v="36"/>
    <s v="CYM"/>
    <x v="11"/>
    <s v="SH.MED.NUMW.P3"/>
    <x v="3"/>
  </r>
  <r>
    <x v="36"/>
    <s v="CYM"/>
    <x v="12"/>
    <s v="SP.DYN.LE00.IN"/>
    <x v="3"/>
  </r>
  <r>
    <x v="36"/>
    <s v="CYM"/>
    <x v="13"/>
    <s v="SP.DYN.LE00.MA.IN"/>
    <x v="3"/>
  </r>
  <r>
    <x v="36"/>
    <s v="CYM"/>
    <x v="14"/>
    <s v="SP.DYN.LE00.FE.IN"/>
    <x v="3"/>
  </r>
  <r>
    <x v="37"/>
    <s v="CAF"/>
    <x v="0"/>
    <s v="NY.GDP.PCAP.KD"/>
    <x v="435"/>
  </r>
  <r>
    <x v="37"/>
    <s v="CAF"/>
    <x v="1"/>
    <s v="NY.GDP.PCAP.PP.KD"/>
    <x v="436"/>
  </r>
  <r>
    <x v="37"/>
    <s v="CAF"/>
    <x v="2"/>
    <s v="SH.XPD.CHEX.GD.ZS"/>
    <x v="437"/>
  </r>
  <r>
    <x v="37"/>
    <s v="CAF"/>
    <x v="3"/>
    <s v="SH.MED.CMHW.P3"/>
    <x v="3"/>
  </r>
  <r>
    <x v="37"/>
    <s v="CAF"/>
    <x v="4"/>
    <s v="SH.XPD.CHEX.PC.CD"/>
    <x v="438"/>
  </r>
  <r>
    <x v="37"/>
    <s v="CAF"/>
    <x v="5"/>
    <s v="SH.XPD.CHEX.PP.CD"/>
    <x v="439"/>
  </r>
  <r>
    <x v="37"/>
    <s v="CAF"/>
    <x v="6"/>
    <s v="SH.XPD.GHED.GD.ZS"/>
    <x v="440"/>
  </r>
  <r>
    <x v="37"/>
    <s v="CAF"/>
    <x v="7"/>
    <s v="SH.XPD.GHED.GE.ZS"/>
    <x v="441"/>
  </r>
  <r>
    <x v="37"/>
    <s v="CAF"/>
    <x v="8"/>
    <s v="SH.XPD.GHED.PC.CD"/>
    <x v="442"/>
  </r>
  <r>
    <x v="37"/>
    <s v="CAF"/>
    <x v="9"/>
    <s v="SH.XPD.PVTD.PC.CD"/>
    <x v="443"/>
  </r>
  <r>
    <x v="37"/>
    <s v="CAF"/>
    <x v="10"/>
    <s v="SH.MED.BEDS.ZS"/>
    <x v="3"/>
  </r>
  <r>
    <x v="37"/>
    <s v="CAF"/>
    <x v="11"/>
    <s v="SH.MED.NUMW.P3"/>
    <x v="444"/>
  </r>
  <r>
    <x v="37"/>
    <s v="CAF"/>
    <x v="12"/>
    <s v="SP.DYN.LE00.IN"/>
    <x v="445"/>
  </r>
  <r>
    <x v="37"/>
    <s v="CAF"/>
    <x v="13"/>
    <s v="SP.DYN.LE00.MA.IN"/>
    <x v="446"/>
  </r>
  <r>
    <x v="37"/>
    <s v="CAF"/>
    <x v="14"/>
    <s v="SP.DYN.LE00.FE.IN"/>
    <x v="447"/>
  </r>
  <r>
    <x v="38"/>
    <s v="TCD"/>
    <x v="0"/>
    <s v="NY.GDP.PCAP.KD"/>
    <x v="448"/>
  </r>
  <r>
    <x v="38"/>
    <s v="TCD"/>
    <x v="1"/>
    <s v="NY.GDP.PCAP.PP.KD"/>
    <x v="449"/>
  </r>
  <r>
    <x v="38"/>
    <s v="TCD"/>
    <x v="2"/>
    <s v="SH.XPD.CHEX.GD.ZS"/>
    <x v="450"/>
  </r>
  <r>
    <x v="38"/>
    <s v="TCD"/>
    <x v="3"/>
    <s v="SH.MED.CMHW.P3"/>
    <x v="3"/>
  </r>
  <r>
    <x v="38"/>
    <s v="TCD"/>
    <x v="4"/>
    <s v="SH.XPD.CHEX.PC.CD"/>
    <x v="451"/>
  </r>
  <r>
    <x v="38"/>
    <s v="TCD"/>
    <x v="5"/>
    <s v="SH.XPD.CHEX.PP.CD"/>
    <x v="452"/>
  </r>
  <r>
    <x v="38"/>
    <s v="TCD"/>
    <x v="6"/>
    <s v="SH.XPD.GHED.GD.ZS"/>
    <x v="453"/>
  </r>
  <r>
    <x v="38"/>
    <s v="TCD"/>
    <x v="7"/>
    <s v="SH.XPD.GHED.GE.ZS"/>
    <x v="454"/>
  </r>
  <r>
    <x v="38"/>
    <s v="TCD"/>
    <x v="8"/>
    <s v="SH.XPD.GHED.PC.CD"/>
    <x v="455"/>
  </r>
  <r>
    <x v="38"/>
    <s v="TCD"/>
    <x v="9"/>
    <s v="SH.XPD.PVTD.PC.CD"/>
    <x v="456"/>
  </r>
  <r>
    <x v="38"/>
    <s v="TCD"/>
    <x v="10"/>
    <s v="SH.MED.BEDS.ZS"/>
    <x v="3"/>
  </r>
  <r>
    <x v="38"/>
    <s v="TCD"/>
    <x v="11"/>
    <s v="SH.MED.NUMW.P3"/>
    <x v="457"/>
  </r>
  <r>
    <x v="38"/>
    <s v="TCD"/>
    <x v="12"/>
    <s v="SP.DYN.LE00.IN"/>
    <x v="458"/>
  </r>
  <r>
    <x v="38"/>
    <s v="TCD"/>
    <x v="13"/>
    <s v="SP.DYN.LE00.MA.IN"/>
    <x v="459"/>
  </r>
  <r>
    <x v="38"/>
    <s v="TCD"/>
    <x v="14"/>
    <s v="SP.DYN.LE00.FE.IN"/>
    <x v="460"/>
  </r>
  <r>
    <x v="39"/>
    <s v="CHI"/>
    <x v="0"/>
    <s v="NY.GDP.PCAP.KD"/>
    <x v="3"/>
  </r>
  <r>
    <x v="39"/>
    <s v="CHI"/>
    <x v="1"/>
    <s v="NY.GDP.PCAP.PP.KD"/>
    <x v="3"/>
  </r>
  <r>
    <x v="39"/>
    <s v="CHI"/>
    <x v="2"/>
    <s v="SH.XPD.CHEX.GD.ZS"/>
    <x v="3"/>
  </r>
  <r>
    <x v="39"/>
    <s v="CHI"/>
    <x v="3"/>
    <s v="SH.MED.CMHW.P3"/>
    <x v="3"/>
  </r>
  <r>
    <x v="39"/>
    <s v="CHI"/>
    <x v="4"/>
    <s v="SH.XPD.CHEX.PC.CD"/>
    <x v="3"/>
  </r>
  <r>
    <x v="39"/>
    <s v="CHI"/>
    <x v="5"/>
    <s v="SH.XPD.CHEX.PP.CD"/>
    <x v="3"/>
  </r>
  <r>
    <x v="39"/>
    <s v="CHI"/>
    <x v="6"/>
    <s v="SH.XPD.GHED.GD.ZS"/>
    <x v="3"/>
  </r>
  <r>
    <x v="39"/>
    <s v="CHI"/>
    <x v="7"/>
    <s v="SH.XPD.GHED.GE.ZS"/>
    <x v="3"/>
  </r>
  <r>
    <x v="39"/>
    <s v="CHI"/>
    <x v="8"/>
    <s v="SH.XPD.GHED.PC.CD"/>
    <x v="3"/>
  </r>
  <r>
    <x v="39"/>
    <s v="CHI"/>
    <x v="9"/>
    <s v="SH.XPD.PVTD.PC.CD"/>
    <x v="3"/>
  </r>
  <r>
    <x v="39"/>
    <s v="CHI"/>
    <x v="10"/>
    <s v="SH.MED.BEDS.ZS"/>
    <x v="3"/>
  </r>
  <r>
    <x v="39"/>
    <s v="CHI"/>
    <x v="11"/>
    <s v="SH.MED.NUMW.P3"/>
    <x v="3"/>
  </r>
  <r>
    <x v="39"/>
    <s v="CHI"/>
    <x v="12"/>
    <s v="SP.DYN.LE00.IN"/>
    <x v="461"/>
  </r>
  <r>
    <x v="39"/>
    <s v="CHI"/>
    <x v="13"/>
    <s v="SP.DYN.LE00.MA.IN"/>
    <x v="462"/>
  </r>
  <r>
    <x v="39"/>
    <s v="CHI"/>
    <x v="14"/>
    <s v="SP.DYN.LE00.FE.IN"/>
    <x v="463"/>
  </r>
  <r>
    <x v="40"/>
    <s v="CHL"/>
    <x v="0"/>
    <s v="NY.GDP.PCAP.KD"/>
    <x v="464"/>
  </r>
  <r>
    <x v="40"/>
    <s v="CHL"/>
    <x v="1"/>
    <s v="NY.GDP.PCAP.PP.KD"/>
    <x v="465"/>
  </r>
  <r>
    <x v="40"/>
    <s v="CHL"/>
    <x v="2"/>
    <s v="SH.XPD.CHEX.GD.ZS"/>
    <x v="466"/>
  </r>
  <r>
    <x v="40"/>
    <s v="CHL"/>
    <x v="3"/>
    <s v="SH.MED.CMHW.P3"/>
    <x v="3"/>
  </r>
  <r>
    <x v="40"/>
    <s v="CHL"/>
    <x v="4"/>
    <s v="SH.XPD.CHEX.PC.CD"/>
    <x v="467"/>
  </r>
  <r>
    <x v="40"/>
    <s v="CHL"/>
    <x v="5"/>
    <s v="SH.XPD.CHEX.PP.CD"/>
    <x v="468"/>
  </r>
  <r>
    <x v="40"/>
    <s v="CHL"/>
    <x v="6"/>
    <s v="SH.XPD.GHED.GD.ZS"/>
    <x v="469"/>
  </r>
  <r>
    <x v="40"/>
    <s v="CHL"/>
    <x v="7"/>
    <s v="SH.XPD.GHED.GE.ZS"/>
    <x v="470"/>
  </r>
  <r>
    <x v="40"/>
    <s v="CHL"/>
    <x v="8"/>
    <s v="SH.XPD.GHED.PC.CD"/>
    <x v="471"/>
  </r>
  <r>
    <x v="40"/>
    <s v="CHL"/>
    <x v="9"/>
    <s v="SH.XPD.PVTD.PC.CD"/>
    <x v="472"/>
  </r>
  <r>
    <x v="40"/>
    <s v="CHL"/>
    <x v="10"/>
    <s v="SH.MED.BEDS.ZS"/>
    <x v="473"/>
  </r>
  <r>
    <x v="40"/>
    <s v="CHL"/>
    <x v="11"/>
    <s v="SH.MED.NUMW.P3"/>
    <x v="474"/>
  </r>
  <r>
    <x v="40"/>
    <s v="CHL"/>
    <x v="12"/>
    <s v="SP.DYN.LE00.IN"/>
    <x v="475"/>
  </r>
  <r>
    <x v="40"/>
    <s v="CHL"/>
    <x v="13"/>
    <s v="SP.DYN.LE00.MA.IN"/>
    <x v="476"/>
  </r>
  <r>
    <x v="40"/>
    <s v="CHL"/>
    <x v="14"/>
    <s v="SP.DYN.LE00.FE.IN"/>
    <x v="477"/>
  </r>
  <r>
    <x v="41"/>
    <s v="CHN"/>
    <x v="0"/>
    <s v="NY.GDP.PCAP.KD"/>
    <x v="478"/>
  </r>
  <r>
    <x v="41"/>
    <s v="CHN"/>
    <x v="1"/>
    <s v="NY.GDP.PCAP.PP.KD"/>
    <x v="479"/>
  </r>
  <r>
    <x v="41"/>
    <s v="CHN"/>
    <x v="2"/>
    <s v="SH.XPD.CHEX.GD.ZS"/>
    <x v="480"/>
  </r>
  <r>
    <x v="41"/>
    <s v="CHN"/>
    <x v="3"/>
    <s v="SH.MED.CMHW.P3"/>
    <x v="3"/>
  </r>
  <r>
    <x v="41"/>
    <s v="CHN"/>
    <x v="4"/>
    <s v="SH.XPD.CHEX.PC.CD"/>
    <x v="481"/>
  </r>
  <r>
    <x v="41"/>
    <s v="CHN"/>
    <x v="5"/>
    <s v="SH.XPD.CHEX.PP.CD"/>
    <x v="482"/>
  </r>
  <r>
    <x v="41"/>
    <s v="CHN"/>
    <x v="6"/>
    <s v="SH.XPD.GHED.GD.ZS"/>
    <x v="483"/>
  </r>
  <r>
    <x v="41"/>
    <s v="CHN"/>
    <x v="7"/>
    <s v="SH.XPD.GHED.GE.ZS"/>
    <x v="484"/>
  </r>
  <r>
    <x v="41"/>
    <s v="CHN"/>
    <x v="8"/>
    <s v="SH.XPD.GHED.PC.CD"/>
    <x v="485"/>
  </r>
  <r>
    <x v="41"/>
    <s v="CHN"/>
    <x v="9"/>
    <s v="SH.XPD.PVTD.PC.CD"/>
    <x v="486"/>
  </r>
  <r>
    <x v="41"/>
    <s v="CHN"/>
    <x v="10"/>
    <s v="SH.MED.BEDS.ZS"/>
    <x v="487"/>
  </r>
  <r>
    <x v="41"/>
    <s v="CHN"/>
    <x v="11"/>
    <s v="SH.MED.NUMW.P3"/>
    <x v="488"/>
  </r>
  <r>
    <x v="41"/>
    <s v="CHN"/>
    <x v="12"/>
    <s v="SP.DYN.LE00.IN"/>
    <x v="489"/>
  </r>
  <r>
    <x v="41"/>
    <s v="CHN"/>
    <x v="13"/>
    <s v="SP.DYN.LE00.MA.IN"/>
    <x v="490"/>
  </r>
  <r>
    <x v="41"/>
    <s v="CHN"/>
    <x v="14"/>
    <s v="SP.DYN.LE00.FE.IN"/>
    <x v="491"/>
  </r>
  <r>
    <x v="42"/>
    <s v="COL"/>
    <x v="0"/>
    <s v="NY.GDP.PCAP.KD"/>
    <x v="492"/>
  </r>
  <r>
    <x v="42"/>
    <s v="COL"/>
    <x v="1"/>
    <s v="NY.GDP.PCAP.PP.KD"/>
    <x v="493"/>
  </r>
  <r>
    <x v="42"/>
    <s v="COL"/>
    <x v="2"/>
    <s v="SH.XPD.CHEX.GD.ZS"/>
    <x v="494"/>
  </r>
  <r>
    <x v="42"/>
    <s v="COL"/>
    <x v="3"/>
    <s v="SH.MED.CMHW.P3"/>
    <x v="3"/>
  </r>
  <r>
    <x v="42"/>
    <s v="COL"/>
    <x v="4"/>
    <s v="SH.XPD.CHEX.PC.CD"/>
    <x v="495"/>
  </r>
  <r>
    <x v="42"/>
    <s v="COL"/>
    <x v="5"/>
    <s v="SH.XPD.CHEX.PP.CD"/>
    <x v="496"/>
  </r>
  <r>
    <x v="42"/>
    <s v="COL"/>
    <x v="6"/>
    <s v="SH.XPD.GHED.GD.ZS"/>
    <x v="497"/>
  </r>
  <r>
    <x v="42"/>
    <s v="COL"/>
    <x v="7"/>
    <s v="SH.XPD.GHED.GE.ZS"/>
    <x v="498"/>
  </r>
  <r>
    <x v="42"/>
    <s v="COL"/>
    <x v="8"/>
    <s v="SH.XPD.GHED.PC.CD"/>
    <x v="499"/>
  </r>
  <r>
    <x v="42"/>
    <s v="COL"/>
    <x v="9"/>
    <s v="SH.XPD.PVTD.PC.CD"/>
    <x v="500"/>
  </r>
  <r>
    <x v="42"/>
    <s v="COL"/>
    <x v="10"/>
    <s v="SH.MED.BEDS.ZS"/>
    <x v="501"/>
  </r>
  <r>
    <x v="42"/>
    <s v="COL"/>
    <x v="11"/>
    <s v="SH.MED.NUMW.P3"/>
    <x v="3"/>
  </r>
  <r>
    <x v="42"/>
    <s v="COL"/>
    <x v="12"/>
    <s v="SP.DYN.LE00.IN"/>
    <x v="502"/>
  </r>
  <r>
    <x v="42"/>
    <s v="COL"/>
    <x v="13"/>
    <s v="SP.DYN.LE00.MA.IN"/>
    <x v="503"/>
  </r>
  <r>
    <x v="42"/>
    <s v="COL"/>
    <x v="14"/>
    <s v="SP.DYN.LE00.FE.IN"/>
    <x v="504"/>
  </r>
  <r>
    <x v="43"/>
    <s v="COM"/>
    <x v="0"/>
    <s v="NY.GDP.PCAP.KD"/>
    <x v="505"/>
  </r>
  <r>
    <x v="43"/>
    <s v="COM"/>
    <x v="1"/>
    <s v="NY.GDP.PCAP.PP.KD"/>
    <x v="506"/>
  </r>
  <r>
    <x v="43"/>
    <s v="COM"/>
    <x v="2"/>
    <s v="SH.XPD.CHEX.GD.ZS"/>
    <x v="507"/>
  </r>
  <r>
    <x v="43"/>
    <s v="COM"/>
    <x v="3"/>
    <s v="SH.MED.CMHW.P3"/>
    <x v="3"/>
  </r>
  <r>
    <x v="43"/>
    <s v="COM"/>
    <x v="4"/>
    <s v="SH.XPD.CHEX.PC.CD"/>
    <x v="508"/>
  </r>
  <r>
    <x v="43"/>
    <s v="COM"/>
    <x v="5"/>
    <s v="SH.XPD.CHEX.PP.CD"/>
    <x v="509"/>
  </r>
  <r>
    <x v="43"/>
    <s v="COM"/>
    <x v="6"/>
    <s v="SH.XPD.GHED.GD.ZS"/>
    <x v="510"/>
  </r>
  <r>
    <x v="43"/>
    <s v="COM"/>
    <x v="7"/>
    <s v="SH.XPD.GHED.GE.ZS"/>
    <x v="511"/>
  </r>
  <r>
    <x v="43"/>
    <s v="COM"/>
    <x v="8"/>
    <s v="SH.XPD.GHED.PC.CD"/>
    <x v="512"/>
  </r>
  <r>
    <x v="43"/>
    <s v="COM"/>
    <x v="9"/>
    <s v="SH.XPD.PVTD.PC.CD"/>
    <x v="513"/>
  </r>
  <r>
    <x v="43"/>
    <s v="COM"/>
    <x v="10"/>
    <s v="SH.MED.BEDS.ZS"/>
    <x v="3"/>
  </r>
  <r>
    <x v="43"/>
    <s v="COM"/>
    <x v="11"/>
    <s v="SH.MED.NUMW.P3"/>
    <x v="3"/>
  </r>
  <r>
    <x v="43"/>
    <s v="COM"/>
    <x v="12"/>
    <s v="SP.DYN.LE00.IN"/>
    <x v="514"/>
  </r>
  <r>
    <x v="43"/>
    <s v="COM"/>
    <x v="13"/>
    <s v="SP.DYN.LE00.MA.IN"/>
    <x v="515"/>
  </r>
  <r>
    <x v="43"/>
    <s v="COM"/>
    <x v="14"/>
    <s v="SP.DYN.LE00.FE.IN"/>
    <x v="516"/>
  </r>
  <r>
    <x v="44"/>
    <s v="COD"/>
    <x v="0"/>
    <s v="NY.GDP.PCAP.KD"/>
    <x v="517"/>
  </r>
  <r>
    <x v="44"/>
    <s v="COD"/>
    <x v="1"/>
    <s v="NY.GDP.PCAP.PP.KD"/>
    <x v="518"/>
  </r>
  <r>
    <x v="44"/>
    <s v="COD"/>
    <x v="2"/>
    <s v="SH.XPD.CHEX.GD.ZS"/>
    <x v="519"/>
  </r>
  <r>
    <x v="44"/>
    <s v="COD"/>
    <x v="3"/>
    <s v="SH.MED.CMHW.P3"/>
    <x v="3"/>
  </r>
  <r>
    <x v="44"/>
    <s v="COD"/>
    <x v="4"/>
    <s v="SH.XPD.CHEX.PC.CD"/>
    <x v="520"/>
  </r>
  <r>
    <x v="44"/>
    <s v="COD"/>
    <x v="5"/>
    <s v="SH.XPD.CHEX.PP.CD"/>
    <x v="521"/>
  </r>
  <r>
    <x v="44"/>
    <s v="COD"/>
    <x v="6"/>
    <s v="SH.XPD.GHED.GD.ZS"/>
    <x v="522"/>
  </r>
  <r>
    <x v="44"/>
    <s v="COD"/>
    <x v="7"/>
    <s v="SH.XPD.GHED.GE.ZS"/>
    <x v="523"/>
  </r>
  <r>
    <x v="44"/>
    <s v="COD"/>
    <x v="8"/>
    <s v="SH.XPD.GHED.PC.CD"/>
    <x v="524"/>
  </r>
  <r>
    <x v="44"/>
    <s v="COD"/>
    <x v="9"/>
    <s v="SH.XPD.PVTD.PC.CD"/>
    <x v="525"/>
  </r>
  <r>
    <x v="44"/>
    <s v="COD"/>
    <x v="10"/>
    <s v="SH.MED.BEDS.ZS"/>
    <x v="3"/>
  </r>
  <r>
    <x v="44"/>
    <s v="COD"/>
    <x v="11"/>
    <s v="SH.MED.NUMW.P3"/>
    <x v="526"/>
  </r>
  <r>
    <x v="44"/>
    <s v="COD"/>
    <x v="12"/>
    <s v="SP.DYN.LE00.IN"/>
    <x v="527"/>
  </r>
  <r>
    <x v="44"/>
    <s v="COD"/>
    <x v="13"/>
    <s v="SP.DYN.LE00.MA.IN"/>
    <x v="528"/>
  </r>
  <r>
    <x v="44"/>
    <s v="COD"/>
    <x v="14"/>
    <s v="SP.DYN.LE00.FE.IN"/>
    <x v="529"/>
  </r>
  <r>
    <x v="45"/>
    <s v="COG"/>
    <x v="0"/>
    <s v="NY.GDP.PCAP.KD"/>
    <x v="530"/>
  </r>
  <r>
    <x v="45"/>
    <s v="COG"/>
    <x v="1"/>
    <s v="NY.GDP.PCAP.PP.KD"/>
    <x v="531"/>
  </r>
  <r>
    <x v="45"/>
    <s v="COG"/>
    <x v="2"/>
    <s v="SH.XPD.CHEX.GD.ZS"/>
    <x v="532"/>
  </r>
  <r>
    <x v="45"/>
    <s v="COG"/>
    <x v="3"/>
    <s v="SH.MED.CMHW.P3"/>
    <x v="3"/>
  </r>
  <r>
    <x v="45"/>
    <s v="COG"/>
    <x v="4"/>
    <s v="SH.XPD.CHEX.PC.CD"/>
    <x v="533"/>
  </r>
  <r>
    <x v="45"/>
    <s v="COG"/>
    <x v="5"/>
    <s v="SH.XPD.CHEX.PP.CD"/>
    <x v="534"/>
  </r>
  <r>
    <x v="45"/>
    <s v="COG"/>
    <x v="6"/>
    <s v="SH.XPD.GHED.GD.ZS"/>
    <x v="535"/>
  </r>
  <r>
    <x v="45"/>
    <s v="COG"/>
    <x v="7"/>
    <s v="SH.XPD.GHED.GE.ZS"/>
    <x v="536"/>
  </r>
  <r>
    <x v="45"/>
    <s v="COG"/>
    <x v="8"/>
    <s v="SH.XPD.GHED.PC.CD"/>
    <x v="537"/>
  </r>
  <r>
    <x v="45"/>
    <s v="COG"/>
    <x v="9"/>
    <s v="SH.XPD.PVTD.PC.CD"/>
    <x v="538"/>
  </r>
  <r>
    <x v="45"/>
    <s v="COG"/>
    <x v="10"/>
    <s v="SH.MED.BEDS.ZS"/>
    <x v="3"/>
  </r>
  <r>
    <x v="45"/>
    <s v="COG"/>
    <x v="11"/>
    <s v="SH.MED.NUMW.P3"/>
    <x v="539"/>
  </r>
  <r>
    <x v="45"/>
    <s v="COG"/>
    <x v="12"/>
    <s v="SP.DYN.LE00.IN"/>
    <x v="540"/>
  </r>
  <r>
    <x v="45"/>
    <s v="COG"/>
    <x v="13"/>
    <s v="SP.DYN.LE00.MA.IN"/>
    <x v="541"/>
  </r>
  <r>
    <x v="45"/>
    <s v="COG"/>
    <x v="14"/>
    <s v="SP.DYN.LE00.FE.IN"/>
    <x v="542"/>
  </r>
  <r>
    <x v="46"/>
    <s v="CRI"/>
    <x v="0"/>
    <s v="NY.GDP.PCAP.KD"/>
    <x v="543"/>
  </r>
  <r>
    <x v="46"/>
    <s v="CRI"/>
    <x v="1"/>
    <s v="NY.GDP.PCAP.PP.KD"/>
    <x v="544"/>
  </r>
  <r>
    <x v="46"/>
    <s v="CRI"/>
    <x v="2"/>
    <s v="SH.XPD.CHEX.GD.ZS"/>
    <x v="545"/>
  </r>
  <r>
    <x v="46"/>
    <s v="CRI"/>
    <x v="3"/>
    <s v="SH.MED.CMHW.P3"/>
    <x v="3"/>
  </r>
  <r>
    <x v="46"/>
    <s v="CRI"/>
    <x v="4"/>
    <s v="SH.XPD.CHEX.PC.CD"/>
    <x v="546"/>
  </r>
  <r>
    <x v="46"/>
    <s v="CRI"/>
    <x v="5"/>
    <s v="SH.XPD.CHEX.PP.CD"/>
    <x v="547"/>
  </r>
  <r>
    <x v="46"/>
    <s v="CRI"/>
    <x v="6"/>
    <s v="SH.XPD.GHED.GD.ZS"/>
    <x v="548"/>
  </r>
  <r>
    <x v="46"/>
    <s v="CRI"/>
    <x v="7"/>
    <s v="SH.XPD.GHED.GE.ZS"/>
    <x v="549"/>
  </r>
  <r>
    <x v="46"/>
    <s v="CRI"/>
    <x v="8"/>
    <s v="SH.XPD.GHED.PC.CD"/>
    <x v="550"/>
  </r>
  <r>
    <x v="46"/>
    <s v="CRI"/>
    <x v="9"/>
    <s v="SH.XPD.PVTD.PC.CD"/>
    <x v="551"/>
  </r>
  <r>
    <x v="46"/>
    <s v="CRI"/>
    <x v="10"/>
    <s v="SH.MED.BEDS.ZS"/>
    <x v="552"/>
  </r>
  <r>
    <x v="46"/>
    <s v="CRI"/>
    <x v="11"/>
    <s v="SH.MED.NUMW.P3"/>
    <x v="553"/>
  </r>
  <r>
    <x v="46"/>
    <s v="CRI"/>
    <x v="12"/>
    <s v="SP.DYN.LE00.IN"/>
    <x v="554"/>
  </r>
  <r>
    <x v="46"/>
    <s v="CRI"/>
    <x v="13"/>
    <s v="SP.DYN.LE00.MA.IN"/>
    <x v="555"/>
  </r>
  <r>
    <x v="46"/>
    <s v="CRI"/>
    <x v="14"/>
    <s v="SP.DYN.LE00.FE.IN"/>
    <x v="556"/>
  </r>
  <r>
    <x v="47"/>
    <s v="CIV"/>
    <x v="0"/>
    <s v="NY.GDP.PCAP.KD"/>
    <x v="557"/>
  </r>
  <r>
    <x v="47"/>
    <s v="CIV"/>
    <x v="1"/>
    <s v="NY.GDP.PCAP.PP.KD"/>
    <x v="558"/>
  </r>
  <r>
    <x v="47"/>
    <s v="CIV"/>
    <x v="2"/>
    <s v="SH.XPD.CHEX.GD.ZS"/>
    <x v="559"/>
  </r>
  <r>
    <x v="47"/>
    <s v="CIV"/>
    <x v="3"/>
    <s v="SH.MED.CMHW.P3"/>
    <x v="3"/>
  </r>
  <r>
    <x v="47"/>
    <s v="CIV"/>
    <x v="4"/>
    <s v="SH.XPD.CHEX.PC.CD"/>
    <x v="560"/>
  </r>
  <r>
    <x v="47"/>
    <s v="CIV"/>
    <x v="5"/>
    <s v="SH.XPD.CHEX.PP.CD"/>
    <x v="561"/>
  </r>
  <r>
    <x v="47"/>
    <s v="CIV"/>
    <x v="6"/>
    <s v="SH.XPD.GHED.GD.ZS"/>
    <x v="562"/>
  </r>
  <r>
    <x v="47"/>
    <s v="CIV"/>
    <x v="7"/>
    <s v="SH.XPD.GHED.GE.ZS"/>
    <x v="563"/>
  </r>
  <r>
    <x v="47"/>
    <s v="CIV"/>
    <x v="8"/>
    <s v="SH.XPD.GHED.PC.CD"/>
    <x v="564"/>
  </r>
  <r>
    <x v="47"/>
    <s v="CIV"/>
    <x v="9"/>
    <s v="SH.XPD.PVTD.PC.CD"/>
    <x v="565"/>
  </r>
  <r>
    <x v="47"/>
    <s v="CIV"/>
    <x v="10"/>
    <s v="SH.MED.BEDS.ZS"/>
    <x v="3"/>
  </r>
  <r>
    <x v="47"/>
    <s v="CIV"/>
    <x v="11"/>
    <s v="SH.MED.NUMW.P3"/>
    <x v="566"/>
  </r>
  <r>
    <x v="47"/>
    <s v="CIV"/>
    <x v="12"/>
    <s v="SP.DYN.LE00.IN"/>
    <x v="567"/>
  </r>
  <r>
    <x v="47"/>
    <s v="CIV"/>
    <x v="13"/>
    <s v="SP.DYN.LE00.MA.IN"/>
    <x v="568"/>
  </r>
  <r>
    <x v="47"/>
    <s v="CIV"/>
    <x v="14"/>
    <s v="SP.DYN.LE00.FE.IN"/>
    <x v="569"/>
  </r>
  <r>
    <x v="48"/>
    <s v="HRV"/>
    <x v="0"/>
    <s v="NY.GDP.PCAP.KD"/>
    <x v="570"/>
  </r>
  <r>
    <x v="48"/>
    <s v="HRV"/>
    <x v="1"/>
    <s v="NY.GDP.PCAP.PP.KD"/>
    <x v="571"/>
  </r>
  <r>
    <x v="48"/>
    <s v="HRV"/>
    <x v="2"/>
    <s v="SH.XPD.CHEX.GD.ZS"/>
    <x v="572"/>
  </r>
  <r>
    <x v="48"/>
    <s v="HRV"/>
    <x v="3"/>
    <s v="SH.MED.CMHW.P3"/>
    <x v="3"/>
  </r>
  <r>
    <x v="48"/>
    <s v="HRV"/>
    <x v="4"/>
    <s v="SH.XPD.CHEX.PC.CD"/>
    <x v="573"/>
  </r>
  <r>
    <x v="48"/>
    <s v="HRV"/>
    <x v="5"/>
    <s v="SH.XPD.CHEX.PP.CD"/>
    <x v="574"/>
  </r>
  <r>
    <x v="48"/>
    <s v="HRV"/>
    <x v="6"/>
    <s v="SH.XPD.GHED.GD.ZS"/>
    <x v="575"/>
  </r>
  <r>
    <x v="48"/>
    <s v="HRV"/>
    <x v="7"/>
    <s v="SH.XPD.GHED.GE.ZS"/>
    <x v="576"/>
  </r>
  <r>
    <x v="48"/>
    <s v="HRV"/>
    <x v="8"/>
    <s v="SH.XPD.GHED.PC.CD"/>
    <x v="577"/>
  </r>
  <r>
    <x v="48"/>
    <s v="HRV"/>
    <x v="9"/>
    <s v="SH.XPD.PVTD.PC.CD"/>
    <x v="578"/>
  </r>
  <r>
    <x v="48"/>
    <s v="HRV"/>
    <x v="10"/>
    <s v="SH.MED.BEDS.ZS"/>
    <x v="579"/>
  </r>
  <r>
    <x v="48"/>
    <s v="HRV"/>
    <x v="11"/>
    <s v="SH.MED.NUMW.P3"/>
    <x v="580"/>
  </r>
  <r>
    <x v="48"/>
    <s v="HRV"/>
    <x v="12"/>
    <s v="SP.DYN.LE00.IN"/>
    <x v="581"/>
  </r>
  <r>
    <x v="48"/>
    <s v="HRV"/>
    <x v="13"/>
    <s v="SP.DYN.LE00.MA.IN"/>
    <x v="582"/>
  </r>
  <r>
    <x v="48"/>
    <s v="HRV"/>
    <x v="14"/>
    <s v="SP.DYN.LE00.FE.IN"/>
    <x v="120"/>
  </r>
  <r>
    <x v="49"/>
    <s v="CUB"/>
    <x v="0"/>
    <s v="NY.GDP.PCAP.KD"/>
    <x v="583"/>
  </r>
  <r>
    <x v="49"/>
    <s v="CUB"/>
    <x v="1"/>
    <s v="NY.GDP.PCAP.PP.KD"/>
    <x v="3"/>
  </r>
  <r>
    <x v="49"/>
    <s v="CUB"/>
    <x v="2"/>
    <s v="SH.XPD.CHEX.GD.ZS"/>
    <x v="584"/>
  </r>
  <r>
    <x v="49"/>
    <s v="CUB"/>
    <x v="3"/>
    <s v="SH.MED.CMHW.P3"/>
    <x v="3"/>
  </r>
  <r>
    <x v="49"/>
    <s v="CUB"/>
    <x v="4"/>
    <s v="SH.XPD.CHEX.PC.CD"/>
    <x v="585"/>
  </r>
  <r>
    <x v="49"/>
    <s v="CUB"/>
    <x v="5"/>
    <s v="SH.XPD.CHEX.PP.CD"/>
    <x v="586"/>
  </r>
  <r>
    <x v="49"/>
    <s v="CUB"/>
    <x v="6"/>
    <s v="SH.XPD.GHED.GD.ZS"/>
    <x v="587"/>
  </r>
  <r>
    <x v="49"/>
    <s v="CUB"/>
    <x v="7"/>
    <s v="SH.XPD.GHED.GE.ZS"/>
    <x v="588"/>
  </r>
  <r>
    <x v="49"/>
    <s v="CUB"/>
    <x v="8"/>
    <s v="SH.XPD.GHED.PC.CD"/>
    <x v="589"/>
  </r>
  <r>
    <x v="49"/>
    <s v="CUB"/>
    <x v="9"/>
    <s v="SH.XPD.PVTD.PC.CD"/>
    <x v="590"/>
  </r>
  <r>
    <x v="49"/>
    <s v="CUB"/>
    <x v="10"/>
    <s v="SH.MED.BEDS.ZS"/>
    <x v="591"/>
  </r>
  <r>
    <x v="49"/>
    <s v="CUB"/>
    <x v="11"/>
    <s v="SH.MED.NUMW.P3"/>
    <x v="3"/>
  </r>
  <r>
    <x v="49"/>
    <s v="CUB"/>
    <x v="12"/>
    <s v="SP.DYN.LE00.IN"/>
    <x v="592"/>
  </r>
  <r>
    <x v="49"/>
    <s v="CUB"/>
    <x v="13"/>
    <s v="SP.DYN.LE00.MA.IN"/>
    <x v="593"/>
  </r>
  <r>
    <x v="49"/>
    <s v="CUB"/>
    <x v="14"/>
    <s v="SP.DYN.LE00.FE.IN"/>
    <x v="594"/>
  </r>
  <r>
    <x v="50"/>
    <s v="CUW"/>
    <x v="0"/>
    <s v="NY.GDP.PCAP.KD"/>
    <x v="595"/>
  </r>
  <r>
    <x v="50"/>
    <s v="CUW"/>
    <x v="1"/>
    <s v="NY.GDP.PCAP.PP.KD"/>
    <x v="596"/>
  </r>
  <r>
    <x v="50"/>
    <s v="CUW"/>
    <x v="2"/>
    <s v="SH.XPD.CHEX.GD.ZS"/>
    <x v="3"/>
  </r>
  <r>
    <x v="50"/>
    <s v="CUW"/>
    <x v="3"/>
    <s v="SH.MED.CMHW.P3"/>
    <x v="3"/>
  </r>
  <r>
    <x v="50"/>
    <s v="CUW"/>
    <x v="4"/>
    <s v="SH.XPD.CHEX.PC.CD"/>
    <x v="3"/>
  </r>
  <r>
    <x v="50"/>
    <s v="CUW"/>
    <x v="5"/>
    <s v="SH.XPD.CHEX.PP.CD"/>
    <x v="3"/>
  </r>
  <r>
    <x v="50"/>
    <s v="CUW"/>
    <x v="6"/>
    <s v="SH.XPD.GHED.GD.ZS"/>
    <x v="3"/>
  </r>
  <r>
    <x v="50"/>
    <s v="CUW"/>
    <x v="7"/>
    <s v="SH.XPD.GHED.GE.ZS"/>
    <x v="3"/>
  </r>
  <r>
    <x v="50"/>
    <s v="CUW"/>
    <x v="8"/>
    <s v="SH.XPD.GHED.PC.CD"/>
    <x v="3"/>
  </r>
  <r>
    <x v="50"/>
    <s v="CUW"/>
    <x v="9"/>
    <s v="SH.XPD.PVTD.PC.CD"/>
    <x v="3"/>
  </r>
  <r>
    <x v="50"/>
    <s v="CUW"/>
    <x v="10"/>
    <s v="SH.MED.BEDS.ZS"/>
    <x v="3"/>
  </r>
  <r>
    <x v="50"/>
    <s v="CUW"/>
    <x v="11"/>
    <s v="SH.MED.NUMW.P3"/>
    <x v="3"/>
  </r>
  <r>
    <x v="50"/>
    <s v="CUW"/>
    <x v="12"/>
    <s v="SP.DYN.LE00.IN"/>
    <x v="597"/>
  </r>
  <r>
    <x v="50"/>
    <s v="CUW"/>
    <x v="13"/>
    <s v="SP.DYN.LE00.MA.IN"/>
    <x v="598"/>
  </r>
  <r>
    <x v="50"/>
    <s v="CUW"/>
    <x v="14"/>
    <s v="SP.DYN.LE00.FE.IN"/>
    <x v="599"/>
  </r>
  <r>
    <x v="51"/>
    <s v="CYP"/>
    <x v="0"/>
    <s v="NY.GDP.PCAP.KD"/>
    <x v="600"/>
  </r>
  <r>
    <x v="51"/>
    <s v="CYP"/>
    <x v="1"/>
    <s v="NY.GDP.PCAP.PP.KD"/>
    <x v="601"/>
  </r>
  <r>
    <x v="51"/>
    <s v="CYP"/>
    <x v="2"/>
    <s v="SH.XPD.CHEX.GD.ZS"/>
    <x v="602"/>
  </r>
  <r>
    <x v="51"/>
    <s v="CYP"/>
    <x v="3"/>
    <s v="SH.MED.CMHW.P3"/>
    <x v="3"/>
  </r>
  <r>
    <x v="51"/>
    <s v="CYP"/>
    <x v="4"/>
    <s v="SH.XPD.CHEX.PC.CD"/>
    <x v="603"/>
  </r>
  <r>
    <x v="51"/>
    <s v="CYP"/>
    <x v="5"/>
    <s v="SH.XPD.CHEX.PP.CD"/>
    <x v="604"/>
  </r>
  <r>
    <x v="51"/>
    <s v="CYP"/>
    <x v="6"/>
    <s v="SH.XPD.GHED.GD.ZS"/>
    <x v="605"/>
  </r>
  <r>
    <x v="51"/>
    <s v="CYP"/>
    <x v="7"/>
    <s v="SH.XPD.GHED.GE.ZS"/>
    <x v="606"/>
  </r>
  <r>
    <x v="51"/>
    <s v="CYP"/>
    <x v="8"/>
    <s v="SH.XPD.GHED.PC.CD"/>
    <x v="607"/>
  </r>
  <r>
    <x v="51"/>
    <s v="CYP"/>
    <x v="9"/>
    <s v="SH.XPD.PVTD.PC.CD"/>
    <x v="608"/>
  </r>
  <r>
    <x v="51"/>
    <s v="CYP"/>
    <x v="10"/>
    <s v="SH.MED.BEDS.ZS"/>
    <x v="609"/>
  </r>
  <r>
    <x v="51"/>
    <s v="CYP"/>
    <x v="11"/>
    <s v="SH.MED.NUMW.P3"/>
    <x v="610"/>
  </r>
  <r>
    <x v="51"/>
    <s v="CYP"/>
    <x v="12"/>
    <s v="SP.DYN.LE00.IN"/>
    <x v="611"/>
  </r>
  <r>
    <x v="51"/>
    <s v="CYP"/>
    <x v="13"/>
    <s v="SP.DYN.LE00.MA.IN"/>
    <x v="612"/>
  </r>
  <r>
    <x v="51"/>
    <s v="CYP"/>
    <x v="14"/>
    <s v="SP.DYN.LE00.FE.IN"/>
    <x v="613"/>
  </r>
  <r>
    <x v="52"/>
    <s v="CZE"/>
    <x v="0"/>
    <s v="NY.GDP.PCAP.KD"/>
    <x v="614"/>
  </r>
  <r>
    <x v="52"/>
    <s v="CZE"/>
    <x v="1"/>
    <s v="NY.GDP.PCAP.PP.KD"/>
    <x v="615"/>
  </r>
  <r>
    <x v="52"/>
    <s v="CZE"/>
    <x v="2"/>
    <s v="SH.XPD.CHEX.GD.ZS"/>
    <x v="616"/>
  </r>
  <r>
    <x v="52"/>
    <s v="CZE"/>
    <x v="3"/>
    <s v="SH.MED.CMHW.P3"/>
    <x v="3"/>
  </r>
  <r>
    <x v="52"/>
    <s v="CZE"/>
    <x v="4"/>
    <s v="SH.XPD.CHEX.PC.CD"/>
    <x v="617"/>
  </r>
  <r>
    <x v="52"/>
    <s v="CZE"/>
    <x v="5"/>
    <s v="SH.XPD.CHEX.PP.CD"/>
    <x v="618"/>
  </r>
  <r>
    <x v="52"/>
    <s v="CZE"/>
    <x v="6"/>
    <s v="SH.XPD.GHED.GD.ZS"/>
    <x v="619"/>
  </r>
  <r>
    <x v="52"/>
    <s v="CZE"/>
    <x v="7"/>
    <s v="SH.XPD.GHED.GE.ZS"/>
    <x v="620"/>
  </r>
  <r>
    <x v="52"/>
    <s v="CZE"/>
    <x v="8"/>
    <s v="SH.XPD.GHED.PC.CD"/>
    <x v="621"/>
  </r>
  <r>
    <x v="52"/>
    <s v="CZE"/>
    <x v="9"/>
    <s v="SH.XPD.PVTD.PC.CD"/>
    <x v="622"/>
  </r>
  <r>
    <x v="52"/>
    <s v="CZE"/>
    <x v="10"/>
    <s v="SH.MED.BEDS.ZS"/>
    <x v="623"/>
  </r>
  <r>
    <x v="52"/>
    <s v="CZE"/>
    <x v="11"/>
    <s v="SH.MED.NUMW.P3"/>
    <x v="624"/>
  </r>
  <r>
    <x v="52"/>
    <s v="CZE"/>
    <x v="12"/>
    <s v="SP.DYN.LE00.IN"/>
    <x v="625"/>
  </r>
  <r>
    <x v="52"/>
    <s v="CZE"/>
    <x v="13"/>
    <s v="SP.DYN.LE00.MA.IN"/>
    <x v="626"/>
  </r>
  <r>
    <x v="52"/>
    <s v="CZE"/>
    <x v="14"/>
    <s v="SP.DYN.LE00.FE.IN"/>
    <x v="627"/>
  </r>
  <r>
    <x v="53"/>
    <s v="DNK"/>
    <x v="0"/>
    <s v="NY.GDP.PCAP.KD"/>
    <x v="628"/>
  </r>
  <r>
    <x v="53"/>
    <s v="DNK"/>
    <x v="1"/>
    <s v="NY.GDP.PCAP.PP.KD"/>
    <x v="629"/>
  </r>
  <r>
    <x v="53"/>
    <s v="DNK"/>
    <x v="2"/>
    <s v="SH.XPD.CHEX.GD.ZS"/>
    <x v="630"/>
  </r>
  <r>
    <x v="53"/>
    <s v="DNK"/>
    <x v="3"/>
    <s v="SH.MED.CMHW.P3"/>
    <x v="3"/>
  </r>
  <r>
    <x v="53"/>
    <s v="DNK"/>
    <x v="4"/>
    <s v="SH.XPD.CHEX.PC.CD"/>
    <x v="631"/>
  </r>
  <r>
    <x v="53"/>
    <s v="DNK"/>
    <x v="5"/>
    <s v="SH.XPD.CHEX.PP.CD"/>
    <x v="632"/>
  </r>
  <r>
    <x v="53"/>
    <s v="DNK"/>
    <x v="6"/>
    <s v="SH.XPD.GHED.GD.ZS"/>
    <x v="633"/>
  </r>
  <r>
    <x v="53"/>
    <s v="DNK"/>
    <x v="7"/>
    <s v="SH.XPD.GHED.GE.ZS"/>
    <x v="634"/>
  </r>
  <r>
    <x v="53"/>
    <s v="DNK"/>
    <x v="8"/>
    <s v="SH.XPD.GHED.PC.CD"/>
    <x v="635"/>
  </r>
  <r>
    <x v="53"/>
    <s v="DNK"/>
    <x v="9"/>
    <s v="SH.XPD.PVTD.PC.CD"/>
    <x v="636"/>
  </r>
  <r>
    <x v="53"/>
    <s v="DNK"/>
    <x v="10"/>
    <s v="SH.MED.BEDS.ZS"/>
    <x v="637"/>
  </r>
  <r>
    <x v="53"/>
    <s v="DNK"/>
    <x v="11"/>
    <s v="SH.MED.NUMW.P3"/>
    <x v="638"/>
  </r>
  <r>
    <x v="53"/>
    <s v="DNK"/>
    <x v="12"/>
    <s v="SP.DYN.LE00.IN"/>
    <x v="639"/>
  </r>
  <r>
    <x v="53"/>
    <s v="DNK"/>
    <x v="13"/>
    <s v="SP.DYN.LE00.MA.IN"/>
    <x v="134"/>
  </r>
  <r>
    <x v="53"/>
    <s v="DNK"/>
    <x v="14"/>
    <s v="SP.DYN.LE00.FE.IN"/>
    <x v="640"/>
  </r>
  <r>
    <x v="54"/>
    <s v="DJI"/>
    <x v="0"/>
    <s v="NY.GDP.PCAP.KD"/>
    <x v="641"/>
  </r>
  <r>
    <x v="54"/>
    <s v="DJI"/>
    <x v="1"/>
    <s v="NY.GDP.PCAP.PP.KD"/>
    <x v="642"/>
  </r>
  <r>
    <x v="54"/>
    <s v="DJI"/>
    <x v="2"/>
    <s v="SH.XPD.CHEX.GD.ZS"/>
    <x v="643"/>
  </r>
  <r>
    <x v="54"/>
    <s v="DJI"/>
    <x v="3"/>
    <s v="SH.MED.CMHW.P3"/>
    <x v="3"/>
  </r>
  <r>
    <x v="54"/>
    <s v="DJI"/>
    <x v="4"/>
    <s v="SH.XPD.CHEX.PC.CD"/>
    <x v="644"/>
  </r>
  <r>
    <x v="54"/>
    <s v="DJI"/>
    <x v="5"/>
    <s v="SH.XPD.CHEX.PP.CD"/>
    <x v="645"/>
  </r>
  <r>
    <x v="54"/>
    <s v="DJI"/>
    <x v="6"/>
    <s v="SH.XPD.GHED.GD.ZS"/>
    <x v="646"/>
  </r>
  <r>
    <x v="54"/>
    <s v="DJI"/>
    <x v="7"/>
    <s v="SH.XPD.GHED.GE.ZS"/>
    <x v="647"/>
  </r>
  <r>
    <x v="54"/>
    <s v="DJI"/>
    <x v="8"/>
    <s v="SH.XPD.GHED.PC.CD"/>
    <x v="648"/>
  </r>
  <r>
    <x v="54"/>
    <s v="DJI"/>
    <x v="9"/>
    <s v="SH.XPD.PVTD.PC.CD"/>
    <x v="649"/>
  </r>
  <r>
    <x v="54"/>
    <s v="DJI"/>
    <x v="10"/>
    <s v="SH.MED.BEDS.ZS"/>
    <x v="650"/>
  </r>
  <r>
    <x v="54"/>
    <s v="DJI"/>
    <x v="11"/>
    <s v="SH.MED.NUMW.P3"/>
    <x v="3"/>
  </r>
  <r>
    <x v="54"/>
    <s v="DJI"/>
    <x v="12"/>
    <s v="SP.DYN.LE00.IN"/>
    <x v="651"/>
  </r>
  <r>
    <x v="54"/>
    <s v="DJI"/>
    <x v="13"/>
    <s v="SP.DYN.LE00.MA.IN"/>
    <x v="652"/>
  </r>
  <r>
    <x v="54"/>
    <s v="DJI"/>
    <x v="14"/>
    <s v="SP.DYN.LE00.FE.IN"/>
    <x v="653"/>
  </r>
  <r>
    <x v="55"/>
    <s v="DMA"/>
    <x v="0"/>
    <s v="NY.GDP.PCAP.KD"/>
    <x v="654"/>
  </r>
  <r>
    <x v="55"/>
    <s v="DMA"/>
    <x v="1"/>
    <s v="NY.GDP.PCAP.PP.KD"/>
    <x v="655"/>
  </r>
  <r>
    <x v="55"/>
    <s v="DMA"/>
    <x v="2"/>
    <s v="SH.XPD.CHEX.GD.ZS"/>
    <x v="656"/>
  </r>
  <r>
    <x v="55"/>
    <s v="DMA"/>
    <x v="3"/>
    <s v="SH.MED.CMHW.P3"/>
    <x v="3"/>
  </r>
  <r>
    <x v="55"/>
    <s v="DMA"/>
    <x v="4"/>
    <s v="SH.XPD.CHEX.PC.CD"/>
    <x v="657"/>
  </r>
  <r>
    <x v="55"/>
    <s v="DMA"/>
    <x v="5"/>
    <s v="SH.XPD.CHEX.PP.CD"/>
    <x v="658"/>
  </r>
  <r>
    <x v="55"/>
    <s v="DMA"/>
    <x v="6"/>
    <s v="SH.XPD.GHED.GD.ZS"/>
    <x v="659"/>
  </r>
  <r>
    <x v="55"/>
    <s v="DMA"/>
    <x v="7"/>
    <s v="SH.XPD.GHED.GE.ZS"/>
    <x v="660"/>
  </r>
  <r>
    <x v="55"/>
    <s v="DMA"/>
    <x v="8"/>
    <s v="SH.XPD.GHED.PC.CD"/>
    <x v="661"/>
  </r>
  <r>
    <x v="55"/>
    <s v="DMA"/>
    <x v="9"/>
    <s v="SH.XPD.PVTD.PC.CD"/>
    <x v="662"/>
  </r>
  <r>
    <x v="55"/>
    <s v="DMA"/>
    <x v="10"/>
    <s v="SH.MED.BEDS.ZS"/>
    <x v="3"/>
  </r>
  <r>
    <x v="55"/>
    <s v="DMA"/>
    <x v="11"/>
    <s v="SH.MED.NUMW.P3"/>
    <x v="663"/>
  </r>
  <r>
    <x v="55"/>
    <s v="DMA"/>
    <x v="12"/>
    <s v="SP.DYN.LE00.IN"/>
    <x v="3"/>
  </r>
  <r>
    <x v="55"/>
    <s v="DMA"/>
    <x v="13"/>
    <s v="SP.DYN.LE00.MA.IN"/>
    <x v="3"/>
  </r>
  <r>
    <x v="55"/>
    <s v="DMA"/>
    <x v="14"/>
    <s v="SP.DYN.LE00.FE.IN"/>
    <x v="3"/>
  </r>
  <r>
    <x v="56"/>
    <s v="DOM"/>
    <x v="0"/>
    <s v="NY.GDP.PCAP.KD"/>
    <x v="664"/>
  </r>
  <r>
    <x v="56"/>
    <s v="DOM"/>
    <x v="1"/>
    <s v="NY.GDP.PCAP.PP.KD"/>
    <x v="665"/>
  </r>
  <r>
    <x v="56"/>
    <s v="DOM"/>
    <x v="2"/>
    <s v="SH.XPD.CHEX.GD.ZS"/>
    <x v="666"/>
  </r>
  <r>
    <x v="56"/>
    <s v="DOM"/>
    <x v="3"/>
    <s v="SH.MED.CMHW.P3"/>
    <x v="3"/>
  </r>
  <r>
    <x v="56"/>
    <s v="DOM"/>
    <x v="4"/>
    <s v="SH.XPD.CHEX.PC.CD"/>
    <x v="667"/>
  </r>
  <r>
    <x v="56"/>
    <s v="DOM"/>
    <x v="5"/>
    <s v="SH.XPD.CHEX.PP.CD"/>
    <x v="668"/>
  </r>
  <r>
    <x v="56"/>
    <s v="DOM"/>
    <x v="6"/>
    <s v="SH.XPD.GHED.GD.ZS"/>
    <x v="669"/>
  </r>
  <r>
    <x v="56"/>
    <s v="DOM"/>
    <x v="7"/>
    <s v="SH.XPD.GHED.GE.ZS"/>
    <x v="670"/>
  </r>
  <r>
    <x v="56"/>
    <s v="DOM"/>
    <x v="8"/>
    <s v="SH.XPD.GHED.PC.CD"/>
    <x v="671"/>
  </r>
  <r>
    <x v="56"/>
    <s v="DOM"/>
    <x v="9"/>
    <s v="SH.XPD.PVTD.PC.CD"/>
    <x v="672"/>
  </r>
  <r>
    <x v="56"/>
    <s v="DOM"/>
    <x v="10"/>
    <s v="SH.MED.BEDS.ZS"/>
    <x v="673"/>
  </r>
  <r>
    <x v="56"/>
    <s v="DOM"/>
    <x v="11"/>
    <s v="SH.MED.NUMW.P3"/>
    <x v="674"/>
  </r>
  <r>
    <x v="56"/>
    <s v="DOM"/>
    <x v="12"/>
    <s v="SP.DYN.LE00.IN"/>
    <x v="675"/>
  </r>
  <r>
    <x v="56"/>
    <s v="DOM"/>
    <x v="13"/>
    <s v="SP.DYN.LE00.MA.IN"/>
    <x v="676"/>
  </r>
  <r>
    <x v="56"/>
    <s v="DOM"/>
    <x v="14"/>
    <s v="SP.DYN.LE00.FE.IN"/>
    <x v="677"/>
  </r>
  <r>
    <x v="57"/>
    <s v="ECU"/>
    <x v="0"/>
    <s v="NY.GDP.PCAP.KD"/>
    <x v="678"/>
  </r>
  <r>
    <x v="57"/>
    <s v="ECU"/>
    <x v="1"/>
    <s v="NY.GDP.PCAP.PP.KD"/>
    <x v="679"/>
  </r>
  <r>
    <x v="57"/>
    <s v="ECU"/>
    <x v="2"/>
    <s v="SH.XPD.CHEX.GD.ZS"/>
    <x v="680"/>
  </r>
  <r>
    <x v="57"/>
    <s v="ECU"/>
    <x v="3"/>
    <s v="SH.MED.CMHW.P3"/>
    <x v="3"/>
  </r>
  <r>
    <x v="57"/>
    <s v="ECU"/>
    <x v="4"/>
    <s v="SH.XPD.CHEX.PC.CD"/>
    <x v="681"/>
  </r>
  <r>
    <x v="57"/>
    <s v="ECU"/>
    <x v="5"/>
    <s v="SH.XPD.CHEX.PP.CD"/>
    <x v="682"/>
  </r>
  <r>
    <x v="57"/>
    <s v="ECU"/>
    <x v="6"/>
    <s v="SH.XPD.GHED.GD.ZS"/>
    <x v="683"/>
  </r>
  <r>
    <x v="57"/>
    <s v="ECU"/>
    <x v="7"/>
    <s v="SH.XPD.GHED.GE.ZS"/>
    <x v="684"/>
  </r>
  <r>
    <x v="57"/>
    <s v="ECU"/>
    <x v="8"/>
    <s v="SH.XPD.GHED.PC.CD"/>
    <x v="685"/>
  </r>
  <r>
    <x v="57"/>
    <s v="ECU"/>
    <x v="9"/>
    <s v="SH.XPD.PVTD.PC.CD"/>
    <x v="686"/>
  </r>
  <r>
    <x v="57"/>
    <s v="ECU"/>
    <x v="10"/>
    <s v="SH.MED.BEDS.ZS"/>
    <x v="687"/>
  </r>
  <r>
    <x v="57"/>
    <s v="ECU"/>
    <x v="11"/>
    <s v="SH.MED.NUMW.P3"/>
    <x v="688"/>
  </r>
  <r>
    <x v="57"/>
    <s v="ECU"/>
    <x v="12"/>
    <s v="SP.DYN.LE00.IN"/>
    <x v="689"/>
  </r>
  <r>
    <x v="57"/>
    <s v="ECU"/>
    <x v="13"/>
    <s v="SP.DYN.LE00.MA.IN"/>
    <x v="690"/>
  </r>
  <r>
    <x v="57"/>
    <s v="ECU"/>
    <x v="14"/>
    <s v="SP.DYN.LE00.FE.IN"/>
    <x v="691"/>
  </r>
  <r>
    <x v="58"/>
    <s v="EGY"/>
    <x v="0"/>
    <s v="NY.GDP.PCAP.KD"/>
    <x v="692"/>
  </r>
  <r>
    <x v="58"/>
    <s v="EGY"/>
    <x v="1"/>
    <s v="NY.GDP.PCAP.PP.KD"/>
    <x v="693"/>
  </r>
  <r>
    <x v="58"/>
    <s v="EGY"/>
    <x v="2"/>
    <s v="SH.XPD.CHEX.GD.ZS"/>
    <x v="694"/>
  </r>
  <r>
    <x v="58"/>
    <s v="EGY"/>
    <x v="3"/>
    <s v="SH.MED.CMHW.P3"/>
    <x v="3"/>
  </r>
  <r>
    <x v="58"/>
    <s v="EGY"/>
    <x v="4"/>
    <s v="SH.XPD.CHEX.PC.CD"/>
    <x v="695"/>
  </r>
  <r>
    <x v="58"/>
    <s v="EGY"/>
    <x v="5"/>
    <s v="SH.XPD.CHEX.PP.CD"/>
    <x v="696"/>
  </r>
  <r>
    <x v="58"/>
    <s v="EGY"/>
    <x v="6"/>
    <s v="SH.XPD.GHED.GD.ZS"/>
    <x v="697"/>
  </r>
  <r>
    <x v="58"/>
    <s v="EGY"/>
    <x v="7"/>
    <s v="SH.XPD.GHED.GE.ZS"/>
    <x v="698"/>
  </r>
  <r>
    <x v="58"/>
    <s v="EGY"/>
    <x v="8"/>
    <s v="SH.XPD.GHED.PC.CD"/>
    <x v="699"/>
  </r>
  <r>
    <x v="58"/>
    <s v="EGY"/>
    <x v="9"/>
    <s v="SH.XPD.PVTD.PC.CD"/>
    <x v="700"/>
  </r>
  <r>
    <x v="58"/>
    <s v="EGY"/>
    <x v="10"/>
    <s v="SH.MED.BEDS.ZS"/>
    <x v="701"/>
  </r>
  <r>
    <x v="58"/>
    <s v="EGY"/>
    <x v="11"/>
    <s v="SH.MED.NUMW.P3"/>
    <x v="702"/>
  </r>
  <r>
    <x v="58"/>
    <s v="EGY"/>
    <x v="12"/>
    <s v="SP.DYN.LE00.IN"/>
    <x v="703"/>
  </r>
  <r>
    <x v="58"/>
    <s v="EGY"/>
    <x v="13"/>
    <s v="SP.DYN.LE00.MA.IN"/>
    <x v="704"/>
  </r>
  <r>
    <x v="58"/>
    <s v="EGY"/>
    <x v="14"/>
    <s v="SP.DYN.LE00.FE.IN"/>
    <x v="705"/>
  </r>
  <r>
    <x v="59"/>
    <s v="SLV"/>
    <x v="0"/>
    <s v="NY.GDP.PCAP.KD"/>
    <x v="706"/>
  </r>
  <r>
    <x v="59"/>
    <s v="SLV"/>
    <x v="1"/>
    <s v="NY.GDP.PCAP.PP.KD"/>
    <x v="707"/>
  </r>
  <r>
    <x v="59"/>
    <s v="SLV"/>
    <x v="2"/>
    <s v="SH.XPD.CHEX.GD.ZS"/>
    <x v="708"/>
  </r>
  <r>
    <x v="59"/>
    <s v="SLV"/>
    <x v="3"/>
    <s v="SH.MED.CMHW.P3"/>
    <x v="3"/>
  </r>
  <r>
    <x v="59"/>
    <s v="SLV"/>
    <x v="4"/>
    <s v="SH.XPD.CHEX.PC.CD"/>
    <x v="709"/>
  </r>
  <r>
    <x v="59"/>
    <s v="SLV"/>
    <x v="5"/>
    <s v="SH.XPD.CHEX.PP.CD"/>
    <x v="710"/>
  </r>
  <r>
    <x v="59"/>
    <s v="SLV"/>
    <x v="6"/>
    <s v="SH.XPD.GHED.GD.ZS"/>
    <x v="711"/>
  </r>
  <r>
    <x v="59"/>
    <s v="SLV"/>
    <x v="7"/>
    <s v="SH.XPD.GHED.GE.ZS"/>
    <x v="712"/>
  </r>
  <r>
    <x v="59"/>
    <s v="SLV"/>
    <x v="8"/>
    <s v="SH.XPD.GHED.PC.CD"/>
    <x v="713"/>
  </r>
  <r>
    <x v="59"/>
    <s v="SLV"/>
    <x v="9"/>
    <s v="SH.XPD.PVTD.PC.CD"/>
    <x v="714"/>
  </r>
  <r>
    <x v="59"/>
    <s v="SLV"/>
    <x v="10"/>
    <s v="SH.MED.BEDS.ZS"/>
    <x v="715"/>
  </r>
  <r>
    <x v="59"/>
    <s v="SLV"/>
    <x v="11"/>
    <s v="SH.MED.NUMW.P3"/>
    <x v="716"/>
  </r>
  <r>
    <x v="59"/>
    <s v="SLV"/>
    <x v="12"/>
    <s v="SP.DYN.LE00.IN"/>
    <x v="717"/>
  </r>
  <r>
    <x v="59"/>
    <s v="SLV"/>
    <x v="13"/>
    <s v="SP.DYN.LE00.MA.IN"/>
    <x v="718"/>
  </r>
  <r>
    <x v="59"/>
    <s v="SLV"/>
    <x v="14"/>
    <s v="SP.DYN.LE00.FE.IN"/>
    <x v="719"/>
  </r>
  <r>
    <x v="60"/>
    <s v="GNQ"/>
    <x v="0"/>
    <s v="NY.GDP.PCAP.KD"/>
    <x v="720"/>
  </r>
  <r>
    <x v="60"/>
    <s v="GNQ"/>
    <x v="1"/>
    <s v="NY.GDP.PCAP.PP.KD"/>
    <x v="721"/>
  </r>
  <r>
    <x v="60"/>
    <s v="GNQ"/>
    <x v="2"/>
    <s v="SH.XPD.CHEX.GD.ZS"/>
    <x v="722"/>
  </r>
  <r>
    <x v="60"/>
    <s v="GNQ"/>
    <x v="3"/>
    <s v="SH.MED.CMHW.P3"/>
    <x v="3"/>
  </r>
  <r>
    <x v="60"/>
    <s v="GNQ"/>
    <x v="4"/>
    <s v="SH.XPD.CHEX.PC.CD"/>
    <x v="723"/>
  </r>
  <r>
    <x v="60"/>
    <s v="GNQ"/>
    <x v="5"/>
    <s v="SH.XPD.CHEX.PP.CD"/>
    <x v="724"/>
  </r>
  <r>
    <x v="60"/>
    <s v="GNQ"/>
    <x v="6"/>
    <s v="SH.XPD.GHED.GD.ZS"/>
    <x v="725"/>
  </r>
  <r>
    <x v="60"/>
    <s v="GNQ"/>
    <x v="7"/>
    <s v="SH.XPD.GHED.GE.ZS"/>
    <x v="726"/>
  </r>
  <r>
    <x v="60"/>
    <s v="GNQ"/>
    <x v="8"/>
    <s v="SH.XPD.GHED.PC.CD"/>
    <x v="727"/>
  </r>
  <r>
    <x v="60"/>
    <s v="GNQ"/>
    <x v="9"/>
    <s v="SH.XPD.PVTD.PC.CD"/>
    <x v="728"/>
  </r>
  <r>
    <x v="60"/>
    <s v="GNQ"/>
    <x v="10"/>
    <s v="SH.MED.BEDS.ZS"/>
    <x v="3"/>
  </r>
  <r>
    <x v="60"/>
    <s v="GNQ"/>
    <x v="11"/>
    <s v="SH.MED.NUMW.P3"/>
    <x v="3"/>
  </r>
  <r>
    <x v="60"/>
    <s v="GNQ"/>
    <x v="12"/>
    <s v="SP.DYN.LE00.IN"/>
    <x v="729"/>
  </r>
  <r>
    <x v="60"/>
    <s v="GNQ"/>
    <x v="13"/>
    <s v="SP.DYN.LE00.MA.IN"/>
    <x v="730"/>
  </r>
  <r>
    <x v="60"/>
    <s v="GNQ"/>
    <x v="14"/>
    <s v="SP.DYN.LE00.FE.IN"/>
    <x v="731"/>
  </r>
  <r>
    <x v="61"/>
    <s v="ERI"/>
    <x v="0"/>
    <s v="NY.GDP.PCAP.KD"/>
    <x v="3"/>
  </r>
  <r>
    <x v="61"/>
    <s v="ERI"/>
    <x v="1"/>
    <s v="NY.GDP.PCAP.PP.KD"/>
    <x v="3"/>
  </r>
  <r>
    <x v="61"/>
    <s v="ERI"/>
    <x v="2"/>
    <s v="SH.XPD.CHEX.GD.ZS"/>
    <x v="732"/>
  </r>
  <r>
    <x v="61"/>
    <s v="ERI"/>
    <x v="3"/>
    <s v="SH.MED.CMHW.P3"/>
    <x v="3"/>
  </r>
  <r>
    <x v="61"/>
    <s v="ERI"/>
    <x v="4"/>
    <s v="SH.XPD.CHEX.PC.CD"/>
    <x v="733"/>
  </r>
  <r>
    <x v="61"/>
    <s v="ERI"/>
    <x v="5"/>
    <s v="SH.XPD.CHEX.PP.CD"/>
    <x v="734"/>
  </r>
  <r>
    <x v="61"/>
    <s v="ERI"/>
    <x v="6"/>
    <s v="SH.XPD.GHED.GD.ZS"/>
    <x v="735"/>
  </r>
  <r>
    <x v="61"/>
    <s v="ERI"/>
    <x v="7"/>
    <s v="SH.XPD.GHED.GE.ZS"/>
    <x v="736"/>
  </r>
  <r>
    <x v="61"/>
    <s v="ERI"/>
    <x v="8"/>
    <s v="SH.XPD.GHED.PC.CD"/>
    <x v="737"/>
  </r>
  <r>
    <x v="61"/>
    <s v="ERI"/>
    <x v="9"/>
    <s v="SH.XPD.PVTD.PC.CD"/>
    <x v="738"/>
  </r>
  <r>
    <x v="61"/>
    <s v="ERI"/>
    <x v="10"/>
    <s v="SH.MED.BEDS.ZS"/>
    <x v="3"/>
  </r>
  <r>
    <x v="61"/>
    <s v="ERI"/>
    <x v="11"/>
    <s v="SH.MED.NUMW.P3"/>
    <x v="739"/>
  </r>
  <r>
    <x v="61"/>
    <s v="ERI"/>
    <x v="12"/>
    <s v="SP.DYN.LE00.IN"/>
    <x v="740"/>
  </r>
  <r>
    <x v="61"/>
    <s v="ERI"/>
    <x v="13"/>
    <s v="SP.DYN.LE00.MA.IN"/>
    <x v="741"/>
  </r>
  <r>
    <x v="61"/>
    <s v="ERI"/>
    <x v="14"/>
    <s v="SP.DYN.LE00.FE.IN"/>
    <x v="742"/>
  </r>
  <r>
    <x v="62"/>
    <s v="EST"/>
    <x v="0"/>
    <s v="NY.GDP.PCAP.KD"/>
    <x v="743"/>
  </r>
  <r>
    <x v="62"/>
    <s v="EST"/>
    <x v="1"/>
    <s v="NY.GDP.PCAP.PP.KD"/>
    <x v="744"/>
  </r>
  <r>
    <x v="62"/>
    <s v="EST"/>
    <x v="2"/>
    <s v="SH.XPD.CHEX.GD.ZS"/>
    <x v="745"/>
  </r>
  <r>
    <x v="62"/>
    <s v="EST"/>
    <x v="3"/>
    <s v="SH.MED.CMHW.P3"/>
    <x v="3"/>
  </r>
  <r>
    <x v="62"/>
    <s v="EST"/>
    <x v="4"/>
    <s v="SH.XPD.CHEX.PC.CD"/>
    <x v="746"/>
  </r>
  <r>
    <x v="62"/>
    <s v="EST"/>
    <x v="5"/>
    <s v="SH.XPD.CHEX.PP.CD"/>
    <x v="747"/>
  </r>
  <r>
    <x v="62"/>
    <s v="EST"/>
    <x v="6"/>
    <s v="SH.XPD.GHED.GD.ZS"/>
    <x v="748"/>
  </r>
  <r>
    <x v="62"/>
    <s v="EST"/>
    <x v="7"/>
    <s v="SH.XPD.GHED.GE.ZS"/>
    <x v="749"/>
  </r>
  <r>
    <x v="62"/>
    <s v="EST"/>
    <x v="8"/>
    <s v="SH.XPD.GHED.PC.CD"/>
    <x v="750"/>
  </r>
  <r>
    <x v="62"/>
    <s v="EST"/>
    <x v="9"/>
    <s v="SH.XPD.PVTD.PC.CD"/>
    <x v="751"/>
  </r>
  <r>
    <x v="62"/>
    <s v="EST"/>
    <x v="10"/>
    <s v="SH.MED.BEDS.ZS"/>
    <x v="85"/>
  </r>
  <r>
    <x v="62"/>
    <s v="EST"/>
    <x v="11"/>
    <s v="SH.MED.NUMW.P3"/>
    <x v="752"/>
  </r>
  <r>
    <x v="62"/>
    <s v="EST"/>
    <x v="12"/>
    <s v="SP.DYN.LE00.IN"/>
    <x v="753"/>
  </r>
  <r>
    <x v="62"/>
    <s v="EST"/>
    <x v="13"/>
    <s v="SP.DYN.LE00.MA.IN"/>
    <x v="754"/>
  </r>
  <r>
    <x v="62"/>
    <s v="EST"/>
    <x v="14"/>
    <s v="SP.DYN.LE00.FE.IN"/>
    <x v="755"/>
  </r>
  <r>
    <x v="63"/>
    <s v="SWZ"/>
    <x v="0"/>
    <s v="NY.GDP.PCAP.KD"/>
    <x v="756"/>
  </r>
  <r>
    <x v="63"/>
    <s v="SWZ"/>
    <x v="1"/>
    <s v="NY.GDP.PCAP.PP.KD"/>
    <x v="757"/>
  </r>
  <r>
    <x v="63"/>
    <s v="SWZ"/>
    <x v="2"/>
    <s v="SH.XPD.CHEX.GD.ZS"/>
    <x v="758"/>
  </r>
  <r>
    <x v="63"/>
    <s v="SWZ"/>
    <x v="3"/>
    <s v="SH.MED.CMHW.P3"/>
    <x v="3"/>
  </r>
  <r>
    <x v="63"/>
    <s v="SWZ"/>
    <x v="4"/>
    <s v="SH.XPD.CHEX.PC.CD"/>
    <x v="759"/>
  </r>
  <r>
    <x v="63"/>
    <s v="SWZ"/>
    <x v="5"/>
    <s v="SH.XPD.CHEX.PP.CD"/>
    <x v="760"/>
  </r>
  <r>
    <x v="63"/>
    <s v="SWZ"/>
    <x v="6"/>
    <s v="SH.XPD.GHED.GD.ZS"/>
    <x v="761"/>
  </r>
  <r>
    <x v="63"/>
    <s v="SWZ"/>
    <x v="7"/>
    <s v="SH.XPD.GHED.GE.ZS"/>
    <x v="762"/>
  </r>
  <r>
    <x v="63"/>
    <s v="SWZ"/>
    <x v="8"/>
    <s v="SH.XPD.GHED.PC.CD"/>
    <x v="763"/>
  </r>
  <r>
    <x v="63"/>
    <s v="SWZ"/>
    <x v="9"/>
    <s v="SH.XPD.PVTD.PC.CD"/>
    <x v="764"/>
  </r>
  <r>
    <x v="63"/>
    <s v="SWZ"/>
    <x v="10"/>
    <s v="SH.MED.BEDS.ZS"/>
    <x v="3"/>
  </r>
  <r>
    <x v="63"/>
    <s v="SWZ"/>
    <x v="11"/>
    <s v="SH.MED.NUMW.P3"/>
    <x v="765"/>
  </r>
  <r>
    <x v="63"/>
    <s v="SWZ"/>
    <x v="12"/>
    <s v="SP.DYN.LE00.IN"/>
    <x v="766"/>
  </r>
  <r>
    <x v="63"/>
    <s v="SWZ"/>
    <x v="13"/>
    <s v="SP.DYN.LE00.MA.IN"/>
    <x v="767"/>
  </r>
  <r>
    <x v="63"/>
    <s v="SWZ"/>
    <x v="14"/>
    <s v="SP.DYN.LE00.FE.IN"/>
    <x v="768"/>
  </r>
  <r>
    <x v="64"/>
    <s v="ETH"/>
    <x v="0"/>
    <s v="NY.GDP.PCAP.KD"/>
    <x v="769"/>
  </r>
  <r>
    <x v="64"/>
    <s v="ETH"/>
    <x v="1"/>
    <s v="NY.GDP.PCAP.PP.KD"/>
    <x v="770"/>
  </r>
  <r>
    <x v="64"/>
    <s v="ETH"/>
    <x v="2"/>
    <s v="SH.XPD.CHEX.GD.ZS"/>
    <x v="771"/>
  </r>
  <r>
    <x v="64"/>
    <s v="ETH"/>
    <x v="3"/>
    <s v="SH.MED.CMHW.P3"/>
    <x v="3"/>
  </r>
  <r>
    <x v="64"/>
    <s v="ETH"/>
    <x v="4"/>
    <s v="SH.XPD.CHEX.PC.CD"/>
    <x v="772"/>
  </r>
  <r>
    <x v="64"/>
    <s v="ETH"/>
    <x v="5"/>
    <s v="SH.XPD.CHEX.PP.CD"/>
    <x v="773"/>
  </r>
  <r>
    <x v="64"/>
    <s v="ETH"/>
    <x v="6"/>
    <s v="SH.XPD.GHED.GD.ZS"/>
    <x v="774"/>
  </r>
  <r>
    <x v="64"/>
    <s v="ETH"/>
    <x v="7"/>
    <s v="SH.XPD.GHED.GE.ZS"/>
    <x v="775"/>
  </r>
  <r>
    <x v="64"/>
    <s v="ETH"/>
    <x v="8"/>
    <s v="SH.XPD.GHED.PC.CD"/>
    <x v="776"/>
  </r>
  <r>
    <x v="64"/>
    <s v="ETH"/>
    <x v="9"/>
    <s v="SH.XPD.PVTD.PC.CD"/>
    <x v="777"/>
  </r>
  <r>
    <x v="64"/>
    <s v="ETH"/>
    <x v="10"/>
    <s v="SH.MED.BEDS.ZS"/>
    <x v="778"/>
  </r>
  <r>
    <x v="64"/>
    <s v="ETH"/>
    <x v="11"/>
    <s v="SH.MED.NUMW.P3"/>
    <x v="3"/>
  </r>
  <r>
    <x v="64"/>
    <s v="ETH"/>
    <x v="12"/>
    <s v="SP.DYN.LE00.IN"/>
    <x v="779"/>
  </r>
  <r>
    <x v="64"/>
    <s v="ETH"/>
    <x v="13"/>
    <s v="SP.DYN.LE00.MA.IN"/>
    <x v="780"/>
  </r>
  <r>
    <x v="64"/>
    <s v="ETH"/>
    <x v="14"/>
    <s v="SP.DYN.LE00.FE.IN"/>
    <x v="781"/>
  </r>
  <r>
    <x v="65"/>
    <s v="FRO"/>
    <x v="0"/>
    <s v="NY.GDP.PCAP.KD"/>
    <x v="782"/>
  </r>
  <r>
    <x v="65"/>
    <s v="FRO"/>
    <x v="1"/>
    <s v="NY.GDP.PCAP.PP.KD"/>
    <x v="3"/>
  </r>
  <r>
    <x v="65"/>
    <s v="FRO"/>
    <x v="2"/>
    <s v="SH.XPD.CHEX.GD.ZS"/>
    <x v="3"/>
  </r>
  <r>
    <x v="65"/>
    <s v="FRO"/>
    <x v="3"/>
    <s v="SH.MED.CMHW.P3"/>
    <x v="3"/>
  </r>
  <r>
    <x v="65"/>
    <s v="FRO"/>
    <x v="4"/>
    <s v="SH.XPD.CHEX.PC.CD"/>
    <x v="3"/>
  </r>
  <r>
    <x v="65"/>
    <s v="FRO"/>
    <x v="5"/>
    <s v="SH.XPD.CHEX.PP.CD"/>
    <x v="3"/>
  </r>
  <r>
    <x v="65"/>
    <s v="FRO"/>
    <x v="6"/>
    <s v="SH.XPD.GHED.GD.ZS"/>
    <x v="3"/>
  </r>
  <r>
    <x v="65"/>
    <s v="FRO"/>
    <x v="7"/>
    <s v="SH.XPD.GHED.GE.ZS"/>
    <x v="3"/>
  </r>
  <r>
    <x v="65"/>
    <s v="FRO"/>
    <x v="8"/>
    <s v="SH.XPD.GHED.PC.CD"/>
    <x v="3"/>
  </r>
  <r>
    <x v="65"/>
    <s v="FRO"/>
    <x v="9"/>
    <s v="SH.XPD.PVTD.PC.CD"/>
    <x v="3"/>
  </r>
  <r>
    <x v="65"/>
    <s v="FRO"/>
    <x v="10"/>
    <s v="SH.MED.BEDS.ZS"/>
    <x v="3"/>
  </r>
  <r>
    <x v="65"/>
    <s v="FRO"/>
    <x v="11"/>
    <s v="SH.MED.NUMW.P3"/>
    <x v="3"/>
  </r>
  <r>
    <x v="65"/>
    <s v="FRO"/>
    <x v="12"/>
    <s v="SP.DYN.LE00.IN"/>
    <x v="783"/>
  </r>
  <r>
    <x v="65"/>
    <s v="FRO"/>
    <x v="13"/>
    <s v="SP.DYN.LE00.MA.IN"/>
    <x v="784"/>
  </r>
  <r>
    <x v="65"/>
    <s v="FRO"/>
    <x v="14"/>
    <s v="SP.DYN.LE00.FE.IN"/>
    <x v="785"/>
  </r>
  <r>
    <x v="66"/>
    <s v="FJI"/>
    <x v="0"/>
    <s v="NY.GDP.PCAP.KD"/>
    <x v="786"/>
  </r>
  <r>
    <x v="66"/>
    <s v="FJI"/>
    <x v="1"/>
    <s v="NY.GDP.PCAP.PP.KD"/>
    <x v="787"/>
  </r>
  <r>
    <x v="66"/>
    <s v="FJI"/>
    <x v="2"/>
    <s v="SH.XPD.CHEX.GD.ZS"/>
    <x v="788"/>
  </r>
  <r>
    <x v="66"/>
    <s v="FJI"/>
    <x v="3"/>
    <s v="SH.MED.CMHW.P3"/>
    <x v="3"/>
  </r>
  <r>
    <x v="66"/>
    <s v="FJI"/>
    <x v="4"/>
    <s v="SH.XPD.CHEX.PC.CD"/>
    <x v="789"/>
  </r>
  <r>
    <x v="66"/>
    <s v="FJI"/>
    <x v="5"/>
    <s v="SH.XPD.CHEX.PP.CD"/>
    <x v="790"/>
  </r>
  <r>
    <x v="66"/>
    <s v="FJI"/>
    <x v="6"/>
    <s v="SH.XPD.GHED.GD.ZS"/>
    <x v="791"/>
  </r>
  <r>
    <x v="66"/>
    <s v="FJI"/>
    <x v="7"/>
    <s v="SH.XPD.GHED.GE.ZS"/>
    <x v="792"/>
  </r>
  <r>
    <x v="66"/>
    <s v="FJI"/>
    <x v="8"/>
    <s v="SH.XPD.GHED.PC.CD"/>
    <x v="793"/>
  </r>
  <r>
    <x v="66"/>
    <s v="FJI"/>
    <x v="9"/>
    <s v="SH.XPD.PVTD.PC.CD"/>
    <x v="794"/>
  </r>
  <r>
    <x v="66"/>
    <s v="FJI"/>
    <x v="10"/>
    <s v="SH.MED.BEDS.ZS"/>
    <x v="795"/>
  </r>
  <r>
    <x v="66"/>
    <s v="FJI"/>
    <x v="11"/>
    <s v="SH.MED.NUMW.P3"/>
    <x v="796"/>
  </r>
  <r>
    <x v="66"/>
    <s v="FJI"/>
    <x v="12"/>
    <s v="SP.DYN.LE00.IN"/>
    <x v="797"/>
  </r>
  <r>
    <x v="66"/>
    <s v="FJI"/>
    <x v="13"/>
    <s v="SP.DYN.LE00.MA.IN"/>
    <x v="798"/>
  </r>
  <r>
    <x v="66"/>
    <s v="FJI"/>
    <x v="14"/>
    <s v="SP.DYN.LE00.FE.IN"/>
    <x v="799"/>
  </r>
  <r>
    <x v="67"/>
    <s v="FIN"/>
    <x v="0"/>
    <s v="NY.GDP.PCAP.KD"/>
    <x v="800"/>
  </r>
  <r>
    <x v="67"/>
    <s v="FIN"/>
    <x v="1"/>
    <s v="NY.GDP.PCAP.PP.KD"/>
    <x v="801"/>
  </r>
  <r>
    <x v="67"/>
    <s v="FIN"/>
    <x v="2"/>
    <s v="SH.XPD.CHEX.GD.ZS"/>
    <x v="802"/>
  </r>
  <r>
    <x v="67"/>
    <s v="FIN"/>
    <x v="3"/>
    <s v="SH.MED.CMHW.P3"/>
    <x v="3"/>
  </r>
  <r>
    <x v="67"/>
    <s v="FIN"/>
    <x v="4"/>
    <s v="SH.XPD.CHEX.PC.CD"/>
    <x v="803"/>
  </r>
  <r>
    <x v="67"/>
    <s v="FIN"/>
    <x v="5"/>
    <s v="SH.XPD.CHEX.PP.CD"/>
    <x v="804"/>
  </r>
  <r>
    <x v="67"/>
    <s v="FIN"/>
    <x v="6"/>
    <s v="SH.XPD.GHED.GD.ZS"/>
    <x v="805"/>
  </r>
  <r>
    <x v="67"/>
    <s v="FIN"/>
    <x v="7"/>
    <s v="SH.XPD.GHED.GE.ZS"/>
    <x v="806"/>
  </r>
  <r>
    <x v="67"/>
    <s v="FIN"/>
    <x v="8"/>
    <s v="SH.XPD.GHED.PC.CD"/>
    <x v="807"/>
  </r>
  <r>
    <x v="67"/>
    <s v="FIN"/>
    <x v="9"/>
    <s v="SH.XPD.PVTD.PC.CD"/>
    <x v="808"/>
  </r>
  <r>
    <x v="67"/>
    <s v="FIN"/>
    <x v="10"/>
    <s v="SH.MED.BEDS.ZS"/>
    <x v="809"/>
  </r>
  <r>
    <x v="67"/>
    <s v="FIN"/>
    <x v="11"/>
    <s v="SH.MED.NUMW.P3"/>
    <x v="810"/>
  </r>
  <r>
    <x v="67"/>
    <s v="FIN"/>
    <x v="12"/>
    <s v="SP.DYN.LE00.IN"/>
    <x v="811"/>
  </r>
  <r>
    <x v="67"/>
    <s v="FIN"/>
    <x v="13"/>
    <s v="SP.DYN.LE00.MA.IN"/>
    <x v="227"/>
  </r>
  <r>
    <x v="67"/>
    <s v="FIN"/>
    <x v="14"/>
    <s v="SP.DYN.LE00.FE.IN"/>
    <x v="812"/>
  </r>
  <r>
    <x v="68"/>
    <s v="FRA"/>
    <x v="0"/>
    <s v="NY.GDP.PCAP.KD"/>
    <x v="813"/>
  </r>
  <r>
    <x v="68"/>
    <s v="FRA"/>
    <x v="1"/>
    <s v="NY.GDP.PCAP.PP.KD"/>
    <x v="814"/>
  </r>
  <r>
    <x v="68"/>
    <s v="FRA"/>
    <x v="2"/>
    <s v="SH.XPD.CHEX.GD.ZS"/>
    <x v="815"/>
  </r>
  <r>
    <x v="68"/>
    <s v="FRA"/>
    <x v="3"/>
    <s v="SH.MED.CMHW.P3"/>
    <x v="3"/>
  </r>
  <r>
    <x v="68"/>
    <s v="FRA"/>
    <x v="4"/>
    <s v="SH.XPD.CHEX.PC.CD"/>
    <x v="816"/>
  </r>
  <r>
    <x v="68"/>
    <s v="FRA"/>
    <x v="5"/>
    <s v="SH.XPD.CHEX.PP.CD"/>
    <x v="817"/>
  </r>
  <r>
    <x v="68"/>
    <s v="FRA"/>
    <x v="6"/>
    <s v="SH.XPD.GHED.GD.ZS"/>
    <x v="818"/>
  </r>
  <r>
    <x v="68"/>
    <s v="FRA"/>
    <x v="7"/>
    <s v="SH.XPD.GHED.GE.ZS"/>
    <x v="819"/>
  </r>
  <r>
    <x v="68"/>
    <s v="FRA"/>
    <x v="8"/>
    <s v="SH.XPD.GHED.PC.CD"/>
    <x v="820"/>
  </r>
  <r>
    <x v="68"/>
    <s v="FRA"/>
    <x v="9"/>
    <s v="SH.XPD.PVTD.PC.CD"/>
    <x v="821"/>
  </r>
  <r>
    <x v="68"/>
    <s v="FRA"/>
    <x v="10"/>
    <s v="SH.MED.BEDS.ZS"/>
    <x v="822"/>
  </r>
  <r>
    <x v="68"/>
    <s v="FRA"/>
    <x v="11"/>
    <s v="SH.MED.NUMW.P3"/>
    <x v="823"/>
  </r>
  <r>
    <x v="68"/>
    <s v="FRA"/>
    <x v="12"/>
    <s v="SP.DYN.LE00.IN"/>
    <x v="824"/>
  </r>
  <r>
    <x v="68"/>
    <s v="FRA"/>
    <x v="13"/>
    <s v="SP.DYN.LE00.MA.IN"/>
    <x v="825"/>
  </r>
  <r>
    <x v="68"/>
    <s v="FRA"/>
    <x v="14"/>
    <s v="SP.DYN.LE00.FE.IN"/>
    <x v="826"/>
  </r>
  <r>
    <x v="69"/>
    <s v="PYF"/>
    <x v="0"/>
    <s v="NY.GDP.PCAP.KD"/>
    <x v="827"/>
  </r>
  <r>
    <x v="69"/>
    <s v="PYF"/>
    <x v="1"/>
    <s v="NY.GDP.PCAP.PP.KD"/>
    <x v="3"/>
  </r>
  <r>
    <x v="69"/>
    <s v="PYF"/>
    <x v="2"/>
    <s v="SH.XPD.CHEX.GD.ZS"/>
    <x v="3"/>
  </r>
  <r>
    <x v="69"/>
    <s v="PYF"/>
    <x v="3"/>
    <s v="SH.MED.CMHW.P3"/>
    <x v="3"/>
  </r>
  <r>
    <x v="69"/>
    <s v="PYF"/>
    <x v="4"/>
    <s v="SH.XPD.CHEX.PC.CD"/>
    <x v="3"/>
  </r>
  <r>
    <x v="69"/>
    <s v="PYF"/>
    <x v="5"/>
    <s v="SH.XPD.CHEX.PP.CD"/>
    <x v="3"/>
  </r>
  <r>
    <x v="69"/>
    <s v="PYF"/>
    <x v="6"/>
    <s v="SH.XPD.GHED.GD.ZS"/>
    <x v="3"/>
  </r>
  <r>
    <x v="69"/>
    <s v="PYF"/>
    <x v="7"/>
    <s v="SH.XPD.GHED.GE.ZS"/>
    <x v="3"/>
  </r>
  <r>
    <x v="69"/>
    <s v="PYF"/>
    <x v="8"/>
    <s v="SH.XPD.GHED.PC.CD"/>
    <x v="3"/>
  </r>
  <r>
    <x v="69"/>
    <s v="PYF"/>
    <x v="9"/>
    <s v="SH.XPD.PVTD.PC.CD"/>
    <x v="3"/>
  </r>
  <r>
    <x v="69"/>
    <s v="PYF"/>
    <x v="10"/>
    <s v="SH.MED.BEDS.ZS"/>
    <x v="3"/>
  </r>
  <r>
    <x v="69"/>
    <s v="PYF"/>
    <x v="11"/>
    <s v="SH.MED.NUMW.P3"/>
    <x v="3"/>
  </r>
  <r>
    <x v="69"/>
    <s v="PYF"/>
    <x v="12"/>
    <s v="SP.DYN.LE00.IN"/>
    <x v="828"/>
  </r>
  <r>
    <x v="69"/>
    <s v="PYF"/>
    <x v="13"/>
    <s v="SP.DYN.LE00.MA.IN"/>
    <x v="829"/>
  </r>
  <r>
    <x v="69"/>
    <s v="PYF"/>
    <x v="14"/>
    <s v="SP.DYN.LE00.FE.IN"/>
    <x v="830"/>
  </r>
  <r>
    <x v="70"/>
    <s v="GAB"/>
    <x v="0"/>
    <s v="NY.GDP.PCAP.KD"/>
    <x v="831"/>
  </r>
  <r>
    <x v="70"/>
    <s v="GAB"/>
    <x v="1"/>
    <s v="NY.GDP.PCAP.PP.KD"/>
    <x v="832"/>
  </r>
  <r>
    <x v="70"/>
    <s v="GAB"/>
    <x v="2"/>
    <s v="SH.XPD.CHEX.GD.ZS"/>
    <x v="833"/>
  </r>
  <r>
    <x v="70"/>
    <s v="GAB"/>
    <x v="3"/>
    <s v="SH.MED.CMHW.P3"/>
    <x v="3"/>
  </r>
  <r>
    <x v="70"/>
    <s v="GAB"/>
    <x v="4"/>
    <s v="SH.XPD.CHEX.PC.CD"/>
    <x v="834"/>
  </r>
  <r>
    <x v="70"/>
    <s v="GAB"/>
    <x v="5"/>
    <s v="SH.XPD.CHEX.PP.CD"/>
    <x v="835"/>
  </r>
  <r>
    <x v="70"/>
    <s v="GAB"/>
    <x v="6"/>
    <s v="SH.XPD.GHED.GD.ZS"/>
    <x v="836"/>
  </r>
  <r>
    <x v="70"/>
    <s v="GAB"/>
    <x v="7"/>
    <s v="SH.XPD.GHED.GE.ZS"/>
    <x v="837"/>
  </r>
  <r>
    <x v="70"/>
    <s v="GAB"/>
    <x v="8"/>
    <s v="SH.XPD.GHED.PC.CD"/>
    <x v="838"/>
  </r>
  <r>
    <x v="70"/>
    <s v="GAB"/>
    <x v="9"/>
    <s v="SH.XPD.PVTD.PC.CD"/>
    <x v="839"/>
  </r>
  <r>
    <x v="70"/>
    <s v="GAB"/>
    <x v="10"/>
    <s v="SH.MED.BEDS.ZS"/>
    <x v="3"/>
  </r>
  <r>
    <x v="70"/>
    <s v="GAB"/>
    <x v="11"/>
    <s v="SH.MED.NUMW.P3"/>
    <x v="3"/>
  </r>
  <r>
    <x v="70"/>
    <s v="GAB"/>
    <x v="12"/>
    <s v="SP.DYN.LE00.IN"/>
    <x v="840"/>
  </r>
  <r>
    <x v="70"/>
    <s v="GAB"/>
    <x v="13"/>
    <s v="SP.DYN.LE00.MA.IN"/>
    <x v="841"/>
  </r>
  <r>
    <x v="70"/>
    <s v="GAB"/>
    <x v="14"/>
    <s v="SP.DYN.LE00.FE.IN"/>
    <x v="842"/>
  </r>
  <r>
    <x v="71"/>
    <s v="GMB"/>
    <x v="0"/>
    <s v="NY.GDP.PCAP.KD"/>
    <x v="843"/>
  </r>
  <r>
    <x v="71"/>
    <s v="GMB"/>
    <x v="1"/>
    <s v="NY.GDP.PCAP.PP.KD"/>
    <x v="844"/>
  </r>
  <r>
    <x v="71"/>
    <s v="GMB"/>
    <x v="2"/>
    <s v="SH.XPD.CHEX.GD.ZS"/>
    <x v="845"/>
  </r>
  <r>
    <x v="71"/>
    <s v="GMB"/>
    <x v="3"/>
    <s v="SH.MED.CMHW.P3"/>
    <x v="3"/>
  </r>
  <r>
    <x v="71"/>
    <s v="GMB"/>
    <x v="4"/>
    <s v="SH.XPD.CHEX.PC.CD"/>
    <x v="846"/>
  </r>
  <r>
    <x v="71"/>
    <s v="GMB"/>
    <x v="5"/>
    <s v="SH.XPD.CHEX.PP.CD"/>
    <x v="847"/>
  </r>
  <r>
    <x v="71"/>
    <s v="GMB"/>
    <x v="6"/>
    <s v="SH.XPD.GHED.GD.ZS"/>
    <x v="848"/>
  </r>
  <r>
    <x v="71"/>
    <s v="GMB"/>
    <x v="7"/>
    <s v="SH.XPD.GHED.GE.ZS"/>
    <x v="849"/>
  </r>
  <r>
    <x v="71"/>
    <s v="GMB"/>
    <x v="8"/>
    <s v="SH.XPD.GHED.PC.CD"/>
    <x v="850"/>
  </r>
  <r>
    <x v="71"/>
    <s v="GMB"/>
    <x v="9"/>
    <s v="SH.XPD.PVTD.PC.CD"/>
    <x v="851"/>
  </r>
  <r>
    <x v="71"/>
    <s v="GMB"/>
    <x v="10"/>
    <s v="SH.MED.BEDS.ZS"/>
    <x v="3"/>
  </r>
  <r>
    <x v="71"/>
    <s v="GMB"/>
    <x v="11"/>
    <s v="SH.MED.NUMW.P3"/>
    <x v="3"/>
  </r>
  <r>
    <x v="71"/>
    <s v="GMB"/>
    <x v="12"/>
    <s v="SP.DYN.LE00.IN"/>
    <x v="852"/>
  </r>
  <r>
    <x v="71"/>
    <s v="GMB"/>
    <x v="13"/>
    <s v="SP.DYN.LE00.MA.IN"/>
    <x v="853"/>
  </r>
  <r>
    <x v="71"/>
    <s v="GMB"/>
    <x v="14"/>
    <s v="SP.DYN.LE00.FE.IN"/>
    <x v="854"/>
  </r>
  <r>
    <x v="72"/>
    <s v="GEO"/>
    <x v="0"/>
    <s v="NY.GDP.PCAP.KD"/>
    <x v="855"/>
  </r>
  <r>
    <x v="72"/>
    <s v="GEO"/>
    <x v="1"/>
    <s v="NY.GDP.PCAP.PP.KD"/>
    <x v="856"/>
  </r>
  <r>
    <x v="72"/>
    <s v="GEO"/>
    <x v="2"/>
    <s v="SH.XPD.CHEX.GD.ZS"/>
    <x v="857"/>
  </r>
  <r>
    <x v="72"/>
    <s v="GEO"/>
    <x v="3"/>
    <s v="SH.MED.CMHW.P3"/>
    <x v="3"/>
  </r>
  <r>
    <x v="72"/>
    <s v="GEO"/>
    <x v="4"/>
    <s v="SH.XPD.CHEX.PC.CD"/>
    <x v="858"/>
  </r>
  <r>
    <x v="72"/>
    <s v="GEO"/>
    <x v="5"/>
    <s v="SH.XPD.CHEX.PP.CD"/>
    <x v="859"/>
  </r>
  <r>
    <x v="72"/>
    <s v="GEO"/>
    <x v="6"/>
    <s v="SH.XPD.GHED.GD.ZS"/>
    <x v="860"/>
  </r>
  <r>
    <x v="72"/>
    <s v="GEO"/>
    <x v="7"/>
    <s v="SH.XPD.GHED.GE.ZS"/>
    <x v="861"/>
  </r>
  <r>
    <x v="72"/>
    <s v="GEO"/>
    <x v="8"/>
    <s v="SH.XPD.GHED.PC.CD"/>
    <x v="862"/>
  </r>
  <r>
    <x v="72"/>
    <s v="GEO"/>
    <x v="9"/>
    <s v="SH.XPD.PVTD.PC.CD"/>
    <x v="863"/>
  </r>
  <r>
    <x v="72"/>
    <s v="GEO"/>
    <x v="10"/>
    <s v="SH.MED.BEDS.ZS"/>
    <x v="3"/>
  </r>
  <r>
    <x v="72"/>
    <s v="GEO"/>
    <x v="11"/>
    <s v="SH.MED.NUMW.P3"/>
    <x v="864"/>
  </r>
  <r>
    <x v="72"/>
    <s v="GEO"/>
    <x v="12"/>
    <s v="SP.DYN.LE00.IN"/>
    <x v="865"/>
  </r>
  <r>
    <x v="72"/>
    <s v="GEO"/>
    <x v="13"/>
    <s v="SP.DYN.LE00.MA.IN"/>
    <x v="866"/>
  </r>
  <r>
    <x v="72"/>
    <s v="GEO"/>
    <x v="14"/>
    <s v="SP.DYN.LE00.FE.IN"/>
    <x v="867"/>
  </r>
  <r>
    <x v="73"/>
    <s v="DEU"/>
    <x v="0"/>
    <s v="NY.GDP.PCAP.KD"/>
    <x v="868"/>
  </r>
  <r>
    <x v="73"/>
    <s v="DEU"/>
    <x v="1"/>
    <s v="NY.GDP.PCAP.PP.KD"/>
    <x v="869"/>
  </r>
  <r>
    <x v="73"/>
    <s v="DEU"/>
    <x v="2"/>
    <s v="SH.XPD.CHEX.GD.ZS"/>
    <x v="870"/>
  </r>
  <r>
    <x v="73"/>
    <s v="DEU"/>
    <x v="3"/>
    <s v="SH.MED.CMHW.P3"/>
    <x v="3"/>
  </r>
  <r>
    <x v="73"/>
    <s v="DEU"/>
    <x v="4"/>
    <s v="SH.XPD.CHEX.PC.CD"/>
    <x v="871"/>
  </r>
  <r>
    <x v="73"/>
    <s v="DEU"/>
    <x v="5"/>
    <s v="SH.XPD.CHEX.PP.CD"/>
    <x v="872"/>
  </r>
  <r>
    <x v="73"/>
    <s v="DEU"/>
    <x v="6"/>
    <s v="SH.XPD.GHED.GD.ZS"/>
    <x v="873"/>
  </r>
  <r>
    <x v="73"/>
    <s v="DEU"/>
    <x v="7"/>
    <s v="SH.XPD.GHED.GE.ZS"/>
    <x v="874"/>
  </r>
  <r>
    <x v="73"/>
    <s v="DEU"/>
    <x v="8"/>
    <s v="SH.XPD.GHED.PC.CD"/>
    <x v="875"/>
  </r>
  <r>
    <x v="73"/>
    <s v="DEU"/>
    <x v="9"/>
    <s v="SH.XPD.PVTD.PC.CD"/>
    <x v="876"/>
  </r>
  <r>
    <x v="73"/>
    <s v="DEU"/>
    <x v="10"/>
    <s v="SH.MED.BEDS.ZS"/>
    <x v="877"/>
  </r>
  <r>
    <x v="73"/>
    <s v="DEU"/>
    <x v="11"/>
    <s v="SH.MED.NUMW.P3"/>
    <x v="878"/>
  </r>
  <r>
    <x v="73"/>
    <s v="DEU"/>
    <x v="12"/>
    <s v="SP.DYN.LE00.IN"/>
    <x v="879"/>
  </r>
  <r>
    <x v="73"/>
    <s v="DEU"/>
    <x v="13"/>
    <s v="SP.DYN.LE00.MA.IN"/>
    <x v="880"/>
  </r>
  <r>
    <x v="73"/>
    <s v="DEU"/>
    <x v="14"/>
    <s v="SP.DYN.LE00.FE.IN"/>
    <x v="881"/>
  </r>
  <r>
    <x v="74"/>
    <s v="GHA"/>
    <x v="0"/>
    <s v="NY.GDP.PCAP.KD"/>
    <x v="882"/>
  </r>
  <r>
    <x v="74"/>
    <s v="GHA"/>
    <x v="1"/>
    <s v="NY.GDP.PCAP.PP.KD"/>
    <x v="883"/>
  </r>
  <r>
    <x v="74"/>
    <s v="GHA"/>
    <x v="2"/>
    <s v="SH.XPD.CHEX.GD.ZS"/>
    <x v="884"/>
  </r>
  <r>
    <x v="74"/>
    <s v="GHA"/>
    <x v="3"/>
    <s v="SH.MED.CMHW.P3"/>
    <x v="3"/>
  </r>
  <r>
    <x v="74"/>
    <s v="GHA"/>
    <x v="4"/>
    <s v="SH.XPD.CHEX.PC.CD"/>
    <x v="885"/>
  </r>
  <r>
    <x v="74"/>
    <s v="GHA"/>
    <x v="5"/>
    <s v="SH.XPD.CHEX.PP.CD"/>
    <x v="886"/>
  </r>
  <r>
    <x v="74"/>
    <s v="GHA"/>
    <x v="6"/>
    <s v="SH.XPD.GHED.GD.ZS"/>
    <x v="887"/>
  </r>
  <r>
    <x v="74"/>
    <s v="GHA"/>
    <x v="7"/>
    <s v="SH.XPD.GHED.GE.ZS"/>
    <x v="888"/>
  </r>
  <r>
    <x v="74"/>
    <s v="GHA"/>
    <x v="8"/>
    <s v="SH.XPD.GHED.PC.CD"/>
    <x v="889"/>
  </r>
  <r>
    <x v="74"/>
    <s v="GHA"/>
    <x v="9"/>
    <s v="SH.XPD.PVTD.PC.CD"/>
    <x v="890"/>
  </r>
  <r>
    <x v="74"/>
    <s v="GHA"/>
    <x v="10"/>
    <s v="SH.MED.BEDS.ZS"/>
    <x v="3"/>
  </r>
  <r>
    <x v="74"/>
    <s v="GHA"/>
    <x v="11"/>
    <s v="SH.MED.NUMW.P3"/>
    <x v="891"/>
  </r>
  <r>
    <x v="74"/>
    <s v="GHA"/>
    <x v="12"/>
    <s v="SP.DYN.LE00.IN"/>
    <x v="892"/>
  </r>
  <r>
    <x v="74"/>
    <s v="GHA"/>
    <x v="13"/>
    <s v="SP.DYN.LE00.MA.IN"/>
    <x v="893"/>
  </r>
  <r>
    <x v="74"/>
    <s v="GHA"/>
    <x v="14"/>
    <s v="SP.DYN.LE00.FE.IN"/>
    <x v="894"/>
  </r>
  <r>
    <x v="75"/>
    <s v="GIB"/>
    <x v="0"/>
    <s v="NY.GDP.PCAP.KD"/>
    <x v="3"/>
  </r>
  <r>
    <x v="75"/>
    <s v="GIB"/>
    <x v="1"/>
    <s v="NY.GDP.PCAP.PP.KD"/>
    <x v="3"/>
  </r>
  <r>
    <x v="75"/>
    <s v="GIB"/>
    <x v="2"/>
    <s v="SH.XPD.CHEX.GD.ZS"/>
    <x v="3"/>
  </r>
  <r>
    <x v="75"/>
    <s v="GIB"/>
    <x v="3"/>
    <s v="SH.MED.CMHW.P3"/>
    <x v="3"/>
  </r>
  <r>
    <x v="75"/>
    <s v="GIB"/>
    <x v="4"/>
    <s v="SH.XPD.CHEX.PC.CD"/>
    <x v="3"/>
  </r>
  <r>
    <x v="75"/>
    <s v="GIB"/>
    <x v="5"/>
    <s v="SH.XPD.CHEX.PP.CD"/>
    <x v="3"/>
  </r>
  <r>
    <x v="75"/>
    <s v="GIB"/>
    <x v="6"/>
    <s v="SH.XPD.GHED.GD.ZS"/>
    <x v="3"/>
  </r>
  <r>
    <x v="75"/>
    <s v="GIB"/>
    <x v="7"/>
    <s v="SH.XPD.GHED.GE.ZS"/>
    <x v="3"/>
  </r>
  <r>
    <x v="75"/>
    <s v="GIB"/>
    <x v="8"/>
    <s v="SH.XPD.GHED.PC.CD"/>
    <x v="3"/>
  </r>
  <r>
    <x v="75"/>
    <s v="GIB"/>
    <x v="9"/>
    <s v="SH.XPD.PVTD.PC.CD"/>
    <x v="3"/>
  </r>
  <r>
    <x v="75"/>
    <s v="GIB"/>
    <x v="10"/>
    <s v="SH.MED.BEDS.ZS"/>
    <x v="3"/>
  </r>
  <r>
    <x v="75"/>
    <s v="GIB"/>
    <x v="11"/>
    <s v="SH.MED.NUMW.P3"/>
    <x v="3"/>
  </r>
  <r>
    <x v="75"/>
    <s v="GIB"/>
    <x v="12"/>
    <s v="SP.DYN.LE00.IN"/>
    <x v="3"/>
  </r>
  <r>
    <x v="75"/>
    <s v="GIB"/>
    <x v="13"/>
    <s v="SP.DYN.LE00.MA.IN"/>
    <x v="3"/>
  </r>
  <r>
    <x v="75"/>
    <s v="GIB"/>
    <x v="14"/>
    <s v="SP.DYN.LE00.FE.IN"/>
    <x v="3"/>
  </r>
  <r>
    <x v="76"/>
    <s v="GRC"/>
    <x v="0"/>
    <s v="NY.GDP.PCAP.KD"/>
    <x v="895"/>
  </r>
  <r>
    <x v="76"/>
    <s v="GRC"/>
    <x v="1"/>
    <s v="NY.GDP.PCAP.PP.KD"/>
    <x v="896"/>
  </r>
  <r>
    <x v="76"/>
    <s v="GRC"/>
    <x v="2"/>
    <s v="SH.XPD.CHEX.GD.ZS"/>
    <x v="897"/>
  </r>
  <r>
    <x v="76"/>
    <s v="GRC"/>
    <x v="3"/>
    <s v="SH.MED.CMHW.P3"/>
    <x v="3"/>
  </r>
  <r>
    <x v="76"/>
    <s v="GRC"/>
    <x v="4"/>
    <s v="SH.XPD.CHEX.PC.CD"/>
    <x v="898"/>
  </r>
  <r>
    <x v="76"/>
    <s v="GRC"/>
    <x v="5"/>
    <s v="SH.XPD.CHEX.PP.CD"/>
    <x v="899"/>
  </r>
  <r>
    <x v="76"/>
    <s v="GRC"/>
    <x v="6"/>
    <s v="SH.XPD.GHED.GD.ZS"/>
    <x v="900"/>
  </r>
  <r>
    <x v="76"/>
    <s v="GRC"/>
    <x v="7"/>
    <s v="SH.XPD.GHED.GE.ZS"/>
    <x v="901"/>
  </r>
  <r>
    <x v="76"/>
    <s v="GRC"/>
    <x v="8"/>
    <s v="SH.XPD.GHED.PC.CD"/>
    <x v="902"/>
  </r>
  <r>
    <x v="76"/>
    <s v="GRC"/>
    <x v="9"/>
    <s v="SH.XPD.PVTD.PC.CD"/>
    <x v="903"/>
  </r>
  <r>
    <x v="76"/>
    <s v="GRC"/>
    <x v="10"/>
    <s v="SH.MED.BEDS.ZS"/>
    <x v="904"/>
  </r>
  <r>
    <x v="76"/>
    <s v="GRC"/>
    <x v="11"/>
    <s v="SH.MED.NUMW.P3"/>
    <x v="905"/>
  </r>
  <r>
    <x v="76"/>
    <s v="GRC"/>
    <x v="12"/>
    <s v="SP.DYN.LE00.IN"/>
    <x v="906"/>
  </r>
  <r>
    <x v="76"/>
    <s v="GRC"/>
    <x v="13"/>
    <s v="SP.DYN.LE00.MA.IN"/>
    <x v="907"/>
  </r>
  <r>
    <x v="76"/>
    <s v="GRC"/>
    <x v="14"/>
    <s v="SP.DYN.LE00.FE.IN"/>
    <x v="135"/>
  </r>
  <r>
    <x v="77"/>
    <s v="GRL"/>
    <x v="0"/>
    <s v="NY.GDP.PCAP.KD"/>
    <x v="908"/>
  </r>
  <r>
    <x v="77"/>
    <s v="GRL"/>
    <x v="1"/>
    <s v="NY.GDP.PCAP.PP.KD"/>
    <x v="3"/>
  </r>
  <r>
    <x v="77"/>
    <s v="GRL"/>
    <x v="2"/>
    <s v="SH.XPD.CHEX.GD.ZS"/>
    <x v="3"/>
  </r>
  <r>
    <x v="77"/>
    <s v="GRL"/>
    <x v="3"/>
    <s v="SH.MED.CMHW.P3"/>
    <x v="3"/>
  </r>
  <r>
    <x v="77"/>
    <s v="GRL"/>
    <x v="4"/>
    <s v="SH.XPD.CHEX.PC.CD"/>
    <x v="3"/>
  </r>
  <r>
    <x v="77"/>
    <s v="GRL"/>
    <x v="5"/>
    <s v="SH.XPD.CHEX.PP.CD"/>
    <x v="3"/>
  </r>
  <r>
    <x v="77"/>
    <s v="GRL"/>
    <x v="6"/>
    <s v="SH.XPD.GHED.GD.ZS"/>
    <x v="3"/>
  </r>
  <r>
    <x v="77"/>
    <s v="GRL"/>
    <x v="7"/>
    <s v="SH.XPD.GHED.GE.ZS"/>
    <x v="3"/>
  </r>
  <r>
    <x v="77"/>
    <s v="GRL"/>
    <x v="8"/>
    <s v="SH.XPD.GHED.PC.CD"/>
    <x v="3"/>
  </r>
  <r>
    <x v="77"/>
    <s v="GRL"/>
    <x v="9"/>
    <s v="SH.XPD.PVTD.PC.CD"/>
    <x v="3"/>
  </r>
  <r>
    <x v="77"/>
    <s v="GRL"/>
    <x v="10"/>
    <s v="SH.MED.BEDS.ZS"/>
    <x v="3"/>
  </r>
  <r>
    <x v="77"/>
    <s v="GRL"/>
    <x v="11"/>
    <s v="SH.MED.NUMW.P3"/>
    <x v="3"/>
  </r>
  <r>
    <x v="77"/>
    <s v="GRL"/>
    <x v="12"/>
    <s v="SP.DYN.LE00.IN"/>
    <x v="909"/>
  </r>
  <r>
    <x v="77"/>
    <s v="GRL"/>
    <x v="13"/>
    <s v="SP.DYN.LE00.MA.IN"/>
    <x v="910"/>
  </r>
  <r>
    <x v="77"/>
    <s v="GRL"/>
    <x v="14"/>
    <s v="SP.DYN.LE00.FE.IN"/>
    <x v="911"/>
  </r>
  <r>
    <x v="78"/>
    <s v="GRD"/>
    <x v="0"/>
    <s v="NY.GDP.PCAP.KD"/>
    <x v="912"/>
  </r>
  <r>
    <x v="78"/>
    <s v="GRD"/>
    <x v="1"/>
    <s v="NY.GDP.PCAP.PP.KD"/>
    <x v="913"/>
  </r>
  <r>
    <x v="78"/>
    <s v="GRD"/>
    <x v="2"/>
    <s v="SH.XPD.CHEX.GD.ZS"/>
    <x v="914"/>
  </r>
  <r>
    <x v="78"/>
    <s v="GRD"/>
    <x v="3"/>
    <s v="SH.MED.CMHW.P3"/>
    <x v="3"/>
  </r>
  <r>
    <x v="78"/>
    <s v="GRD"/>
    <x v="4"/>
    <s v="SH.XPD.CHEX.PC.CD"/>
    <x v="915"/>
  </r>
  <r>
    <x v="78"/>
    <s v="GRD"/>
    <x v="5"/>
    <s v="SH.XPD.CHEX.PP.CD"/>
    <x v="916"/>
  </r>
  <r>
    <x v="78"/>
    <s v="GRD"/>
    <x v="6"/>
    <s v="SH.XPD.GHED.GD.ZS"/>
    <x v="917"/>
  </r>
  <r>
    <x v="78"/>
    <s v="GRD"/>
    <x v="7"/>
    <s v="SH.XPD.GHED.GE.ZS"/>
    <x v="918"/>
  </r>
  <r>
    <x v="78"/>
    <s v="GRD"/>
    <x v="8"/>
    <s v="SH.XPD.GHED.PC.CD"/>
    <x v="919"/>
  </r>
  <r>
    <x v="78"/>
    <s v="GRD"/>
    <x v="9"/>
    <s v="SH.XPD.PVTD.PC.CD"/>
    <x v="920"/>
  </r>
  <r>
    <x v="78"/>
    <s v="GRD"/>
    <x v="10"/>
    <s v="SH.MED.BEDS.ZS"/>
    <x v="921"/>
  </r>
  <r>
    <x v="78"/>
    <s v="GRD"/>
    <x v="11"/>
    <s v="SH.MED.NUMW.P3"/>
    <x v="3"/>
  </r>
  <r>
    <x v="78"/>
    <s v="GRD"/>
    <x v="12"/>
    <s v="SP.DYN.LE00.IN"/>
    <x v="922"/>
  </r>
  <r>
    <x v="78"/>
    <s v="GRD"/>
    <x v="13"/>
    <s v="SP.DYN.LE00.MA.IN"/>
    <x v="923"/>
  </r>
  <r>
    <x v="78"/>
    <s v="GRD"/>
    <x v="14"/>
    <s v="SP.DYN.LE00.FE.IN"/>
    <x v="924"/>
  </r>
  <r>
    <x v="79"/>
    <s v="GUM"/>
    <x v="0"/>
    <s v="NY.GDP.PCAP.KD"/>
    <x v="925"/>
  </r>
  <r>
    <x v="79"/>
    <s v="GUM"/>
    <x v="1"/>
    <s v="NY.GDP.PCAP.PP.KD"/>
    <x v="3"/>
  </r>
  <r>
    <x v="79"/>
    <s v="GUM"/>
    <x v="2"/>
    <s v="SH.XPD.CHEX.GD.ZS"/>
    <x v="3"/>
  </r>
  <r>
    <x v="79"/>
    <s v="GUM"/>
    <x v="3"/>
    <s v="SH.MED.CMHW.P3"/>
    <x v="3"/>
  </r>
  <r>
    <x v="79"/>
    <s v="GUM"/>
    <x v="4"/>
    <s v="SH.XPD.CHEX.PC.CD"/>
    <x v="3"/>
  </r>
  <r>
    <x v="79"/>
    <s v="GUM"/>
    <x v="5"/>
    <s v="SH.XPD.CHEX.PP.CD"/>
    <x v="3"/>
  </r>
  <r>
    <x v="79"/>
    <s v="GUM"/>
    <x v="6"/>
    <s v="SH.XPD.GHED.GD.ZS"/>
    <x v="3"/>
  </r>
  <r>
    <x v="79"/>
    <s v="GUM"/>
    <x v="7"/>
    <s v="SH.XPD.GHED.GE.ZS"/>
    <x v="3"/>
  </r>
  <r>
    <x v="79"/>
    <s v="GUM"/>
    <x v="8"/>
    <s v="SH.XPD.GHED.PC.CD"/>
    <x v="3"/>
  </r>
  <r>
    <x v="79"/>
    <s v="GUM"/>
    <x v="9"/>
    <s v="SH.XPD.PVTD.PC.CD"/>
    <x v="3"/>
  </r>
  <r>
    <x v="79"/>
    <s v="GUM"/>
    <x v="10"/>
    <s v="SH.MED.BEDS.ZS"/>
    <x v="3"/>
  </r>
  <r>
    <x v="79"/>
    <s v="GUM"/>
    <x v="11"/>
    <s v="SH.MED.NUMW.P3"/>
    <x v="3"/>
  </r>
  <r>
    <x v="79"/>
    <s v="GUM"/>
    <x v="12"/>
    <s v="SP.DYN.LE00.IN"/>
    <x v="926"/>
  </r>
  <r>
    <x v="79"/>
    <s v="GUM"/>
    <x v="13"/>
    <s v="SP.DYN.LE00.MA.IN"/>
    <x v="927"/>
  </r>
  <r>
    <x v="79"/>
    <s v="GUM"/>
    <x v="14"/>
    <s v="SP.DYN.LE00.FE.IN"/>
    <x v="928"/>
  </r>
  <r>
    <x v="80"/>
    <s v="GTM"/>
    <x v="0"/>
    <s v="NY.GDP.PCAP.KD"/>
    <x v="929"/>
  </r>
  <r>
    <x v="80"/>
    <s v="GTM"/>
    <x v="1"/>
    <s v="NY.GDP.PCAP.PP.KD"/>
    <x v="930"/>
  </r>
  <r>
    <x v="80"/>
    <s v="GTM"/>
    <x v="2"/>
    <s v="SH.XPD.CHEX.GD.ZS"/>
    <x v="931"/>
  </r>
  <r>
    <x v="80"/>
    <s v="GTM"/>
    <x v="3"/>
    <s v="SH.MED.CMHW.P3"/>
    <x v="3"/>
  </r>
  <r>
    <x v="80"/>
    <s v="GTM"/>
    <x v="4"/>
    <s v="SH.XPD.CHEX.PC.CD"/>
    <x v="932"/>
  </r>
  <r>
    <x v="80"/>
    <s v="GTM"/>
    <x v="5"/>
    <s v="SH.XPD.CHEX.PP.CD"/>
    <x v="933"/>
  </r>
  <r>
    <x v="80"/>
    <s v="GTM"/>
    <x v="6"/>
    <s v="SH.XPD.GHED.GD.ZS"/>
    <x v="934"/>
  </r>
  <r>
    <x v="80"/>
    <s v="GTM"/>
    <x v="7"/>
    <s v="SH.XPD.GHED.GE.ZS"/>
    <x v="935"/>
  </r>
  <r>
    <x v="80"/>
    <s v="GTM"/>
    <x v="8"/>
    <s v="SH.XPD.GHED.PC.CD"/>
    <x v="936"/>
  </r>
  <r>
    <x v="80"/>
    <s v="GTM"/>
    <x v="9"/>
    <s v="SH.XPD.PVTD.PC.CD"/>
    <x v="937"/>
  </r>
  <r>
    <x v="80"/>
    <s v="GTM"/>
    <x v="10"/>
    <s v="SH.MED.BEDS.ZS"/>
    <x v="938"/>
  </r>
  <r>
    <x v="80"/>
    <s v="GTM"/>
    <x v="11"/>
    <s v="SH.MED.NUMW.P3"/>
    <x v="939"/>
  </r>
  <r>
    <x v="80"/>
    <s v="GTM"/>
    <x v="12"/>
    <s v="SP.DYN.LE00.IN"/>
    <x v="940"/>
  </r>
  <r>
    <x v="80"/>
    <s v="GTM"/>
    <x v="13"/>
    <s v="SP.DYN.LE00.MA.IN"/>
    <x v="941"/>
  </r>
  <r>
    <x v="80"/>
    <s v="GTM"/>
    <x v="14"/>
    <s v="SP.DYN.LE00.FE.IN"/>
    <x v="942"/>
  </r>
  <r>
    <x v="81"/>
    <s v="GIN"/>
    <x v="0"/>
    <s v="NY.GDP.PCAP.KD"/>
    <x v="943"/>
  </r>
  <r>
    <x v="81"/>
    <s v="GIN"/>
    <x v="1"/>
    <s v="NY.GDP.PCAP.PP.KD"/>
    <x v="944"/>
  </r>
  <r>
    <x v="81"/>
    <s v="GIN"/>
    <x v="2"/>
    <s v="SH.XPD.CHEX.GD.ZS"/>
    <x v="945"/>
  </r>
  <r>
    <x v="81"/>
    <s v="GIN"/>
    <x v="3"/>
    <s v="SH.MED.CMHW.P3"/>
    <x v="3"/>
  </r>
  <r>
    <x v="81"/>
    <s v="GIN"/>
    <x v="4"/>
    <s v="SH.XPD.CHEX.PC.CD"/>
    <x v="946"/>
  </r>
  <r>
    <x v="81"/>
    <s v="GIN"/>
    <x v="5"/>
    <s v="SH.XPD.CHEX.PP.CD"/>
    <x v="947"/>
  </r>
  <r>
    <x v="81"/>
    <s v="GIN"/>
    <x v="6"/>
    <s v="SH.XPD.GHED.GD.ZS"/>
    <x v="948"/>
  </r>
  <r>
    <x v="81"/>
    <s v="GIN"/>
    <x v="7"/>
    <s v="SH.XPD.GHED.GE.ZS"/>
    <x v="949"/>
  </r>
  <r>
    <x v="81"/>
    <s v="GIN"/>
    <x v="8"/>
    <s v="SH.XPD.GHED.PC.CD"/>
    <x v="950"/>
  </r>
  <r>
    <x v="81"/>
    <s v="GIN"/>
    <x v="9"/>
    <s v="SH.XPD.PVTD.PC.CD"/>
    <x v="951"/>
  </r>
  <r>
    <x v="81"/>
    <s v="GIN"/>
    <x v="10"/>
    <s v="SH.MED.BEDS.ZS"/>
    <x v="3"/>
  </r>
  <r>
    <x v="81"/>
    <s v="GIN"/>
    <x v="11"/>
    <s v="SH.MED.NUMW.P3"/>
    <x v="952"/>
  </r>
  <r>
    <x v="81"/>
    <s v="GIN"/>
    <x v="12"/>
    <s v="SP.DYN.LE00.IN"/>
    <x v="953"/>
  </r>
  <r>
    <x v="81"/>
    <s v="GIN"/>
    <x v="13"/>
    <s v="SP.DYN.LE00.MA.IN"/>
    <x v="954"/>
  </r>
  <r>
    <x v="81"/>
    <s v="GIN"/>
    <x v="14"/>
    <s v="SP.DYN.LE00.FE.IN"/>
    <x v="955"/>
  </r>
  <r>
    <x v="82"/>
    <s v="GNB"/>
    <x v="0"/>
    <s v="NY.GDP.PCAP.KD"/>
    <x v="956"/>
  </r>
  <r>
    <x v="82"/>
    <s v="GNB"/>
    <x v="1"/>
    <s v="NY.GDP.PCAP.PP.KD"/>
    <x v="957"/>
  </r>
  <r>
    <x v="82"/>
    <s v="GNB"/>
    <x v="2"/>
    <s v="SH.XPD.CHEX.GD.ZS"/>
    <x v="958"/>
  </r>
  <r>
    <x v="82"/>
    <s v="GNB"/>
    <x v="3"/>
    <s v="SH.MED.CMHW.P3"/>
    <x v="3"/>
  </r>
  <r>
    <x v="82"/>
    <s v="GNB"/>
    <x v="4"/>
    <s v="SH.XPD.CHEX.PC.CD"/>
    <x v="959"/>
  </r>
  <r>
    <x v="82"/>
    <s v="GNB"/>
    <x v="5"/>
    <s v="SH.XPD.CHEX.PP.CD"/>
    <x v="960"/>
  </r>
  <r>
    <x v="82"/>
    <s v="GNB"/>
    <x v="6"/>
    <s v="SH.XPD.GHED.GD.ZS"/>
    <x v="961"/>
  </r>
  <r>
    <x v="82"/>
    <s v="GNB"/>
    <x v="7"/>
    <s v="SH.XPD.GHED.GE.ZS"/>
    <x v="962"/>
  </r>
  <r>
    <x v="82"/>
    <s v="GNB"/>
    <x v="8"/>
    <s v="SH.XPD.GHED.PC.CD"/>
    <x v="963"/>
  </r>
  <r>
    <x v="82"/>
    <s v="GNB"/>
    <x v="9"/>
    <s v="SH.XPD.PVTD.PC.CD"/>
    <x v="964"/>
  </r>
  <r>
    <x v="82"/>
    <s v="GNB"/>
    <x v="10"/>
    <s v="SH.MED.BEDS.ZS"/>
    <x v="3"/>
  </r>
  <r>
    <x v="82"/>
    <s v="GNB"/>
    <x v="11"/>
    <s v="SH.MED.NUMW.P3"/>
    <x v="965"/>
  </r>
  <r>
    <x v="82"/>
    <s v="GNB"/>
    <x v="12"/>
    <s v="SP.DYN.LE00.IN"/>
    <x v="966"/>
  </r>
  <r>
    <x v="82"/>
    <s v="GNB"/>
    <x v="13"/>
    <s v="SP.DYN.LE00.MA.IN"/>
    <x v="967"/>
  </r>
  <r>
    <x v="82"/>
    <s v="GNB"/>
    <x v="14"/>
    <s v="SP.DYN.LE00.FE.IN"/>
    <x v="968"/>
  </r>
  <r>
    <x v="83"/>
    <s v="GUY"/>
    <x v="0"/>
    <s v="NY.GDP.PCAP.KD"/>
    <x v="969"/>
  </r>
  <r>
    <x v="83"/>
    <s v="GUY"/>
    <x v="1"/>
    <s v="NY.GDP.PCAP.PP.KD"/>
    <x v="970"/>
  </r>
  <r>
    <x v="83"/>
    <s v="GUY"/>
    <x v="2"/>
    <s v="SH.XPD.CHEX.GD.ZS"/>
    <x v="971"/>
  </r>
  <r>
    <x v="83"/>
    <s v="GUY"/>
    <x v="3"/>
    <s v="SH.MED.CMHW.P3"/>
    <x v="3"/>
  </r>
  <r>
    <x v="83"/>
    <s v="GUY"/>
    <x v="4"/>
    <s v="SH.XPD.CHEX.PC.CD"/>
    <x v="972"/>
  </r>
  <r>
    <x v="83"/>
    <s v="GUY"/>
    <x v="5"/>
    <s v="SH.XPD.CHEX.PP.CD"/>
    <x v="973"/>
  </r>
  <r>
    <x v="83"/>
    <s v="GUY"/>
    <x v="6"/>
    <s v="SH.XPD.GHED.GD.ZS"/>
    <x v="974"/>
  </r>
  <r>
    <x v="83"/>
    <s v="GUY"/>
    <x v="7"/>
    <s v="SH.XPD.GHED.GE.ZS"/>
    <x v="975"/>
  </r>
  <r>
    <x v="83"/>
    <s v="GUY"/>
    <x v="8"/>
    <s v="SH.XPD.GHED.PC.CD"/>
    <x v="976"/>
  </r>
  <r>
    <x v="83"/>
    <s v="GUY"/>
    <x v="9"/>
    <s v="SH.XPD.PVTD.PC.CD"/>
    <x v="977"/>
  </r>
  <r>
    <x v="83"/>
    <s v="GUY"/>
    <x v="10"/>
    <s v="SH.MED.BEDS.ZS"/>
    <x v="3"/>
  </r>
  <r>
    <x v="83"/>
    <s v="GUY"/>
    <x v="11"/>
    <s v="SH.MED.NUMW.P3"/>
    <x v="978"/>
  </r>
  <r>
    <x v="83"/>
    <s v="GUY"/>
    <x v="12"/>
    <s v="SP.DYN.LE00.IN"/>
    <x v="979"/>
  </r>
  <r>
    <x v="83"/>
    <s v="GUY"/>
    <x v="13"/>
    <s v="SP.DYN.LE00.MA.IN"/>
    <x v="980"/>
  </r>
  <r>
    <x v="83"/>
    <s v="GUY"/>
    <x v="14"/>
    <s v="SP.DYN.LE00.FE.IN"/>
    <x v="981"/>
  </r>
  <r>
    <x v="84"/>
    <s v="HTI"/>
    <x v="0"/>
    <s v="NY.GDP.PCAP.KD"/>
    <x v="982"/>
  </r>
  <r>
    <x v="84"/>
    <s v="HTI"/>
    <x v="1"/>
    <s v="NY.GDP.PCAP.PP.KD"/>
    <x v="983"/>
  </r>
  <r>
    <x v="84"/>
    <s v="HTI"/>
    <x v="2"/>
    <s v="SH.XPD.CHEX.GD.ZS"/>
    <x v="984"/>
  </r>
  <r>
    <x v="84"/>
    <s v="HTI"/>
    <x v="3"/>
    <s v="SH.MED.CMHW.P3"/>
    <x v="3"/>
  </r>
  <r>
    <x v="84"/>
    <s v="HTI"/>
    <x v="4"/>
    <s v="SH.XPD.CHEX.PC.CD"/>
    <x v="985"/>
  </r>
  <r>
    <x v="84"/>
    <s v="HTI"/>
    <x v="5"/>
    <s v="SH.XPD.CHEX.PP.CD"/>
    <x v="986"/>
  </r>
  <r>
    <x v="84"/>
    <s v="HTI"/>
    <x v="6"/>
    <s v="SH.XPD.GHED.GD.ZS"/>
    <x v="987"/>
  </r>
  <r>
    <x v="84"/>
    <s v="HTI"/>
    <x v="7"/>
    <s v="SH.XPD.GHED.GE.ZS"/>
    <x v="988"/>
  </r>
  <r>
    <x v="84"/>
    <s v="HTI"/>
    <x v="8"/>
    <s v="SH.XPD.GHED.PC.CD"/>
    <x v="989"/>
  </r>
  <r>
    <x v="84"/>
    <s v="HTI"/>
    <x v="9"/>
    <s v="SH.XPD.PVTD.PC.CD"/>
    <x v="990"/>
  </r>
  <r>
    <x v="84"/>
    <s v="HTI"/>
    <x v="10"/>
    <s v="SH.MED.BEDS.ZS"/>
    <x v="3"/>
  </r>
  <r>
    <x v="84"/>
    <s v="HTI"/>
    <x v="11"/>
    <s v="SH.MED.NUMW.P3"/>
    <x v="991"/>
  </r>
  <r>
    <x v="84"/>
    <s v="HTI"/>
    <x v="12"/>
    <s v="SP.DYN.LE00.IN"/>
    <x v="992"/>
  </r>
  <r>
    <x v="84"/>
    <s v="HTI"/>
    <x v="13"/>
    <s v="SP.DYN.LE00.MA.IN"/>
    <x v="993"/>
  </r>
  <r>
    <x v="84"/>
    <s v="HTI"/>
    <x v="14"/>
    <s v="SP.DYN.LE00.FE.IN"/>
    <x v="994"/>
  </r>
  <r>
    <x v="85"/>
    <s v="HND"/>
    <x v="0"/>
    <s v="NY.GDP.PCAP.KD"/>
    <x v="995"/>
  </r>
  <r>
    <x v="85"/>
    <s v="HND"/>
    <x v="1"/>
    <s v="NY.GDP.PCAP.PP.KD"/>
    <x v="996"/>
  </r>
  <r>
    <x v="85"/>
    <s v="HND"/>
    <x v="2"/>
    <s v="SH.XPD.CHEX.GD.ZS"/>
    <x v="997"/>
  </r>
  <r>
    <x v="85"/>
    <s v="HND"/>
    <x v="3"/>
    <s v="SH.MED.CMHW.P3"/>
    <x v="3"/>
  </r>
  <r>
    <x v="85"/>
    <s v="HND"/>
    <x v="4"/>
    <s v="SH.XPD.CHEX.PC.CD"/>
    <x v="998"/>
  </r>
  <r>
    <x v="85"/>
    <s v="HND"/>
    <x v="5"/>
    <s v="SH.XPD.CHEX.PP.CD"/>
    <x v="999"/>
  </r>
  <r>
    <x v="85"/>
    <s v="HND"/>
    <x v="6"/>
    <s v="SH.XPD.GHED.GD.ZS"/>
    <x v="1000"/>
  </r>
  <r>
    <x v="85"/>
    <s v="HND"/>
    <x v="7"/>
    <s v="SH.XPD.GHED.GE.ZS"/>
    <x v="1001"/>
  </r>
  <r>
    <x v="85"/>
    <s v="HND"/>
    <x v="8"/>
    <s v="SH.XPD.GHED.PC.CD"/>
    <x v="1002"/>
  </r>
  <r>
    <x v="85"/>
    <s v="HND"/>
    <x v="9"/>
    <s v="SH.XPD.PVTD.PC.CD"/>
    <x v="1003"/>
  </r>
  <r>
    <x v="85"/>
    <s v="HND"/>
    <x v="10"/>
    <s v="SH.MED.BEDS.ZS"/>
    <x v="1004"/>
  </r>
  <r>
    <x v="85"/>
    <s v="HND"/>
    <x v="11"/>
    <s v="SH.MED.NUMW.P3"/>
    <x v="1005"/>
  </r>
  <r>
    <x v="85"/>
    <s v="HND"/>
    <x v="12"/>
    <s v="SP.DYN.LE00.IN"/>
    <x v="1006"/>
  </r>
  <r>
    <x v="85"/>
    <s v="HND"/>
    <x v="13"/>
    <s v="SP.DYN.LE00.MA.IN"/>
    <x v="1007"/>
  </r>
  <r>
    <x v="85"/>
    <s v="HND"/>
    <x v="14"/>
    <s v="SP.DYN.LE00.FE.IN"/>
    <x v="1008"/>
  </r>
  <r>
    <x v="86"/>
    <s v="HKG"/>
    <x v="0"/>
    <s v="NY.GDP.PCAP.KD"/>
    <x v="1009"/>
  </r>
  <r>
    <x v="86"/>
    <s v="HKG"/>
    <x v="1"/>
    <s v="NY.GDP.PCAP.PP.KD"/>
    <x v="1010"/>
  </r>
  <r>
    <x v="86"/>
    <s v="HKG"/>
    <x v="2"/>
    <s v="SH.XPD.CHEX.GD.ZS"/>
    <x v="3"/>
  </r>
  <r>
    <x v="86"/>
    <s v="HKG"/>
    <x v="3"/>
    <s v="SH.MED.CMHW.P3"/>
    <x v="3"/>
  </r>
  <r>
    <x v="86"/>
    <s v="HKG"/>
    <x v="4"/>
    <s v="SH.XPD.CHEX.PC.CD"/>
    <x v="3"/>
  </r>
  <r>
    <x v="86"/>
    <s v="HKG"/>
    <x v="5"/>
    <s v="SH.XPD.CHEX.PP.CD"/>
    <x v="3"/>
  </r>
  <r>
    <x v="86"/>
    <s v="HKG"/>
    <x v="6"/>
    <s v="SH.XPD.GHED.GD.ZS"/>
    <x v="3"/>
  </r>
  <r>
    <x v="86"/>
    <s v="HKG"/>
    <x v="7"/>
    <s v="SH.XPD.GHED.GE.ZS"/>
    <x v="3"/>
  </r>
  <r>
    <x v="86"/>
    <s v="HKG"/>
    <x v="8"/>
    <s v="SH.XPD.GHED.PC.CD"/>
    <x v="3"/>
  </r>
  <r>
    <x v="86"/>
    <s v="HKG"/>
    <x v="9"/>
    <s v="SH.XPD.PVTD.PC.CD"/>
    <x v="3"/>
  </r>
  <r>
    <x v="86"/>
    <s v="HKG"/>
    <x v="10"/>
    <s v="SH.MED.BEDS.ZS"/>
    <x v="3"/>
  </r>
  <r>
    <x v="86"/>
    <s v="HKG"/>
    <x v="11"/>
    <s v="SH.MED.NUMW.P3"/>
    <x v="3"/>
  </r>
  <r>
    <x v="86"/>
    <s v="HKG"/>
    <x v="12"/>
    <s v="SP.DYN.LE00.IN"/>
    <x v="1011"/>
  </r>
  <r>
    <x v="86"/>
    <s v="HKG"/>
    <x v="13"/>
    <s v="SP.DYN.LE00.MA.IN"/>
    <x v="1012"/>
  </r>
  <r>
    <x v="86"/>
    <s v="HKG"/>
    <x v="14"/>
    <s v="SP.DYN.LE00.FE.IN"/>
    <x v="1013"/>
  </r>
  <r>
    <x v="87"/>
    <s v="HUN"/>
    <x v="0"/>
    <s v="NY.GDP.PCAP.KD"/>
    <x v="1014"/>
  </r>
  <r>
    <x v="87"/>
    <s v="HUN"/>
    <x v="1"/>
    <s v="NY.GDP.PCAP.PP.KD"/>
    <x v="1015"/>
  </r>
  <r>
    <x v="87"/>
    <s v="HUN"/>
    <x v="2"/>
    <s v="SH.XPD.CHEX.GD.ZS"/>
    <x v="1016"/>
  </r>
  <r>
    <x v="87"/>
    <s v="HUN"/>
    <x v="3"/>
    <s v="SH.MED.CMHW.P3"/>
    <x v="3"/>
  </r>
  <r>
    <x v="87"/>
    <s v="HUN"/>
    <x v="4"/>
    <s v="SH.XPD.CHEX.PC.CD"/>
    <x v="1017"/>
  </r>
  <r>
    <x v="87"/>
    <s v="HUN"/>
    <x v="5"/>
    <s v="SH.XPD.CHEX.PP.CD"/>
    <x v="1018"/>
  </r>
  <r>
    <x v="87"/>
    <s v="HUN"/>
    <x v="6"/>
    <s v="SH.XPD.GHED.GD.ZS"/>
    <x v="1019"/>
  </r>
  <r>
    <x v="87"/>
    <s v="HUN"/>
    <x v="7"/>
    <s v="SH.XPD.GHED.GE.ZS"/>
    <x v="1020"/>
  </r>
  <r>
    <x v="87"/>
    <s v="HUN"/>
    <x v="8"/>
    <s v="SH.XPD.GHED.PC.CD"/>
    <x v="1021"/>
  </r>
  <r>
    <x v="87"/>
    <s v="HUN"/>
    <x v="9"/>
    <s v="SH.XPD.PVTD.PC.CD"/>
    <x v="1022"/>
  </r>
  <r>
    <x v="87"/>
    <s v="HUN"/>
    <x v="10"/>
    <s v="SH.MED.BEDS.ZS"/>
    <x v="1023"/>
  </r>
  <r>
    <x v="87"/>
    <s v="HUN"/>
    <x v="11"/>
    <s v="SH.MED.NUMW.P3"/>
    <x v="1024"/>
  </r>
  <r>
    <x v="87"/>
    <s v="HUN"/>
    <x v="12"/>
    <s v="SP.DYN.LE00.IN"/>
    <x v="1025"/>
  </r>
  <r>
    <x v="87"/>
    <s v="HUN"/>
    <x v="13"/>
    <s v="SP.DYN.LE00.MA.IN"/>
    <x v="1026"/>
  </r>
  <r>
    <x v="87"/>
    <s v="HUN"/>
    <x v="14"/>
    <s v="SP.DYN.LE00.FE.IN"/>
    <x v="1027"/>
  </r>
  <r>
    <x v="88"/>
    <s v="ISL"/>
    <x v="0"/>
    <s v="NY.GDP.PCAP.KD"/>
    <x v="1028"/>
  </r>
  <r>
    <x v="88"/>
    <s v="ISL"/>
    <x v="1"/>
    <s v="NY.GDP.PCAP.PP.KD"/>
    <x v="1029"/>
  </r>
  <r>
    <x v="88"/>
    <s v="ISL"/>
    <x v="2"/>
    <s v="SH.XPD.CHEX.GD.ZS"/>
    <x v="1030"/>
  </r>
  <r>
    <x v="88"/>
    <s v="ISL"/>
    <x v="3"/>
    <s v="SH.MED.CMHW.P3"/>
    <x v="3"/>
  </r>
  <r>
    <x v="88"/>
    <s v="ISL"/>
    <x v="4"/>
    <s v="SH.XPD.CHEX.PC.CD"/>
    <x v="1031"/>
  </r>
  <r>
    <x v="88"/>
    <s v="ISL"/>
    <x v="5"/>
    <s v="SH.XPD.CHEX.PP.CD"/>
    <x v="1032"/>
  </r>
  <r>
    <x v="88"/>
    <s v="ISL"/>
    <x v="6"/>
    <s v="SH.XPD.GHED.GD.ZS"/>
    <x v="1033"/>
  </r>
  <r>
    <x v="88"/>
    <s v="ISL"/>
    <x v="7"/>
    <s v="SH.XPD.GHED.GE.ZS"/>
    <x v="1034"/>
  </r>
  <r>
    <x v="88"/>
    <s v="ISL"/>
    <x v="8"/>
    <s v="SH.XPD.GHED.PC.CD"/>
    <x v="1035"/>
  </r>
  <r>
    <x v="88"/>
    <s v="ISL"/>
    <x v="9"/>
    <s v="SH.XPD.PVTD.PC.CD"/>
    <x v="1036"/>
  </r>
  <r>
    <x v="88"/>
    <s v="ISL"/>
    <x v="10"/>
    <s v="SH.MED.BEDS.ZS"/>
    <x v="1037"/>
  </r>
  <r>
    <x v="88"/>
    <s v="ISL"/>
    <x v="11"/>
    <s v="SH.MED.NUMW.P3"/>
    <x v="1038"/>
  </r>
  <r>
    <x v="88"/>
    <s v="ISL"/>
    <x v="12"/>
    <s v="SP.DYN.LE00.IN"/>
    <x v="1039"/>
  </r>
  <r>
    <x v="88"/>
    <s v="ISL"/>
    <x v="13"/>
    <s v="SP.DYN.LE00.MA.IN"/>
    <x v="599"/>
  </r>
  <r>
    <x v="88"/>
    <s v="ISL"/>
    <x v="14"/>
    <s v="SP.DYN.LE00.FE.IN"/>
    <x v="1040"/>
  </r>
  <r>
    <x v="89"/>
    <s v="IND"/>
    <x v="0"/>
    <s v="NY.GDP.PCAP.KD"/>
    <x v="1041"/>
  </r>
  <r>
    <x v="89"/>
    <s v="IND"/>
    <x v="1"/>
    <s v="NY.GDP.PCAP.PP.KD"/>
    <x v="1042"/>
  </r>
  <r>
    <x v="89"/>
    <s v="IND"/>
    <x v="2"/>
    <s v="SH.XPD.CHEX.GD.ZS"/>
    <x v="1043"/>
  </r>
  <r>
    <x v="89"/>
    <s v="IND"/>
    <x v="3"/>
    <s v="SH.MED.CMHW.P3"/>
    <x v="3"/>
  </r>
  <r>
    <x v="89"/>
    <s v="IND"/>
    <x v="4"/>
    <s v="SH.XPD.CHEX.PC.CD"/>
    <x v="1044"/>
  </r>
  <r>
    <x v="89"/>
    <s v="IND"/>
    <x v="5"/>
    <s v="SH.XPD.CHEX.PP.CD"/>
    <x v="1045"/>
  </r>
  <r>
    <x v="89"/>
    <s v="IND"/>
    <x v="6"/>
    <s v="SH.XPD.GHED.GD.ZS"/>
    <x v="1046"/>
  </r>
  <r>
    <x v="89"/>
    <s v="IND"/>
    <x v="7"/>
    <s v="SH.XPD.GHED.GE.ZS"/>
    <x v="1047"/>
  </r>
  <r>
    <x v="89"/>
    <s v="IND"/>
    <x v="8"/>
    <s v="SH.XPD.GHED.PC.CD"/>
    <x v="1048"/>
  </r>
  <r>
    <x v="89"/>
    <s v="IND"/>
    <x v="9"/>
    <s v="SH.XPD.PVTD.PC.CD"/>
    <x v="1049"/>
  </r>
  <r>
    <x v="89"/>
    <s v="IND"/>
    <x v="10"/>
    <s v="SH.MED.BEDS.ZS"/>
    <x v="938"/>
  </r>
  <r>
    <x v="89"/>
    <s v="IND"/>
    <x v="11"/>
    <s v="SH.MED.NUMW.P3"/>
    <x v="3"/>
  </r>
  <r>
    <x v="89"/>
    <s v="IND"/>
    <x v="12"/>
    <s v="SP.DYN.LE00.IN"/>
    <x v="1050"/>
  </r>
  <r>
    <x v="89"/>
    <s v="IND"/>
    <x v="13"/>
    <s v="SP.DYN.LE00.MA.IN"/>
    <x v="1051"/>
  </r>
  <r>
    <x v="89"/>
    <s v="IND"/>
    <x v="14"/>
    <s v="SP.DYN.LE00.FE.IN"/>
    <x v="1052"/>
  </r>
  <r>
    <x v="90"/>
    <s v="IDN"/>
    <x v="0"/>
    <s v="NY.GDP.PCAP.KD"/>
    <x v="1053"/>
  </r>
  <r>
    <x v="90"/>
    <s v="IDN"/>
    <x v="1"/>
    <s v="NY.GDP.PCAP.PP.KD"/>
    <x v="1054"/>
  </r>
  <r>
    <x v="90"/>
    <s v="IDN"/>
    <x v="2"/>
    <s v="SH.XPD.CHEX.GD.ZS"/>
    <x v="1055"/>
  </r>
  <r>
    <x v="90"/>
    <s v="IDN"/>
    <x v="3"/>
    <s v="SH.MED.CMHW.P3"/>
    <x v="1056"/>
  </r>
  <r>
    <x v="90"/>
    <s v="IDN"/>
    <x v="4"/>
    <s v="SH.XPD.CHEX.PC.CD"/>
    <x v="1057"/>
  </r>
  <r>
    <x v="90"/>
    <s v="IDN"/>
    <x v="5"/>
    <s v="SH.XPD.CHEX.PP.CD"/>
    <x v="1058"/>
  </r>
  <r>
    <x v="90"/>
    <s v="IDN"/>
    <x v="6"/>
    <s v="SH.XPD.GHED.GD.ZS"/>
    <x v="1059"/>
  </r>
  <r>
    <x v="90"/>
    <s v="IDN"/>
    <x v="7"/>
    <s v="SH.XPD.GHED.GE.ZS"/>
    <x v="1060"/>
  </r>
  <r>
    <x v="90"/>
    <s v="IDN"/>
    <x v="8"/>
    <s v="SH.XPD.GHED.PC.CD"/>
    <x v="1061"/>
  </r>
  <r>
    <x v="90"/>
    <s v="IDN"/>
    <x v="9"/>
    <s v="SH.XPD.PVTD.PC.CD"/>
    <x v="1062"/>
  </r>
  <r>
    <x v="90"/>
    <s v="IDN"/>
    <x v="10"/>
    <s v="SH.MED.BEDS.ZS"/>
    <x v="1063"/>
  </r>
  <r>
    <x v="90"/>
    <s v="IDN"/>
    <x v="11"/>
    <s v="SH.MED.NUMW.P3"/>
    <x v="1064"/>
  </r>
  <r>
    <x v="90"/>
    <s v="IDN"/>
    <x v="12"/>
    <s v="SP.DYN.LE00.IN"/>
    <x v="1065"/>
  </r>
  <r>
    <x v="90"/>
    <s v="IDN"/>
    <x v="13"/>
    <s v="SP.DYN.LE00.MA.IN"/>
    <x v="1066"/>
  </r>
  <r>
    <x v="90"/>
    <s v="IDN"/>
    <x v="14"/>
    <s v="SP.DYN.LE00.FE.IN"/>
    <x v="1067"/>
  </r>
  <r>
    <x v="91"/>
    <s v="IRN"/>
    <x v="0"/>
    <s v="NY.GDP.PCAP.KD"/>
    <x v="1068"/>
  </r>
  <r>
    <x v="91"/>
    <s v="IRN"/>
    <x v="1"/>
    <s v="NY.GDP.PCAP.PP.KD"/>
    <x v="1069"/>
  </r>
  <r>
    <x v="91"/>
    <s v="IRN"/>
    <x v="2"/>
    <s v="SH.XPD.CHEX.GD.ZS"/>
    <x v="1070"/>
  </r>
  <r>
    <x v="91"/>
    <s v="IRN"/>
    <x v="3"/>
    <s v="SH.MED.CMHW.P3"/>
    <x v="3"/>
  </r>
  <r>
    <x v="91"/>
    <s v="IRN"/>
    <x v="4"/>
    <s v="SH.XPD.CHEX.PC.CD"/>
    <x v="1071"/>
  </r>
  <r>
    <x v="91"/>
    <s v="IRN"/>
    <x v="5"/>
    <s v="SH.XPD.CHEX.PP.CD"/>
    <x v="1072"/>
  </r>
  <r>
    <x v="91"/>
    <s v="IRN"/>
    <x v="6"/>
    <s v="SH.XPD.GHED.GD.ZS"/>
    <x v="1073"/>
  </r>
  <r>
    <x v="91"/>
    <s v="IRN"/>
    <x v="7"/>
    <s v="SH.XPD.GHED.GE.ZS"/>
    <x v="1074"/>
  </r>
  <r>
    <x v="91"/>
    <s v="IRN"/>
    <x v="8"/>
    <s v="SH.XPD.GHED.PC.CD"/>
    <x v="1075"/>
  </r>
  <r>
    <x v="91"/>
    <s v="IRN"/>
    <x v="9"/>
    <s v="SH.XPD.PVTD.PC.CD"/>
    <x v="1076"/>
  </r>
  <r>
    <x v="91"/>
    <s v="IRN"/>
    <x v="10"/>
    <s v="SH.MED.BEDS.ZS"/>
    <x v="1077"/>
  </r>
  <r>
    <x v="91"/>
    <s v="IRN"/>
    <x v="11"/>
    <s v="SH.MED.NUMW.P3"/>
    <x v="1078"/>
  </r>
  <r>
    <x v="91"/>
    <s v="IRN"/>
    <x v="12"/>
    <s v="SP.DYN.LE00.IN"/>
    <x v="1079"/>
  </r>
  <r>
    <x v="91"/>
    <s v="IRN"/>
    <x v="13"/>
    <s v="SP.DYN.LE00.MA.IN"/>
    <x v="1080"/>
  </r>
  <r>
    <x v="91"/>
    <s v="IRN"/>
    <x v="14"/>
    <s v="SP.DYN.LE00.FE.IN"/>
    <x v="1081"/>
  </r>
  <r>
    <x v="92"/>
    <s v="IRQ"/>
    <x v="0"/>
    <s v="NY.GDP.PCAP.KD"/>
    <x v="1082"/>
  </r>
  <r>
    <x v="92"/>
    <s v="IRQ"/>
    <x v="1"/>
    <s v="NY.GDP.PCAP.PP.KD"/>
    <x v="1083"/>
  </r>
  <r>
    <x v="92"/>
    <s v="IRQ"/>
    <x v="2"/>
    <s v="SH.XPD.CHEX.GD.ZS"/>
    <x v="1084"/>
  </r>
  <r>
    <x v="92"/>
    <s v="IRQ"/>
    <x v="3"/>
    <s v="SH.MED.CMHW.P3"/>
    <x v="3"/>
  </r>
  <r>
    <x v="92"/>
    <s v="IRQ"/>
    <x v="4"/>
    <s v="SH.XPD.CHEX.PC.CD"/>
    <x v="1085"/>
  </r>
  <r>
    <x v="92"/>
    <s v="IRQ"/>
    <x v="5"/>
    <s v="SH.XPD.CHEX.PP.CD"/>
    <x v="1086"/>
  </r>
  <r>
    <x v="92"/>
    <s v="IRQ"/>
    <x v="6"/>
    <s v="SH.XPD.GHED.GD.ZS"/>
    <x v="1087"/>
  </r>
  <r>
    <x v="92"/>
    <s v="IRQ"/>
    <x v="7"/>
    <s v="SH.XPD.GHED.GE.ZS"/>
    <x v="1088"/>
  </r>
  <r>
    <x v="92"/>
    <s v="IRQ"/>
    <x v="8"/>
    <s v="SH.XPD.GHED.PC.CD"/>
    <x v="1089"/>
  </r>
  <r>
    <x v="92"/>
    <s v="IRQ"/>
    <x v="9"/>
    <s v="SH.XPD.PVTD.PC.CD"/>
    <x v="1090"/>
  </r>
  <r>
    <x v="92"/>
    <s v="IRQ"/>
    <x v="10"/>
    <s v="SH.MED.BEDS.ZS"/>
    <x v="1091"/>
  </r>
  <r>
    <x v="92"/>
    <s v="IRQ"/>
    <x v="11"/>
    <s v="SH.MED.NUMW.P3"/>
    <x v="1092"/>
  </r>
  <r>
    <x v="92"/>
    <s v="IRQ"/>
    <x v="12"/>
    <s v="SP.DYN.LE00.IN"/>
    <x v="1093"/>
  </r>
  <r>
    <x v="92"/>
    <s v="IRQ"/>
    <x v="13"/>
    <s v="SP.DYN.LE00.MA.IN"/>
    <x v="1094"/>
  </r>
  <r>
    <x v="92"/>
    <s v="IRQ"/>
    <x v="14"/>
    <s v="SP.DYN.LE00.FE.IN"/>
    <x v="1095"/>
  </r>
  <r>
    <x v="93"/>
    <s v="IRL"/>
    <x v="0"/>
    <s v="NY.GDP.PCAP.KD"/>
    <x v="1096"/>
  </r>
  <r>
    <x v="93"/>
    <s v="IRL"/>
    <x v="1"/>
    <s v="NY.GDP.PCAP.PP.KD"/>
    <x v="1097"/>
  </r>
  <r>
    <x v="93"/>
    <s v="IRL"/>
    <x v="2"/>
    <s v="SH.XPD.CHEX.GD.ZS"/>
    <x v="1098"/>
  </r>
  <r>
    <x v="93"/>
    <s v="IRL"/>
    <x v="3"/>
    <s v="SH.MED.CMHW.P3"/>
    <x v="3"/>
  </r>
  <r>
    <x v="93"/>
    <s v="IRL"/>
    <x v="4"/>
    <s v="SH.XPD.CHEX.PC.CD"/>
    <x v="1099"/>
  </r>
  <r>
    <x v="93"/>
    <s v="IRL"/>
    <x v="5"/>
    <s v="SH.XPD.CHEX.PP.CD"/>
    <x v="1100"/>
  </r>
  <r>
    <x v="93"/>
    <s v="IRL"/>
    <x v="6"/>
    <s v="SH.XPD.GHED.GD.ZS"/>
    <x v="1101"/>
  </r>
  <r>
    <x v="93"/>
    <s v="IRL"/>
    <x v="7"/>
    <s v="SH.XPD.GHED.GE.ZS"/>
    <x v="1102"/>
  </r>
  <r>
    <x v="93"/>
    <s v="IRL"/>
    <x v="8"/>
    <s v="SH.XPD.GHED.PC.CD"/>
    <x v="1103"/>
  </r>
  <r>
    <x v="93"/>
    <s v="IRL"/>
    <x v="9"/>
    <s v="SH.XPD.PVTD.PC.CD"/>
    <x v="1104"/>
  </r>
  <r>
    <x v="93"/>
    <s v="IRL"/>
    <x v="10"/>
    <s v="SH.MED.BEDS.ZS"/>
    <x v="1105"/>
  </r>
  <r>
    <x v="93"/>
    <s v="IRL"/>
    <x v="11"/>
    <s v="SH.MED.NUMW.P3"/>
    <x v="1106"/>
  </r>
  <r>
    <x v="93"/>
    <s v="IRL"/>
    <x v="12"/>
    <s v="SP.DYN.LE00.IN"/>
    <x v="1107"/>
  </r>
  <r>
    <x v="93"/>
    <s v="IRL"/>
    <x v="13"/>
    <s v="SP.DYN.LE00.MA.IN"/>
    <x v="1108"/>
  </r>
  <r>
    <x v="93"/>
    <s v="IRL"/>
    <x v="14"/>
    <s v="SP.DYN.LE00.FE.IN"/>
    <x v="228"/>
  </r>
  <r>
    <x v="94"/>
    <s v="IMN"/>
    <x v="0"/>
    <s v="NY.GDP.PCAP.KD"/>
    <x v="1109"/>
  </r>
  <r>
    <x v="94"/>
    <s v="IMN"/>
    <x v="1"/>
    <s v="NY.GDP.PCAP.PP.KD"/>
    <x v="3"/>
  </r>
  <r>
    <x v="94"/>
    <s v="IMN"/>
    <x v="2"/>
    <s v="SH.XPD.CHEX.GD.ZS"/>
    <x v="3"/>
  </r>
  <r>
    <x v="94"/>
    <s v="IMN"/>
    <x v="3"/>
    <s v="SH.MED.CMHW.P3"/>
    <x v="3"/>
  </r>
  <r>
    <x v="94"/>
    <s v="IMN"/>
    <x v="4"/>
    <s v="SH.XPD.CHEX.PC.CD"/>
    <x v="3"/>
  </r>
  <r>
    <x v="94"/>
    <s v="IMN"/>
    <x v="5"/>
    <s v="SH.XPD.CHEX.PP.CD"/>
    <x v="3"/>
  </r>
  <r>
    <x v="94"/>
    <s v="IMN"/>
    <x v="6"/>
    <s v="SH.XPD.GHED.GD.ZS"/>
    <x v="3"/>
  </r>
  <r>
    <x v="94"/>
    <s v="IMN"/>
    <x v="7"/>
    <s v="SH.XPD.GHED.GE.ZS"/>
    <x v="3"/>
  </r>
  <r>
    <x v="94"/>
    <s v="IMN"/>
    <x v="8"/>
    <s v="SH.XPD.GHED.PC.CD"/>
    <x v="3"/>
  </r>
  <r>
    <x v="94"/>
    <s v="IMN"/>
    <x v="9"/>
    <s v="SH.XPD.PVTD.PC.CD"/>
    <x v="3"/>
  </r>
  <r>
    <x v="94"/>
    <s v="IMN"/>
    <x v="10"/>
    <s v="SH.MED.BEDS.ZS"/>
    <x v="3"/>
  </r>
  <r>
    <x v="94"/>
    <s v="IMN"/>
    <x v="11"/>
    <s v="SH.MED.NUMW.P3"/>
    <x v="3"/>
  </r>
  <r>
    <x v="94"/>
    <s v="IMN"/>
    <x v="12"/>
    <s v="SP.DYN.LE00.IN"/>
    <x v="3"/>
  </r>
  <r>
    <x v="94"/>
    <s v="IMN"/>
    <x v="13"/>
    <s v="SP.DYN.LE00.MA.IN"/>
    <x v="3"/>
  </r>
  <r>
    <x v="94"/>
    <s v="IMN"/>
    <x v="14"/>
    <s v="SP.DYN.LE00.FE.IN"/>
    <x v="3"/>
  </r>
  <r>
    <x v="95"/>
    <s v="ISR"/>
    <x v="0"/>
    <s v="NY.GDP.PCAP.KD"/>
    <x v="1110"/>
  </r>
  <r>
    <x v="95"/>
    <s v="ISR"/>
    <x v="1"/>
    <s v="NY.GDP.PCAP.PP.KD"/>
    <x v="1111"/>
  </r>
  <r>
    <x v="95"/>
    <s v="ISR"/>
    <x v="2"/>
    <s v="SH.XPD.CHEX.GD.ZS"/>
    <x v="1112"/>
  </r>
  <r>
    <x v="95"/>
    <s v="ISR"/>
    <x v="3"/>
    <s v="SH.MED.CMHW.P3"/>
    <x v="3"/>
  </r>
  <r>
    <x v="95"/>
    <s v="ISR"/>
    <x v="4"/>
    <s v="SH.XPD.CHEX.PC.CD"/>
    <x v="1113"/>
  </r>
  <r>
    <x v="95"/>
    <s v="ISR"/>
    <x v="5"/>
    <s v="SH.XPD.CHEX.PP.CD"/>
    <x v="1114"/>
  </r>
  <r>
    <x v="95"/>
    <s v="ISR"/>
    <x v="6"/>
    <s v="SH.XPD.GHED.GD.ZS"/>
    <x v="1115"/>
  </r>
  <r>
    <x v="95"/>
    <s v="ISR"/>
    <x v="7"/>
    <s v="SH.XPD.GHED.GE.ZS"/>
    <x v="1116"/>
  </r>
  <r>
    <x v="95"/>
    <s v="ISR"/>
    <x v="8"/>
    <s v="SH.XPD.GHED.PC.CD"/>
    <x v="1117"/>
  </r>
  <r>
    <x v="95"/>
    <s v="ISR"/>
    <x v="9"/>
    <s v="SH.XPD.PVTD.PC.CD"/>
    <x v="1118"/>
  </r>
  <r>
    <x v="95"/>
    <s v="ISR"/>
    <x v="10"/>
    <s v="SH.MED.BEDS.ZS"/>
    <x v="1119"/>
  </r>
  <r>
    <x v="95"/>
    <s v="ISR"/>
    <x v="11"/>
    <s v="SH.MED.NUMW.P3"/>
    <x v="1120"/>
  </r>
  <r>
    <x v="95"/>
    <s v="ISR"/>
    <x v="12"/>
    <s v="SP.DYN.LE00.IN"/>
    <x v="1121"/>
  </r>
  <r>
    <x v="95"/>
    <s v="ISR"/>
    <x v="13"/>
    <s v="SP.DYN.LE00.MA.IN"/>
    <x v="1122"/>
  </r>
  <r>
    <x v="95"/>
    <s v="ISR"/>
    <x v="14"/>
    <s v="SP.DYN.LE00.FE.IN"/>
    <x v="1123"/>
  </r>
  <r>
    <x v="96"/>
    <s v="ITA"/>
    <x v="0"/>
    <s v="NY.GDP.PCAP.KD"/>
    <x v="1124"/>
  </r>
  <r>
    <x v="96"/>
    <s v="ITA"/>
    <x v="1"/>
    <s v="NY.GDP.PCAP.PP.KD"/>
    <x v="1125"/>
  </r>
  <r>
    <x v="96"/>
    <s v="ITA"/>
    <x v="2"/>
    <s v="SH.XPD.CHEX.GD.ZS"/>
    <x v="1126"/>
  </r>
  <r>
    <x v="96"/>
    <s v="ITA"/>
    <x v="3"/>
    <s v="SH.MED.CMHW.P3"/>
    <x v="3"/>
  </r>
  <r>
    <x v="96"/>
    <s v="ITA"/>
    <x v="4"/>
    <s v="SH.XPD.CHEX.PC.CD"/>
    <x v="1127"/>
  </r>
  <r>
    <x v="96"/>
    <s v="ITA"/>
    <x v="5"/>
    <s v="SH.XPD.CHEX.PP.CD"/>
    <x v="1128"/>
  </r>
  <r>
    <x v="96"/>
    <s v="ITA"/>
    <x v="6"/>
    <s v="SH.XPD.GHED.GD.ZS"/>
    <x v="1129"/>
  </r>
  <r>
    <x v="96"/>
    <s v="ITA"/>
    <x v="7"/>
    <s v="SH.XPD.GHED.GE.ZS"/>
    <x v="1130"/>
  </r>
  <r>
    <x v="96"/>
    <s v="ITA"/>
    <x v="8"/>
    <s v="SH.XPD.GHED.PC.CD"/>
    <x v="1131"/>
  </r>
  <r>
    <x v="96"/>
    <s v="ITA"/>
    <x v="9"/>
    <s v="SH.XPD.PVTD.PC.CD"/>
    <x v="1132"/>
  </r>
  <r>
    <x v="96"/>
    <s v="ITA"/>
    <x v="10"/>
    <s v="SH.MED.BEDS.ZS"/>
    <x v="1133"/>
  </r>
  <r>
    <x v="96"/>
    <s v="ITA"/>
    <x v="11"/>
    <s v="SH.MED.NUMW.P3"/>
    <x v="1134"/>
  </r>
  <r>
    <x v="96"/>
    <s v="ITA"/>
    <x v="12"/>
    <s v="SP.DYN.LE00.IN"/>
    <x v="1135"/>
  </r>
  <r>
    <x v="96"/>
    <s v="ITA"/>
    <x v="13"/>
    <s v="SP.DYN.LE00.MA.IN"/>
    <x v="1136"/>
  </r>
  <r>
    <x v="96"/>
    <s v="ITA"/>
    <x v="14"/>
    <s v="SP.DYN.LE00.FE.IN"/>
    <x v="1137"/>
  </r>
  <r>
    <x v="97"/>
    <s v="JAM"/>
    <x v="0"/>
    <s v="NY.GDP.PCAP.KD"/>
    <x v="1138"/>
  </r>
  <r>
    <x v="97"/>
    <s v="JAM"/>
    <x v="1"/>
    <s v="NY.GDP.PCAP.PP.KD"/>
    <x v="1139"/>
  </r>
  <r>
    <x v="97"/>
    <s v="JAM"/>
    <x v="2"/>
    <s v="SH.XPD.CHEX.GD.ZS"/>
    <x v="1140"/>
  </r>
  <r>
    <x v="97"/>
    <s v="JAM"/>
    <x v="3"/>
    <s v="SH.MED.CMHW.P3"/>
    <x v="1141"/>
  </r>
  <r>
    <x v="97"/>
    <s v="JAM"/>
    <x v="4"/>
    <s v="SH.XPD.CHEX.PC.CD"/>
    <x v="1142"/>
  </r>
  <r>
    <x v="97"/>
    <s v="JAM"/>
    <x v="5"/>
    <s v="SH.XPD.CHEX.PP.CD"/>
    <x v="1143"/>
  </r>
  <r>
    <x v="97"/>
    <s v="JAM"/>
    <x v="6"/>
    <s v="SH.XPD.GHED.GD.ZS"/>
    <x v="1144"/>
  </r>
  <r>
    <x v="97"/>
    <s v="JAM"/>
    <x v="7"/>
    <s v="SH.XPD.GHED.GE.ZS"/>
    <x v="1145"/>
  </r>
  <r>
    <x v="97"/>
    <s v="JAM"/>
    <x v="8"/>
    <s v="SH.XPD.GHED.PC.CD"/>
    <x v="1146"/>
  </r>
  <r>
    <x v="97"/>
    <s v="JAM"/>
    <x v="9"/>
    <s v="SH.XPD.PVTD.PC.CD"/>
    <x v="1147"/>
  </r>
  <r>
    <x v="97"/>
    <s v="JAM"/>
    <x v="10"/>
    <s v="SH.MED.BEDS.ZS"/>
    <x v="1148"/>
  </r>
  <r>
    <x v="97"/>
    <s v="JAM"/>
    <x v="11"/>
    <s v="SH.MED.NUMW.P3"/>
    <x v="1149"/>
  </r>
  <r>
    <x v="97"/>
    <s v="JAM"/>
    <x v="12"/>
    <s v="SP.DYN.LE00.IN"/>
    <x v="1150"/>
  </r>
  <r>
    <x v="97"/>
    <s v="JAM"/>
    <x v="13"/>
    <s v="SP.DYN.LE00.MA.IN"/>
    <x v="981"/>
  </r>
  <r>
    <x v="97"/>
    <s v="JAM"/>
    <x v="14"/>
    <s v="SP.DYN.LE00.FE.IN"/>
    <x v="1151"/>
  </r>
  <r>
    <x v="98"/>
    <s v="JPN"/>
    <x v="0"/>
    <s v="NY.GDP.PCAP.KD"/>
    <x v="1152"/>
  </r>
  <r>
    <x v="98"/>
    <s v="JPN"/>
    <x v="1"/>
    <s v="NY.GDP.PCAP.PP.KD"/>
    <x v="1153"/>
  </r>
  <r>
    <x v="98"/>
    <s v="JPN"/>
    <x v="2"/>
    <s v="SH.XPD.CHEX.GD.ZS"/>
    <x v="1154"/>
  </r>
  <r>
    <x v="98"/>
    <s v="JPN"/>
    <x v="3"/>
    <s v="SH.MED.CMHW.P3"/>
    <x v="3"/>
  </r>
  <r>
    <x v="98"/>
    <s v="JPN"/>
    <x v="4"/>
    <s v="SH.XPD.CHEX.PC.CD"/>
    <x v="1155"/>
  </r>
  <r>
    <x v="98"/>
    <s v="JPN"/>
    <x v="5"/>
    <s v="SH.XPD.CHEX.PP.CD"/>
    <x v="1156"/>
  </r>
  <r>
    <x v="98"/>
    <s v="JPN"/>
    <x v="6"/>
    <s v="SH.XPD.GHED.GD.ZS"/>
    <x v="1157"/>
  </r>
  <r>
    <x v="98"/>
    <s v="JPN"/>
    <x v="7"/>
    <s v="SH.XPD.GHED.GE.ZS"/>
    <x v="1158"/>
  </r>
  <r>
    <x v="98"/>
    <s v="JPN"/>
    <x v="8"/>
    <s v="SH.XPD.GHED.PC.CD"/>
    <x v="1159"/>
  </r>
  <r>
    <x v="98"/>
    <s v="JPN"/>
    <x v="9"/>
    <s v="SH.XPD.PVTD.PC.CD"/>
    <x v="1160"/>
  </r>
  <r>
    <x v="98"/>
    <s v="JPN"/>
    <x v="10"/>
    <s v="SH.MED.BEDS.ZS"/>
    <x v="1161"/>
  </r>
  <r>
    <x v="98"/>
    <s v="JPN"/>
    <x v="11"/>
    <s v="SH.MED.NUMW.P3"/>
    <x v="3"/>
  </r>
  <r>
    <x v="98"/>
    <s v="JPN"/>
    <x v="12"/>
    <s v="SP.DYN.LE00.IN"/>
    <x v="1162"/>
  </r>
  <r>
    <x v="98"/>
    <s v="JPN"/>
    <x v="13"/>
    <s v="SP.DYN.LE00.MA.IN"/>
    <x v="1163"/>
  </r>
  <r>
    <x v="98"/>
    <s v="JPN"/>
    <x v="14"/>
    <s v="SP.DYN.LE00.FE.IN"/>
    <x v="1164"/>
  </r>
  <r>
    <x v="99"/>
    <s v="JOR"/>
    <x v="0"/>
    <s v="NY.GDP.PCAP.KD"/>
    <x v="1165"/>
  </r>
  <r>
    <x v="99"/>
    <s v="JOR"/>
    <x v="1"/>
    <s v="NY.GDP.PCAP.PP.KD"/>
    <x v="1166"/>
  </r>
  <r>
    <x v="99"/>
    <s v="JOR"/>
    <x v="2"/>
    <s v="SH.XPD.CHEX.GD.ZS"/>
    <x v="1167"/>
  </r>
  <r>
    <x v="99"/>
    <s v="JOR"/>
    <x v="3"/>
    <s v="SH.MED.CMHW.P3"/>
    <x v="3"/>
  </r>
  <r>
    <x v="99"/>
    <s v="JOR"/>
    <x v="4"/>
    <s v="SH.XPD.CHEX.PC.CD"/>
    <x v="1168"/>
  </r>
  <r>
    <x v="99"/>
    <s v="JOR"/>
    <x v="5"/>
    <s v="SH.XPD.CHEX.PP.CD"/>
    <x v="1169"/>
  </r>
  <r>
    <x v="99"/>
    <s v="JOR"/>
    <x v="6"/>
    <s v="SH.XPD.GHED.GD.ZS"/>
    <x v="1170"/>
  </r>
  <r>
    <x v="99"/>
    <s v="JOR"/>
    <x v="7"/>
    <s v="SH.XPD.GHED.GE.ZS"/>
    <x v="1171"/>
  </r>
  <r>
    <x v="99"/>
    <s v="JOR"/>
    <x v="8"/>
    <s v="SH.XPD.GHED.PC.CD"/>
    <x v="1172"/>
  </r>
  <r>
    <x v="99"/>
    <s v="JOR"/>
    <x v="9"/>
    <s v="SH.XPD.PVTD.PC.CD"/>
    <x v="1173"/>
  </r>
  <r>
    <x v="99"/>
    <s v="JOR"/>
    <x v="10"/>
    <s v="SH.MED.BEDS.ZS"/>
    <x v="1091"/>
  </r>
  <r>
    <x v="99"/>
    <s v="JOR"/>
    <x v="11"/>
    <s v="SH.MED.NUMW.P3"/>
    <x v="3"/>
  </r>
  <r>
    <x v="99"/>
    <s v="JOR"/>
    <x v="12"/>
    <s v="SP.DYN.LE00.IN"/>
    <x v="1174"/>
  </r>
  <r>
    <x v="99"/>
    <s v="JOR"/>
    <x v="13"/>
    <s v="SP.DYN.LE00.MA.IN"/>
    <x v="1175"/>
  </r>
  <r>
    <x v="99"/>
    <s v="JOR"/>
    <x v="14"/>
    <s v="SP.DYN.LE00.FE.IN"/>
    <x v="1176"/>
  </r>
  <r>
    <x v="100"/>
    <s v="KAZ"/>
    <x v="0"/>
    <s v="NY.GDP.PCAP.KD"/>
    <x v="1177"/>
  </r>
  <r>
    <x v="100"/>
    <s v="KAZ"/>
    <x v="1"/>
    <s v="NY.GDP.PCAP.PP.KD"/>
    <x v="1178"/>
  </r>
  <r>
    <x v="100"/>
    <s v="KAZ"/>
    <x v="2"/>
    <s v="SH.XPD.CHEX.GD.ZS"/>
    <x v="1179"/>
  </r>
  <r>
    <x v="100"/>
    <s v="KAZ"/>
    <x v="3"/>
    <s v="SH.MED.CMHW.P3"/>
    <x v="3"/>
  </r>
  <r>
    <x v="100"/>
    <s v="KAZ"/>
    <x v="4"/>
    <s v="SH.XPD.CHEX.PC.CD"/>
    <x v="1180"/>
  </r>
  <r>
    <x v="100"/>
    <s v="KAZ"/>
    <x v="5"/>
    <s v="SH.XPD.CHEX.PP.CD"/>
    <x v="1181"/>
  </r>
  <r>
    <x v="100"/>
    <s v="KAZ"/>
    <x v="6"/>
    <s v="SH.XPD.GHED.GD.ZS"/>
    <x v="1182"/>
  </r>
  <r>
    <x v="100"/>
    <s v="KAZ"/>
    <x v="7"/>
    <s v="SH.XPD.GHED.GE.ZS"/>
    <x v="1183"/>
  </r>
  <r>
    <x v="100"/>
    <s v="KAZ"/>
    <x v="8"/>
    <s v="SH.XPD.GHED.PC.CD"/>
    <x v="1184"/>
  </r>
  <r>
    <x v="100"/>
    <s v="KAZ"/>
    <x v="9"/>
    <s v="SH.XPD.PVTD.PC.CD"/>
    <x v="1185"/>
  </r>
  <r>
    <x v="100"/>
    <s v="KAZ"/>
    <x v="10"/>
    <s v="SH.MED.BEDS.ZS"/>
    <x v="3"/>
  </r>
  <r>
    <x v="100"/>
    <s v="KAZ"/>
    <x v="11"/>
    <s v="SH.MED.NUMW.P3"/>
    <x v="1186"/>
  </r>
  <r>
    <x v="100"/>
    <s v="KAZ"/>
    <x v="12"/>
    <s v="SP.DYN.LE00.IN"/>
    <x v="1187"/>
  </r>
  <r>
    <x v="100"/>
    <s v="KAZ"/>
    <x v="13"/>
    <s v="SP.DYN.LE00.MA.IN"/>
    <x v="1188"/>
  </r>
  <r>
    <x v="100"/>
    <s v="KAZ"/>
    <x v="14"/>
    <s v="SP.DYN.LE00.FE.IN"/>
    <x v="1189"/>
  </r>
  <r>
    <x v="101"/>
    <s v="KEN"/>
    <x v="0"/>
    <s v="NY.GDP.PCAP.KD"/>
    <x v="1190"/>
  </r>
  <r>
    <x v="101"/>
    <s v="KEN"/>
    <x v="1"/>
    <s v="NY.GDP.PCAP.PP.KD"/>
    <x v="1191"/>
  </r>
  <r>
    <x v="101"/>
    <s v="KEN"/>
    <x v="2"/>
    <s v="SH.XPD.CHEX.GD.ZS"/>
    <x v="1192"/>
  </r>
  <r>
    <x v="101"/>
    <s v="KEN"/>
    <x v="3"/>
    <s v="SH.MED.CMHW.P3"/>
    <x v="3"/>
  </r>
  <r>
    <x v="101"/>
    <s v="KEN"/>
    <x v="4"/>
    <s v="SH.XPD.CHEX.PC.CD"/>
    <x v="1193"/>
  </r>
  <r>
    <x v="101"/>
    <s v="KEN"/>
    <x v="5"/>
    <s v="SH.XPD.CHEX.PP.CD"/>
    <x v="1194"/>
  </r>
  <r>
    <x v="101"/>
    <s v="KEN"/>
    <x v="6"/>
    <s v="SH.XPD.GHED.GD.ZS"/>
    <x v="1195"/>
  </r>
  <r>
    <x v="101"/>
    <s v="KEN"/>
    <x v="7"/>
    <s v="SH.XPD.GHED.GE.ZS"/>
    <x v="1196"/>
  </r>
  <r>
    <x v="101"/>
    <s v="KEN"/>
    <x v="8"/>
    <s v="SH.XPD.GHED.PC.CD"/>
    <x v="1197"/>
  </r>
  <r>
    <x v="101"/>
    <s v="KEN"/>
    <x v="9"/>
    <s v="SH.XPD.PVTD.PC.CD"/>
    <x v="1198"/>
  </r>
  <r>
    <x v="101"/>
    <s v="KEN"/>
    <x v="10"/>
    <s v="SH.MED.BEDS.ZS"/>
    <x v="3"/>
  </r>
  <r>
    <x v="101"/>
    <s v="KEN"/>
    <x v="11"/>
    <s v="SH.MED.NUMW.P3"/>
    <x v="1199"/>
  </r>
  <r>
    <x v="101"/>
    <s v="KEN"/>
    <x v="12"/>
    <s v="SP.DYN.LE00.IN"/>
    <x v="1200"/>
  </r>
  <r>
    <x v="101"/>
    <s v="KEN"/>
    <x v="13"/>
    <s v="SP.DYN.LE00.MA.IN"/>
    <x v="1201"/>
  </r>
  <r>
    <x v="101"/>
    <s v="KEN"/>
    <x v="14"/>
    <s v="SP.DYN.LE00.FE.IN"/>
    <x v="1202"/>
  </r>
  <r>
    <x v="102"/>
    <s v="KIR"/>
    <x v="0"/>
    <s v="NY.GDP.PCAP.KD"/>
    <x v="1203"/>
  </r>
  <r>
    <x v="102"/>
    <s v="KIR"/>
    <x v="1"/>
    <s v="NY.GDP.PCAP.PP.KD"/>
    <x v="1204"/>
  </r>
  <r>
    <x v="102"/>
    <s v="KIR"/>
    <x v="2"/>
    <s v="SH.XPD.CHEX.GD.ZS"/>
    <x v="1205"/>
  </r>
  <r>
    <x v="102"/>
    <s v="KIR"/>
    <x v="3"/>
    <s v="SH.MED.CMHW.P3"/>
    <x v="3"/>
  </r>
  <r>
    <x v="102"/>
    <s v="KIR"/>
    <x v="4"/>
    <s v="SH.XPD.CHEX.PC.CD"/>
    <x v="1206"/>
  </r>
  <r>
    <x v="102"/>
    <s v="KIR"/>
    <x v="5"/>
    <s v="SH.XPD.CHEX.PP.CD"/>
    <x v="1207"/>
  </r>
  <r>
    <x v="102"/>
    <s v="KIR"/>
    <x v="6"/>
    <s v="SH.XPD.GHED.GD.ZS"/>
    <x v="1208"/>
  </r>
  <r>
    <x v="102"/>
    <s v="KIR"/>
    <x v="7"/>
    <s v="SH.XPD.GHED.GE.ZS"/>
    <x v="1209"/>
  </r>
  <r>
    <x v="102"/>
    <s v="KIR"/>
    <x v="8"/>
    <s v="SH.XPD.GHED.PC.CD"/>
    <x v="1210"/>
  </r>
  <r>
    <x v="102"/>
    <s v="KIR"/>
    <x v="9"/>
    <s v="SH.XPD.PVTD.PC.CD"/>
    <x v="1211"/>
  </r>
  <r>
    <x v="102"/>
    <s v="KIR"/>
    <x v="10"/>
    <s v="SH.MED.BEDS.ZS"/>
    <x v="36"/>
  </r>
  <r>
    <x v="102"/>
    <s v="KIR"/>
    <x v="11"/>
    <s v="SH.MED.NUMW.P3"/>
    <x v="3"/>
  </r>
  <r>
    <x v="102"/>
    <s v="KIR"/>
    <x v="12"/>
    <s v="SP.DYN.LE00.IN"/>
    <x v="1212"/>
  </r>
  <r>
    <x v="102"/>
    <s v="KIR"/>
    <x v="13"/>
    <s v="SP.DYN.LE00.MA.IN"/>
    <x v="1213"/>
  </r>
  <r>
    <x v="102"/>
    <s v="KIR"/>
    <x v="14"/>
    <s v="SP.DYN.LE00.FE.IN"/>
    <x v="1214"/>
  </r>
  <r>
    <x v="103"/>
    <s v="PRK"/>
    <x v="0"/>
    <s v="NY.GDP.PCAP.KD"/>
    <x v="3"/>
  </r>
  <r>
    <x v="103"/>
    <s v="PRK"/>
    <x v="1"/>
    <s v="NY.GDP.PCAP.PP.KD"/>
    <x v="3"/>
  </r>
  <r>
    <x v="103"/>
    <s v="PRK"/>
    <x v="2"/>
    <s v="SH.XPD.CHEX.GD.ZS"/>
    <x v="3"/>
  </r>
  <r>
    <x v="103"/>
    <s v="PRK"/>
    <x v="3"/>
    <s v="SH.MED.CMHW.P3"/>
    <x v="3"/>
  </r>
  <r>
    <x v="103"/>
    <s v="PRK"/>
    <x v="4"/>
    <s v="SH.XPD.CHEX.PC.CD"/>
    <x v="3"/>
  </r>
  <r>
    <x v="103"/>
    <s v="PRK"/>
    <x v="5"/>
    <s v="SH.XPD.CHEX.PP.CD"/>
    <x v="3"/>
  </r>
  <r>
    <x v="103"/>
    <s v="PRK"/>
    <x v="6"/>
    <s v="SH.XPD.GHED.GD.ZS"/>
    <x v="3"/>
  </r>
  <r>
    <x v="103"/>
    <s v="PRK"/>
    <x v="7"/>
    <s v="SH.XPD.GHED.GE.ZS"/>
    <x v="3"/>
  </r>
  <r>
    <x v="103"/>
    <s v="PRK"/>
    <x v="8"/>
    <s v="SH.XPD.GHED.PC.CD"/>
    <x v="3"/>
  </r>
  <r>
    <x v="103"/>
    <s v="PRK"/>
    <x v="9"/>
    <s v="SH.XPD.PVTD.PC.CD"/>
    <x v="3"/>
  </r>
  <r>
    <x v="103"/>
    <s v="PRK"/>
    <x v="10"/>
    <s v="SH.MED.BEDS.ZS"/>
    <x v="3"/>
  </r>
  <r>
    <x v="103"/>
    <s v="PRK"/>
    <x v="11"/>
    <s v="SH.MED.NUMW.P3"/>
    <x v="3"/>
  </r>
  <r>
    <x v="103"/>
    <s v="PRK"/>
    <x v="12"/>
    <s v="SP.DYN.LE00.IN"/>
    <x v="1215"/>
  </r>
  <r>
    <x v="103"/>
    <s v="PRK"/>
    <x v="13"/>
    <s v="SP.DYN.LE00.MA.IN"/>
    <x v="1216"/>
  </r>
  <r>
    <x v="103"/>
    <s v="PRK"/>
    <x v="14"/>
    <s v="SP.DYN.LE00.FE.IN"/>
    <x v="1217"/>
  </r>
  <r>
    <x v="104"/>
    <s v="KOR"/>
    <x v="0"/>
    <s v="NY.GDP.PCAP.KD"/>
    <x v="1218"/>
  </r>
  <r>
    <x v="104"/>
    <s v="KOR"/>
    <x v="1"/>
    <s v="NY.GDP.PCAP.PP.KD"/>
    <x v="1219"/>
  </r>
  <r>
    <x v="104"/>
    <s v="KOR"/>
    <x v="2"/>
    <s v="SH.XPD.CHEX.GD.ZS"/>
    <x v="1220"/>
  </r>
  <r>
    <x v="104"/>
    <s v="KOR"/>
    <x v="3"/>
    <s v="SH.MED.CMHW.P3"/>
    <x v="3"/>
  </r>
  <r>
    <x v="104"/>
    <s v="KOR"/>
    <x v="4"/>
    <s v="SH.XPD.CHEX.PC.CD"/>
    <x v="1221"/>
  </r>
  <r>
    <x v="104"/>
    <s v="KOR"/>
    <x v="5"/>
    <s v="SH.XPD.CHEX.PP.CD"/>
    <x v="1222"/>
  </r>
  <r>
    <x v="104"/>
    <s v="KOR"/>
    <x v="6"/>
    <s v="SH.XPD.GHED.GD.ZS"/>
    <x v="1223"/>
  </r>
  <r>
    <x v="104"/>
    <s v="KOR"/>
    <x v="7"/>
    <s v="SH.XPD.GHED.GE.ZS"/>
    <x v="1224"/>
  </r>
  <r>
    <x v="104"/>
    <s v="KOR"/>
    <x v="8"/>
    <s v="SH.XPD.GHED.PC.CD"/>
    <x v="1225"/>
  </r>
  <r>
    <x v="104"/>
    <s v="KOR"/>
    <x v="9"/>
    <s v="SH.XPD.PVTD.PC.CD"/>
    <x v="1226"/>
  </r>
  <r>
    <x v="104"/>
    <s v="KOR"/>
    <x v="10"/>
    <s v="SH.MED.BEDS.ZS"/>
    <x v="1227"/>
  </r>
  <r>
    <x v="104"/>
    <s v="KOR"/>
    <x v="11"/>
    <s v="SH.MED.NUMW.P3"/>
    <x v="1228"/>
  </r>
  <r>
    <x v="104"/>
    <s v="KOR"/>
    <x v="12"/>
    <s v="SP.DYN.LE00.IN"/>
    <x v="1229"/>
  </r>
  <r>
    <x v="104"/>
    <s v="KOR"/>
    <x v="13"/>
    <s v="SP.DYN.LE00.MA.IN"/>
    <x v="1027"/>
  </r>
  <r>
    <x v="104"/>
    <s v="KOR"/>
    <x v="14"/>
    <s v="SP.DYN.LE00.FE.IN"/>
    <x v="1230"/>
  </r>
  <r>
    <x v="105"/>
    <s v="XKX"/>
    <x v="0"/>
    <s v="NY.GDP.PCAP.KD"/>
    <x v="1231"/>
  </r>
  <r>
    <x v="105"/>
    <s v="XKX"/>
    <x v="1"/>
    <s v="NY.GDP.PCAP.PP.KD"/>
    <x v="1232"/>
  </r>
  <r>
    <x v="105"/>
    <s v="XKX"/>
    <x v="2"/>
    <s v="SH.XPD.CHEX.GD.ZS"/>
    <x v="3"/>
  </r>
  <r>
    <x v="105"/>
    <s v="XKX"/>
    <x v="3"/>
    <s v="SH.MED.CMHW.P3"/>
    <x v="3"/>
  </r>
  <r>
    <x v="105"/>
    <s v="XKX"/>
    <x v="4"/>
    <s v="SH.XPD.CHEX.PC.CD"/>
    <x v="3"/>
  </r>
  <r>
    <x v="105"/>
    <s v="XKX"/>
    <x v="5"/>
    <s v="SH.XPD.CHEX.PP.CD"/>
    <x v="3"/>
  </r>
  <r>
    <x v="105"/>
    <s v="XKX"/>
    <x v="6"/>
    <s v="SH.XPD.GHED.GD.ZS"/>
    <x v="3"/>
  </r>
  <r>
    <x v="105"/>
    <s v="XKX"/>
    <x v="7"/>
    <s v="SH.XPD.GHED.GE.ZS"/>
    <x v="3"/>
  </r>
  <r>
    <x v="105"/>
    <s v="XKX"/>
    <x v="8"/>
    <s v="SH.XPD.GHED.PC.CD"/>
    <x v="3"/>
  </r>
  <r>
    <x v="105"/>
    <s v="XKX"/>
    <x v="9"/>
    <s v="SH.XPD.PVTD.PC.CD"/>
    <x v="3"/>
  </r>
  <r>
    <x v="105"/>
    <s v="XKX"/>
    <x v="10"/>
    <s v="SH.MED.BEDS.ZS"/>
    <x v="3"/>
  </r>
  <r>
    <x v="105"/>
    <s v="XKX"/>
    <x v="11"/>
    <s v="SH.MED.NUMW.P3"/>
    <x v="3"/>
  </r>
  <r>
    <x v="105"/>
    <s v="XKX"/>
    <x v="12"/>
    <s v="SP.DYN.LE00.IN"/>
    <x v="1233"/>
  </r>
  <r>
    <x v="105"/>
    <s v="XKX"/>
    <x v="13"/>
    <s v="SP.DYN.LE00.MA.IN"/>
    <x v="1234"/>
  </r>
  <r>
    <x v="105"/>
    <s v="XKX"/>
    <x v="14"/>
    <s v="SP.DYN.LE00.FE.IN"/>
    <x v="1235"/>
  </r>
  <r>
    <x v="106"/>
    <s v="KWT"/>
    <x v="0"/>
    <s v="NY.GDP.PCAP.KD"/>
    <x v="1236"/>
  </r>
  <r>
    <x v="106"/>
    <s v="KWT"/>
    <x v="1"/>
    <s v="NY.GDP.PCAP.PP.KD"/>
    <x v="1237"/>
  </r>
  <r>
    <x v="106"/>
    <s v="KWT"/>
    <x v="2"/>
    <s v="SH.XPD.CHEX.GD.ZS"/>
    <x v="1238"/>
  </r>
  <r>
    <x v="106"/>
    <s v="KWT"/>
    <x v="3"/>
    <s v="SH.MED.CMHW.P3"/>
    <x v="3"/>
  </r>
  <r>
    <x v="106"/>
    <s v="KWT"/>
    <x v="4"/>
    <s v="SH.XPD.CHEX.PC.CD"/>
    <x v="1239"/>
  </r>
  <r>
    <x v="106"/>
    <s v="KWT"/>
    <x v="5"/>
    <s v="SH.XPD.CHEX.PP.CD"/>
    <x v="1240"/>
  </r>
  <r>
    <x v="106"/>
    <s v="KWT"/>
    <x v="6"/>
    <s v="SH.XPD.GHED.GD.ZS"/>
    <x v="1241"/>
  </r>
  <r>
    <x v="106"/>
    <s v="KWT"/>
    <x v="7"/>
    <s v="SH.XPD.GHED.GE.ZS"/>
    <x v="1242"/>
  </r>
  <r>
    <x v="106"/>
    <s v="KWT"/>
    <x v="8"/>
    <s v="SH.XPD.GHED.PC.CD"/>
    <x v="1243"/>
  </r>
  <r>
    <x v="106"/>
    <s v="KWT"/>
    <x v="9"/>
    <s v="SH.XPD.PVTD.PC.CD"/>
    <x v="1244"/>
  </r>
  <r>
    <x v="106"/>
    <s v="KWT"/>
    <x v="10"/>
    <s v="SH.MED.BEDS.ZS"/>
    <x v="1245"/>
  </r>
  <r>
    <x v="106"/>
    <s v="KWT"/>
    <x v="11"/>
    <s v="SH.MED.NUMW.P3"/>
    <x v="1246"/>
  </r>
  <r>
    <x v="106"/>
    <s v="KWT"/>
    <x v="12"/>
    <s v="SP.DYN.LE00.IN"/>
    <x v="1247"/>
  </r>
  <r>
    <x v="106"/>
    <s v="KWT"/>
    <x v="13"/>
    <s v="SP.DYN.LE00.MA.IN"/>
    <x v="1248"/>
  </r>
  <r>
    <x v="106"/>
    <s v="KWT"/>
    <x v="14"/>
    <s v="SP.DYN.LE00.FE.IN"/>
    <x v="1249"/>
  </r>
  <r>
    <x v="107"/>
    <s v="KGZ"/>
    <x v="0"/>
    <s v="NY.GDP.PCAP.KD"/>
    <x v="1250"/>
  </r>
  <r>
    <x v="107"/>
    <s v="KGZ"/>
    <x v="1"/>
    <s v="NY.GDP.PCAP.PP.KD"/>
    <x v="1251"/>
  </r>
  <r>
    <x v="107"/>
    <s v="KGZ"/>
    <x v="2"/>
    <s v="SH.XPD.CHEX.GD.ZS"/>
    <x v="1252"/>
  </r>
  <r>
    <x v="107"/>
    <s v="KGZ"/>
    <x v="3"/>
    <s v="SH.MED.CMHW.P3"/>
    <x v="3"/>
  </r>
  <r>
    <x v="107"/>
    <s v="KGZ"/>
    <x v="4"/>
    <s v="SH.XPD.CHEX.PC.CD"/>
    <x v="1253"/>
  </r>
  <r>
    <x v="107"/>
    <s v="KGZ"/>
    <x v="5"/>
    <s v="SH.XPD.CHEX.PP.CD"/>
    <x v="1254"/>
  </r>
  <r>
    <x v="107"/>
    <s v="KGZ"/>
    <x v="6"/>
    <s v="SH.XPD.GHED.GD.ZS"/>
    <x v="1255"/>
  </r>
  <r>
    <x v="107"/>
    <s v="KGZ"/>
    <x v="7"/>
    <s v="SH.XPD.GHED.GE.ZS"/>
    <x v="1256"/>
  </r>
  <r>
    <x v="107"/>
    <s v="KGZ"/>
    <x v="8"/>
    <s v="SH.XPD.GHED.PC.CD"/>
    <x v="1257"/>
  </r>
  <r>
    <x v="107"/>
    <s v="KGZ"/>
    <x v="9"/>
    <s v="SH.XPD.PVTD.PC.CD"/>
    <x v="1258"/>
  </r>
  <r>
    <x v="107"/>
    <s v="KGZ"/>
    <x v="10"/>
    <s v="SH.MED.BEDS.ZS"/>
    <x v="3"/>
  </r>
  <r>
    <x v="107"/>
    <s v="KGZ"/>
    <x v="11"/>
    <s v="SH.MED.NUMW.P3"/>
    <x v="3"/>
  </r>
  <r>
    <x v="107"/>
    <s v="KGZ"/>
    <x v="12"/>
    <s v="SP.DYN.LE00.IN"/>
    <x v="1259"/>
  </r>
  <r>
    <x v="107"/>
    <s v="KGZ"/>
    <x v="13"/>
    <s v="SP.DYN.LE00.MA.IN"/>
    <x v="1260"/>
  </r>
  <r>
    <x v="107"/>
    <s v="KGZ"/>
    <x v="14"/>
    <s v="SP.DYN.LE00.FE.IN"/>
    <x v="1261"/>
  </r>
  <r>
    <x v="108"/>
    <s v="LAO"/>
    <x v="0"/>
    <s v="NY.GDP.PCAP.KD"/>
    <x v="1262"/>
  </r>
  <r>
    <x v="108"/>
    <s v="LAO"/>
    <x v="1"/>
    <s v="NY.GDP.PCAP.PP.KD"/>
    <x v="1263"/>
  </r>
  <r>
    <x v="108"/>
    <s v="LAO"/>
    <x v="2"/>
    <s v="SH.XPD.CHEX.GD.ZS"/>
    <x v="1264"/>
  </r>
  <r>
    <x v="108"/>
    <s v="LAO"/>
    <x v="3"/>
    <s v="SH.MED.CMHW.P3"/>
    <x v="3"/>
  </r>
  <r>
    <x v="108"/>
    <s v="LAO"/>
    <x v="4"/>
    <s v="SH.XPD.CHEX.PC.CD"/>
    <x v="1265"/>
  </r>
  <r>
    <x v="108"/>
    <s v="LAO"/>
    <x v="5"/>
    <s v="SH.XPD.CHEX.PP.CD"/>
    <x v="1266"/>
  </r>
  <r>
    <x v="108"/>
    <s v="LAO"/>
    <x v="6"/>
    <s v="SH.XPD.GHED.GD.ZS"/>
    <x v="1267"/>
  </r>
  <r>
    <x v="108"/>
    <s v="LAO"/>
    <x v="7"/>
    <s v="SH.XPD.GHED.GE.ZS"/>
    <x v="1268"/>
  </r>
  <r>
    <x v="108"/>
    <s v="LAO"/>
    <x v="8"/>
    <s v="SH.XPD.GHED.PC.CD"/>
    <x v="1269"/>
  </r>
  <r>
    <x v="108"/>
    <s v="LAO"/>
    <x v="9"/>
    <s v="SH.XPD.PVTD.PC.CD"/>
    <x v="1270"/>
  </r>
  <r>
    <x v="108"/>
    <s v="LAO"/>
    <x v="10"/>
    <s v="SH.MED.BEDS.ZS"/>
    <x v="3"/>
  </r>
  <r>
    <x v="108"/>
    <s v="LAO"/>
    <x v="11"/>
    <s v="SH.MED.NUMW.P3"/>
    <x v="1271"/>
  </r>
  <r>
    <x v="108"/>
    <s v="LAO"/>
    <x v="12"/>
    <s v="SP.DYN.LE00.IN"/>
    <x v="1272"/>
  </r>
  <r>
    <x v="108"/>
    <s v="LAO"/>
    <x v="13"/>
    <s v="SP.DYN.LE00.MA.IN"/>
    <x v="1273"/>
  </r>
  <r>
    <x v="108"/>
    <s v="LAO"/>
    <x v="14"/>
    <s v="SP.DYN.LE00.FE.IN"/>
    <x v="1274"/>
  </r>
  <r>
    <x v="109"/>
    <s v="LVA"/>
    <x v="0"/>
    <s v="NY.GDP.PCAP.KD"/>
    <x v="1275"/>
  </r>
  <r>
    <x v="109"/>
    <s v="LVA"/>
    <x v="1"/>
    <s v="NY.GDP.PCAP.PP.KD"/>
    <x v="1276"/>
  </r>
  <r>
    <x v="109"/>
    <s v="LVA"/>
    <x v="2"/>
    <s v="SH.XPD.CHEX.GD.ZS"/>
    <x v="1277"/>
  </r>
  <r>
    <x v="109"/>
    <s v="LVA"/>
    <x v="3"/>
    <s v="SH.MED.CMHW.P3"/>
    <x v="3"/>
  </r>
  <r>
    <x v="109"/>
    <s v="LVA"/>
    <x v="4"/>
    <s v="SH.XPD.CHEX.PC.CD"/>
    <x v="1278"/>
  </r>
  <r>
    <x v="109"/>
    <s v="LVA"/>
    <x v="5"/>
    <s v="SH.XPD.CHEX.PP.CD"/>
    <x v="1279"/>
  </r>
  <r>
    <x v="109"/>
    <s v="LVA"/>
    <x v="6"/>
    <s v="SH.XPD.GHED.GD.ZS"/>
    <x v="1280"/>
  </r>
  <r>
    <x v="109"/>
    <s v="LVA"/>
    <x v="7"/>
    <s v="SH.XPD.GHED.GE.ZS"/>
    <x v="1281"/>
  </r>
  <r>
    <x v="109"/>
    <s v="LVA"/>
    <x v="8"/>
    <s v="SH.XPD.GHED.PC.CD"/>
    <x v="1282"/>
  </r>
  <r>
    <x v="109"/>
    <s v="LVA"/>
    <x v="9"/>
    <s v="SH.XPD.PVTD.PC.CD"/>
    <x v="1283"/>
  </r>
  <r>
    <x v="109"/>
    <s v="LVA"/>
    <x v="10"/>
    <s v="SH.MED.BEDS.ZS"/>
    <x v="1284"/>
  </r>
  <r>
    <x v="109"/>
    <s v="LVA"/>
    <x v="11"/>
    <s v="SH.MED.NUMW.P3"/>
    <x v="1285"/>
  </r>
  <r>
    <x v="109"/>
    <s v="LVA"/>
    <x v="12"/>
    <s v="SP.DYN.LE00.IN"/>
    <x v="1286"/>
  </r>
  <r>
    <x v="109"/>
    <s v="LVA"/>
    <x v="13"/>
    <s v="SP.DYN.LE00.MA.IN"/>
    <x v="1287"/>
  </r>
  <r>
    <x v="109"/>
    <s v="LVA"/>
    <x v="14"/>
    <s v="SP.DYN.LE00.FE.IN"/>
    <x v="784"/>
  </r>
  <r>
    <x v="110"/>
    <s v="LBN"/>
    <x v="0"/>
    <s v="NY.GDP.PCAP.KD"/>
    <x v="1288"/>
  </r>
  <r>
    <x v="110"/>
    <s v="LBN"/>
    <x v="1"/>
    <s v="NY.GDP.PCAP.PP.KD"/>
    <x v="1289"/>
  </r>
  <r>
    <x v="110"/>
    <s v="LBN"/>
    <x v="2"/>
    <s v="SH.XPD.CHEX.GD.ZS"/>
    <x v="1290"/>
  </r>
  <r>
    <x v="110"/>
    <s v="LBN"/>
    <x v="3"/>
    <s v="SH.MED.CMHW.P3"/>
    <x v="3"/>
  </r>
  <r>
    <x v="110"/>
    <s v="LBN"/>
    <x v="4"/>
    <s v="SH.XPD.CHEX.PC.CD"/>
    <x v="1291"/>
  </r>
  <r>
    <x v="110"/>
    <s v="LBN"/>
    <x v="5"/>
    <s v="SH.XPD.CHEX.PP.CD"/>
    <x v="1292"/>
  </r>
  <r>
    <x v="110"/>
    <s v="LBN"/>
    <x v="6"/>
    <s v="SH.XPD.GHED.GD.ZS"/>
    <x v="1293"/>
  </r>
  <r>
    <x v="110"/>
    <s v="LBN"/>
    <x v="7"/>
    <s v="SH.XPD.GHED.GE.ZS"/>
    <x v="1294"/>
  </r>
  <r>
    <x v="110"/>
    <s v="LBN"/>
    <x v="8"/>
    <s v="SH.XPD.GHED.PC.CD"/>
    <x v="1295"/>
  </r>
  <r>
    <x v="110"/>
    <s v="LBN"/>
    <x v="9"/>
    <s v="SH.XPD.PVTD.PC.CD"/>
    <x v="1296"/>
  </r>
  <r>
    <x v="110"/>
    <s v="LBN"/>
    <x v="10"/>
    <s v="SH.MED.BEDS.ZS"/>
    <x v="1297"/>
  </r>
  <r>
    <x v="110"/>
    <s v="LBN"/>
    <x v="11"/>
    <s v="SH.MED.NUMW.P3"/>
    <x v="1298"/>
  </r>
  <r>
    <x v="110"/>
    <s v="LBN"/>
    <x v="12"/>
    <s v="SP.DYN.LE00.IN"/>
    <x v="1299"/>
  </r>
  <r>
    <x v="110"/>
    <s v="LBN"/>
    <x v="13"/>
    <s v="SP.DYN.LE00.MA.IN"/>
    <x v="1300"/>
  </r>
  <r>
    <x v="110"/>
    <s v="LBN"/>
    <x v="14"/>
    <s v="SP.DYN.LE00.FE.IN"/>
    <x v="1301"/>
  </r>
  <r>
    <x v="111"/>
    <s v="LSO"/>
    <x v="0"/>
    <s v="NY.GDP.PCAP.KD"/>
    <x v="1302"/>
  </r>
  <r>
    <x v="111"/>
    <s v="LSO"/>
    <x v="1"/>
    <s v="NY.GDP.PCAP.PP.KD"/>
    <x v="1303"/>
  </r>
  <r>
    <x v="111"/>
    <s v="LSO"/>
    <x v="2"/>
    <s v="SH.XPD.CHEX.GD.ZS"/>
    <x v="1304"/>
  </r>
  <r>
    <x v="111"/>
    <s v="LSO"/>
    <x v="3"/>
    <s v="SH.MED.CMHW.P3"/>
    <x v="3"/>
  </r>
  <r>
    <x v="111"/>
    <s v="LSO"/>
    <x v="4"/>
    <s v="SH.XPD.CHEX.PC.CD"/>
    <x v="1305"/>
  </r>
  <r>
    <x v="111"/>
    <s v="LSO"/>
    <x v="5"/>
    <s v="SH.XPD.CHEX.PP.CD"/>
    <x v="1306"/>
  </r>
  <r>
    <x v="111"/>
    <s v="LSO"/>
    <x v="6"/>
    <s v="SH.XPD.GHED.GD.ZS"/>
    <x v="1307"/>
  </r>
  <r>
    <x v="111"/>
    <s v="LSO"/>
    <x v="7"/>
    <s v="SH.XPD.GHED.GE.ZS"/>
    <x v="1308"/>
  </r>
  <r>
    <x v="111"/>
    <s v="LSO"/>
    <x v="8"/>
    <s v="SH.XPD.GHED.PC.CD"/>
    <x v="1309"/>
  </r>
  <r>
    <x v="111"/>
    <s v="LSO"/>
    <x v="9"/>
    <s v="SH.XPD.PVTD.PC.CD"/>
    <x v="1310"/>
  </r>
  <r>
    <x v="111"/>
    <s v="LSO"/>
    <x v="10"/>
    <s v="SH.MED.BEDS.ZS"/>
    <x v="3"/>
  </r>
  <r>
    <x v="111"/>
    <s v="LSO"/>
    <x v="11"/>
    <s v="SH.MED.NUMW.P3"/>
    <x v="3"/>
  </r>
  <r>
    <x v="111"/>
    <s v="LSO"/>
    <x v="12"/>
    <s v="SP.DYN.LE00.IN"/>
    <x v="1311"/>
  </r>
  <r>
    <x v="111"/>
    <s v="LSO"/>
    <x v="13"/>
    <s v="SP.DYN.LE00.MA.IN"/>
    <x v="1312"/>
  </r>
  <r>
    <x v="111"/>
    <s v="LSO"/>
    <x v="14"/>
    <s v="SP.DYN.LE00.FE.IN"/>
    <x v="1313"/>
  </r>
  <r>
    <x v="112"/>
    <s v="LBR"/>
    <x v="0"/>
    <s v="NY.GDP.PCAP.KD"/>
    <x v="1314"/>
  </r>
  <r>
    <x v="112"/>
    <s v="LBR"/>
    <x v="1"/>
    <s v="NY.GDP.PCAP.PP.KD"/>
    <x v="1315"/>
  </r>
  <r>
    <x v="112"/>
    <s v="LBR"/>
    <x v="2"/>
    <s v="SH.XPD.CHEX.GD.ZS"/>
    <x v="1316"/>
  </r>
  <r>
    <x v="112"/>
    <s v="LBR"/>
    <x v="3"/>
    <s v="SH.MED.CMHW.P3"/>
    <x v="3"/>
  </r>
  <r>
    <x v="112"/>
    <s v="LBR"/>
    <x v="4"/>
    <s v="SH.XPD.CHEX.PC.CD"/>
    <x v="1317"/>
  </r>
  <r>
    <x v="112"/>
    <s v="LBR"/>
    <x v="5"/>
    <s v="SH.XPD.CHEX.PP.CD"/>
    <x v="1318"/>
  </r>
  <r>
    <x v="112"/>
    <s v="LBR"/>
    <x v="6"/>
    <s v="SH.XPD.GHED.GD.ZS"/>
    <x v="1319"/>
  </r>
  <r>
    <x v="112"/>
    <s v="LBR"/>
    <x v="7"/>
    <s v="SH.XPD.GHED.GE.ZS"/>
    <x v="1320"/>
  </r>
  <r>
    <x v="112"/>
    <s v="LBR"/>
    <x v="8"/>
    <s v="SH.XPD.GHED.PC.CD"/>
    <x v="1321"/>
  </r>
  <r>
    <x v="112"/>
    <s v="LBR"/>
    <x v="9"/>
    <s v="SH.XPD.PVTD.PC.CD"/>
    <x v="1322"/>
  </r>
  <r>
    <x v="112"/>
    <s v="LBR"/>
    <x v="10"/>
    <s v="SH.MED.BEDS.ZS"/>
    <x v="3"/>
  </r>
  <r>
    <x v="112"/>
    <s v="LBR"/>
    <x v="11"/>
    <s v="SH.MED.NUMW.P3"/>
    <x v="3"/>
  </r>
  <r>
    <x v="112"/>
    <s v="LBR"/>
    <x v="12"/>
    <s v="SP.DYN.LE00.IN"/>
    <x v="1323"/>
  </r>
  <r>
    <x v="112"/>
    <s v="LBR"/>
    <x v="13"/>
    <s v="SP.DYN.LE00.MA.IN"/>
    <x v="1324"/>
  </r>
  <r>
    <x v="112"/>
    <s v="LBR"/>
    <x v="14"/>
    <s v="SP.DYN.LE00.FE.IN"/>
    <x v="1325"/>
  </r>
  <r>
    <x v="113"/>
    <s v="LBY"/>
    <x v="0"/>
    <s v="NY.GDP.PCAP.KD"/>
    <x v="1326"/>
  </r>
  <r>
    <x v="113"/>
    <s v="LBY"/>
    <x v="1"/>
    <s v="NY.GDP.PCAP.PP.KD"/>
    <x v="1327"/>
  </r>
  <r>
    <x v="113"/>
    <s v="LBY"/>
    <x v="2"/>
    <s v="SH.XPD.CHEX.GD.ZS"/>
    <x v="3"/>
  </r>
  <r>
    <x v="113"/>
    <s v="LBY"/>
    <x v="3"/>
    <s v="SH.MED.CMHW.P3"/>
    <x v="3"/>
  </r>
  <r>
    <x v="113"/>
    <s v="LBY"/>
    <x v="4"/>
    <s v="SH.XPD.CHEX.PC.CD"/>
    <x v="3"/>
  </r>
  <r>
    <x v="113"/>
    <s v="LBY"/>
    <x v="5"/>
    <s v="SH.XPD.CHEX.PP.CD"/>
    <x v="3"/>
  </r>
  <r>
    <x v="113"/>
    <s v="LBY"/>
    <x v="6"/>
    <s v="SH.XPD.GHED.GD.ZS"/>
    <x v="3"/>
  </r>
  <r>
    <x v="113"/>
    <s v="LBY"/>
    <x v="7"/>
    <s v="SH.XPD.GHED.GE.ZS"/>
    <x v="3"/>
  </r>
  <r>
    <x v="113"/>
    <s v="LBY"/>
    <x v="8"/>
    <s v="SH.XPD.GHED.PC.CD"/>
    <x v="3"/>
  </r>
  <r>
    <x v="113"/>
    <s v="LBY"/>
    <x v="9"/>
    <s v="SH.XPD.PVTD.PC.CD"/>
    <x v="3"/>
  </r>
  <r>
    <x v="113"/>
    <s v="LBY"/>
    <x v="10"/>
    <s v="SH.MED.BEDS.ZS"/>
    <x v="1328"/>
  </r>
  <r>
    <x v="113"/>
    <s v="LBY"/>
    <x v="11"/>
    <s v="SH.MED.NUMW.P3"/>
    <x v="3"/>
  </r>
  <r>
    <x v="113"/>
    <s v="LBY"/>
    <x v="12"/>
    <s v="SP.DYN.LE00.IN"/>
    <x v="1329"/>
  </r>
  <r>
    <x v="113"/>
    <s v="LBY"/>
    <x v="13"/>
    <s v="SP.DYN.LE00.MA.IN"/>
    <x v="1330"/>
  </r>
  <r>
    <x v="113"/>
    <s v="LBY"/>
    <x v="14"/>
    <s v="SP.DYN.LE00.FE.IN"/>
    <x v="1331"/>
  </r>
  <r>
    <x v="114"/>
    <s v="LIE"/>
    <x v="0"/>
    <s v="NY.GDP.PCAP.KD"/>
    <x v="1332"/>
  </r>
  <r>
    <x v="114"/>
    <s v="LIE"/>
    <x v="1"/>
    <s v="NY.GDP.PCAP.PP.KD"/>
    <x v="3"/>
  </r>
  <r>
    <x v="114"/>
    <s v="LIE"/>
    <x v="2"/>
    <s v="SH.XPD.CHEX.GD.ZS"/>
    <x v="3"/>
  </r>
  <r>
    <x v="114"/>
    <s v="LIE"/>
    <x v="3"/>
    <s v="SH.MED.CMHW.P3"/>
    <x v="3"/>
  </r>
  <r>
    <x v="114"/>
    <s v="LIE"/>
    <x v="4"/>
    <s v="SH.XPD.CHEX.PC.CD"/>
    <x v="3"/>
  </r>
  <r>
    <x v="114"/>
    <s v="LIE"/>
    <x v="5"/>
    <s v="SH.XPD.CHEX.PP.CD"/>
    <x v="3"/>
  </r>
  <r>
    <x v="114"/>
    <s v="LIE"/>
    <x v="6"/>
    <s v="SH.XPD.GHED.GD.ZS"/>
    <x v="3"/>
  </r>
  <r>
    <x v="114"/>
    <s v="LIE"/>
    <x v="7"/>
    <s v="SH.XPD.GHED.GE.ZS"/>
    <x v="3"/>
  </r>
  <r>
    <x v="114"/>
    <s v="LIE"/>
    <x v="8"/>
    <s v="SH.XPD.GHED.PC.CD"/>
    <x v="3"/>
  </r>
  <r>
    <x v="114"/>
    <s v="LIE"/>
    <x v="9"/>
    <s v="SH.XPD.PVTD.PC.CD"/>
    <x v="3"/>
  </r>
  <r>
    <x v="114"/>
    <s v="LIE"/>
    <x v="10"/>
    <s v="SH.MED.BEDS.ZS"/>
    <x v="3"/>
  </r>
  <r>
    <x v="114"/>
    <s v="LIE"/>
    <x v="11"/>
    <s v="SH.MED.NUMW.P3"/>
    <x v="3"/>
  </r>
  <r>
    <x v="114"/>
    <s v="LIE"/>
    <x v="12"/>
    <s v="SP.DYN.LE00.IN"/>
    <x v="1333"/>
  </r>
  <r>
    <x v="114"/>
    <s v="LIE"/>
    <x v="13"/>
    <s v="SP.DYN.LE00.MA.IN"/>
    <x v="1334"/>
  </r>
  <r>
    <x v="114"/>
    <s v="LIE"/>
    <x v="14"/>
    <s v="SP.DYN.LE00.FE.IN"/>
    <x v="121"/>
  </r>
  <r>
    <x v="115"/>
    <s v="LTU"/>
    <x v="0"/>
    <s v="NY.GDP.PCAP.KD"/>
    <x v="1335"/>
  </r>
  <r>
    <x v="115"/>
    <s v="LTU"/>
    <x v="1"/>
    <s v="NY.GDP.PCAP.PP.KD"/>
    <x v="1336"/>
  </r>
  <r>
    <x v="115"/>
    <s v="LTU"/>
    <x v="2"/>
    <s v="SH.XPD.CHEX.GD.ZS"/>
    <x v="1337"/>
  </r>
  <r>
    <x v="115"/>
    <s v="LTU"/>
    <x v="3"/>
    <s v="SH.MED.CMHW.P3"/>
    <x v="3"/>
  </r>
  <r>
    <x v="115"/>
    <s v="LTU"/>
    <x v="4"/>
    <s v="SH.XPD.CHEX.PC.CD"/>
    <x v="1338"/>
  </r>
  <r>
    <x v="115"/>
    <s v="LTU"/>
    <x v="5"/>
    <s v="SH.XPD.CHEX.PP.CD"/>
    <x v="1339"/>
  </r>
  <r>
    <x v="115"/>
    <s v="LTU"/>
    <x v="6"/>
    <s v="SH.XPD.GHED.GD.ZS"/>
    <x v="1340"/>
  </r>
  <r>
    <x v="115"/>
    <s v="LTU"/>
    <x v="7"/>
    <s v="SH.XPD.GHED.GE.ZS"/>
    <x v="1341"/>
  </r>
  <r>
    <x v="115"/>
    <s v="LTU"/>
    <x v="8"/>
    <s v="SH.XPD.GHED.PC.CD"/>
    <x v="1342"/>
  </r>
  <r>
    <x v="115"/>
    <s v="LTU"/>
    <x v="9"/>
    <s v="SH.XPD.PVTD.PC.CD"/>
    <x v="1343"/>
  </r>
  <r>
    <x v="115"/>
    <s v="LTU"/>
    <x v="10"/>
    <s v="SH.MED.BEDS.ZS"/>
    <x v="1344"/>
  </r>
  <r>
    <x v="115"/>
    <s v="LTU"/>
    <x v="11"/>
    <s v="SH.MED.NUMW.P3"/>
    <x v="1345"/>
  </r>
  <r>
    <x v="115"/>
    <s v="LTU"/>
    <x v="12"/>
    <s v="SP.DYN.LE00.IN"/>
    <x v="1346"/>
  </r>
  <r>
    <x v="115"/>
    <s v="LTU"/>
    <x v="13"/>
    <s v="SP.DYN.LE00.MA.IN"/>
    <x v="1234"/>
  </r>
  <r>
    <x v="115"/>
    <s v="LTU"/>
    <x v="14"/>
    <s v="SP.DYN.LE00.FE.IN"/>
    <x v="1347"/>
  </r>
  <r>
    <x v="116"/>
    <s v="LUX"/>
    <x v="0"/>
    <s v="NY.GDP.PCAP.KD"/>
    <x v="1348"/>
  </r>
  <r>
    <x v="116"/>
    <s v="LUX"/>
    <x v="1"/>
    <s v="NY.GDP.PCAP.PP.KD"/>
    <x v="1349"/>
  </r>
  <r>
    <x v="116"/>
    <s v="LUX"/>
    <x v="2"/>
    <s v="SH.XPD.CHEX.GD.ZS"/>
    <x v="1350"/>
  </r>
  <r>
    <x v="116"/>
    <s v="LUX"/>
    <x v="3"/>
    <s v="SH.MED.CMHW.P3"/>
    <x v="3"/>
  </r>
  <r>
    <x v="116"/>
    <s v="LUX"/>
    <x v="4"/>
    <s v="SH.XPD.CHEX.PC.CD"/>
    <x v="1351"/>
  </r>
  <r>
    <x v="116"/>
    <s v="LUX"/>
    <x v="5"/>
    <s v="SH.XPD.CHEX.PP.CD"/>
    <x v="1352"/>
  </r>
  <r>
    <x v="116"/>
    <s v="LUX"/>
    <x v="6"/>
    <s v="SH.XPD.GHED.GD.ZS"/>
    <x v="1353"/>
  </r>
  <r>
    <x v="116"/>
    <s v="LUX"/>
    <x v="7"/>
    <s v="SH.XPD.GHED.GE.ZS"/>
    <x v="1354"/>
  </r>
  <r>
    <x v="116"/>
    <s v="LUX"/>
    <x v="8"/>
    <s v="SH.XPD.GHED.PC.CD"/>
    <x v="1355"/>
  </r>
  <r>
    <x v="116"/>
    <s v="LUX"/>
    <x v="9"/>
    <s v="SH.XPD.PVTD.PC.CD"/>
    <x v="1356"/>
  </r>
  <r>
    <x v="116"/>
    <s v="LUX"/>
    <x v="10"/>
    <s v="SH.MED.BEDS.ZS"/>
    <x v="1357"/>
  </r>
  <r>
    <x v="116"/>
    <s v="LUX"/>
    <x v="11"/>
    <s v="SH.MED.NUMW.P3"/>
    <x v="1358"/>
  </r>
  <r>
    <x v="116"/>
    <s v="LUX"/>
    <x v="12"/>
    <s v="SP.DYN.LE00.IN"/>
    <x v="1359"/>
  </r>
  <r>
    <x v="116"/>
    <s v="LUX"/>
    <x v="13"/>
    <s v="SP.DYN.LE00.MA.IN"/>
    <x v="1360"/>
  </r>
  <r>
    <x v="116"/>
    <s v="LUX"/>
    <x v="14"/>
    <s v="SP.DYN.LE00.FE.IN"/>
    <x v="1361"/>
  </r>
  <r>
    <x v="117"/>
    <s v="MAC"/>
    <x v="0"/>
    <s v="NY.GDP.PCAP.KD"/>
    <x v="1362"/>
  </r>
  <r>
    <x v="117"/>
    <s v="MAC"/>
    <x v="1"/>
    <s v="NY.GDP.PCAP.PP.KD"/>
    <x v="1363"/>
  </r>
  <r>
    <x v="117"/>
    <s v="MAC"/>
    <x v="2"/>
    <s v="SH.XPD.CHEX.GD.ZS"/>
    <x v="3"/>
  </r>
  <r>
    <x v="117"/>
    <s v="MAC"/>
    <x v="3"/>
    <s v="SH.MED.CMHW.P3"/>
    <x v="3"/>
  </r>
  <r>
    <x v="117"/>
    <s v="MAC"/>
    <x v="4"/>
    <s v="SH.XPD.CHEX.PC.CD"/>
    <x v="3"/>
  </r>
  <r>
    <x v="117"/>
    <s v="MAC"/>
    <x v="5"/>
    <s v="SH.XPD.CHEX.PP.CD"/>
    <x v="3"/>
  </r>
  <r>
    <x v="117"/>
    <s v="MAC"/>
    <x v="6"/>
    <s v="SH.XPD.GHED.GD.ZS"/>
    <x v="3"/>
  </r>
  <r>
    <x v="117"/>
    <s v="MAC"/>
    <x v="7"/>
    <s v="SH.XPD.GHED.GE.ZS"/>
    <x v="3"/>
  </r>
  <r>
    <x v="117"/>
    <s v="MAC"/>
    <x v="8"/>
    <s v="SH.XPD.GHED.PC.CD"/>
    <x v="3"/>
  </r>
  <r>
    <x v="117"/>
    <s v="MAC"/>
    <x v="9"/>
    <s v="SH.XPD.PVTD.PC.CD"/>
    <x v="3"/>
  </r>
  <r>
    <x v="117"/>
    <s v="MAC"/>
    <x v="10"/>
    <s v="SH.MED.BEDS.ZS"/>
    <x v="3"/>
  </r>
  <r>
    <x v="117"/>
    <s v="MAC"/>
    <x v="11"/>
    <s v="SH.MED.NUMW.P3"/>
    <x v="3"/>
  </r>
  <r>
    <x v="117"/>
    <s v="MAC"/>
    <x v="12"/>
    <s v="SP.DYN.LE00.IN"/>
    <x v="1364"/>
  </r>
  <r>
    <x v="117"/>
    <s v="MAC"/>
    <x v="13"/>
    <s v="SP.DYN.LE00.MA.IN"/>
    <x v="1365"/>
  </r>
  <r>
    <x v="117"/>
    <s v="MAC"/>
    <x v="14"/>
    <s v="SP.DYN.LE00.FE.IN"/>
    <x v="1366"/>
  </r>
  <r>
    <x v="118"/>
    <s v="MDG"/>
    <x v="0"/>
    <s v="NY.GDP.PCAP.KD"/>
    <x v="1367"/>
  </r>
  <r>
    <x v="118"/>
    <s v="MDG"/>
    <x v="1"/>
    <s v="NY.GDP.PCAP.PP.KD"/>
    <x v="1368"/>
  </r>
  <r>
    <x v="118"/>
    <s v="MDG"/>
    <x v="2"/>
    <s v="SH.XPD.CHEX.GD.ZS"/>
    <x v="1369"/>
  </r>
  <r>
    <x v="118"/>
    <s v="MDG"/>
    <x v="3"/>
    <s v="SH.MED.CMHW.P3"/>
    <x v="3"/>
  </r>
  <r>
    <x v="118"/>
    <s v="MDG"/>
    <x v="4"/>
    <s v="SH.XPD.CHEX.PC.CD"/>
    <x v="1370"/>
  </r>
  <r>
    <x v="118"/>
    <s v="MDG"/>
    <x v="5"/>
    <s v="SH.XPD.CHEX.PP.CD"/>
    <x v="1371"/>
  </r>
  <r>
    <x v="118"/>
    <s v="MDG"/>
    <x v="6"/>
    <s v="SH.XPD.GHED.GD.ZS"/>
    <x v="1372"/>
  </r>
  <r>
    <x v="118"/>
    <s v="MDG"/>
    <x v="7"/>
    <s v="SH.XPD.GHED.GE.ZS"/>
    <x v="1373"/>
  </r>
  <r>
    <x v="118"/>
    <s v="MDG"/>
    <x v="8"/>
    <s v="SH.XPD.GHED.PC.CD"/>
    <x v="1374"/>
  </r>
  <r>
    <x v="118"/>
    <s v="MDG"/>
    <x v="9"/>
    <s v="SH.XPD.PVTD.PC.CD"/>
    <x v="1375"/>
  </r>
  <r>
    <x v="118"/>
    <s v="MDG"/>
    <x v="10"/>
    <s v="SH.MED.BEDS.ZS"/>
    <x v="3"/>
  </r>
  <r>
    <x v="118"/>
    <s v="MDG"/>
    <x v="11"/>
    <s v="SH.MED.NUMW.P3"/>
    <x v="3"/>
  </r>
  <r>
    <x v="118"/>
    <s v="MDG"/>
    <x v="12"/>
    <s v="SP.DYN.LE00.IN"/>
    <x v="1376"/>
  </r>
  <r>
    <x v="118"/>
    <s v="MDG"/>
    <x v="13"/>
    <s v="SP.DYN.LE00.MA.IN"/>
    <x v="1377"/>
  </r>
  <r>
    <x v="118"/>
    <s v="MDG"/>
    <x v="14"/>
    <s v="SP.DYN.LE00.FE.IN"/>
    <x v="1378"/>
  </r>
  <r>
    <x v="119"/>
    <s v="MWI"/>
    <x v="0"/>
    <s v="NY.GDP.PCAP.KD"/>
    <x v="1379"/>
  </r>
  <r>
    <x v="119"/>
    <s v="MWI"/>
    <x v="1"/>
    <s v="NY.GDP.PCAP.PP.KD"/>
    <x v="1380"/>
  </r>
  <r>
    <x v="119"/>
    <s v="MWI"/>
    <x v="2"/>
    <s v="SH.XPD.CHEX.GD.ZS"/>
    <x v="1381"/>
  </r>
  <r>
    <x v="119"/>
    <s v="MWI"/>
    <x v="3"/>
    <s v="SH.MED.CMHW.P3"/>
    <x v="3"/>
  </r>
  <r>
    <x v="119"/>
    <s v="MWI"/>
    <x v="4"/>
    <s v="SH.XPD.CHEX.PC.CD"/>
    <x v="1382"/>
  </r>
  <r>
    <x v="119"/>
    <s v="MWI"/>
    <x v="5"/>
    <s v="SH.XPD.CHEX.PP.CD"/>
    <x v="1383"/>
  </r>
  <r>
    <x v="119"/>
    <s v="MWI"/>
    <x v="6"/>
    <s v="SH.XPD.GHED.GD.ZS"/>
    <x v="1384"/>
  </r>
  <r>
    <x v="119"/>
    <s v="MWI"/>
    <x v="7"/>
    <s v="SH.XPD.GHED.GE.ZS"/>
    <x v="1385"/>
  </r>
  <r>
    <x v="119"/>
    <s v="MWI"/>
    <x v="8"/>
    <s v="SH.XPD.GHED.PC.CD"/>
    <x v="1386"/>
  </r>
  <r>
    <x v="119"/>
    <s v="MWI"/>
    <x v="9"/>
    <s v="SH.XPD.PVTD.PC.CD"/>
    <x v="1387"/>
  </r>
  <r>
    <x v="119"/>
    <s v="MWI"/>
    <x v="10"/>
    <s v="SH.MED.BEDS.ZS"/>
    <x v="3"/>
  </r>
  <r>
    <x v="119"/>
    <s v="MWI"/>
    <x v="11"/>
    <s v="SH.MED.NUMW.P3"/>
    <x v="3"/>
  </r>
  <r>
    <x v="119"/>
    <s v="MWI"/>
    <x v="12"/>
    <s v="SP.DYN.LE00.IN"/>
    <x v="1388"/>
  </r>
  <r>
    <x v="119"/>
    <s v="MWI"/>
    <x v="13"/>
    <s v="SP.DYN.LE00.MA.IN"/>
    <x v="1389"/>
  </r>
  <r>
    <x v="119"/>
    <s v="MWI"/>
    <x v="14"/>
    <s v="SP.DYN.LE00.FE.IN"/>
    <x v="1390"/>
  </r>
  <r>
    <x v="120"/>
    <s v="MYS"/>
    <x v="0"/>
    <s v="NY.GDP.PCAP.KD"/>
    <x v="1391"/>
  </r>
  <r>
    <x v="120"/>
    <s v="MYS"/>
    <x v="1"/>
    <s v="NY.GDP.PCAP.PP.KD"/>
    <x v="1392"/>
  </r>
  <r>
    <x v="120"/>
    <s v="MYS"/>
    <x v="2"/>
    <s v="SH.XPD.CHEX.GD.ZS"/>
    <x v="1393"/>
  </r>
  <r>
    <x v="120"/>
    <s v="MYS"/>
    <x v="3"/>
    <s v="SH.MED.CMHW.P3"/>
    <x v="3"/>
  </r>
  <r>
    <x v="120"/>
    <s v="MYS"/>
    <x v="4"/>
    <s v="SH.XPD.CHEX.PC.CD"/>
    <x v="1394"/>
  </r>
  <r>
    <x v="120"/>
    <s v="MYS"/>
    <x v="5"/>
    <s v="SH.XPD.CHEX.PP.CD"/>
    <x v="1395"/>
  </r>
  <r>
    <x v="120"/>
    <s v="MYS"/>
    <x v="6"/>
    <s v="SH.XPD.GHED.GD.ZS"/>
    <x v="1396"/>
  </r>
  <r>
    <x v="120"/>
    <s v="MYS"/>
    <x v="7"/>
    <s v="SH.XPD.GHED.GE.ZS"/>
    <x v="1397"/>
  </r>
  <r>
    <x v="120"/>
    <s v="MYS"/>
    <x v="8"/>
    <s v="SH.XPD.GHED.PC.CD"/>
    <x v="1398"/>
  </r>
  <r>
    <x v="120"/>
    <s v="MYS"/>
    <x v="9"/>
    <s v="SH.XPD.PVTD.PC.CD"/>
    <x v="1399"/>
  </r>
  <r>
    <x v="120"/>
    <s v="MYS"/>
    <x v="10"/>
    <s v="SH.MED.BEDS.ZS"/>
    <x v="1400"/>
  </r>
  <r>
    <x v="120"/>
    <s v="MYS"/>
    <x v="11"/>
    <s v="SH.MED.NUMW.P3"/>
    <x v="1401"/>
  </r>
  <r>
    <x v="120"/>
    <s v="MYS"/>
    <x v="12"/>
    <s v="SP.DYN.LE00.IN"/>
    <x v="1402"/>
  </r>
  <r>
    <x v="120"/>
    <s v="MYS"/>
    <x v="13"/>
    <s v="SP.DYN.LE00.MA.IN"/>
    <x v="1403"/>
  </r>
  <r>
    <x v="120"/>
    <s v="MYS"/>
    <x v="14"/>
    <s v="SP.DYN.LE00.FE.IN"/>
    <x v="1404"/>
  </r>
  <r>
    <x v="121"/>
    <s v="MDV"/>
    <x v="0"/>
    <s v="NY.GDP.PCAP.KD"/>
    <x v="1405"/>
  </r>
  <r>
    <x v="121"/>
    <s v="MDV"/>
    <x v="1"/>
    <s v="NY.GDP.PCAP.PP.KD"/>
    <x v="1406"/>
  </r>
  <r>
    <x v="121"/>
    <s v="MDV"/>
    <x v="2"/>
    <s v="SH.XPD.CHEX.GD.ZS"/>
    <x v="1407"/>
  </r>
  <r>
    <x v="121"/>
    <s v="MDV"/>
    <x v="3"/>
    <s v="SH.MED.CMHW.P3"/>
    <x v="3"/>
  </r>
  <r>
    <x v="121"/>
    <s v="MDV"/>
    <x v="4"/>
    <s v="SH.XPD.CHEX.PC.CD"/>
    <x v="1408"/>
  </r>
  <r>
    <x v="121"/>
    <s v="MDV"/>
    <x v="5"/>
    <s v="SH.XPD.CHEX.PP.CD"/>
    <x v="1409"/>
  </r>
  <r>
    <x v="121"/>
    <s v="MDV"/>
    <x v="6"/>
    <s v="SH.XPD.GHED.GD.ZS"/>
    <x v="1410"/>
  </r>
  <r>
    <x v="121"/>
    <s v="MDV"/>
    <x v="7"/>
    <s v="SH.XPD.GHED.GE.ZS"/>
    <x v="1411"/>
  </r>
  <r>
    <x v="121"/>
    <s v="MDV"/>
    <x v="8"/>
    <s v="SH.XPD.GHED.PC.CD"/>
    <x v="1412"/>
  </r>
  <r>
    <x v="121"/>
    <s v="MDV"/>
    <x v="9"/>
    <s v="SH.XPD.PVTD.PC.CD"/>
    <x v="1413"/>
  </r>
  <r>
    <x v="121"/>
    <s v="MDV"/>
    <x v="10"/>
    <s v="SH.MED.BEDS.ZS"/>
    <x v="3"/>
  </r>
  <r>
    <x v="121"/>
    <s v="MDV"/>
    <x v="11"/>
    <s v="SH.MED.NUMW.P3"/>
    <x v="1414"/>
  </r>
  <r>
    <x v="121"/>
    <s v="MDV"/>
    <x v="12"/>
    <s v="SP.DYN.LE00.IN"/>
    <x v="1415"/>
  </r>
  <r>
    <x v="121"/>
    <s v="MDV"/>
    <x v="13"/>
    <s v="SP.DYN.LE00.MA.IN"/>
    <x v="1416"/>
  </r>
  <r>
    <x v="121"/>
    <s v="MDV"/>
    <x v="14"/>
    <s v="SP.DYN.LE00.FE.IN"/>
    <x v="1417"/>
  </r>
  <r>
    <x v="122"/>
    <s v="MLI"/>
    <x v="0"/>
    <s v="NY.GDP.PCAP.KD"/>
    <x v="1418"/>
  </r>
  <r>
    <x v="122"/>
    <s v="MLI"/>
    <x v="1"/>
    <s v="NY.GDP.PCAP.PP.KD"/>
    <x v="1419"/>
  </r>
  <r>
    <x v="122"/>
    <s v="MLI"/>
    <x v="2"/>
    <s v="SH.XPD.CHEX.GD.ZS"/>
    <x v="1420"/>
  </r>
  <r>
    <x v="122"/>
    <s v="MLI"/>
    <x v="3"/>
    <s v="SH.MED.CMHW.P3"/>
    <x v="3"/>
  </r>
  <r>
    <x v="122"/>
    <s v="MLI"/>
    <x v="4"/>
    <s v="SH.XPD.CHEX.PC.CD"/>
    <x v="1421"/>
  </r>
  <r>
    <x v="122"/>
    <s v="MLI"/>
    <x v="5"/>
    <s v="SH.XPD.CHEX.PP.CD"/>
    <x v="1422"/>
  </r>
  <r>
    <x v="122"/>
    <s v="MLI"/>
    <x v="6"/>
    <s v="SH.XPD.GHED.GD.ZS"/>
    <x v="1423"/>
  </r>
  <r>
    <x v="122"/>
    <s v="MLI"/>
    <x v="7"/>
    <s v="SH.XPD.GHED.GE.ZS"/>
    <x v="1424"/>
  </r>
  <r>
    <x v="122"/>
    <s v="MLI"/>
    <x v="8"/>
    <s v="SH.XPD.GHED.PC.CD"/>
    <x v="1425"/>
  </r>
  <r>
    <x v="122"/>
    <s v="MLI"/>
    <x v="9"/>
    <s v="SH.XPD.PVTD.PC.CD"/>
    <x v="1426"/>
  </r>
  <r>
    <x v="122"/>
    <s v="MLI"/>
    <x v="10"/>
    <s v="SH.MED.BEDS.ZS"/>
    <x v="3"/>
  </r>
  <r>
    <x v="122"/>
    <s v="MLI"/>
    <x v="11"/>
    <s v="SH.MED.NUMW.P3"/>
    <x v="3"/>
  </r>
  <r>
    <x v="122"/>
    <s v="MLI"/>
    <x v="12"/>
    <s v="SP.DYN.LE00.IN"/>
    <x v="1427"/>
  </r>
  <r>
    <x v="122"/>
    <s v="MLI"/>
    <x v="13"/>
    <s v="SP.DYN.LE00.MA.IN"/>
    <x v="1428"/>
  </r>
  <r>
    <x v="122"/>
    <s v="MLI"/>
    <x v="14"/>
    <s v="SP.DYN.LE00.FE.IN"/>
    <x v="1429"/>
  </r>
  <r>
    <x v="123"/>
    <s v="MLT"/>
    <x v="0"/>
    <s v="NY.GDP.PCAP.KD"/>
    <x v="1430"/>
  </r>
  <r>
    <x v="123"/>
    <s v="MLT"/>
    <x v="1"/>
    <s v="NY.GDP.PCAP.PP.KD"/>
    <x v="1431"/>
  </r>
  <r>
    <x v="123"/>
    <s v="MLT"/>
    <x v="2"/>
    <s v="SH.XPD.CHEX.GD.ZS"/>
    <x v="1432"/>
  </r>
  <r>
    <x v="123"/>
    <s v="MLT"/>
    <x v="3"/>
    <s v="SH.MED.CMHW.P3"/>
    <x v="3"/>
  </r>
  <r>
    <x v="123"/>
    <s v="MLT"/>
    <x v="4"/>
    <s v="SH.XPD.CHEX.PC.CD"/>
    <x v="1433"/>
  </r>
  <r>
    <x v="123"/>
    <s v="MLT"/>
    <x v="5"/>
    <s v="SH.XPD.CHEX.PP.CD"/>
    <x v="1434"/>
  </r>
  <r>
    <x v="123"/>
    <s v="MLT"/>
    <x v="6"/>
    <s v="SH.XPD.GHED.GD.ZS"/>
    <x v="1435"/>
  </r>
  <r>
    <x v="123"/>
    <s v="MLT"/>
    <x v="7"/>
    <s v="SH.XPD.GHED.GE.ZS"/>
    <x v="1436"/>
  </r>
  <r>
    <x v="123"/>
    <s v="MLT"/>
    <x v="8"/>
    <s v="SH.XPD.GHED.PC.CD"/>
    <x v="1437"/>
  </r>
  <r>
    <x v="123"/>
    <s v="MLT"/>
    <x v="9"/>
    <s v="SH.XPD.PVTD.PC.CD"/>
    <x v="1438"/>
  </r>
  <r>
    <x v="123"/>
    <s v="MLT"/>
    <x v="10"/>
    <s v="SH.MED.BEDS.ZS"/>
    <x v="1439"/>
  </r>
  <r>
    <x v="123"/>
    <s v="MLT"/>
    <x v="11"/>
    <s v="SH.MED.NUMW.P3"/>
    <x v="1440"/>
  </r>
  <r>
    <x v="123"/>
    <s v="MLT"/>
    <x v="12"/>
    <s v="SP.DYN.LE00.IN"/>
    <x v="1441"/>
  </r>
  <r>
    <x v="123"/>
    <s v="MLT"/>
    <x v="13"/>
    <s v="SP.DYN.LE00.MA.IN"/>
    <x v="1442"/>
  </r>
  <r>
    <x v="123"/>
    <s v="MLT"/>
    <x v="14"/>
    <s v="SP.DYN.LE00.FE.IN"/>
    <x v="1123"/>
  </r>
  <r>
    <x v="124"/>
    <s v="MHL"/>
    <x v="0"/>
    <s v="NY.GDP.PCAP.KD"/>
    <x v="1443"/>
  </r>
  <r>
    <x v="124"/>
    <s v="MHL"/>
    <x v="1"/>
    <s v="NY.GDP.PCAP.PP.KD"/>
    <x v="1444"/>
  </r>
  <r>
    <x v="124"/>
    <s v="MHL"/>
    <x v="2"/>
    <s v="SH.XPD.CHEX.GD.ZS"/>
    <x v="1445"/>
  </r>
  <r>
    <x v="124"/>
    <s v="MHL"/>
    <x v="3"/>
    <s v="SH.MED.CMHW.P3"/>
    <x v="3"/>
  </r>
  <r>
    <x v="124"/>
    <s v="MHL"/>
    <x v="4"/>
    <s v="SH.XPD.CHEX.PC.CD"/>
    <x v="1446"/>
  </r>
  <r>
    <x v="124"/>
    <s v="MHL"/>
    <x v="5"/>
    <s v="SH.XPD.CHEX.PP.CD"/>
    <x v="1447"/>
  </r>
  <r>
    <x v="124"/>
    <s v="MHL"/>
    <x v="6"/>
    <s v="SH.XPD.GHED.GD.ZS"/>
    <x v="1448"/>
  </r>
  <r>
    <x v="124"/>
    <s v="MHL"/>
    <x v="7"/>
    <s v="SH.XPD.GHED.GE.ZS"/>
    <x v="1449"/>
  </r>
  <r>
    <x v="124"/>
    <s v="MHL"/>
    <x v="8"/>
    <s v="SH.XPD.GHED.PC.CD"/>
    <x v="1450"/>
  </r>
  <r>
    <x v="124"/>
    <s v="MHL"/>
    <x v="9"/>
    <s v="SH.XPD.PVTD.PC.CD"/>
    <x v="1451"/>
  </r>
  <r>
    <x v="124"/>
    <s v="MHL"/>
    <x v="10"/>
    <s v="SH.MED.BEDS.ZS"/>
    <x v="3"/>
  </r>
  <r>
    <x v="124"/>
    <s v="MHL"/>
    <x v="11"/>
    <s v="SH.MED.NUMW.P3"/>
    <x v="3"/>
  </r>
  <r>
    <x v="124"/>
    <s v="MHL"/>
    <x v="12"/>
    <s v="SP.DYN.LE00.IN"/>
    <x v="3"/>
  </r>
  <r>
    <x v="124"/>
    <s v="MHL"/>
    <x v="13"/>
    <s v="SP.DYN.LE00.MA.IN"/>
    <x v="3"/>
  </r>
  <r>
    <x v="124"/>
    <s v="MHL"/>
    <x v="14"/>
    <s v="SP.DYN.LE00.FE.IN"/>
    <x v="3"/>
  </r>
  <r>
    <x v="125"/>
    <s v="MRT"/>
    <x v="0"/>
    <s v="NY.GDP.PCAP.KD"/>
    <x v="1452"/>
  </r>
  <r>
    <x v="125"/>
    <s v="MRT"/>
    <x v="1"/>
    <s v="NY.GDP.PCAP.PP.KD"/>
    <x v="1453"/>
  </r>
  <r>
    <x v="125"/>
    <s v="MRT"/>
    <x v="2"/>
    <s v="SH.XPD.CHEX.GD.ZS"/>
    <x v="1454"/>
  </r>
  <r>
    <x v="125"/>
    <s v="MRT"/>
    <x v="3"/>
    <s v="SH.MED.CMHW.P3"/>
    <x v="3"/>
  </r>
  <r>
    <x v="125"/>
    <s v="MRT"/>
    <x v="4"/>
    <s v="SH.XPD.CHEX.PC.CD"/>
    <x v="1455"/>
  </r>
  <r>
    <x v="125"/>
    <s v="MRT"/>
    <x v="5"/>
    <s v="SH.XPD.CHEX.PP.CD"/>
    <x v="1456"/>
  </r>
  <r>
    <x v="125"/>
    <s v="MRT"/>
    <x v="6"/>
    <s v="SH.XPD.GHED.GD.ZS"/>
    <x v="1457"/>
  </r>
  <r>
    <x v="125"/>
    <s v="MRT"/>
    <x v="7"/>
    <s v="SH.XPD.GHED.GE.ZS"/>
    <x v="1458"/>
  </r>
  <r>
    <x v="125"/>
    <s v="MRT"/>
    <x v="8"/>
    <s v="SH.XPD.GHED.PC.CD"/>
    <x v="1459"/>
  </r>
  <r>
    <x v="125"/>
    <s v="MRT"/>
    <x v="9"/>
    <s v="SH.XPD.PVTD.PC.CD"/>
    <x v="1460"/>
  </r>
  <r>
    <x v="125"/>
    <s v="MRT"/>
    <x v="10"/>
    <s v="SH.MED.BEDS.ZS"/>
    <x v="3"/>
  </r>
  <r>
    <x v="125"/>
    <s v="MRT"/>
    <x v="11"/>
    <s v="SH.MED.NUMW.P3"/>
    <x v="1461"/>
  </r>
  <r>
    <x v="125"/>
    <s v="MRT"/>
    <x v="12"/>
    <s v="SP.DYN.LE00.IN"/>
    <x v="1462"/>
  </r>
  <r>
    <x v="125"/>
    <s v="MRT"/>
    <x v="13"/>
    <s v="SP.DYN.LE00.MA.IN"/>
    <x v="1463"/>
  </r>
  <r>
    <x v="125"/>
    <s v="MRT"/>
    <x v="14"/>
    <s v="SP.DYN.LE00.FE.IN"/>
    <x v="1464"/>
  </r>
  <r>
    <x v="126"/>
    <s v="MUS"/>
    <x v="0"/>
    <s v="NY.GDP.PCAP.KD"/>
    <x v="1465"/>
  </r>
  <r>
    <x v="126"/>
    <s v="MUS"/>
    <x v="1"/>
    <s v="NY.GDP.PCAP.PP.KD"/>
    <x v="1466"/>
  </r>
  <r>
    <x v="126"/>
    <s v="MUS"/>
    <x v="2"/>
    <s v="SH.XPD.CHEX.GD.ZS"/>
    <x v="1467"/>
  </r>
  <r>
    <x v="126"/>
    <s v="MUS"/>
    <x v="3"/>
    <s v="SH.MED.CMHW.P3"/>
    <x v="3"/>
  </r>
  <r>
    <x v="126"/>
    <s v="MUS"/>
    <x v="4"/>
    <s v="SH.XPD.CHEX.PC.CD"/>
    <x v="1468"/>
  </r>
  <r>
    <x v="126"/>
    <s v="MUS"/>
    <x v="5"/>
    <s v="SH.XPD.CHEX.PP.CD"/>
    <x v="1469"/>
  </r>
  <r>
    <x v="126"/>
    <s v="MUS"/>
    <x v="6"/>
    <s v="SH.XPD.GHED.GD.ZS"/>
    <x v="1470"/>
  </r>
  <r>
    <x v="126"/>
    <s v="MUS"/>
    <x v="7"/>
    <s v="SH.XPD.GHED.GE.ZS"/>
    <x v="1471"/>
  </r>
  <r>
    <x v="126"/>
    <s v="MUS"/>
    <x v="8"/>
    <s v="SH.XPD.GHED.PC.CD"/>
    <x v="1472"/>
  </r>
  <r>
    <x v="126"/>
    <s v="MUS"/>
    <x v="9"/>
    <s v="SH.XPD.PVTD.PC.CD"/>
    <x v="1473"/>
  </r>
  <r>
    <x v="126"/>
    <s v="MUS"/>
    <x v="10"/>
    <s v="SH.MED.BEDS.ZS"/>
    <x v="3"/>
  </r>
  <r>
    <x v="126"/>
    <s v="MUS"/>
    <x v="11"/>
    <s v="SH.MED.NUMW.P3"/>
    <x v="1474"/>
  </r>
  <r>
    <x v="126"/>
    <s v="MUS"/>
    <x v="12"/>
    <s v="SP.DYN.LE00.IN"/>
    <x v="1475"/>
  </r>
  <r>
    <x v="126"/>
    <s v="MUS"/>
    <x v="13"/>
    <s v="SP.DYN.LE00.MA.IN"/>
    <x v="1476"/>
  </r>
  <r>
    <x v="126"/>
    <s v="MUS"/>
    <x v="14"/>
    <s v="SP.DYN.LE00.FE.IN"/>
    <x v="1477"/>
  </r>
  <r>
    <x v="127"/>
    <s v="MEX"/>
    <x v="0"/>
    <s v="NY.GDP.PCAP.KD"/>
    <x v="1478"/>
  </r>
  <r>
    <x v="127"/>
    <s v="MEX"/>
    <x v="1"/>
    <s v="NY.GDP.PCAP.PP.KD"/>
    <x v="1479"/>
  </r>
  <r>
    <x v="127"/>
    <s v="MEX"/>
    <x v="2"/>
    <s v="SH.XPD.CHEX.GD.ZS"/>
    <x v="1480"/>
  </r>
  <r>
    <x v="127"/>
    <s v="MEX"/>
    <x v="3"/>
    <s v="SH.MED.CMHW.P3"/>
    <x v="3"/>
  </r>
  <r>
    <x v="127"/>
    <s v="MEX"/>
    <x v="4"/>
    <s v="SH.XPD.CHEX.PC.CD"/>
    <x v="1481"/>
  </r>
  <r>
    <x v="127"/>
    <s v="MEX"/>
    <x v="5"/>
    <s v="SH.XPD.CHEX.PP.CD"/>
    <x v="1482"/>
  </r>
  <r>
    <x v="127"/>
    <s v="MEX"/>
    <x v="6"/>
    <s v="SH.XPD.GHED.GD.ZS"/>
    <x v="1483"/>
  </r>
  <r>
    <x v="127"/>
    <s v="MEX"/>
    <x v="7"/>
    <s v="SH.XPD.GHED.GE.ZS"/>
    <x v="1484"/>
  </r>
  <r>
    <x v="127"/>
    <s v="MEX"/>
    <x v="8"/>
    <s v="SH.XPD.GHED.PC.CD"/>
    <x v="1485"/>
  </r>
  <r>
    <x v="127"/>
    <s v="MEX"/>
    <x v="9"/>
    <s v="SH.XPD.PVTD.PC.CD"/>
    <x v="1486"/>
  </r>
  <r>
    <x v="127"/>
    <s v="MEX"/>
    <x v="10"/>
    <s v="SH.MED.BEDS.ZS"/>
    <x v="1487"/>
  </r>
  <r>
    <x v="127"/>
    <s v="MEX"/>
    <x v="11"/>
    <s v="SH.MED.NUMW.P3"/>
    <x v="1488"/>
  </r>
  <r>
    <x v="127"/>
    <s v="MEX"/>
    <x v="12"/>
    <s v="SP.DYN.LE00.IN"/>
    <x v="1489"/>
  </r>
  <r>
    <x v="127"/>
    <s v="MEX"/>
    <x v="13"/>
    <s v="SP.DYN.LE00.MA.IN"/>
    <x v="1490"/>
  </r>
  <r>
    <x v="127"/>
    <s v="MEX"/>
    <x v="14"/>
    <s v="SP.DYN.LE00.FE.IN"/>
    <x v="1491"/>
  </r>
  <r>
    <x v="128"/>
    <s v="FSM"/>
    <x v="0"/>
    <s v="NY.GDP.PCAP.KD"/>
    <x v="1492"/>
  </r>
  <r>
    <x v="128"/>
    <s v="FSM"/>
    <x v="1"/>
    <s v="NY.GDP.PCAP.PP.KD"/>
    <x v="1493"/>
  </r>
  <r>
    <x v="128"/>
    <s v="FSM"/>
    <x v="2"/>
    <s v="SH.XPD.CHEX.GD.ZS"/>
    <x v="1494"/>
  </r>
  <r>
    <x v="128"/>
    <s v="FSM"/>
    <x v="3"/>
    <s v="SH.MED.CMHW.P3"/>
    <x v="3"/>
  </r>
  <r>
    <x v="128"/>
    <s v="FSM"/>
    <x v="4"/>
    <s v="SH.XPD.CHEX.PC.CD"/>
    <x v="1495"/>
  </r>
  <r>
    <x v="128"/>
    <s v="FSM"/>
    <x v="5"/>
    <s v="SH.XPD.CHEX.PP.CD"/>
    <x v="1496"/>
  </r>
  <r>
    <x v="128"/>
    <s v="FSM"/>
    <x v="6"/>
    <s v="SH.XPD.GHED.GD.ZS"/>
    <x v="1497"/>
  </r>
  <r>
    <x v="128"/>
    <s v="FSM"/>
    <x v="7"/>
    <s v="SH.XPD.GHED.GE.ZS"/>
    <x v="1498"/>
  </r>
  <r>
    <x v="128"/>
    <s v="FSM"/>
    <x v="8"/>
    <s v="SH.XPD.GHED.PC.CD"/>
    <x v="1499"/>
  </r>
  <r>
    <x v="128"/>
    <s v="FSM"/>
    <x v="9"/>
    <s v="SH.XPD.PVTD.PC.CD"/>
    <x v="1500"/>
  </r>
  <r>
    <x v="128"/>
    <s v="FSM"/>
    <x v="10"/>
    <s v="SH.MED.BEDS.ZS"/>
    <x v="3"/>
  </r>
  <r>
    <x v="128"/>
    <s v="FSM"/>
    <x v="11"/>
    <s v="SH.MED.NUMW.P3"/>
    <x v="3"/>
  </r>
  <r>
    <x v="128"/>
    <s v="FSM"/>
    <x v="12"/>
    <s v="SP.DYN.LE00.IN"/>
    <x v="1501"/>
  </r>
  <r>
    <x v="128"/>
    <s v="FSM"/>
    <x v="13"/>
    <s v="SP.DYN.LE00.MA.IN"/>
    <x v="1502"/>
  </r>
  <r>
    <x v="128"/>
    <s v="FSM"/>
    <x v="14"/>
    <s v="SP.DYN.LE00.FE.IN"/>
    <x v="1503"/>
  </r>
  <r>
    <x v="129"/>
    <s v="MDA"/>
    <x v="0"/>
    <s v="NY.GDP.PCAP.KD"/>
    <x v="1504"/>
  </r>
  <r>
    <x v="129"/>
    <s v="MDA"/>
    <x v="1"/>
    <s v="NY.GDP.PCAP.PP.KD"/>
    <x v="1505"/>
  </r>
  <r>
    <x v="129"/>
    <s v="MDA"/>
    <x v="2"/>
    <s v="SH.XPD.CHEX.GD.ZS"/>
    <x v="1506"/>
  </r>
  <r>
    <x v="129"/>
    <s v="MDA"/>
    <x v="3"/>
    <s v="SH.MED.CMHW.P3"/>
    <x v="3"/>
  </r>
  <r>
    <x v="129"/>
    <s v="MDA"/>
    <x v="4"/>
    <s v="SH.XPD.CHEX.PC.CD"/>
    <x v="1507"/>
  </r>
  <r>
    <x v="129"/>
    <s v="MDA"/>
    <x v="5"/>
    <s v="SH.XPD.CHEX.PP.CD"/>
    <x v="1508"/>
  </r>
  <r>
    <x v="129"/>
    <s v="MDA"/>
    <x v="6"/>
    <s v="SH.XPD.GHED.GD.ZS"/>
    <x v="1509"/>
  </r>
  <r>
    <x v="129"/>
    <s v="MDA"/>
    <x v="7"/>
    <s v="SH.XPD.GHED.GE.ZS"/>
    <x v="1510"/>
  </r>
  <r>
    <x v="129"/>
    <s v="MDA"/>
    <x v="8"/>
    <s v="SH.XPD.GHED.PC.CD"/>
    <x v="1511"/>
  </r>
  <r>
    <x v="129"/>
    <s v="MDA"/>
    <x v="9"/>
    <s v="SH.XPD.PVTD.PC.CD"/>
    <x v="1512"/>
  </r>
  <r>
    <x v="129"/>
    <s v="MDA"/>
    <x v="10"/>
    <s v="SH.MED.BEDS.ZS"/>
    <x v="3"/>
  </r>
  <r>
    <x v="129"/>
    <s v="MDA"/>
    <x v="11"/>
    <s v="SH.MED.NUMW.P3"/>
    <x v="1513"/>
  </r>
  <r>
    <x v="129"/>
    <s v="MDA"/>
    <x v="12"/>
    <s v="SP.DYN.LE00.IN"/>
    <x v="1514"/>
  </r>
  <r>
    <x v="129"/>
    <s v="MDA"/>
    <x v="13"/>
    <s v="SP.DYN.LE00.MA.IN"/>
    <x v="1515"/>
  </r>
  <r>
    <x v="129"/>
    <s v="MDA"/>
    <x v="14"/>
    <s v="SP.DYN.LE00.FE.IN"/>
    <x v="1516"/>
  </r>
  <r>
    <x v="130"/>
    <s v="MCO"/>
    <x v="0"/>
    <s v="NY.GDP.PCAP.KD"/>
    <x v="1517"/>
  </r>
  <r>
    <x v="130"/>
    <s v="MCO"/>
    <x v="1"/>
    <s v="NY.GDP.PCAP.PP.KD"/>
    <x v="3"/>
  </r>
  <r>
    <x v="130"/>
    <s v="MCO"/>
    <x v="2"/>
    <s v="SH.XPD.CHEX.GD.ZS"/>
    <x v="1518"/>
  </r>
  <r>
    <x v="130"/>
    <s v="MCO"/>
    <x v="3"/>
    <s v="SH.MED.CMHW.P3"/>
    <x v="3"/>
  </r>
  <r>
    <x v="130"/>
    <s v="MCO"/>
    <x v="4"/>
    <s v="SH.XPD.CHEX.PC.CD"/>
    <x v="1519"/>
  </r>
  <r>
    <x v="130"/>
    <s v="MCO"/>
    <x v="5"/>
    <s v="SH.XPD.CHEX.PP.CD"/>
    <x v="1520"/>
  </r>
  <r>
    <x v="130"/>
    <s v="MCO"/>
    <x v="6"/>
    <s v="SH.XPD.GHED.GD.ZS"/>
    <x v="1521"/>
  </r>
  <r>
    <x v="130"/>
    <s v="MCO"/>
    <x v="7"/>
    <s v="SH.XPD.GHED.GE.ZS"/>
    <x v="1522"/>
  </r>
  <r>
    <x v="130"/>
    <s v="MCO"/>
    <x v="8"/>
    <s v="SH.XPD.GHED.PC.CD"/>
    <x v="1523"/>
  </r>
  <r>
    <x v="130"/>
    <s v="MCO"/>
    <x v="9"/>
    <s v="SH.XPD.PVTD.PC.CD"/>
    <x v="1524"/>
  </r>
  <r>
    <x v="130"/>
    <s v="MCO"/>
    <x v="10"/>
    <s v="SH.MED.BEDS.ZS"/>
    <x v="3"/>
  </r>
  <r>
    <x v="130"/>
    <s v="MCO"/>
    <x v="11"/>
    <s v="SH.MED.NUMW.P3"/>
    <x v="3"/>
  </r>
  <r>
    <x v="130"/>
    <s v="MCO"/>
    <x v="12"/>
    <s v="SP.DYN.LE00.IN"/>
    <x v="3"/>
  </r>
  <r>
    <x v="130"/>
    <s v="MCO"/>
    <x v="13"/>
    <s v="SP.DYN.LE00.MA.IN"/>
    <x v="3"/>
  </r>
  <r>
    <x v="130"/>
    <s v="MCO"/>
    <x v="14"/>
    <s v="SP.DYN.LE00.FE.IN"/>
    <x v="3"/>
  </r>
  <r>
    <x v="131"/>
    <s v="MNG"/>
    <x v="0"/>
    <s v="NY.GDP.PCAP.KD"/>
    <x v="1525"/>
  </r>
  <r>
    <x v="131"/>
    <s v="MNG"/>
    <x v="1"/>
    <s v="NY.GDP.PCAP.PP.KD"/>
    <x v="1526"/>
  </r>
  <r>
    <x v="131"/>
    <s v="MNG"/>
    <x v="2"/>
    <s v="SH.XPD.CHEX.GD.ZS"/>
    <x v="1527"/>
  </r>
  <r>
    <x v="131"/>
    <s v="MNG"/>
    <x v="3"/>
    <s v="SH.MED.CMHW.P3"/>
    <x v="3"/>
  </r>
  <r>
    <x v="131"/>
    <s v="MNG"/>
    <x v="4"/>
    <s v="SH.XPD.CHEX.PC.CD"/>
    <x v="1528"/>
  </r>
  <r>
    <x v="131"/>
    <s v="MNG"/>
    <x v="5"/>
    <s v="SH.XPD.CHEX.PP.CD"/>
    <x v="1529"/>
  </r>
  <r>
    <x v="131"/>
    <s v="MNG"/>
    <x v="6"/>
    <s v="SH.XPD.GHED.GD.ZS"/>
    <x v="1530"/>
  </r>
  <r>
    <x v="131"/>
    <s v="MNG"/>
    <x v="7"/>
    <s v="SH.XPD.GHED.GE.ZS"/>
    <x v="1531"/>
  </r>
  <r>
    <x v="131"/>
    <s v="MNG"/>
    <x v="8"/>
    <s v="SH.XPD.GHED.PC.CD"/>
    <x v="1532"/>
  </r>
  <r>
    <x v="131"/>
    <s v="MNG"/>
    <x v="9"/>
    <s v="SH.XPD.PVTD.PC.CD"/>
    <x v="1533"/>
  </r>
  <r>
    <x v="131"/>
    <s v="MNG"/>
    <x v="10"/>
    <s v="SH.MED.BEDS.ZS"/>
    <x v="1534"/>
  </r>
  <r>
    <x v="131"/>
    <s v="MNG"/>
    <x v="11"/>
    <s v="SH.MED.NUMW.P3"/>
    <x v="1535"/>
  </r>
  <r>
    <x v="131"/>
    <s v="MNG"/>
    <x v="12"/>
    <s v="SP.DYN.LE00.IN"/>
    <x v="1536"/>
  </r>
  <r>
    <x v="131"/>
    <s v="MNG"/>
    <x v="13"/>
    <s v="SP.DYN.LE00.MA.IN"/>
    <x v="1537"/>
  </r>
  <r>
    <x v="131"/>
    <s v="MNG"/>
    <x v="14"/>
    <s v="SP.DYN.LE00.FE.IN"/>
    <x v="1538"/>
  </r>
  <r>
    <x v="132"/>
    <s v="MNE"/>
    <x v="0"/>
    <s v="NY.GDP.PCAP.KD"/>
    <x v="1539"/>
  </r>
  <r>
    <x v="132"/>
    <s v="MNE"/>
    <x v="1"/>
    <s v="NY.GDP.PCAP.PP.KD"/>
    <x v="1540"/>
  </r>
  <r>
    <x v="132"/>
    <s v="MNE"/>
    <x v="2"/>
    <s v="SH.XPD.CHEX.GD.ZS"/>
    <x v="1541"/>
  </r>
  <r>
    <x v="132"/>
    <s v="MNE"/>
    <x v="3"/>
    <s v="SH.MED.CMHW.P3"/>
    <x v="3"/>
  </r>
  <r>
    <x v="132"/>
    <s v="MNE"/>
    <x v="4"/>
    <s v="SH.XPD.CHEX.PC.CD"/>
    <x v="1542"/>
  </r>
  <r>
    <x v="132"/>
    <s v="MNE"/>
    <x v="5"/>
    <s v="SH.XPD.CHEX.PP.CD"/>
    <x v="1543"/>
  </r>
  <r>
    <x v="132"/>
    <s v="MNE"/>
    <x v="6"/>
    <s v="SH.XPD.GHED.GD.ZS"/>
    <x v="1544"/>
  </r>
  <r>
    <x v="132"/>
    <s v="MNE"/>
    <x v="7"/>
    <s v="SH.XPD.GHED.GE.ZS"/>
    <x v="1545"/>
  </r>
  <r>
    <x v="132"/>
    <s v="MNE"/>
    <x v="8"/>
    <s v="SH.XPD.GHED.PC.CD"/>
    <x v="1546"/>
  </r>
  <r>
    <x v="132"/>
    <s v="MNE"/>
    <x v="9"/>
    <s v="SH.XPD.PVTD.PC.CD"/>
    <x v="1547"/>
  </r>
  <r>
    <x v="132"/>
    <s v="MNE"/>
    <x v="10"/>
    <s v="SH.MED.BEDS.ZS"/>
    <x v="1548"/>
  </r>
  <r>
    <x v="132"/>
    <s v="MNE"/>
    <x v="11"/>
    <s v="SH.MED.NUMW.P3"/>
    <x v="1549"/>
  </r>
  <r>
    <x v="132"/>
    <s v="MNE"/>
    <x v="12"/>
    <s v="SP.DYN.LE00.IN"/>
    <x v="1550"/>
  </r>
  <r>
    <x v="132"/>
    <s v="MNE"/>
    <x v="13"/>
    <s v="SP.DYN.LE00.MA.IN"/>
    <x v="1551"/>
  </r>
  <r>
    <x v="132"/>
    <s v="MNE"/>
    <x v="14"/>
    <s v="SP.DYN.LE00.FE.IN"/>
    <x v="1552"/>
  </r>
  <r>
    <x v="133"/>
    <s v="MAR"/>
    <x v="0"/>
    <s v="NY.GDP.PCAP.KD"/>
    <x v="1553"/>
  </r>
  <r>
    <x v="133"/>
    <s v="MAR"/>
    <x v="1"/>
    <s v="NY.GDP.PCAP.PP.KD"/>
    <x v="1554"/>
  </r>
  <r>
    <x v="133"/>
    <s v="MAR"/>
    <x v="2"/>
    <s v="SH.XPD.CHEX.GD.ZS"/>
    <x v="1555"/>
  </r>
  <r>
    <x v="133"/>
    <s v="MAR"/>
    <x v="3"/>
    <s v="SH.MED.CMHW.P3"/>
    <x v="3"/>
  </r>
  <r>
    <x v="133"/>
    <s v="MAR"/>
    <x v="4"/>
    <s v="SH.XPD.CHEX.PC.CD"/>
    <x v="1556"/>
  </r>
  <r>
    <x v="133"/>
    <s v="MAR"/>
    <x v="5"/>
    <s v="SH.XPD.CHEX.PP.CD"/>
    <x v="1557"/>
  </r>
  <r>
    <x v="133"/>
    <s v="MAR"/>
    <x v="6"/>
    <s v="SH.XPD.GHED.GD.ZS"/>
    <x v="1558"/>
  </r>
  <r>
    <x v="133"/>
    <s v="MAR"/>
    <x v="7"/>
    <s v="SH.XPD.GHED.GE.ZS"/>
    <x v="1559"/>
  </r>
  <r>
    <x v="133"/>
    <s v="MAR"/>
    <x v="8"/>
    <s v="SH.XPD.GHED.PC.CD"/>
    <x v="1560"/>
  </r>
  <r>
    <x v="133"/>
    <s v="MAR"/>
    <x v="9"/>
    <s v="SH.XPD.PVTD.PC.CD"/>
    <x v="1561"/>
  </r>
  <r>
    <x v="133"/>
    <s v="MAR"/>
    <x v="10"/>
    <s v="SH.MED.BEDS.ZS"/>
    <x v="1562"/>
  </r>
  <r>
    <x v="133"/>
    <s v="MAR"/>
    <x v="11"/>
    <s v="SH.MED.NUMW.P3"/>
    <x v="3"/>
  </r>
  <r>
    <x v="133"/>
    <s v="MAR"/>
    <x v="12"/>
    <s v="SP.DYN.LE00.IN"/>
    <x v="1563"/>
  </r>
  <r>
    <x v="133"/>
    <s v="MAR"/>
    <x v="13"/>
    <s v="SP.DYN.LE00.MA.IN"/>
    <x v="1564"/>
  </r>
  <r>
    <x v="133"/>
    <s v="MAR"/>
    <x v="14"/>
    <s v="SP.DYN.LE00.FE.IN"/>
    <x v="1565"/>
  </r>
  <r>
    <x v="134"/>
    <s v="MOZ"/>
    <x v="0"/>
    <s v="NY.GDP.PCAP.KD"/>
    <x v="1566"/>
  </r>
  <r>
    <x v="134"/>
    <s v="MOZ"/>
    <x v="1"/>
    <s v="NY.GDP.PCAP.PP.KD"/>
    <x v="1567"/>
  </r>
  <r>
    <x v="134"/>
    <s v="MOZ"/>
    <x v="2"/>
    <s v="SH.XPD.CHEX.GD.ZS"/>
    <x v="1568"/>
  </r>
  <r>
    <x v="134"/>
    <s v="MOZ"/>
    <x v="3"/>
    <s v="SH.MED.CMHW.P3"/>
    <x v="3"/>
  </r>
  <r>
    <x v="134"/>
    <s v="MOZ"/>
    <x v="4"/>
    <s v="SH.XPD.CHEX.PC.CD"/>
    <x v="1569"/>
  </r>
  <r>
    <x v="134"/>
    <s v="MOZ"/>
    <x v="5"/>
    <s v="SH.XPD.CHEX.PP.CD"/>
    <x v="1570"/>
  </r>
  <r>
    <x v="134"/>
    <s v="MOZ"/>
    <x v="6"/>
    <s v="SH.XPD.GHED.GD.ZS"/>
    <x v="1571"/>
  </r>
  <r>
    <x v="134"/>
    <s v="MOZ"/>
    <x v="7"/>
    <s v="SH.XPD.GHED.GE.ZS"/>
    <x v="1572"/>
  </r>
  <r>
    <x v="134"/>
    <s v="MOZ"/>
    <x v="8"/>
    <s v="SH.XPD.GHED.PC.CD"/>
    <x v="1573"/>
  </r>
  <r>
    <x v="134"/>
    <s v="MOZ"/>
    <x v="9"/>
    <s v="SH.XPD.PVTD.PC.CD"/>
    <x v="1574"/>
  </r>
  <r>
    <x v="134"/>
    <s v="MOZ"/>
    <x v="10"/>
    <s v="SH.MED.BEDS.ZS"/>
    <x v="3"/>
  </r>
  <r>
    <x v="134"/>
    <s v="MOZ"/>
    <x v="11"/>
    <s v="SH.MED.NUMW.P3"/>
    <x v="1575"/>
  </r>
  <r>
    <x v="134"/>
    <s v="MOZ"/>
    <x v="12"/>
    <s v="SP.DYN.LE00.IN"/>
    <x v="1576"/>
  </r>
  <r>
    <x v="134"/>
    <s v="MOZ"/>
    <x v="13"/>
    <s v="SP.DYN.LE00.MA.IN"/>
    <x v="1577"/>
  </r>
  <r>
    <x v="134"/>
    <s v="MOZ"/>
    <x v="14"/>
    <s v="SP.DYN.LE00.FE.IN"/>
    <x v="1578"/>
  </r>
  <r>
    <x v="135"/>
    <s v="MMR"/>
    <x v="0"/>
    <s v="NY.GDP.PCAP.KD"/>
    <x v="1579"/>
  </r>
  <r>
    <x v="135"/>
    <s v="MMR"/>
    <x v="1"/>
    <s v="NY.GDP.PCAP.PP.KD"/>
    <x v="1580"/>
  </r>
  <r>
    <x v="135"/>
    <s v="MMR"/>
    <x v="2"/>
    <s v="SH.XPD.CHEX.GD.ZS"/>
    <x v="1581"/>
  </r>
  <r>
    <x v="135"/>
    <s v="MMR"/>
    <x v="3"/>
    <s v="SH.MED.CMHW.P3"/>
    <x v="3"/>
  </r>
  <r>
    <x v="135"/>
    <s v="MMR"/>
    <x v="4"/>
    <s v="SH.XPD.CHEX.PC.CD"/>
    <x v="1582"/>
  </r>
  <r>
    <x v="135"/>
    <s v="MMR"/>
    <x v="5"/>
    <s v="SH.XPD.CHEX.PP.CD"/>
    <x v="1583"/>
  </r>
  <r>
    <x v="135"/>
    <s v="MMR"/>
    <x v="6"/>
    <s v="SH.XPD.GHED.GD.ZS"/>
    <x v="1584"/>
  </r>
  <r>
    <x v="135"/>
    <s v="MMR"/>
    <x v="7"/>
    <s v="SH.XPD.GHED.GE.ZS"/>
    <x v="1585"/>
  </r>
  <r>
    <x v="135"/>
    <s v="MMR"/>
    <x v="8"/>
    <s v="SH.XPD.GHED.PC.CD"/>
    <x v="1586"/>
  </r>
  <r>
    <x v="135"/>
    <s v="MMR"/>
    <x v="9"/>
    <s v="SH.XPD.PVTD.PC.CD"/>
    <x v="1587"/>
  </r>
  <r>
    <x v="135"/>
    <s v="MMR"/>
    <x v="10"/>
    <s v="SH.MED.BEDS.ZS"/>
    <x v="3"/>
  </r>
  <r>
    <x v="135"/>
    <s v="MMR"/>
    <x v="11"/>
    <s v="SH.MED.NUMW.P3"/>
    <x v="3"/>
  </r>
  <r>
    <x v="135"/>
    <s v="MMR"/>
    <x v="12"/>
    <s v="SP.DYN.LE00.IN"/>
    <x v="1588"/>
  </r>
  <r>
    <x v="135"/>
    <s v="MMR"/>
    <x v="13"/>
    <s v="SP.DYN.LE00.MA.IN"/>
    <x v="1589"/>
  </r>
  <r>
    <x v="135"/>
    <s v="MMR"/>
    <x v="14"/>
    <s v="SP.DYN.LE00.FE.IN"/>
    <x v="1590"/>
  </r>
  <r>
    <x v="136"/>
    <s v="NAM"/>
    <x v="0"/>
    <s v="NY.GDP.PCAP.KD"/>
    <x v="1591"/>
  </r>
  <r>
    <x v="136"/>
    <s v="NAM"/>
    <x v="1"/>
    <s v="NY.GDP.PCAP.PP.KD"/>
    <x v="1592"/>
  </r>
  <r>
    <x v="136"/>
    <s v="NAM"/>
    <x v="2"/>
    <s v="SH.XPD.CHEX.GD.ZS"/>
    <x v="1593"/>
  </r>
  <r>
    <x v="136"/>
    <s v="NAM"/>
    <x v="3"/>
    <s v="SH.MED.CMHW.P3"/>
    <x v="3"/>
  </r>
  <r>
    <x v="136"/>
    <s v="NAM"/>
    <x v="4"/>
    <s v="SH.XPD.CHEX.PC.CD"/>
    <x v="1594"/>
  </r>
  <r>
    <x v="136"/>
    <s v="NAM"/>
    <x v="5"/>
    <s v="SH.XPD.CHEX.PP.CD"/>
    <x v="1595"/>
  </r>
  <r>
    <x v="136"/>
    <s v="NAM"/>
    <x v="6"/>
    <s v="SH.XPD.GHED.GD.ZS"/>
    <x v="1596"/>
  </r>
  <r>
    <x v="136"/>
    <s v="NAM"/>
    <x v="7"/>
    <s v="SH.XPD.GHED.GE.ZS"/>
    <x v="1597"/>
  </r>
  <r>
    <x v="136"/>
    <s v="NAM"/>
    <x v="8"/>
    <s v="SH.XPD.GHED.PC.CD"/>
    <x v="1598"/>
  </r>
  <r>
    <x v="136"/>
    <s v="NAM"/>
    <x v="9"/>
    <s v="SH.XPD.PVTD.PC.CD"/>
    <x v="1599"/>
  </r>
  <r>
    <x v="136"/>
    <s v="NAM"/>
    <x v="10"/>
    <s v="SH.MED.BEDS.ZS"/>
    <x v="3"/>
  </r>
  <r>
    <x v="136"/>
    <s v="NAM"/>
    <x v="11"/>
    <s v="SH.MED.NUMW.P3"/>
    <x v="1600"/>
  </r>
  <r>
    <x v="136"/>
    <s v="NAM"/>
    <x v="12"/>
    <s v="SP.DYN.LE00.IN"/>
    <x v="1601"/>
  </r>
  <r>
    <x v="136"/>
    <s v="NAM"/>
    <x v="13"/>
    <s v="SP.DYN.LE00.MA.IN"/>
    <x v="1602"/>
  </r>
  <r>
    <x v="136"/>
    <s v="NAM"/>
    <x v="14"/>
    <s v="SP.DYN.LE00.FE.IN"/>
    <x v="1603"/>
  </r>
  <r>
    <x v="137"/>
    <s v="NRU"/>
    <x v="0"/>
    <s v="NY.GDP.PCAP.KD"/>
    <x v="1604"/>
  </r>
  <r>
    <x v="137"/>
    <s v="NRU"/>
    <x v="1"/>
    <s v="NY.GDP.PCAP.PP.KD"/>
    <x v="1605"/>
  </r>
  <r>
    <x v="137"/>
    <s v="NRU"/>
    <x v="2"/>
    <s v="SH.XPD.CHEX.GD.ZS"/>
    <x v="1606"/>
  </r>
  <r>
    <x v="137"/>
    <s v="NRU"/>
    <x v="3"/>
    <s v="SH.MED.CMHW.P3"/>
    <x v="3"/>
  </r>
  <r>
    <x v="137"/>
    <s v="NRU"/>
    <x v="4"/>
    <s v="SH.XPD.CHEX.PC.CD"/>
    <x v="1607"/>
  </r>
  <r>
    <x v="137"/>
    <s v="NRU"/>
    <x v="5"/>
    <s v="SH.XPD.CHEX.PP.CD"/>
    <x v="1608"/>
  </r>
  <r>
    <x v="137"/>
    <s v="NRU"/>
    <x v="6"/>
    <s v="SH.XPD.GHED.GD.ZS"/>
    <x v="1609"/>
  </r>
  <r>
    <x v="137"/>
    <s v="NRU"/>
    <x v="7"/>
    <s v="SH.XPD.GHED.GE.ZS"/>
    <x v="1610"/>
  </r>
  <r>
    <x v="137"/>
    <s v="NRU"/>
    <x v="8"/>
    <s v="SH.XPD.GHED.PC.CD"/>
    <x v="1611"/>
  </r>
  <r>
    <x v="137"/>
    <s v="NRU"/>
    <x v="9"/>
    <s v="SH.XPD.PVTD.PC.CD"/>
    <x v="1612"/>
  </r>
  <r>
    <x v="137"/>
    <s v="NRU"/>
    <x v="10"/>
    <s v="SH.MED.BEDS.ZS"/>
    <x v="3"/>
  </r>
  <r>
    <x v="137"/>
    <s v="NRU"/>
    <x v="11"/>
    <s v="SH.MED.NUMW.P3"/>
    <x v="1613"/>
  </r>
  <r>
    <x v="137"/>
    <s v="NRU"/>
    <x v="12"/>
    <s v="SP.DYN.LE00.IN"/>
    <x v="3"/>
  </r>
  <r>
    <x v="137"/>
    <s v="NRU"/>
    <x v="13"/>
    <s v="SP.DYN.LE00.MA.IN"/>
    <x v="3"/>
  </r>
  <r>
    <x v="137"/>
    <s v="NRU"/>
    <x v="14"/>
    <s v="SP.DYN.LE00.FE.IN"/>
    <x v="3"/>
  </r>
  <r>
    <x v="138"/>
    <s v="NPL"/>
    <x v="0"/>
    <s v="NY.GDP.PCAP.KD"/>
    <x v="1614"/>
  </r>
  <r>
    <x v="138"/>
    <s v="NPL"/>
    <x v="1"/>
    <s v="NY.GDP.PCAP.PP.KD"/>
    <x v="1615"/>
  </r>
  <r>
    <x v="138"/>
    <s v="NPL"/>
    <x v="2"/>
    <s v="SH.XPD.CHEX.GD.ZS"/>
    <x v="1616"/>
  </r>
  <r>
    <x v="138"/>
    <s v="NPL"/>
    <x v="3"/>
    <s v="SH.MED.CMHW.P3"/>
    <x v="3"/>
  </r>
  <r>
    <x v="138"/>
    <s v="NPL"/>
    <x v="4"/>
    <s v="SH.XPD.CHEX.PC.CD"/>
    <x v="1617"/>
  </r>
  <r>
    <x v="138"/>
    <s v="NPL"/>
    <x v="5"/>
    <s v="SH.XPD.CHEX.PP.CD"/>
    <x v="1618"/>
  </r>
  <r>
    <x v="138"/>
    <s v="NPL"/>
    <x v="6"/>
    <s v="SH.XPD.GHED.GD.ZS"/>
    <x v="1619"/>
  </r>
  <r>
    <x v="138"/>
    <s v="NPL"/>
    <x v="7"/>
    <s v="SH.XPD.GHED.GE.ZS"/>
    <x v="1620"/>
  </r>
  <r>
    <x v="138"/>
    <s v="NPL"/>
    <x v="8"/>
    <s v="SH.XPD.GHED.PC.CD"/>
    <x v="1621"/>
  </r>
  <r>
    <x v="138"/>
    <s v="NPL"/>
    <x v="9"/>
    <s v="SH.XPD.PVTD.PC.CD"/>
    <x v="1622"/>
  </r>
  <r>
    <x v="138"/>
    <s v="NPL"/>
    <x v="10"/>
    <s v="SH.MED.BEDS.ZS"/>
    <x v="3"/>
  </r>
  <r>
    <x v="138"/>
    <s v="NPL"/>
    <x v="11"/>
    <s v="SH.MED.NUMW.P3"/>
    <x v="3"/>
  </r>
  <r>
    <x v="138"/>
    <s v="NPL"/>
    <x v="12"/>
    <s v="SP.DYN.LE00.IN"/>
    <x v="1623"/>
  </r>
  <r>
    <x v="138"/>
    <s v="NPL"/>
    <x v="13"/>
    <s v="SP.DYN.LE00.MA.IN"/>
    <x v="1624"/>
  </r>
  <r>
    <x v="138"/>
    <s v="NPL"/>
    <x v="14"/>
    <s v="SP.DYN.LE00.FE.IN"/>
    <x v="1625"/>
  </r>
  <r>
    <x v="139"/>
    <s v="NLD"/>
    <x v="0"/>
    <s v="NY.GDP.PCAP.KD"/>
    <x v="1626"/>
  </r>
  <r>
    <x v="139"/>
    <s v="NLD"/>
    <x v="1"/>
    <s v="NY.GDP.PCAP.PP.KD"/>
    <x v="1627"/>
  </r>
  <r>
    <x v="139"/>
    <s v="NLD"/>
    <x v="2"/>
    <s v="SH.XPD.CHEX.GD.ZS"/>
    <x v="1628"/>
  </r>
  <r>
    <x v="139"/>
    <s v="NLD"/>
    <x v="3"/>
    <s v="SH.MED.CMHW.P3"/>
    <x v="3"/>
  </r>
  <r>
    <x v="139"/>
    <s v="NLD"/>
    <x v="4"/>
    <s v="SH.XPD.CHEX.PC.CD"/>
    <x v="1629"/>
  </r>
  <r>
    <x v="139"/>
    <s v="NLD"/>
    <x v="5"/>
    <s v="SH.XPD.CHEX.PP.CD"/>
    <x v="1630"/>
  </r>
  <r>
    <x v="139"/>
    <s v="NLD"/>
    <x v="6"/>
    <s v="SH.XPD.GHED.GD.ZS"/>
    <x v="1631"/>
  </r>
  <r>
    <x v="139"/>
    <s v="NLD"/>
    <x v="7"/>
    <s v="SH.XPD.GHED.GE.ZS"/>
    <x v="1632"/>
  </r>
  <r>
    <x v="139"/>
    <s v="NLD"/>
    <x v="8"/>
    <s v="SH.XPD.GHED.PC.CD"/>
    <x v="1633"/>
  </r>
  <r>
    <x v="139"/>
    <s v="NLD"/>
    <x v="9"/>
    <s v="SH.XPD.PVTD.PC.CD"/>
    <x v="1634"/>
  </r>
  <r>
    <x v="139"/>
    <s v="NLD"/>
    <x v="10"/>
    <s v="SH.MED.BEDS.ZS"/>
    <x v="1635"/>
  </r>
  <r>
    <x v="139"/>
    <s v="NLD"/>
    <x v="11"/>
    <s v="SH.MED.NUMW.P3"/>
    <x v="1636"/>
  </r>
  <r>
    <x v="139"/>
    <s v="NLD"/>
    <x v="12"/>
    <s v="SP.DYN.LE00.IN"/>
    <x v="1637"/>
  </r>
  <r>
    <x v="139"/>
    <s v="NLD"/>
    <x v="13"/>
    <s v="SP.DYN.LE00.MA.IN"/>
    <x v="431"/>
  </r>
  <r>
    <x v="139"/>
    <s v="NLD"/>
    <x v="14"/>
    <s v="SP.DYN.LE00.FE.IN"/>
    <x v="1638"/>
  </r>
  <r>
    <x v="140"/>
    <s v="NCL"/>
    <x v="0"/>
    <s v="NY.GDP.PCAP.KD"/>
    <x v="1639"/>
  </r>
  <r>
    <x v="140"/>
    <s v="NCL"/>
    <x v="1"/>
    <s v="NY.GDP.PCAP.PP.KD"/>
    <x v="3"/>
  </r>
  <r>
    <x v="140"/>
    <s v="NCL"/>
    <x v="2"/>
    <s v="SH.XPD.CHEX.GD.ZS"/>
    <x v="3"/>
  </r>
  <r>
    <x v="140"/>
    <s v="NCL"/>
    <x v="3"/>
    <s v="SH.MED.CMHW.P3"/>
    <x v="3"/>
  </r>
  <r>
    <x v="140"/>
    <s v="NCL"/>
    <x v="4"/>
    <s v="SH.XPD.CHEX.PC.CD"/>
    <x v="3"/>
  </r>
  <r>
    <x v="140"/>
    <s v="NCL"/>
    <x v="5"/>
    <s v="SH.XPD.CHEX.PP.CD"/>
    <x v="3"/>
  </r>
  <r>
    <x v="140"/>
    <s v="NCL"/>
    <x v="6"/>
    <s v="SH.XPD.GHED.GD.ZS"/>
    <x v="3"/>
  </r>
  <r>
    <x v="140"/>
    <s v="NCL"/>
    <x v="7"/>
    <s v="SH.XPD.GHED.GE.ZS"/>
    <x v="3"/>
  </r>
  <r>
    <x v="140"/>
    <s v="NCL"/>
    <x v="8"/>
    <s v="SH.XPD.GHED.PC.CD"/>
    <x v="3"/>
  </r>
  <r>
    <x v="140"/>
    <s v="NCL"/>
    <x v="9"/>
    <s v="SH.XPD.PVTD.PC.CD"/>
    <x v="3"/>
  </r>
  <r>
    <x v="140"/>
    <s v="NCL"/>
    <x v="10"/>
    <s v="SH.MED.BEDS.ZS"/>
    <x v="3"/>
  </r>
  <r>
    <x v="140"/>
    <s v="NCL"/>
    <x v="11"/>
    <s v="SH.MED.NUMW.P3"/>
    <x v="3"/>
  </r>
  <r>
    <x v="140"/>
    <s v="NCL"/>
    <x v="12"/>
    <s v="SP.DYN.LE00.IN"/>
    <x v="1640"/>
  </r>
  <r>
    <x v="140"/>
    <s v="NCL"/>
    <x v="13"/>
    <s v="SP.DYN.LE00.MA.IN"/>
    <x v="1641"/>
  </r>
  <r>
    <x v="140"/>
    <s v="NCL"/>
    <x v="14"/>
    <s v="SP.DYN.LE00.FE.IN"/>
    <x v="1642"/>
  </r>
  <r>
    <x v="141"/>
    <s v="NZL"/>
    <x v="0"/>
    <s v="NY.GDP.PCAP.KD"/>
    <x v="1643"/>
  </r>
  <r>
    <x v="141"/>
    <s v="NZL"/>
    <x v="1"/>
    <s v="NY.GDP.PCAP.PP.KD"/>
    <x v="1644"/>
  </r>
  <r>
    <x v="141"/>
    <s v="NZL"/>
    <x v="2"/>
    <s v="SH.XPD.CHEX.GD.ZS"/>
    <x v="1645"/>
  </r>
  <r>
    <x v="141"/>
    <s v="NZL"/>
    <x v="3"/>
    <s v="SH.MED.CMHW.P3"/>
    <x v="3"/>
  </r>
  <r>
    <x v="141"/>
    <s v="NZL"/>
    <x v="4"/>
    <s v="SH.XPD.CHEX.PC.CD"/>
    <x v="1646"/>
  </r>
  <r>
    <x v="141"/>
    <s v="NZL"/>
    <x v="5"/>
    <s v="SH.XPD.CHEX.PP.CD"/>
    <x v="1647"/>
  </r>
  <r>
    <x v="141"/>
    <s v="NZL"/>
    <x v="6"/>
    <s v="SH.XPD.GHED.GD.ZS"/>
    <x v="1648"/>
  </r>
  <r>
    <x v="141"/>
    <s v="NZL"/>
    <x v="7"/>
    <s v="SH.XPD.GHED.GE.ZS"/>
    <x v="1649"/>
  </r>
  <r>
    <x v="141"/>
    <s v="NZL"/>
    <x v="8"/>
    <s v="SH.XPD.GHED.PC.CD"/>
    <x v="1650"/>
  </r>
  <r>
    <x v="141"/>
    <s v="NZL"/>
    <x v="9"/>
    <s v="SH.XPD.PVTD.PC.CD"/>
    <x v="1651"/>
  </r>
  <r>
    <x v="141"/>
    <s v="NZL"/>
    <x v="10"/>
    <s v="SH.MED.BEDS.ZS"/>
    <x v="1652"/>
  </r>
  <r>
    <x v="141"/>
    <s v="NZL"/>
    <x v="11"/>
    <s v="SH.MED.NUMW.P3"/>
    <x v="1653"/>
  </r>
  <r>
    <x v="141"/>
    <s v="NZL"/>
    <x v="12"/>
    <s v="SP.DYN.LE00.IN"/>
    <x v="1654"/>
  </r>
  <r>
    <x v="141"/>
    <s v="NZL"/>
    <x v="13"/>
    <s v="SP.DYN.LE00.MA.IN"/>
    <x v="1655"/>
  </r>
  <r>
    <x v="141"/>
    <s v="NZL"/>
    <x v="14"/>
    <s v="SP.DYN.LE00.FE.IN"/>
    <x v="1656"/>
  </r>
  <r>
    <x v="142"/>
    <s v="NIC"/>
    <x v="0"/>
    <s v="NY.GDP.PCAP.KD"/>
    <x v="1657"/>
  </r>
  <r>
    <x v="142"/>
    <s v="NIC"/>
    <x v="1"/>
    <s v="NY.GDP.PCAP.PP.KD"/>
    <x v="1658"/>
  </r>
  <r>
    <x v="142"/>
    <s v="NIC"/>
    <x v="2"/>
    <s v="SH.XPD.CHEX.GD.ZS"/>
    <x v="1659"/>
  </r>
  <r>
    <x v="142"/>
    <s v="NIC"/>
    <x v="3"/>
    <s v="SH.MED.CMHW.P3"/>
    <x v="3"/>
  </r>
  <r>
    <x v="142"/>
    <s v="NIC"/>
    <x v="4"/>
    <s v="SH.XPD.CHEX.PC.CD"/>
    <x v="1660"/>
  </r>
  <r>
    <x v="142"/>
    <s v="NIC"/>
    <x v="5"/>
    <s v="SH.XPD.CHEX.PP.CD"/>
    <x v="1661"/>
  </r>
  <r>
    <x v="142"/>
    <s v="NIC"/>
    <x v="6"/>
    <s v="SH.XPD.GHED.GD.ZS"/>
    <x v="1662"/>
  </r>
  <r>
    <x v="142"/>
    <s v="NIC"/>
    <x v="7"/>
    <s v="SH.XPD.GHED.GE.ZS"/>
    <x v="1663"/>
  </r>
  <r>
    <x v="142"/>
    <s v="NIC"/>
    <x v="8"/>
    <s v="SH.XPD.GHED.PC.CD"/>
    <x v="1664"/>
  </r>
  <r>
    <x v="142"/>
    <s v="NIC"/>
    <x v="9"/>
    <s v="SH.XPD.PVTD.PC.CD"/>
    <x v="1665"/>
  </r>
  <r>
    <x v="142"/>
    <s v="NIC"/>
    <x v="10"/>
    <s v="SH.MED.BEDS.ZS"/>
    <x v="1666"/>
  </r>
  <r>
    <x v="142"/>
    <s v="NIC"/>
    <x v="11"/>
    <s v="SH.MED.NUMW.P3"/>
    <x v="1667"/>
  </r>
  <r>
    <x v="142"/>
    <s v="NIC"/>
    <x v="12"/>
    <s v="SP.DYN.LE00.IN"/>
    <x v="1668"/>
  </r>
  <r>
    <x v="142"/>
    <s v="NIC"/>
    <x v="13"/>
    <s v="SP.DYN.LE00.MA.IN"/>
    <x v="1669"/>
  </r>
  <r>
    <x v="142"/>
    <s v="NIC"/>
    <x v="14"/>
    <s v="SP.DYN.LE00.FE.IN"/>
    <x v="1670"/>
  </r>
  <r>
    <x v="143"/>
    <s v="NER"/>
    <x v="0"/>
    <s v="NY.GDP.PCAP.KD"/>
    <x v="1671"/>
  </r>
  <r>
    <x v="143"/>
    <s v="NER"/>
    <x v="1"/>
    <s v="NY.GDP.PCAP.PP.KD"/>
    <x v="1672"/>
  </r>
  <r>
    <x v="143"/>
    <s v="NER"/>
    <x v="2"/>
    <s v="SH.XPD.CHEX.GD.ZS"/>
    <x v="1673"/>
  </r>
  <r>
    <x v="143"/>
    <s v="NER"/>
    <x v="3"/>
    <s v="SH.MED.CMHW.P3"/>
    <x v="3"/>
  </r>
  <r>
    <x v="143"/>
    <s v="NER"/>
    <x v="4"/>
    <s v="SH.XPD.CHEX.PC.CD"/>
    <x v="1674"/>
  </r>
  <r>
    <x v="143"/>
    <s v="NER"/>
    <x v="5"/>
    <s v="SH.XPD.CHEX.PP.CD"/>
    <x v="1675"/>
  </r>
  <r>
    <x v="143"/>
    <s v="NER"/>
    <x v="6"/>
    <s v="SH.XPD.GHED.GD.ZS"/>
    <x v="1676"/>
  </r>
  <r>
    <x v="143"/>
    <s v="NER"/>
    <x v="7"/>
    <s v="SH.XPD.GHED.GE.ZS"/>
    <x v="1677"/>
  </r>
  <r>
    <x v="143"/>
    <s v="NER"/>
    <x v="8"/>
    <s v="SH.XPD.GHED.PC.CD"/>
    <x v="1678"/>
  </r>
  <r>
    <x v="143"/>
    <s v="NER"/>
    <x v="9"/>
    <s v="SH.XPD.PVTD.PC.CD"/>
    <x v="1679"/>
  </r>
  <r>
    <x v="143"/>
    <s v="NER"/>
    <x v="10"/>
    <s v="SH.MED.BEDS.ZS"/>
    <x v="1680"/>
  </r>
  <r>
    <x v="143"/>
    <s v="NER"/>
    <x v="11"/>
    <s v="SH.MED.NUMW.P3"/>
    <x v="1681"/>
  </r>
  <r>
    <x v="143"/>
    <s v="NER"/>
    <x v="12"/>
    <s v="SP.DYN.LE00.IN"/>
    <x v="1682"/>
  </r>
  <r>
    <x v="143"/>
    <s v="NER"/>
    <x v="13"/>
    <s v="SP.DYN.LE00.MA.IN"/>
    <x v="1683"/>
  </r>
  <r>
    <x v="143"/>
    <s v="NER"/>
    <x v="14"/>
    <s v="SP.DYN.LE00.FE.IN"/>
    <x v="1684"/>
  </r>
  <r>
    <x v="144"/>
    <s v="NGA"/>
    <x v="0"/>
    <s v="NY.GDP.PCAP.KD"/>
    <x v="1685"/>
  </r>
  <r>
    <x v="144"/>
    <s v="NGA"/>
    <x v="1"/>
    <s v="NY.GDP.PCAP.PP.KD"/>
    <x v="1686"/>
  </r>
  <r>
    <x v="144"/>
    <s v="NGA"/>
    <x v="2"/>
    <s v="SH.XPD.CHEX.GD.ZS"/>
    <x v="1687"/>
  </r>
  <r>
    <x v="144"/>
    <s v="NGA"/>
    <x v="3"/>
    <s v="SH.MED.CMHW.P3"/>
    <x v="3"/>
  </r>
  <r>
    <x v="144"/>
    <s v="NGA"/>
    <x v="4"/>
    <s v="SH.XPD.CHEX.PC.CD"/>
    <x v="1688"/>
  </r>
  <r>
    <x v="144"/>
    <s v="NGA"/>
    <x v="5"/>
    <s v="SH.XPD.CHEX.PP.CD"/>
    <x v="1689"/>
  </r>
  <r>
    <x v="144"/>
    <s v="NGA"/>
    <x v="6"/>
    <s v="SH.XPD.GHED.GD.ZS"/>
    <x v="1690"/>
  </r>
  <r>
    <x v="144"/>
    <s v="NGA"/>
    <x v="7"/>
    <s v="SH.XPD.GHED.GE.ZS"/>
    <x v="1691"/>
  </r>
  <r>
    <x v="144"/>
    <s v="NGA"/>
    <x v="8"/>
    <s v="SH.XPD.GHED.PC.CD"/>
    <x v="1692"/>
  </r>
  <r>
    <x v="144"/>
    <s v="NGA"/>
    <x v="9"/>
    <s v="SH.XPD.PVTD.PC.CD"/>
    <x v="1693"/>
  </r>
  <r>
    <x v="144"/>
    <s v="NGA"/>
    <x v="10"/>
    <s v="SH.MED.BEDS.ZS"/>
    <x v="3"/>
  </r>
  <r>
    <x v="144"/>
    <s v="NGA"/>
    <x v="11"/>
    <s v="SH.MED.NUMW.P3"/>
    <x v="3"/>
  </r>
  <r>
    <x v="144"/>
    <s v="NGA"/>
    <x v="12"/>
    <s v="SP.DYN.LE00.IN"/>
    <x v="1694"/>
  </r>
  <r>
    <x v="144"/>
    <s v="NGA"/>
    <x v="13"/>
    <s v="SP.DYN.LE00.MA.IN"/>
    <x v="1695"/>
  </r>
  <r>
    <x v="144"/>
    <s v="NGA"/>
    <x v="14"/>
    <s v="SP.DYN.LE00.FE.IN"/>
    <x v="1696"/>
  </r>
  <r>
    <x v="145"/>
    <s v="MKD"/>
    <x v="0"/>
    <s v="NY.GDP.PCAP.KD"/>
    <x v="1697"/>
  </r>
  <r>
    <x v="145"/>
    <s v="MKD"/>
    <x v="1"/>
    <s v="NY.GDP.PCAP.PP.KD"/>
    <x v="1698"/>
  </r>
  <r>
    <x v="145"/>
    <s v="MKD"/>
    <x v="2"/>
    <s v="SH.XPD.CHEX.GD.ZS"/>
    <x v="1699"/>
  </r>
  <r>
    <x v="145"/>
    <s v="MKD"/>
    <x v="3"/>
    <s v="SH.MED.CMHW.P3"/>
    <x v="3"/>
  </r>
  <r>
    <x v="145"/>
    <s v="MKD"/>
    <x v="4"/>
    <s v="SH.XPD.CHEX.PC.CD"/>
    <x v="1700"/>
  </r>
  <r>
    <x v="145"/>
    <s v="MKD"/>
    <x v="5"/>
    <s v="SH.XPD.CHEX.PP.CD"/>
    <x v="1701"/>
  </r>
  <r>
    <x v="145"/>
    <s v="MKD"/>
    <x v="6"/>
    <s v="SH.XPD.GHED.GD.ZS"/>
    <x v="1702"/>
  </r>
  <r>
    <x v="145"/>
    <s v="MKD"/>
    <x v="7"/>
    <s v="SH.XPD.GHED.GE.ZS"/>
    <x v="1703"/>
  </r>
  <r>
    <x v="145"/>
    <s v="MKD"/>
    <x v="8"/>
    <s v="SH.XPD.GHED.PC.CD"/>
    <x v="1704"/>
  </r>
  <r>
    <x v="145"/>
    <s v="MKD"/>
    <x v="9"/>
    <s v="SH.XPD.PVTD.PC.CD"/>
    <x v="1705"/>
  </r>
  <r>
    <x v="145"/>
    <s v="MKD"/>
    <x v="10"/>
    <s v="SH.MED.BEDS.ZS"/>
    <x v="1706"/>
  </r>
  <r>
    <x v="145"/>
    <s v="MKD"/>
    <x v="11"/>
    <s v="SH.MED.NUMW.P3"/>
    <x v="1707"/>
  </r>
  <r>
    <x v="145"/>
    <s v="MKD"/>
    <x v="12"/>
    <s v="SP.DYN.LE00.IN"/>
    <x v="1708"/>
  </r>
  <r>
    <x v="145"/>
    <s v="MKD"/>
    <x v="13"/>
    <s v="SP.DYN.LE00.MA.IN"/>
    <x v="1709"/>
  </r>
  <r>
    <x v="145"/>
    <s v="MKD"/>
    <x v="14"/>
    <s v="SP.DYN.LE00.FE.IN"/>
    <x v="1710"/>
  </r>
  <r>
    <x v="146"/>
    <s v="MNP"/>
    <x v="0"/>
    <s v="NY.GDP.PCAP.KD"/>
    <x v="1711"/>
  </r>
  <r>
    <x v="146"/>
    <s v="MNP"/>
    <x v="1"/>
    <s v="NY.GDP.PCAP.PP.KD"/>
    <x v="3"/>
  </r>
  <r>
    <x v="146"/>
    <s v="MNP"/>
    <x v="2"/>
    <s v="SH.XPD.CHEX.GD.ZS"/>
    <x v="3"/>
  </r>
  <r>
    <x v="146"/>
    <s v="MNP"/>
    <x v="3"/>
    <s v="SH.MED.CMHW.P3"/>
    <x v="3"/>
  </r>
  <r>
    <x v="146"/>
    <s v="MNP"/>
    <x v="4"/>
    <s v="SH.XPD.CHEX.PC.CD"/>
    <x v="3"/>
  </r>
  <r>
    <x v="146"/>
    <s v="MNP"/>
    <x v="5"/>
    <s v="SH.XPD.CHEX.PP.CD"/>
    <x v="3"/>
  </r>
  <r>
    <x v="146"/>
    <s v="MNP"/>
    <x v="6"/>
    <s v="SH.XPD.GHED.GD.ZS"/>
    <x v="3"/>
  </r>
  <r>
    <x v="146"/>
    <s v="MNP"/>
    <x v="7"/>
    <s v="SH.XPD.GHED.GE.ZS"/>
    <x v="3"/>
  </r>
  <r>
    <x v="146"/>
    <s v="MNP"/>
    <x v="8"/>
    <s v="SH.XPD.GHED.PC.CD"/>
    <x v="3"/>
  </r>
  <r>
    <x v="146"/>
    <s v="MNP"/>
    <x v="9"/>
    <s v="SH.XPD.PVTD.PC.CD"/>
    <x v="3"/>
  </r>
  <r>
    <x v="146"/>
    <s v="MNP"/>
    <x v="10"/>
    <s v="SH.MED.BEDS.ZS"/>
    <x v="3"/>
  </r>
  <r>
    <x v="146"/>
    <s v="MNP"/>
    <x v="11"/>
    <s v="SH.MED.NUMW.P3"/>
    <x v="3"/>
  </r>
  <r>
    <x v="146"/>
    <s v="MNP"/>
    <x v="12"/>
    <s v="SP.DYN.LE00.IN"/>
    <x v="3"/>
  </r>
  <r>
    <x v="146"/>
    <s v="MNP"/>
    <x v="13"/>
    <s v="SP.DYN.LE00.MA.IN"/>
    <x v="3"/>
  </r>
  <r>
    <x v="146"/>
    <s v="MNP"/>
    <x v="14"/>
    <s v="SP.DYN.LE00.FE.IN"/>
    <x v="3"/>
  </r>
  <r>
    <x v="147"/>
    <s v="NOR"/>
    <x v="0"/>
    <s v="NY.GDP.PCAP.KD"/>
    <x v="1712"/>
  </r>
  <r>
    <x v="147"/>
    <s v="NOR"/>
    <x v="1"/>
    <s v="NY.GDP.PCAP.PP.KD"/>
    <x v="1713"/>
  </r>
  <r>
    <x v="147"/>
    <s v="NOR"/>
    <x v="2"/>
    <s v="SH.XPD.CHEX.GD.ZS"/>
    <x v="1714"/>
  </r>
  <r>
    <x v="147"/>
    <s v="NOR"/>
    <x v="3"/>
    <s v="SH.MED.CMHW.P3"/>
    <x v="3"/>
  </r>
  <r>
    <x v="147"/>
    <s v="NOR"/>
    <x v="4"/>
    <s v="SH.XPD.CHEX.PC.CD"/>
    <x v="1715"/>
  </r>
  <r>
    <x v="147"/>
    <s v="NOR"/>
    <x v="5"/>
    <s v="SH.XPD.CHEX.PP.CD"/>
    <x v="1716"/>
  </r>
  <r>
    <x v="147"/>
    <s v="NOR"/>
    <x v="6"/>
    <s v="SH.XPD.GHED.GD.ZS"/>
    <x v="1717"/>
  </r>
  <r>
    <x v="147"/>
    <s v="NOR"/>
    <x v="7"/>
    <s v="SH.XPD.GHED.GE.ZS"/>
    <x v="1718"/>
  </r>
  <r>
    <x v="147"/>
    <s v="NOR"/>
    <x v="8"/>
    <s v="SH.XPD.GHED.PC.CD"/>
    <x v="1719"/>
  </r>
  <r>
    <x v="147"/>
    <s v="NOR"/>
    <x v="9"/>
    <s v="SH.XPD.PVTD.PC.CD"/>
    <x v="1720"/>
  </r>
  <r>
    <x v="147"/>
    <s v="NOR"/>
    <x v="10"/>
    <s v="SH.MED.BEDS.ZS"/>
    <x v="1721"/>
  </r>
  <r>
    <x v="147"/>
    <s v="NOR"/>
    <x v="11"/>
    <s v="SH.MED.NUMW.P3"/>
    <x v="1722"/>
  </r>
  <r>
    <x v="147"/>
    <s v="NOR"/>
    <x v="12"/>
    <s v="SP.DYN.LE00.IN"/>
    <x v="1723"/>
  </r>
  <r>
    <x v="147"/>
    <s v="NOR"/>
    <x v="13"/>
    <s v="SP.DYN.LE00.MA.IN"/>
    <x v="1724"/>
  </r>
  <r>
    <x v="147"/>
    <s v="NOR"/>
    <x v="14"/>
    <s v="SP.DYN.LE00.FE.IN"/>
    <x v="785"/>
  </r>
  <r>
    <x v="148"/>
    <s v="OMN"/>
    <x v="0"/>
    <s v="NY.GDP.PCAP.KD"/>
    <x v="1725"/>
  </r>
  <r>
    <x v="148"/>
    <s v="OMN"/>
    <x v="1"/>
    <s v="NY.GDP.PCAP.PP.KD"/>
    <x v="1726"/>
  </r>
  <r>
    <x v="148"/>
    <s v="OMN"/>
    <x v="2"/>
    <s v="SH.XPD.CHEX.GD.ZS"/>
    <x v="1727"/>
  </r>
  <r>
    <x v="148"/>
    <s v="OMN"/>
    <x v="3"/>
    <s v="SH.MED.CMHW.P3"/>
    <x v="3"/>
  </r>
  <r>
    <x v="148"/>
    <s v="OMN"/>
    <x v="4"/>
    <s v="SH.XPD.CHEX.PC.CD"/>
    <x v="1728"/>
  </r>
  <r>
    <x v="148"/>
    <s v="OMN"/>
    <x v="5"/>
    <s v="SH.XPD.CHEX.PP.CD"/>
    <x v="1729"/>
  </r>
  <r>
    <x v="148"/>
    <s v="OMN"/>
    <x v="6"/>
    <s v="SH.XPD.GHED.GD.ZS"/>
    <x v="1730"/>
  </r>
  <r>
    <x v="148"/>
    <s v="OMN"/>
    <x v="7"/>
    <s v="SH.XPD.GHED.GE.ZS"/>
    <x v="1731"/>
  </r>
  <r>
    <x v="148"/>
    <s v="OMN"/>
    <x v="8"/>
    <s v="SH.XPD.GHED.PC.CD"/>
    <x v="1732"/>
  </r>
  <r>
    <x v="148"/>
    <s v="OMN"/>
    <x v="9"/>
    <s v="SH.XPD.PVTD.PC.CD"/>
    <x v="1733"/>
  </r>
  <r>
    <x v="148"/>
    <s v="OMN"/>
    <x v="10"/>
    <s v="SH.MED.BEDS.ZS"/>
    <x v="701"/>
  </r>
  <r>
    <x v="148"/>
    <s v="OMN"/>
    <x v="11"/>
    <s v="SH.MED.NUMW.P3"/>
    <x v="1734"/>
  </r>
  <r>
    <x v="148"/>
    <s v="OMN"/>
    <x v="12"/>
    <s v="SP.DYN.LE00.IN"/>
    <x v="1735"/>
  </r>
  <r>
    <x v="148"/>
    <s v="OMN"/>
    <x v="13"/>
    <s v="SP.DYN.LE00.MA.IN"/>
    <x v="1736"/>
  </r>
  <r>
    <x v="148"/>
    <s v="OMN"/>
    <x v="14"/>
    <s v="SP.DYN.LE00.FE.IN"/>
    <x v="1737"/>
  </r>
  <r>
    <x v="149"/>
    <s v="PAK"/>
    <x v="0"/>
    <s v="NY.GDP.PCAP.KD"/>
    <x v="1738"/>
  </r>
  <r>
    <x v="149"/>
    <s v="PAK"/>
    <x v="1"/>
    <s v="NY.GDP.PCAP.PP.KD"/>
    <x v="1739"/>
  </r>
  <r>
    <x v="149"/>
    <s v="PAK"/>
    <x v="2"/>
    <s v="SH.XPD.CHEX.GD.ZS"/>
    <x v="1740"/>
  </r>
  <r>
    <x v="149"/>
    <s v="PAK"/>
    <x v="3"/>
    <s v="SH.MED.CMHW.P3"/>
    <x v="1741"/>
  </r>
  <r>
    <x v="149"/>
    <s v="PAK"/>
    <x v="4"/>
    <s v="SH.XPD.CHEX.PC.CD"/>
    <x v="1742"/>
  </r>
  <r>
    <x v="149"/>
    <s v="PAK"/>
    <x v="5"/>
    <s v="SH.XPD.CHEX.PP.CD"/>
    <x v="1743"/>
  </r>
  <r>
    <x v="149"/>
    <s v="PAK"/>
    <x v="6"/>
    <s v="SH.XPD.GHED.GD.ZS"/>
    <x v="1744"/>
  </r>
  <r>
    <x v="149"/>
    <s v="PAK"/>
    <x v="7"/>
    <s v="SH.XPD.GHED.GE.ZS"/>
    <x v="1745"/>
  </r>
  <r>
    <x v="149"/>
    <s v="PAK"/>
    <x v="8"/>
    <s v="SH.XPD.GHED.PC.CD"/>
    <x v="1746"/>
  </r>
  <r>
    <x v="149"/>
    <s v="PAK"/>
    <x v="9"/>
    <s v="SH.XPD.PVTD.PC.CD"/>
    <x v="1747"/>
  </r>
  <r>
    <x v="149"/>
    <s v="PAK"/>
    <x v="10"/>
    <s v="SH.MED.BEDS.ZS"/>
    <x v="1748"/>
  </r>
  <r>
    <x v="149"/>
    <s v="PAK"/>
    <x v="11"/>
    <s v="SH.MED.NUMW.P3"/>
    <x v="3"/>
  </r>
  <r>
    <x v="149"/>
    <s v="PAK"/>
    <x v="12"/>
    <s v="SP.DYN.LE00.IN"/>
    <x v="1749"/>
  </r>
  <r>
    <x v="149"/>
    <s v="PAK"/>
    <x v="13"/>
    <s v="SP.DYN.LE00.MA.IN"/>
    <x v="1750"/>
  </r>
  <r>
    <x v="149"/>
    <s v="PAK"/>
    <x v="14"/>
    <s v="SP.DYN.LE00.FE.IN"/>
    <x v="1751"/>
  </r>
  <r>
    <x v="150"/>
    <s v="PLW"/>
    <x v="0"/>
    <s v="NY.GDP.PCAP.KD"/>
    <x v="1752"/>
  </r>
  <r>
    <x v="150"/>
    <s v="PLW"/>
    <x v="1"/>
    <s v="NY.GDP.PCAP.PP.KD"/>
    <x v="1753"/>
  </r>
  <r>
    <x v="150"/>
    <s v="PLW"/>
    <x v="2"/>
    <s v="SH.XPD.CHEX.GD.ZS"/>
    <x v="1754"/>
  </r>
  <r>
    <x v="150"/>
    <s v="PLW"/>
    <x v="3"/>
    <s v="SH.MED.CMHW.P3"/>
    <x v="3"/>
  </r>
  <r>
    <x v="150"/>
    <s v="PLW"/>
    <x v="4"/>
    <s v="SH.XPD.CHEX.PC.CD"/>
    <x v="1755"/>
  </r>
  <r>
    <x v="150"/>
    <s v="PLW"/>
    <x v="5"/>
    <s v="SH.XPD.CHEX.PP.CD"/>
    <x v="1756"/>
  </r>
  <r>
    <x v="150"/>
    <s v="PLW"/>
    <x v="6"/>
    <s v="SH.XPD.GHED.GD.ZS"/>
    <x v="1757"/>
  </r>
  <r>
    <x v="150"/>
    <s v="PLW"/>
    <x v="7"/>
    <s v="SH.XPD.GHED.GE.ZS"/>
    <x v="1758"/>
  </r>
  <r>
    <x v="150"/>
    <s v="PLW"/>
    <x v="8"/>
    <s v="SH.XPD.GHED.PC.CD"/>
    <x v="1759"/>
  </r>
  <r>
    <x v="150"/>
    <s v="PLW"/>
    <x v="9"/>
    <s v="SH.XPD.PVTD.PC.CD"/>
    <x v="1760"/>
  </r>
  <r>
    <x v="150"/>
    <s v="PLW"/>
    <x v="10"/>
    <s v="SH.MED.BEDS.ZS"/>
    <x v="3"/>
  </r>
  <r>
    <x v="150"/>
    <s v="PLW"/>
    <x v="11"/>
    <s v="SH.MED.NUMW.P3"/>
    <x v="3"/>
  </r>
  <r>
    <x v="150"/>
    <s v="PLW"/>
    <x v="12"/>
    <s v="SP.DYN.LE00.IN"/>
    <x v="3"/>
  </r>
  <r>
    <x v="150"/>
    <s v="PLW"/>
    <x v="13"/>
    <s v="SP.DYN.LE00.MA.IN"/>
    <x v="3"/>
  </r>
  <r>
    <x v="150"/>
    <s v="PLW"/>
    <x v="14"/>
    <s v="SP.DYN.LE00.FE.IN"/>
    <x v="3"/>
  </r>
  <r>
    <x v="151"/>
    <s v="PAN"/>
    <x v="0"/>
    <s v="NY.GDP.PCAP.KD"/>
    <x v="1761"/>
  </r>
  <r>
    <x v="151"/>
    <s v="PAN"/>
    <x v="1"/>
    <s v="NY.GDP.PCAP.PP.KD"/>
    <x v="1762"/>
  </r>
  <r>
    <x v="151"/>
    <s v="PAN"/>
    <x v="2"/>
    <s v="SH.XPD.CHEX.GD.ZS"/>
    <x v="1763"/>
  </r>
  <r>
    <x v="151"/>
    <s v="PAN"/>
    <x v="3"/>
    <s v="SH.MED.CMHW.P3"/>
    <x v="3"/>
  </r>
  <r>
    <x v="151"/>
    <s v="PAN"/>
    <x v="4"/>
    <s v="SH.XPD.CHEX.PC.CD"/>
    <x v="1764"/>
  </r>
  <r>
    <x v="151"/>
    <s v="PAN"/>
    <x v="5"/>
    <s v="SH.XPD.CHEX.PP.CD"/>
    <x v="1765"/>
  </r>
  <r>
    <x v="151"/>
    <s v="PAN"/>
    <x v="6"/>
    <s v="SH.XPD.GHED.GD.ZS"/>
    <x v="1766"/>
  </r>
  <r>
    <x v="151"/>
    <s v="PAN"/>
    <x v="7"/>
    <s v="SH.XPD.GHED.GE.ZS"/>
    <x v="1767"/>
  </r>
  <r>
    <x v="151"/>
    <s v="PAN"/>
    <x v="8"/>
    <s v="SH.XPD.GHED.PC.CD"/>
    <x v="1768"/>
  </r>
  <r>
    <x v="151"/>
    <s v="PAN"/>
    <x v="9"/>
    <s v="SH.XPD.PVTD.PC.CD"/>
    <x v="1769"/>
  </r>
  <r>
    <x v="151"/>
    <s v="PAN"/>
    <x v="10"/>
    <s v="SH.MED.BEDS.ZS"/>
    <x v="1770"/>
  </r>
  <r>
    <x v="151"/>
    <s v="PAN"/>
    <x v="11"/>
    <s v="SH.MED.NUMW.P3"/>
    <x v="1771"/>
  </r>
  <r>
    <x v="151"/>
    <s v="PAN"/>
    <x v="12"/>
    <s v="SP.DYN.LE00.IN"/>
    <x v="1772"/>
  </r>
  <r>
    <x v="151"/>
    <s v="PAN"/>
    <x v="13"/>
    <s v="SP.DYN.LE00.MA.IN"/>
    <x v="1773"/>
  </r>
  <r>
    <x v="151"/>
    <s v="PAN"/>
    <x v="14"/>
    <s v="SP.DYN.LE00.FE.IN"/>
    <x v="1774"/>
  </r>
  <r>
    <x v="152"/>
    <s v="PNG"/>
    <x v="0"/>
    <s v="NY.GDP.PCAP.KD"/>
    <x v="1775"/>
  </r>
  <r>
    <x v="152"/>
    <s v="PNG"/>
    <x v="1"/>
    <s v="NY.GDP.PCAP.PP.KD"/>
    <x v="1776"/>
  </r>
  <r>
    <x v="152"/>
    <s v="PNG"/>
    <x v="2"/>
    <s v="SH.XPD.CHEX.GD.ZS"/>
    <x v="1777"/>
  </r>
  <r>
    <x v="152"/>
    <s v="PNG"/>
    <x v="3"/>
    <s v="SH.MED.CMHW.P3"/>
    <x v="3"/>
  </r>
  <r>
    <x v="152"/>
    <s v="PNG"/>
    <x v="4"/>
    <s v="SH.XPD.CHEX.PC.CD"/>
    <x v="1778"/>
  </r>
  <r>
    <x v="152"/>
    <s v="PNG"/>
    <x v="5"/>
    <s v="SH.XPD.CHEX.PP.CD"/>
    <x v="1779"/>
  </r>
  <r>
    <x v="152"/>
    <s v="PNG"/>
    <x v="6"/>
    <s v="SH.XPD.GHED.GD.ZS"/>
    <x v="1780"/>
  </r>
  <r>
    <x v="152"/>
    <s v="PNG"/>
    <x v="7"/>
    <s v="SH.XPD.GHED.GE.ZS"/>
    <x v="1781"/>
  </r>
  <r>
    <x v="152"/>
    <s v="PNG"/>
    <x v="8"/>
    <s v="SH.XPD.GHED.PC.CD"/>
    <x v="1782"/>
  </r>
  <r>
    <x v="152"/>
    <s v="PNG"/>
    <x v="9"/>
    <s v="SH.XPD.PVTD.PC.CD"/>
    <x v="1783"/>
  </r>
  <r>
    <x v="152"/>
    <s v="PNG"/>
    <x v="10"/>
    <s v="SH.MED.BEDS.ZS"/>
    <x v="3"/>
  </r>
  <r>
    <x v="152"/>
    <s v="PNG"/>
    <x v="11"/>
    <s v="SH.MED.NUMW.P3"/>
    <x v="3"/>
  </r>
  <r>
    <x v="152"/>
    <s v="PNG"/>
    <x v="12"/>
    <s v="SP.DYN.LE00.IN"/>
    <x v="1784"/>
  </r>
  <r>
    <x v="152"/>
    <s v="PNG"/>
    <x v="13"/>
    <s v="SP.DYN.LE00.MA.IN"/>
    <x v="1785"/>
  </r>
  <r>
    <x v="152"/>
    <s v="PNG"/>
    <x v="14"/>
    <s v="SP.DYN.LE00.FE.IN"/>
    <x v="1786"/>
  </r>
  <r>
    <x v="153"/>
    <s v="PRY"/>
    <x v="0"/>
    <s v="NY.GDP.PCAP.KD"/>
    <x v="1787"/>
  </r>
  <r>
    <x v="153"/>
    <s v="PRY"/>
    <x v="1"/>
    <s v="NY.GDP.PCAP.PP.KD"/>
    <x v="1788"/>
  </r>
  <r>
    <x v="153"/>
    <s v="PRY"/>
    <x v="2"/>
    <s v="SH.XPD.CHEX.GD.ZS"/>
    <x v="1789"/>
  </r>
  <r>
    <x v="153"/>
    <s v="PRY"/>
    <x v="3"/>
    <s v="SH.MED.CMHW.P3"/>
    <x v="3"/>
  </r>
  <r>
    <x v="153"/>
    <s v="PRY"/>
    <x v="4"/>
    <s v="SH.XPD.CHEX.PC.CD"/>
    <x v="1790"/>
  </r>
  <r>
    <x v="153"/>
    <s v="PRY"/>
    <x v="5"/>
    <s v="SH.XPD.CHEX.PP.CD"/>
    <x v="1791"/>
  </r>
  <r>
    <x v="153"/>
    <s v="PRY"/>
    <x v="6"/>
    <s v="SH.XPD.GHED.GD.ZS"/>
    <x v="1792"/>
  </r>
  <r>
    <x v="153"/>
    <s v="PRY"/>
    <x v="7"/>
    <s v="SH.XPD.GHED.GE.ZS"/>
    <x v="1793"/>
  </r>
  <r>
    <x v="153"/>
    <s v="PRY"/>
    <x v="8"/>
    <s v="SH.XPD.GHED.PC.CD"/>
    <x v="1794"/>
  </r>
  <r>
    <x v="153"/>
    <s v="PRY"/>
    <x v="9"/>
    <s v="SH.XPD.PVTD.PC.CD"/>
    <x v="1795"/>
  </r>
  <r>
    <x v="153"/>
    <s v="PRY"/>
    <x v="10"/>
    <s v="SH.MED.BEDS.ZS"/>
    <x v="1796"/>
  </r>
  <r>
    <x v="153"/>
    <s v="PRY"/>
    <x v="11"/>
    <s v="SH.MED.NUMW.P3"/>
    <x v="1797"/>
  </r>
  <r>
    <x v="153"/>
    <s v="PRY"/>
    <x v="12"/>
    <s v="SP.DYN.LE00.IN"/>
    <x v="1798"/>
  </r>
  <r>
    <x v="153"/>
    <s v="PRY"/>
    <x v="13"/>
    <s v="SP.DYN.LE00.MA.IN"/>
    <x v="1799"/>
  </r>
  <r>
    <x v="153"/>
    <s v="PRY"/>
    <x v="14"/>
    <s v="SP.DYN.LE00.FE.IN"/>
    <x v="1800"/>
  </r>
  <r>
    <x v="154"/>
    <s v="PER"/>
    <x v="0"/>
    <s v="NY.GDP.PCAP.KD"/>
    <x v="1801"/>
  </r>
  <r>
    <x v="154"/>
    <s v="PER"/>
    <x v="1"/>
    <s v="NY.GDP.PCAP.PP.KD"/>
    <x v="1802"/>
  </r>
  <r>
    <x v="154"/>
    <s v="PER"/>
    <x v="2"/>
    <s v="SH.XPD.CHEX.GD.ZS"/>
    <x v="1803"/>
  </r>
  <r>
    <x v="154"/>
    <s v="PER"/>
    <x v="3"/>
    <s v="SH.MED.CMHW.P3"/>
    <x v="3"/>
  </r>
  <r>
    <x v="154"/>
    <s v="PER"/>
    <x v="4"/>
    <s v="SH.XPD.CHEX.PC.CD"/>
    <x v="1804"/>
  </r>
  <r>
    <x v="154"/>
    <s v="PER"/>
    <x v="5"/>
    <s v="SH.XPD.CHEX.PP.CD"/>
    <x v="1805"/>
  </r>
  <r>
    <x v="154"/>
    <s v="PER"/>
    <x v="6"/>
    <s v="SH.XPD.GHED.GD.ZS"/>
    <x v="1806"/>
  </r>
  <r>
    <x v="154"/>
    <s v="PER"/>
    <x v="7"/>
    <s v="SH.XPD.GHED.GE.ZS"/>
    <x v="1807"/>
  </r>
  <r>
    <x v="154"/>
    <s v="PER"/>
    <x v="8"/>
    <s v="SH.XPD.GHED.PC.CD"/>
    <x v="1808"/>
  </r>
  <r>
    <x v="154"/>
    <s v="PER"/>
    <x v="9"/>
    <s v="SH.XPD.PVTD.PC.CD"/>
    <x v="1809"/>
  </r>
  <r>
    <x v="154"/>
    <s v="PER"/>
    <x v="10"/>
    <s v="SH.MED.BEDS.ZS"/>
    <x v="1810"/>
  </r>
  <r>
    <x v="154"/>
    <s v="PER"/>
    <x v="11"/>
    <s v="SH.MED.NUMW.P3"/>
    <x v="1811"/>
  </r>
  <r>
    <x v="154"/>
    <s v="PER"/>
    <x v="12"/>
    <s v="SP.DYN.LE00.IN"/>
    <x v="1812"/>
  </r>
  <r>
    <x v="154"/>
    <s v="PER"/>
    <x v="13"/>
    <s v="SP.DYN.LE00.MA.IN"/>
    <x v="1813"/>
  </r>
  <r>
    <x v="154"/>
    <s v="PER"/>
    <x v="14"/>
    <s v="SP.DYN.LE00.FE.IN"/>
    <x v="1814"/>
  </r>
  <r>
    <x v="155"/>
    <s v="PHL"/>
    <x v="0"/>
    <s v="NY.GDP.PCAP.KD"/>
    <x v="1815"/>
  </r>
  <r>
    <x v="155"/>
    <s v="PHL"/>
    <x v="1"/>
    <s v="NY.GDP.PCAP.PP.KD"/>
    <x v="1816"/>
  </r>
  <r>
    <x v="155"/>
    <s v="PHL"/>
    <x v="2"/>
    <s v="SH.XPD.CHEX.GD.ZS"/>
    <x v="1817"/>
  </r>
  <r>
    <x v="155"/>
    <s v="PHL"/>
    <x v="3"/>
    <s v="SH.MED.CMHW.P3"/>
    <x v="3"/>
  </r>
  <r>
    <x v="155"/>
    <s v="PHL"/>
    <x v="4"/>
    <s v="SH.XPD.CHEX.PC.CD"/>
    <x v="1818"/>
  </r>
  <r>
    <x v="155"/>
    <s v="PHL"/>
    <x v="5"/>
    <s v="SH.XPD.CHEX.PP.CD"/>
    <x v="1819"/>
  </r>
  <r>
    <x v="155"/>
    <s v="PHL"/>
    <x v="6"/>
    <s v="SH.XPD.GHED.GD.ZS"/>
    <x v="1820"/>
  </r>
  <r>
    <x v="155"/>
    <s v="PHL"/>
    <x v="7"/>
    <s v="SH.XPD.GHED.GE.ZS"/>
    <x v="1821"/>
  </r>
  <r>
    <x v="155"/>
    <s v="PHL"/>
    <x v="8"/>
    <s v="SH.XPD.GHED.PC.CD"/>
    <x v="1822"/>
  </r>
  <r>
    <x v="155"/>
    <s v="PHL"/>
    <x v="9"/>
    <s v="SH.XPD.PVTD.PC.CD"/>
    <x v="1823"/>
  </r>
  <r>
    <x v="155"/>
    <s v="PHL"/>
    <x v="10"/>
    <s v="SH.MED.BEDS.ZS"/>
    <x v="3"/>
  </r>
  <r>
    <x v="155"/>
    <s v="PHL"/>
    <x v="11"/>
    <s v="SH.MED.NUMW.P3"/>
    <x v="3"/>
  </r>
  <r>
    <x v="155"/>
    <s v="PHL"/>
    <x v="12"/>
    <s v="SP.DYN.LE00.IN"/>
    <x v="1824"/>
  </r>
  <r>
    <x v="155"/>
    <s v="PHL"/>
    <x v="13"/>
    <s v="SP.DYN.LE00.MA.IN"/>
    <x v="1825"/>
  </r>
  <r>
    <x v="155"/>
    <s v="PHL"/>
    <x v="14"/>
    <s v="SP.DYN.LE00.FE.IN"/>
    <x v="1826"/>
  </r>
  <r>
    <x v="156"/>
    <s v="POL"/>
    <x v="0"/>
    <s v="NY.GDP.PCAP.KD"/>
    <x v="1827"/>
  </r>
  <r>
    <x v="156"/>
    <s v="POL"/>
    <x v="1"/>
    <s v="NY.GDP.PCAP.PP.KD"/>
    <x v="1828"/>
  </r>
  <r>
    <x v="156"/>
    <s v="POL"/>
    <x v="2"/>
    <s v="SH.XPD.CHEX.GD.ZS"/>
    <x v="1829"/>
  </r>
  <r>
    <x v="156"/>
    <s v="POL"/>
    <x v="3"/>
    <s v="SH.MED.CMHW.P3"/>
    <x v="3"/>
  </r>
  <r>
    <x v="156"/>
    <s v="POL"/>
    <x v="4"/>
    <s v="SH.XPD.CHEX.PC.CD"/>
    <x v="1830"/>
  </r>
  <r>
    <x v="156"/>
    <s v="POL"/>
    <x v="5"/>
    <s v="SH.XPD.CHEX.PP.CD"/>
    <x v="1831"/>
  </r>
  <r>
    <x v="156"/>
    <s v="POL"/>
    <x v="6"/>
    <s v="SH.XPD.GHED.GD.ZS"/>
    <x v="1832"/>
  </r>
  <r>
    <x v="156"/>
    <s v="POL"/>
    <x v="7"/>
    <s v="SH.XPD.GHED.GE.ZS"/>
    <x v="1833"/>
  </r>
  <r>
    <x v="156"/>
    <s v="POL"/>
    <x v="8"/>
    <s v="SH.XPD.GHED.PC.CD"/>
    <x v="1834"/>
  </r>
  <r>
    <x v="156"/>
    <s v="POL"/>
    <x v="9"/>
    <s v="SH.XPD.PVTD.PC.CD"/>
    <x v="1835"/>
  </r>
  <r>
    <x v="156"/>
    <s v="POL"/>
    <x v="10"/>
    <s v="SH.MED.BEDS.ZS"/>
    <x v="1836"/>
  </r>
  <r>
    <x v="156"/>
    <s v="POL"/>
    <x v="11"/>
    <s v="SH.MED.NUMW.P3"/>
    <x v="1837"/>
  </r>
  <r>
    <x v="156"/>
    <s v="POL"/>
    <x v="12"/>
    <s v="SP.DYN.LE00.IN"/>
    <x v="1838"/>
  </r>
  <r>
    <x v="156"/>
    <s v="POL"/>
    <x v="13"/>
    <s v="SP.DYN.LE00.MA.IN"/>
    <x v="1709"/>
  </r>
  <r>
    <x v="156"/>
    <s v="POL"/>
    <x v="14"/>
    <s v="SP.DYN.LE00.FE.IN"/>
    <x v="627"/>
  </r>
  <r>
    <x v="157"/>
    <s v="PRT"/>
    <x v="0"/>
    <s v="NY.GDP.PCAP.KD"/>
    <x v="1839"/>
  </r>
  <r>
    <x v="157"/>
    <s v="PRT"/>
    <x v="1"/>
    <s v="NY.GDP.PCAP.PP.KD"/>
    <x v="1840"/>
  </r>
  <r>
    <x v="157"/>
    <s v="PRT"/>
    <x v="2"/>
    <s v="SH.XPD.CHEX.GD.ZS"/>
    <x v="1841"/>
  </r>
  <r>
    <x v="157"/>
    <s v="PRT"/>
    <x v="3"/>
    <s v="SH.MED.CMHW.P3"/>
    <x v="3"/>
  </r>
  <r>
    <x v="157"/>
    <s v="PRT"/>
    <x v="4"/>
    <s v="SH.XPD.CHEX.PC.CD"/>
    <x v="1842"/>
  </r>
  <r>
    <x v="157"/>
    <s v="PRT"/>
    <x v="5"/>
    <s v="SH.XPD.CHEX.PP.CD"/>
    <x v="1843"/>
  </r>
  <r>
    <x v="157"/>
    <s v="PRT"/>
    <x v="6"/>
    <s v="SH.XPD.GHED.GD.ZS"/>
    <x v="1844"/>
  </r>
  <r>
    <x v="157"/>
    <s v="PRT"/>
    <x v="7"/>
    <s v="SH.XPD.GHED.GE.ZS"/>
    <x v="1845"/>
  </r>
  <r>
    <x v="157"/>
    <s v="PRT"/>
    <x v="8"/>
    <s v="SH.XPD.GHED.PC.CD"/>
    <x v="1846"/>
  </r>
  <r>
    <x v="157"/>
    <s v="PRT"/>
    <x v="9"/>
    <s v="SH.XPD.PVTD.PC.CD"/>
    <x v="1847"/>
  </r>
  <r>
    <x v="157"/>
    <s v="PRT"/>
    <x v="10"/>
    <s v="SH.MED.BEDS.ZS"/>
    <x v="1297"/>
  </r>
  <r>
    <x v="157"/>
    <s v="PRT"/>
    <x v="11"/>
    <s v="SH.MED.NUMW.P3"/>
    <x v="1848"/>
  </r>
  <r>
    <x v="157"/>
    <s v="PRT"/>
    <x v="12"/>
    <s v="SP.DYN.LE00.IN"/>
    <x v="1849"/>
  </r>
  <r>
    <x v="157"/>
    <s v="PRT"/>
    <x v="13"/>
    <s v="SP.DYN.LE00.MA.IN"/>
    <x v="1850"/>
  </r>
  <r>
    <x v="157"/>
    <s v="PRT"/>
    <x v="14"/>
    <s v="SP.DYN.LE00.FE.IN"/>
    <x v="1851"/>
  </r>
  <r>
    <x v="158"/>
    <s v="PRI"/>
    <x v="0"/>
    <s v="NY.GDP.PCAP.KD"/>
    <x v="1852"/>
  </r>
  <r>
    <x v="158"/>
    <s v="PRI"/>
    <x v="1"/>
    <s v="NY.GDP.PCAP.PP.KD"/>
    <x v="1853"/>
  </r>
  <r>
    <x v="158"/>
    <s v="PRI"/>
    <x v="2"/>
    <s v="SH.XPD.CHEX.GD.ZS"/>
    <x v="3"/>
  </r>
  <r>
    <x v="158"/>
    <s v="PRI"/>
    <x v="3"/>
    <s v="SH.MED.CMHW.P3"/>
    <x v="3"/>
  </r>
  <r>
    <x v="158"/>
    <s v="PRI"/>
    <x v="4"/>
    <s v="SH.XPD.CHEX.PC.CD"/>
    <x v="3"/>
  </r>
  <r>
    <x v="158"/>
    <s v="PRI"/>
    <x v="5"/>
    <s v="SH.XPD.CHEX.PP.CD"/>
    <x v="3"/>
  </r>
  <r>
    <x v="158"/>
    <s v="PRI"/>
    <x v="6"/>
    <s v="SH.XPD.GHED.GD.ZS"/>
    <x v="3"/>
  </r>
  <r>
    <x v="158"/>
    <s v="PRI"/>
    <x v="7"/>
    <s v="SH.XPD.GHED.GE.ZS"/>
    <x v="3"/>
  </r>
  <r>
    <x v="158"/>
    <s v="PRI"/>
    <x v="8"/>
    <s v="SH.XPD.GHED.PC.CD"/>
    <x v="3"/>
  </r>
  <r>
    <x v="158"/>
    <s v="PRI"/>
    <x v="9"/>
    <s v="SH.XPD.PVTD.PC.CD"/>
    <x v="3"/>
  </r>
  <r>
    <x v="158"/>
    <s v="PRI"/>
    <x v="10"/>
    <s v="SH.MED.BEDS.ZS"/>
    <x v="3"/>
  </r>
  <r>
    <x v="158"/>
    <s v="PRI"/>
    <x v="11"/>
    <s v="SH.MED.NUMW.P3"/>
    <x v="3"/>
  </r>
  <r>
    <x v="158"/>
    <s v="PRI"/>
    <x v="12"/>
    <s v="SP.DYN.LE00.IN"/>
    <x v="1854"/>
  </r>
  <r>
    <x v="158"/>
    <s v="PRI"/>
    <x v="13"/>
    <s v="SP.DYN.LE00.MA.IN"/>
    <x v="1855"/>
  </r>
  <r>
    <x v="158"/>
    <s v="PRI"/>
    <x v="14"/>
    <s v="SP.DYN.LE00.FE.IN"/>
    <x v="1856"/>
  </r>
  <r>
    <x v="159"/>
    <s v="QAT"/>
    <x v="0"/>
    <s v="NY.GDP.PCAP.KD"/>
    <x v="1857"/>
  </r>
  <r>
    <x v="159"/>
    <s v="QAT"/>
    <x v="1"/>
    <s v="NY.GDP.PCAP.PP.KD"/>
    <x v="1858"/>
  </r>
  <r>
    <x v="159"/>
    <s v="QAT"/>
    <x v="2"/>
    <s v="SH.XPD.CHEX.GD.ZS"/>
    <x v="1859"/>
  </r>
  <r>
    <x v="159"/>
    <s v="QAT"/>
    <x v="3"/>
    <s v="SH.MED.CMHW.P3"/>
    <x v="3"/>
  </r>
  <r>
    <x v="159"/>
    <s v="QAT"/>
    <x v="4"/>
    <s v="SH.XPD.CHEX.PC.CD"/>
    <x v="1860"/>
  </r>
  <r>
    <x v="159"/>
    <s v="QAT"/>
    <x v="5"/>
    <s v="SH.XPD.CHEX.PP.CD"/>
    <x v="1861"/>
  </r>
  <r>
    <x v="159"/>
    <s v="QAT"/>
    <x v="6"/>
    <s v="SH.XPD.GHED.GD.ZS"/>
    <x v="1862"/>
  </r>
  <r>
    <x v="159"/>
    <s v="QAT"/>
    <x v="7"/>
    <s v="SH.XPD.GHED.GE.ZS"/>
    <x v="1863"/>
  </r>
  <r>
    <x v="159"/>
    <s v="QAT"/>
    <x v="8"/>
    <s v="SH.XPD.GHED.PC.CD"/>
    <x v="1864"/>
  </r>
  <r>
    <x v="159"/>
    <s v="QAT"/>
    <x v="9"/>
    <s v="SH.XPD.PVTD.PC.CD"/>
    <x v="1865"/>
  </r>
  <r>
    <x v="159"/>
    <s v="QAT"/>
    <x v="10"/>
    <s v="SH.MED.BEDS.ZS"/>
    <x v="1866"/>
  </r>
  <r>
    <x v="159"/>
    <s v="QAT"/>
    <x v="11"/>
    <s v="SH.MED.NUMW.P3"/>
    <x v="3"/>
  </r>
  <r>
    <x v="159"/>
    <s v="QAT"/>
    <x v="12"/>
    <s v="SP.DYN.LE00.IN"/>
    <x v="1867"/>
  </r>
  <r>
    <x v="159"/>
    <s v="QAT"/>
    <x v="13"/>
    <s v="SP.DYN.LE00.MA.IN"/>
    <x v="1868"/>
  </r>
  <r>
    <x v="159"/>
    <s v="QAT"/>
    <x v="14"/>
    <s v="SP.DYN.LE00.FE.IN"/>
    <x v="1869"/>
  </r>
  <r>
    <x v="160"/>
    <s v="ROU"/>
    <x v="0"/>
    <s v="NY.GDP.PCAP.KD"/>
    <x v="1870"/>
  </r>
  <r>
    <x v="160"/>
    <s v="ROU"/>
    <x v="1"/>
    <s v="NY.GDP.PCAP.PP.KD"/>
    <x v="1871"/>
  </r>
  <r>
    <x v="160"/>
    <s v="ROU"/>
    <x v="2"/>
    <s v="SH.XPD.CHEX.GD.ZS"/>
    <x v="1872"/>
  </r>
  <r>
    <x v="160"/>
    <s v="ROU"/>
    <x v="3"/>
    <s v="SH.MED.CMHW.P3"/>
    <x v="3"/>
  </r>
  <r>
    <x v="160"/>
    <s v="ROU"/>
    <x v="4"/>
    <s v="SH.XPD.CHEX.PC.CD"/>
    <x v="1873"/>
  </r>
  <r>
    <x v="160"/>
    <s v="ROU"/>
    <x v="5"/>
    <s v="SH.XPD.CHEX.PP.CD"/>
    <x v="1874"/>
  </r>
  <r>
    <x v="160"/>
    <s v="ROU"/>
    <x v="6"/>
    <s v="SH.XPD.GHED.GD.ZS"/>
    <x v="1875"/>
  </r>
  <r>
    <x v="160"/>
    <s v="ROU"/>
    <x v="7"/>
    <s v="SH.XPD.GHED.GE.ZS"/>
    <x v="1876"/>
  </r>
  <r>
    <x v="160"/>
    <s v="ROU"/>
    <x v="8"/>
    <s v="SH.XPD.GHED.PC.CD"/>
    <x v="1877"/>
  </r>
  <r>
    <x v="160"/>
    <s v="ROU"/>
    <x v="9"/>
    <s v="SH.XPD.PVTD.PC.CD"/>
    <x v="1878"/>
  </r>
  <r>
    <x v="160"/>
    <s v="ROU"/>
    <x v="10"/>
    <s v="SH.MED.BEDS.ZS"/>
    <x v="1879"/>
  </r>
  <r>
    <x v="160"/>
    <s v="ROU"/>
    <x v="11"/>
    <s v="SH.MED.NUMW.P3"/>
    <x v="3"/>
  </r>
  <r>
    <x v="160"/>
    <s v="ROU"/>
    <x v="12"/>
    <s v="SP.DYN.LE00.IN"/>
    <x v="1880"/>
  </r>
  <r>
    <x v="160"/>
    <s v="ROU"/>
    <x v="13"/>
    <s v="SP.DYN.LE00.MA.IN"/>
    <x v="1881"/>
  </r>
  <r>
    <x v="160"/>
    <s v="ROU"/>
    <x v="14"/>
    <s v="SP.DYN.LE00.FE.IN"/>
    <x v="1552"/>
  </r>
  <r>
    <x v="161"/>
    <s v="RUS"/>
    <x v="0"/>
    <s v="NY.GDP.PCAP.KD"/>
    <x v="1882"/>
  </r>
  <r>
    <x v="161"/>
    <s v="RUS"/>
    <x v="1"/>
    <s v="NY.GDP.PCAP.PP.KD"/>
    <x v="1883"/>
  </r>
  <r>
    <x v="161"/>
    <s v="RUS"/>
    <x v="2"/>
    <s v="SH.XPD.CHEX.GD.ZS"/>
    <x v="1884"/>
  </r>
  <r>
    <x v="161"/>
    <s v="RUS"/>
    <x v="3"/>
    <s v="SH.MED.CMHW.P3"/>
    <x v="3"/>
  </r>
  <r>
    <x v="161"/>
    <s v="RUS"/>
    <x v="4"/>
    <s v="SH.XPD.CHEX.PC.CD"/>
    <x v="1885"/>
  </r>
  <r>
    <x v="161"/>
    <s v="RUS"/>
    <x v="5"/>
    <s v="SH.XPD.CHEX.PP.CD"/>
    <x v="1886"/>
  </r>
  <r>
    <x v="161"/>
    <s v="RUS"/>
    <x v="6"/>
    <s v="SH.XPD.GHED.GD.ZS"/>
    <x v="1887"/>
  </r>
  <r>
    <x v="161"/>
    <s v="RUS"/>
    <x v="7"/>
    <s v="SH.XPD.GHED.GE.ZS"/>
    <x v="1888"/>
  </r>
  <r>
    <x v="161"/>
    <s v="RUS"/>
    <x v="8"/>
    <s v="SH.XPD.GHED.PC.CD"/>
    <x v="1889"/>
  </r>
  <r>
    <x v="161"/>
    <s v="RUS"/>
    <x v="9"/>
    <s v="SH.XPD.PVTD.PC.CD"/>
    <x v="1890"/>
  </r>
  <r>
    <x v="161"/>
    <s v="RUS"/>
    <x v="10"/>
    <s v="SH.MED.BEDS.ZS"/>
    <x v="1891"/>
  </r>
  <r>
    <x v="161"/>
    <s v="RUS"/>
    <x v="11"/>
    <s v="SH.MED.NUMW.P3"/>
    <x v="3"/>
  </r>
  <r>
    <x v="161"/>
    <s v="RUS"/>
    <x v="12"/>
    <s v="SP.DYN.LE00.IN"/>
    <x v="1892"/>
  </r>
  <r>
    <x v="161"/>
    <s v="RUS"/>
    <x v="13"/>
    <s v="SP.DYN.LE00.MA.IN"/>
    <x v="1893"/>
  </r>
  <r>
    <x v="161"/>
    <s v="RUS"/>
    <x v="14"/>
    <s v="SP.DYN.LE00.FE.IN"/>
    <x v="1894"/>
  </r>
  <r>
    <x v="162"/>
    <s v="RWA"/>
    <x v="0"/>
    <s v="NY.GDP.PCAP.KD"/>
    <x v="1895"/>
  </r>
  <r>
    <x v="162"/>
    <s v="RWA"/>
    <x v="1"/>
    <s v="NY.GDP.PCAP.PP.KD"/>
    <x v="1896"/>
  </r>
  <r>
    <x v="162"/>
    <s v="RWA"/>
    <x v="2"/>
    <s v="SH.XPD.CHEX.GD.ZS"/>
    <x v="1897"/>
  </r>
  <r>
    <x v="162"/>
    <s v="RWA"/>
    <x v="3"/>
    <s v="SH.MED.CMHW.P3"/>
    <x v="3"/>
  </r>
  <r>
    <x v="162"/>
    <s v="RWA"/>
    <x v="4"/>
    <s v="SH.XPD.CHEX.PC.CD"/>
    <x v="1898"/>
  </r>
  <r>
    <x v="162"/>
    <s v="RWA"/>
    <x v="5"/>
    <s v="SH.XPD.CHEX.PP.CD"/>
    <x v="1899"/>
  </r>
  <r>
    <x v="162"/>
    <s v="RWA"/>
    <x v="6"/>
    <s v="SH.XPD.GHED.GD.ZS"/>
    <x v="1900"/>
  </r>
  <r>
    <x v="162"/>
    <s v="RWA"/>
    <x v="7"/>
    <s v="SH.XPD.GHED.GE.ZS"/>
    <x v="1901"/>
  </r>
  <r>
    <x v="162"/>
    <s v="RWA"/>
    <x v="8"/>
    <s v="SH.XPD.GHED.PC.CD"/>
    <x v="1902"/>
  </r>
  <r>
    <x v="162"/>
    <s v="RWA"/>
    <x v="9"/>
    <s v="SH.XPD.PVTD.PC.CD"/>
    <x v="1903"/>
  </r>
  <r>
    <x v="162"/>
    <s v="RWA"/>
    <x v="10"/>
    <s v="SH.MED.BEDS.ZS"/>
    <x v="3"/>
  </r>
  <r>
    <x v="162"/>
    <s v="RWA"/>
    <x v="11"/>
    <s v="SH.MED.NUMW.P3"/>
    <x v="1904"/>
  </r>
  <r>
    <x v="162"/>
    <s v="RWA"/>
    <x v="12"/>
    <s v="SP.DYN.LE00.IN"/>
    <x v="1905"/>
  </r>
  <r>
    <x v="162"/>
    <s v="RWA"/>
    <x v="13"/>
    <s v="SP.DYN.LE00.MA.IN"/>
    <x v="1906"/>
  </r>
  <r>
    <x v="162"/>
    <s v="RWA"/>
    <x v="14"/>
    <s v="SP.DYN.LE00.FE.IN"/>
    <x v="1907"/>
  </r>
  <r>
    <x v="163"/>
    <s v="WSM"/>
    <x v="0"/>
    <s v="NY.GDP.PCAP.KD"/>
    <x v="1908"/>
  </r>
  <r>
    <x v="163"/>
    <s v="WSM"/>
    <x v="1"/>
    <s v="NY.GDP.PCAP.PP.KD"/>
    <x v="1909"/>
  </r>
  <r>
    <x v="163"/>
    <s v="WSM"/>
    <x v="2"/>
    <s v="SH.XPD.CHEX.GD.ZS"/>
    <x v="1910"/>
  </r>
  <r>
    <x v="163"/>
    <s v="WSM"/>
    <x v="3"/>
    <s v="SH.MED.CMHW.P3"/>
    <x v="3"/>
  </r>
  <r>
    <x v="163"/>
    <s v="WSM"/>
    <x v="4"/>
    <s v="SH.XPD.CHEX.PC.CD"/>
    <x v="1911"/>
  </r>
  <r>
    <x v="163"/>
    <s v="WSM"/>
    <x v="5"/>
    <s v="SH.XPD.CHEX.PP.CD"/>
    <x v="1912"/>
  </r>
  <r>
    <x v="163"/>
    <s v="WSM"/>
    <x v="6"/>
    <s v="SH.XPD.GHED.GD.ZS"/>
    <x v="1913"/>
  </r>
  <r>
    <x v="163"/>
    <s v="WSM"/>
    <x v="7"/>
    <s v="SH.XPD.GHED.GE.ZS"/>
    <x v="1914"/>
  </r>
  <r>
    <x v="163"/>
    <s v="WSM"/>
    <x v="8"/>
    <s v="SH.XPD.GHED.PC.CD"/>
    <x v="1915"/>
  </r>
  <r>
    <x v="163"/>
    <s v="WSM"/>
    <x v="9"/>
    <s v="SH.XPD.PVTD.PC.CD"/>
    <x v="1916"/>
  </r>
  <r>
    <x v="163"/>
    <s v="WSM"/>
    <x v="10"/>
    <s v="SH.MED.BEDS.ZS"/>
    <x v="3"/>
  </r>
  <r>
    <x v="163"/>
    <s v="WSM"/>
    <x v="11"/>
    <s v="SH.MED.NUMW.P3"/>
    <x v="3"/>
  </r>
  <r>
    <x v="163"/>
    <s v="WSM"/>
    <x v="12"/>
    <s v="SP.DYN.LE00.IN"/>
    <x v="1917"/>
  </r>
  <r>
    <x v="163"/>
    <s v="WSM"/>
    <x v="13"/>
    <s v="SP.DYN.LE00.MA.IN"/>
    <x v="1918"/>
  </r>
  <r>
    <x v="163"/>
    <s v="WSM"/>
    <x v="14"/>
    <s v="SP.DYN.LE00.FE.IN"/>
    <x v="1919"/>
  </r>
  <r>
    <x v="164"/>
    <s v="SMR"/>
    <x v="0"/>
    <s v="NY.GDP.PCAP.KD"/>
    <x v="1920"/>
  </r>
  <r>
    <x v="164"/>
    <s v="SMR"/>
    <x v="1"/>
    <s v="NY.GDP.PCAP.PP.KD"/>
    <x v="1921"/>
  </r>
  <r>
    <x v="164"/>
    <s v="SMR"/>
    <x v="2"/>
    <s v="SH.XPD.CHEX.GD.ZS"/>
    <x v="1922"/>
  </r>
  <r>
    <x v="164"/>
    <s v="SMR"/>
    <x v="3"/>
    <s v="SH.MED.CMHW.P3"/>
    <x v="3"/>
  </r>
  <r>
    <x v="164"/>
    <s v="SMR"/>
    <x v="4"/>
    <s v="SH.XPD.CHEX.PC.CD"/>
    <x v="1923"/>
  </r>
  <r>
    <x v="164"/>
    <s v="SMR"/>
    <x v="5"/>
    <s v="SH.XPD.CHEX.PP.CD"/>
    <x v="1924"/>
  </r>
  <r>
    <x v="164"/>
    <s v="SMR"/>
    <x v="6"/>
    <s v="SH.XPD.GHED.GD.ZS"/>
    <x v="1925"/>
  </r>
  <r>
    <x v="164"/>
    <s v="SMR"/>
    <x v="7"/>
    <s v="SH.XPD.GHED.GE.ZS"/>
    <x v="1926"/>
  </r>
  <r>
    <x v="164"/>
    <s v="SMR"/>
    <x v="8"/>
    <s v="SH.XPD.GHED.PC.CD"/>
    <x v="1927"/>
  </r>
  <r>
    <x v="164"/>
    <s v="SMR"/>
    <x v="9"/>
    <s v="SH.XPD.PVTD.PC.CD"/>
    <x v="1928"/>
  </r>
  <r>
    <x v="164"/>
    <s v="SMR"/>
    <x v="10"/>
    <s v="SH.MED.BEDS.ZS"/>
    <x v="3"/>
  </r>
  <r>
    <x v="164"/>
    <s v="SMR"/>
    <x v="11"/>
    <s v="SH.MED.NUMW.P3"/>
    <x v="3"/>
  </r>
  <r>
    <x v="164"/>
    <s v="SMR"/>
    <x v="12"/>
    <s v="SP.DYN.LE00.IN"/>
    <x v="3"/>
  </r>
  <r>
    <x v="164"/>
    <s v="SMR"/>
    <x v="13"/>
    <s v="SP.DYN.LE00.MA.IN"/>
    <x v="3"/>
  </r>
  <r>
    <x v="164"/>
    <s v="SMR"/>
    <x v="14"/>
    <s v="SP.DYN.LE00.FE.IN"/>
    <x v="3"/>
  </r>
  <r>
    <x v="165"/>
    <s v="STP"/>
    <x v="0"/>
    <s v="NY.GDP.PCAP.KD"/>
    <x v="1929"/>
  </r>
  <r>
    <x v="165"/>
    <s v="STP"/>
    <x v="1"/>
    <s v="NY.GDP.PCAP.PP.KD"/>
    <x v="1930"/>
  </r>
  <r>
    <x v="165"/>
    <s v="STP"/>
    <x v="2"/>
    <s v="SH.XPD.CHEX.GD.ZS"/>
    <x v="1931"/>
  </r>
  <r>
    <x v="165"/>
    <s v="STP"/>
    <x v="3"/>
    <s v="SH.MED.CMHW.P3"/>
    <x v="3"/>
  </r>
  <r>
    <x v="165"/>
    <s v="STP"/>
    <x v="4"/>
    <s v="SH.XPD.CHEX.PC.CD"/>
    <x v="1932"/>
  </r>
  <r>
    <x v="165"/>
    <s v="STP"/>
    <x v="5"/>
    <s v="SH.XPD.CHEX.PP.CD"/>
    <x v="1933"/>
  </r>
  <r>
    <x v="165"/>
    <s v="STP"/>
    <x v="6"/>
    <s v="SH.XPD.GHED.GD.ZS"/>
    <x v="1934"/>
  </r>
  <r>
    <x v="165"/>
    <s v="STP"/>
    <x v="7"/>
    <s v="SH.XPD.GHED.GE.ZS"/>
    <x v="1935"/>
  </r>
  <r>
    <x v="165"/>
    <s v="STP"/>
    <x v="8"/>
    <s v="SH.XPD.GHED.PC.CD"/>
    <x v="1936"/>
  </r>
  <r>
    <x v="165"/>
    <s v="STP"/>
    <x v="9"/>
    <s v="SH.XPD.PVTD.PC.CD"/>
    <x v="1937"/>
  </r>
  <r>
    <x v="165"/>
    <s v="STP"/>
    <x v="10"/>
    <s v="SH.MED.BEDS.ZS"/>
    <x v="3"/>
  </r>
  <r>
    <x v="165"/>
    <s v="STP"/>
    <x v="11"/>
    <s v="SH.MED.NUMW.P3"/>
    <x v="1938"/>
  </r>
  <r>
    <x v="165"/>
    <s v="STP"/>
    <x v="12"/>
    <s v="SP.DYN.LE00.IN"/>
    <x v="1939"/>
  </r>
  <r>
    <x v="165"/>
    <s v="STP"/>
    <x v="13"/>
    <s v="SP.DYN.LE00.MA.IN"/>
    <x v="1940"/>
  </r>
  <r>
    <x v="165"/>
    <s v="STP"/>
    <x v="14"/>
    <s v="SP.DYN.LE00.FE.IN"/>
    <x v="1941"/>
  </r>
  <r>
    <x v="166"/>
    <s v="SAU"/>
    <x v="0"/>
    <s v="NY.GDP.PCAP.KD"/>
    <x v="1942"/>
  </r>
  <r>
    <x v="166"/>
    <s v="SAU"/>
    <x v="1"/>
    <s v="NY.GDP.PCAP.PP.KD"/>
    <x v="1943"/>
  </r>
  <r>
    <x v="166"/>
    <s v="SAU"/>
    <x v="2"/>
    <s v="SH.XPD.CHEX.GD.ZS"/>
    <x v="1944"/>
  </r>
  <r>
    <x v="166"/>
    <s v="SAU"/>
    <x v="3"/>
    <s v="SH.MED.CMHW.P3"/>
    <x v="3"/>
  </r>
  <r>
    <x v="166"/>
    <s v="SAU"/>
    <x v="4"/>
    <s v="SH.XPD.CHEX.PC.CD"/>
    <x v="1945"/>
  </r>
  <r>
    <x v="166"/>
    <s v="SAU"/>
    <x v="5"/>
    <s v="SH.XPD.CHEX.PP.CD"/>
    <x v="1946"/>
  </r>
  <r>
    <x v="166"/>
    <s v="SAU"/>
    <x v="6"/>
    <s v="SH.XPD.GHED.GD.ZS"/>
    <x v="1947"/>
  </r>
  <r>
    <x v="166"/>
    <s v="SAU"/>
    <x v="7"/>
    <s v="SH.XPD.GHED.GE.ZS"/>
    <x v="1948"/>
  </r>
  <r>
    <x v="166"/>
    <s v="SAU"/>
    <x v="8"/>
    <s v="SH.XPD.GHED.PC.CD"/>
    <x v="1949"/>
  </r>
  <r>
    <x v="166"/>
    <s v="SAU"/>
    <x v="9"/>
    <s v="SH.XPD.PVTD.PC.CD"/>
    <x v="1950"/>
  </r>
  <r>
    <x v="166"/>
    <s v="SAU"/>
    <x v="10"/>
    <s v="SH.MED.BEDS.ZS"/>
    <x v="1951"/>
  </r>
  <r>
    <x v="166"/>
    <s v="SAU"/>
    <x v="11"/>
    <s v="SH.MED.NUMW.P3"/>
    <x v="3"/>
  </r>
  <r>
    <x v="166"/>
    <s v="SAU"/>
    <x v="12"/>
    <s v="SP.DYN.LE00.IN"/>
    <x v="1952"/>
  </r>
  <r>
    <x v="166"/>
    <s v="SAU"/>
    <x v="13"/>
    <s v="SP.DYN.LE00.MA.IN"/>
    <x v="1953"/>
  </r>
  <r>
    <x v="166"/>
    <s v="SAU"/>
    <x v="14"/>
    <s v="SP.DYN.LE00.FE.IN"/>
    <x v="1954"/>
  </r>
  <r>
    <x v="167"/>
    <s v="SEN"/>
    <x v="0"/>
    <s v="NY.GDP.PCAP.KD"/>
    <x v="1955"/>
  </r>
  <r>
    <x v="167"/>
    <s v="SEN"/>
    <x v="1"/>
    <s v="NY.GDP.PCAP.PP.KD"/>
    <x v="1956"/>
  </r>
  <r>
    <x v="167"/>
    <s v="SEN"/>
    <x v="2"/>
    <s v="SH.XPD.CHEX.GD.ZS"/>
    <x v="1957"/>
  </r>
  <r>
    <x v="167"/>
    <s v="SEN"/>
    <x v="3"/>
    <s v="SH.MED.CMHW.P3"/>
    <x v="3"/>
  </r>
  <r>
    <x v="167"/>
    <s v="SEN"/>
    <x v="4"/>
    <s v="SH.XPD.CHEX.PC.CD"/>
    <x v="1958"/>
  </r>
  <r>
    <x v="167"/>
    <s v="SEN"/>
    <x v="5"/>
    <s v="SH.XPD.CHEX.PP.CD"/>
    <x v="1959"/>
  </r>
  <r>
    <x v="167"/>
    <s v="SEN"/>
    <x v="6"/>
    <s v="SH.XPD.GHED.GD.ZS"/>
    <x v="1960"/>
  </r>
  <r>
    <x v="167"/>
    <s v="SEN"/>
    <x v="7"/>
    <s v="SH.XPD.GHED.GE.ZS"/>
    <x v="1961"/>
  </r>
  <r>
    <x v="167"/>
    <s v="SEN"/>
    <x v="8"/>
    <s v="SH.XPD.GHED.PC.CD"/>
    <x v="1962"/>
  </r>
  <r>
    <x v="167"/>
    <s v="SEN"/>
    <x v="9"/>
    <s v="SH.XPD.PVTD.PC.CD"/>
    <x v="1963"/>
  </r>
  <r>
    <x v="167"/>
    <s v="SEN"/>
    <x v="10"/>
    <s v="SH.MED.BEDS.ZS"/>
    <x v="3"/>
  </r>
  <r>
    <x v="167"/>
    <s v="SEN"/>
    <x v="11"/>
    <s v="SH.MED.NUMW.P3"/>
    <x v="1964"/>
  </r>
  <r>
    <x v="167"/>
    <s v="SEN"/>
    <x v="12"/>
    <s v="SP.DYN.LE00.IN"/>
    <x v="1965"/>
  </r>
  <r>
    <x v="167"/>
    <s v="SEN"/>
    <x v="13"/>
    <s v="SP.DYN.LE00.MA.IN"/>
    <x v="1966"/>
  </r>
  <r>
    <x v="167"/>
    <s v="SEN"/>
    <x v="14"/>
    <s v="SP.DYN.LE00.FE.IN"/>
    <x v="1967"/>
  </r>
  <r>
    <x v="168"/>
    <s v="SRB"/>
    <x v="0"/>
    <s v="NY.GDP.PCAP.KD"/>
    <x v="1968"/>
  </r>
  <r>
    <x v="168"/>
    <s v="SRB"/>
    <x v="1"/>
    <s v="NY.GDP.PCAP.PP.KD"/>
    <x v="1969"/>
  </r>
  <r>
    <x v="168"/>
    <s v="SRB"/>
    <x v="2"/>
    <s v="SH.XPD.CHEX.GD.ZS"/>
    <x v="1970"/>
  </r>
  <r>
    <x v="168"/>
    <s v="SRB"/>
    <x v="3"/>
    <s v="SH.MED.CMHW.P3"/>
    <x v="3"/>
  </r>
  <r>
    <x v="168"/>
    <s v="SRB"/>
    <x v="4"/>
    <s v="SH.XPD.CHEX.PC.CD"/>
    <x v="1971"/>
  </r>
  <r>
    <x v="168"/>
    <s v="SRB"/>
    <x v="5"/>
    <s v="SH.XPD.CHEX.PP.CD"/>
    <x v="1972"/>
  </r>
  <r>
    <x v="168"/>
    <s v="SRB"/>
    <x v="6"/>
    <s v="SH.XPD.GHED.GD.ZS"/>
    <x v="1973"/>
  </r>
  <r>
    <x v="168"/>
    <s v="SRB"/>
    <x v="7"/>
    <s v="SH.XPD.GHED.GE.ZS"/>
    <x v="1974"/>
  </r>
  <r>
    <x v="168"/>
    <s v="SRB"/>
    <x v="8"/>
    <s v="SH.XPD.GHED.PC.CD"/>
    <x v="1975"/>
  </r>
  <r>
    <x v="168"/>
    <s v="SRB"/>
    <x v="9"/>
    <s v="SH.XPD.PVTD.PC.CD"/>
    <x v="1976"/>
  </r>
  <r>
    <x v="168"/>
    <s v="SRB"/>
    <x v="10"/>
    <s v="SH.MED.BEDS.ZS"/>
    <x v="1977"/>
  </r>
  <r>
    <x v="168"/>
    <s v="SRB"/>
    <x v="11"/>
    <s v="SH.MED.NUMW.P3"/>
    <x v="1978"/>
  </r>
  <r>
    <x v="168"/>
    <s v="SRB"/>
    <x v="12"/>
    <s v="SP.DYN.LE00.IN"/>
    <x v="1979"/>
  </r>
  <r>
    <x v="168"/>
    <s v="SRB"/>
    <x v="13"/>
    <s v="SP.DYN.LE00.MA.IN"/>
    <x v="1980"/>
  </r>
  <r>
    <x v="168"/>
    <s v="SRB"/>
    <x v="14"/>
    <s v="SP.DYN.LE00.FE.IN"/>
    <x v="1981"/>
  </r>
  <r>
    <x v="169"/>
    <s v="SYC"/>
    <x v="0"/>
    <s v="NY.GDP.PCAP.KD"/>
    <x v="1982"/>
  </r>
  <r>
    <x v="169"/>
    <s v="SYC"/>
    <x v="1"/>
    <s v="NY.GDP.PCAP.PP.KD"/>
    <x v="1983"/>
  </r>
  <r>
    <x v="169"/>
    <s v="SYC"/>
    <x v="2"/>
    <s v="SH.XPD.CHEX.GD.ZS"/>
    <x v="1984"/>
  </r>
  <r>
    <x v="169"/>
    <s v="SYC"/>
    <x v="3"/>
    <s v="SH.MED.CMHW.P3"/>
    <x v="3"/>
  </r>
  <r>
    <x v="169"/>
    <s v="SYC"/>
    <x v="4"/>
    <s v="SH.XPD.CHEX.PC.CD"/>
    <x v="1985"/>
  </r>
  <r>
    <x v="169"/>
    <s v="SYC"/>
    <x v="5"/>
    <s v="SH.XPD.CHEX.PP.CD"/>
    <x v="1986"/>
  </r>
  <r>
    <x v="169"/>
    <s v="SYC"/>
    <x v="6"/>
    <s v="SH.XPD.GHED.GD.ZS"/>
    <x v="1987"/>
  </r>
  <r>
    <x v="169"/>
    <s v="SYC"/>
    <x v="7"/>
    <s v="SH.XPD.GHED.GE.ZS"/>
    <x v="1988"/>
  </r>
  <r>
    <x v="169"/>
    <s v="SYC"/>
    <x v="8"/>
    <s v="SH.XPD.GHED.PC.CD"/>
    <x v="1989"/>
  </r>
  <r>
    <x v="169"/>
    <s v="SYC"/>
    <x v="9"/>
    <s v="SH.XPD.PVTD.PC.CD"/>
    <x v="1990"/>
  </r>
  <r>
    <x v="169"/>
    <s v="SYC"/>
    <x v="10"/>
    <s v="SH.MED.BEDS.ZS"/>
    <x v="3"/>
  </r>
  <r>
    <x v="169"/>
    <s v="SYC"/>
    <x v="11"/>
    <s v="SH.MED.NUMW.P3"/>
    <x v="3"/>
  </r>
  <r>
    <x v="169"/>
    <s v="SYC"/>
    <x v="12"/>
    <s v="SP.DYN.LE00.IN"/>
    <x v="1991"/>
  </r>
  <r>
    <x v="169"/>
    <s v="SYC"/>
    <x v="13"/>
    <s v="SP.DYN.LE00.MA.IN"/>
    <x v="1992"/>
  </r>
  <r>
    <x v="169"/>
    <s v="SYC"/>
    <x v="14"/>
    <s v="SP.DYN.LE00.FE.IN"/>
    <x v="227"/>
  </r>
  <r>
    <x v="170"/>
    <s v="SLE"/>
    <x v="0"/>
    <s v="NY.GDP.PCAP.KD"/>
    <x v="1993"/>
  </r>
  <r>
    <x v="170"/>
    <s v="SLE"/>
    <x v="1"/>
    <s v="NY.GDP.PCAP.PP.KD"/>
    <x v="1994"/>
  </r>
  <r>
    <x v="170"/>
    <s v="SLE"/>
    <x v="2"/>
    <s v="SH.XPD.CHEX.GD.ZS"/>
    <x v="1995"/>
  </r>
  <r>
    <x v="170"/>
    <s v="SLE"/>
    <x v="3"/>
    <s v="SH.MED.CMHW.P3"/>
    <x v="3"/>
  </r>
  <r>
    <x v="170"/>
    <s v="SLE"/>
    <x v="4"/>
    <s v="SH.XPD.CHEX.PC.CD"/>
    <x v="1996"/>
  </r>
  <r>
    <x v="170"/>
    <s v="SLE"/>
    <x v="5"/>
    <s v="SH.XPD.CHEX.PP.CD"/>
    <x v="1997"/>
  </r>
  <r>
    <x v="170"/>
    <s v="SLE"/>
    <x v="6"/>
    <s v="SH.XPD.GHED.GD.ZS"/>
    <x v="1998"/>
  </r>
  <r>
    <x v="170"/>
    <s v="SLE"/>
    <x v="7"/>
    <s v="SH.XPD.GHED.GE.ZS"/>
    <x v="1999"/>
  </r>
  <r>
    <x v="170"/>
    <s v="SLE"/>
    <x v="8"/>
    <s v="SH.XPD.GHED.PC.CD"/>
    <x v="2000"/>
  </r>
  <r>
    <x v="170"/>
    <s v="SLE"/>
    <x v="9"/>
    <s v="SH.XPD.PVTD.PC.CD"/>
    <x v="2001"/>
  </r>
  <r>
    <x v="170"/>
    <s v="SLE"/>
    <x v="10"/>
    <s v="SH.MED.BEDS.ZS"/>
    <x v="3"/>
  </r>
  <r>
    <x v="170"/>
    <s v="SLE"/>
    <x v="11"/>
    <s v="SH.MED.NUMW.P3"/>
    <x v="2002"/>
  </r>
  <r>
    <x v="170"/>
    <s v="SLE"/>
    <x v="12"/>
    <s v="SP.DYN.LE00.IN"/>
    <x v="2003"/>
  </r>
  <r>
    <x v="170"/>
    <s v="SLE"/>
    <x v="13"/>
    <s v="SP.DYN.LE00.MA.IN"/>
    <x v="2004"/>
  </r>
  <r>
    <x v="170"/>
    <s v="SLE"/>
    <x v="14"/>
    <s v="SP.DYN.LE00.FE.IN"/>
    <x v="2005"/>
  </r>
  <r>
    <x v="171"/>
    <s v="SGP"/>
    <x v="0"/>
    <s v="NY.GDP.PCAP.KD"/>
    <x v="2006"/>
  </r>
  <r>
    <x v="171"/>
    <s v="SGP"/>
    <x v="1"/>
    <s v="NY.GDP.PCAP.PP.KD"/>
    <x v="2007"/>
  </r>
  <r>
    <x v="171"/>
    <s v="SGP"/>
    <x v="2"/>
    <s v="SH.XPD.CHEX.GD.ZS"/>
    <x v="2008"/>
  </r>
  <r>
    <x v="171"/>
    <s v="SGP"/>
    <x v="3"/>
    <s v="SH.MED.CMHW.P3"/>
    <x v="3"/>
  </r>
  <r>
    <x v="171"/>
    <s v="SGP"/>
    <x v="4"/>
    <s v="SH.XPD.CHEX.PC.CD"/>
    <x v="2009"/>
  </r>
  <r>
    <x v="171"/>
    <s v="SGP"/>
    <x v="5"/>
    <s v="SH.XPD.CHEX.PP.CD"/>
    <x v="2010"/>
  </r>
  <r>
    <x v="171"/>
    <s v="SGP"/>
    <x v="6"/>
    <s v="SH.XPD.GHED.GD.ZS"/>
    <x v="2011"/>
  </r>
  <r>
    <x v="171"/>
    <s v="SGP"/>
    <x v="7"/>
    <s v="SH.XPD.GHED.GE.ZS"/>
    <x v="2012"/>
  </r>
  <r>
    <x v="171"/>
    <s v="SGP"/>
    <x v="8"/>
    <s v="SH.XPD.GHED.PC.CD"/>
    <x v="2013"/>
  </r>
  <r>
    <x v="171"/>
    <s v="SGP"/>
    <x v="9"/>
    <s v="SH.XPD.PVTD.PC.CD"/>
    <x v="2014"/>
  </r>
  <r>
    <x v="171"/>
    <s v="SGP"/>
    <x v="10"/>
    <s v="SH.MED.BEDS.ZS"/>
    <x v="2015"/>
  </r>
  <r>
    <x v="171"/>
    <s v="SGP"/>
    <x v="11"/>
    <s v="SH.MED.NUMW.P3"/>
    <x v="2016"/>
  </r>
  <r>
    <x v="171"/>
    <s v="SGP"/>
    <x v="12"/>
    <s v="SP.DYN.LE00.IN"/>
    <x v="2017"/>
  </r>
  <r>
    <x v="171"/>
    <s v="SGP"/>
    <x v="13"/>
    <s v="SP.DYN.LE00.MA.IN"/>
    <x v="1724"/>
  </r>
  <r>
    <x v="171"/>
    <s v="SGP"/>
    <x v="14"/>
    <s v="SP.DYN.LE00.FE.IN"/>
    <x v="2018"/>
  </r>
  <r>
    <x v="172"/>
    <s v="SXM"/>
    <x v="0"/>
    <s v="NY.GDP.PCAP.KD"/>
    <x v="2019"/>
  </r>
  <r>
    <x v="172"/>
    <s v="SXM"/>
    <x v="1"/>
    <s v="NY.GDP.PCAP.PP.KD"/>
    <x v="2020"/>
  </r>
  <r>
    <x v="172"/>
    <s v="SXM"/>
    <x v="2"/>
    <s v="SH.XPD.CHEX.GD.ZS"/>
    <x v="3"/>
  </r>
  <r>
    <x v="172"/>
    <s v="SXM"/>
    <x v="3"/>
    <s v="SH.MED.CMHW.P3"/>
    <x v="3"/>
  </r>
  <r>
    <x v="172"/>
    <s v="SXM"/>
    <x v="4"/>
    <s v="SH.XPD.CHEX.PC.CD"/>
    <x v="3"/>
  </r>
  <r>
    <x v="172"/>
    <s v="SXM"/>
    <x v="5"/>
    <s v="SH.XPD.CHEX.PP.CD"/>
    <x v="3"/>
  </r>
  <r>
    <x v="172"/>
    <s v="SXM"/>
    <x v="6"/>
    <s v="SH.XPD.GHED.GD.ZS"/>
    <x v="3"/>
  </r>
  <r>
    <x v="172"/>
    <s v="SXM"/>
    <x v="7"/>
    <s v="SH.XPD.GHED.GE.ZS"/>
    <x v="3"/>
  </r>
  <r>
    <x v="172"/>
    <s v="SXM"/>
    <x v="8"/>
    <s v="SH.XPD.GHED.PC.CD"/>
    <x v="3"/>
  </r>
  <r>
    <x v="172"/>
    <s v="SXM"/>
    <x v="9"/>
    <s v="SH.XPD.PVTD.PC.CD"/>
    <x v="3"/>
  </r>
  <r>
    <x v="172"/>
    <s v="SXM"/>
    <x v="10"/>
    <s v="SH.MED.BEDS.ZS"/>
    <x v="3"/>
  </r>
  <r>
    <x v="172"/>
    <s v="SXM"/>
    <x v="11"/>
    <s v="SH.MED.NUMW.P3"/>
    <x v="3"/>
  </r>
  <r>
    <x v="172"/>
    <s v="SXM"/>
    <x v="12"/>
    <s v="SP.DYN.LE00.IN"/>
    <x v="2021"/>
  </r>
  <r>
    <x v="172"/>
    <s v="SXM"/>
    <x v="13"/>
    <s v="SP.DYN.LE00.MA.IN"/>
    <x v="2022"/>
  </r>
  <r>
    <x v="172"/>
    <s v="SXM"/>
    <x v="14"/>
    <s v="SP.DYN.LE00.FE.IN"/>
    <x v="2023"/>
  </r>
  <r>
    <x v="173"/>
    <s v="SVK"/>
    <x v="0"/>
    <s v="NY.GDP.PCAP.KD"/>
    <x v="2024"/>
  </r>
  <r>
    <x v="173"/>
    <s v="SVK"/>
    <x v="1"/>
    <s v="NY.GDP.PCAP.PP.KD"/>
    <x v="2025"/>
  </r>
  <r>
    <x v="173"/>
    <s v="SVK"/>
    <x v="2"/>
    <s v="SH.XPD.CHEX.GD.ZS"/>
    <x v="2026"/>
  </r>
  <r>
    <x v="173"/>
    <s v="SVK"/>
    <x v="3"/>
    <s v="SH.MED.CMHW.P3"/>
    <x v="3"/>
  </r>
  <r>
    <x v="173"/>
    <s v="SVK"/>
    <x v="4"/>
    <s v="SH.XPD.CHEX.PC.CD"/>
    <x v="2027"/>
  </r>
  <r>
    <x v="173"/>
    <s v="SVK"/>
    <x v="5"/>
    <s v="SH.XPD.CHEX.PP.CD"/>
    <x v="2028"/>
  </r>
  <r>
    <x v="173"/>
    <s v="SVK"/>
    <x v="6"/>
    <s v="SH.XPD.GHED.GD.ZS"/>
    <x v="2029"/>
  </r>
  <r>
    <x v="173"/>
    <s v="SVK"/>
    <x v="7"/>
    <s v="SH.XPD.GHED.GE.ZS"/>
    <x v="2030"/>
  </r>
  <r>
    <x v="173"/>
    <s v="SVK"/>
    <x v="8"/>
    <s v="SH.XPD.GHED.PC.CD"/>
    <x v="2031"/>
  </r>
  <r>
    <x v="173"/>
    <s v="SVK"/>
    <x v="9"/>
    <s v="SH.XPD.PVTD.PC.CD"/>
    <x v="2032"/>
  </r>
  <r>
    <x v="173"/>
    <s v="SVK"/>
    <x v="10"/>
    <s v="SH.MED.BEDS.ZS"/>
    <x v="2033"/>
  </r>
  <r>
    <x v="173"/>
    <s v="SVK"/>
    <x v="11"/>
    <s v="SH.MED.NUMW.P3"/>
    <x v="2034"/>
  </r>
  <r>
    <x v="173"/>
    <s v="SVK"/>
    <x v="12"/>
    <s v="SP.DYN.LE00.IN"/>
    <x v="2035"/>
  </r>
  <r>
    <x v="173"/>
    <s v="SVK"/>
    <x v="13"/>
    <s v="SP.DYN.LE00.MA.IN"/>
    <x v="2036"/>
  </r>
  <r>
    <x v="173"/>
    <s v="SVK"/>
    <x v="14"/>
    <s v="SP.DYN.LE00.FE.IN"/>
    <x v="1642"/>
  </r>
  <r>
    <x v="174"/>
    <s v="SVN"/>
    <x v="0"/>
    <s v="NY.GDP.PCAP.KD"/>
    <x v="2037"/>
  </r>
  <r>
    <x v="174"/>
    <s v="SVN"/>
    <x v="1"/>
    <s v="NY.GDP.PCAP.PP.KD"/>
    <x v="2038"/>
  </r>
  <r>
    <x v="174"/>
    <s v="SVN"/>
    <x v="2"/>
    <s v="SH.XPD.CHEX.GD.ZS"/>
    <x v="2039"/>
  </r>
  <r>
    <x v="174"/>
    <s v="SVN"/>
    <x v="3"/>
    <s v="SH.MED.CMHW.P3"/>
    <x v="3"/>
  </r>
  <r>
    <x v="174"/>
    <s v="SVN"/>
    <x v="4"/>
    <s v="SH.XPD.CHEX.PC.CD"/>
    <x v="2040"/>
  </r>
  <r>
    <x v="174"/>
    <s v="SVN"/>
    <x v="5"/>
    <s v="SH.XPD.CHEX.PP.CD"/>
    <x v="2041"/>
  </r>
  <r>
    <x v="174"/>
    <s v="SVN"/>
    <x v="6"/>
    <s v="SH.XPD.GHED.GD.ZS"/>
    <x v="2042"/>
  </r>
  <r>
    <x v="174"/>
    <s v="SVN"/>
    <x v="7"/>
    <s v="SH.XPD.GHED.GE.ZS"/>
    <x v="2043"/>
  </r>
  <r>
    <x v="174"/>
    <s v="SVN"/>
    <x v="8"/>
    <s v="SH.XPD.GHED.PC.CD"/>
    <x v="2044"/>
  </r>
  <r>
    <x v="174"/>
    <s v="SVN"/>
    <x v="9"/>
    <s v="SH.XPD.PVTD.PC.CD"/>
    <x v="2045"/>
  </r>
  <r>
    <x v="174"/>
    <s v="SVN"/>
    <x v="10"/>
    <s v="SH.MED.BEDS.ZS"/>
    <x v="2046"/>
  </r>
  <r>
    <x v="174"/>
    <s v="SVN"/>
    <x v="11"/>
    <s v="SH.MED.NUMW.P3"/>
    <x v="2047"/>
  </r>
  <r>
    <x v="174"/>
    <s v="SVN"/>
    <x v="12"/>
    <s v="SP.DYN.LE00.IN"/>
    <x v="2048"/>
  </r>
  <r>
    <x v="174"/>
    <s v="SVN"/>
    <x v="13"/>
    <s v="SP.DYN.LE00.MA.IN"/>
    <x v="2049"/>
  </r>
  <r>
    <x v="174"/>
    <s v="SVN"/>
    <x v="14"/>
    <s v="SP.DYN.LE00.FE.IN"/>
    <x v="2050"/>
  </r>
  <r>
    <x v="175"/>
    <s v="SLB"/>
    <x v="0"/>
    <s v="NY.GDP.PCAP.KD"/>
    <x v="2051"/>
  </r>
  <r>
    <x v="175"/>
    <s v="SLB"/>
    <x v="1"/>
    <s v="NY.GDP.PCAP.PP.KD"/>
    <x v="2052"/>
  </r>
  <r>
    <x v="175"/>
    <s v="SLB"/>
    <x v="2"/>
    <s v="SH.XPD.CHEX.GD.ZS"/>
    <x v="2053"/>
  </r>
  <r>
    <x v="175"/>
    <s v="SLB"/>
    <x v="3"/>
    <s v="SH.MED.CMHW.P3"/>
    <x v="3"/>
  </r>
  <r>
    <x v="175"/>
    <s v="SLB"/>
    <x v="4"/>
    <s v="SH.XPD.CHEX.PC.CD"/>
    <x v="2054"/>
  </r>
  <r>
    <x v="175"/>
    <s v="SLB"/>
    <x v="5"/>
    <s v="SH.XPD.CHEX.PP.CD"/>
    <x v="2055"/>
  </r>
  <r>
    <x v="175"/>
    <s v="SLB"/>
    <x v="6"/>
    <s v="SH.XPD.GHED.GD.ZS"/>
    <x v="2056"/>
  </r>
  <r>
    <x v="175"/>
    <s v="SLB"/>
    <x v="7"/>
    <s v="SH.XPD.GHED.GE.ZS"/>
    <x v="2057"/>
  </r>
  <r>
    <x v="175"/>
    <s v="SLB"/>
    <x v="8"/>
    <s v="SH.XPD.GHED.PC.CD"/>
    <x v="2058"/>
  </r>
  <r>
    <x v="175"/>
    <s v="SLB"/>
    <x v="9"/>
    <s v="SH.XPD.PVTD.PC.CD"/>
    <x v="2059"/>
  </r>
  <r>
    <x v="175"/>
    <s v="SLB"/>
    <x v="10"/>
    <s v="SH.MED.BEDS.ZS"/>
    <x v="3"/>
  </r>
  <r>
    <x v="175"/>
    <s v="SLB"/>
    <x v="11"/>
    <s v="SH.MED.NUMW.P3"/>
    <x v="3"/>
  </r>
  <r>
    <x v="175"/>
    <s v="SLB"/>
    <x v="12"/>
    <s v="SP.DYN.LE00.IN"/>
    <x v="2060"/>
  </r>
  <r>
    <x v="175"/>
    <s v="SLB"/>
    <x v="13"/>
    <s v="SP.DYN.LE00.MA.IN"/>
    <x v="2061"/>
  </r>
  <r>
    <x v="175"/>
    <s v="SLB"/>
    <x v="14"/>
    <s v="SP.DYN.LE00.FE.IN"/>
    <x v="2062"/>
  </r>
  <r>
    <x v="176"/>
    <s v="SOM"/>
    <x v="0"/>
    <s v="NY.GDP.PCAP.KD"/>
    <x v="2063"/>
  </r>
  <r>
    <x v="176"/>
    <s v="SOM"/>
    <x v="1"/>
    <s v="NY.GDP.PCAP.PP.KD"/>
    <x v="2064"/>
  </r>
  <r>
    <x v="176"/>
    <s v="SOM"/>
    <x v="2"/>
    <s v="SH.XPD.CHEX.GD.ZS"/>
    <x v="3"/>
  </r>
  <r>
    <x v="176"/>
    <s v="SOM"/>
    <x v="3"/>
    <s v="SH.MED.CMHW.P3"/>
    <x v="3"/>
  </r>
  <r>
    <x v="176"/>
    <s v="SOM"/>
    <x v="4"/>
    <s v="SH.XPD.CHEX.PC.CD"/>
    <x v="3"/>
  </r>
  <r>
    <x v="176"/>
    <s v="SOM"/>
    <x v="5"/>
    <s v="SH.XPD.CHEX.PP.CD"/>
    <x v="3"/>
  </r>
  <r>
    <x v="176"/>
    <s v="SOM"/>
    <x v="6"/>
    <s v="SH.XPD.GHED.GD.ZS"/>
    <x v="3"/>
  </r>
  <r>
    <x v="176"/>
    <s v="SOM"/>
    <x v="7"/>
    <s v="SH.XPD.GHED.GE.ZS"/>
    <x v="3"/>
  </r>
  <r>
    <x v="176"/>
    <s v="SOM"/>
    <x v="8"/>
    <s v="SH.XPD.GHED.PC.CD"/>
    <x v="3"/>
  </r>
  <r>
    <x v="176"/>
    <s v="SOM"/>
    <x v="9"/>
    <s v="SH.XPD.PVTD.PC.CD"/>
    <x v="3"/>
  </r>
  <r>
    <x v="176"/>
    <s v="SOM"/>
    <x v="10"/>
    <s v="SH.MED.BEDS.ZS"/>
    <x v="2065"/>
  </r>
  <r>
    <x v="176"/>
    <s v="SOM"/>
    <x v="11"/>
    <s v="SH.MED.NUMW.P3"/>
    <x v="3"/>
  </r>
  <r>
    <x v="176"/>
    <s v="SOM"/>
    <x v="12"/>
    <s v="SP.DYN.LE00.IN"/>
    <x v="2066"/>
  </r>
  <r>
    <x v="176"/>
    <s v="SOM"/>
    <x v="13"/>
    <s v="SP.DYN.LE00.MA.IN"/>
    <x v="2067"/>
  </r>
  <r>
    <x v="176"/>
    <s v="SOM"/>
    <x v="14"/>
    <s v="SP.DYN.LE00.FE.IN"/>
    <x v="2068"/>
  </r>
  <r>
    <x v="177"/>
    <s v="ZAF"/>
    <x v="0"/>
    <s v="NY.GDP.PCAP.KD"/>
    <x v="2069"/>
  </r>
  <r>
    <x v="177"/>
    <s v="ZAF"/>
    <x v="1"/>
    <s v="NY.GDP.PCAP.PP.KD"/>
    <x v="2070"/>
  </r>
  <r>
    <x v="177"/>
    <s v="ZAF"/>
    <x v="2"/>
    <s v="SH.XPD.CHEX.GD.ZS"/>
    <x v="2071"/>
  </r>
  <r>
    <x v="177"/>
    <s v="ZAF"/>
    <x v="3"/>
    <s v="SH.MED.CMHW.P3"/>
    <x v="3"/>
  </r>
  <r>
    <x v="177"/>
    <s v="ZAF"/>
    <x v="4"/>
    <s v="SH.XPD.CHEX.PC.CD"/>
    <x v="2072"/>
  </r>
  <r>
    <x v="177"/>
    <s v="ZAF"/>
    <x v="5"/>
    <s v="SH.XPD.CHEX.PP.CD"/>
    <x v="2073"/>
  </r>
  <r>
    <x v="177"/>
    <s v="ZAF"/>
    <x v="6"/>
    <s v="SH.XPD.GHED.GD.ZS"/>
    <x v="2074"/>
  </r>
  <r>
    <x v="177"/>
    <s v="ZAF"/>
    <x v="7"/>
    <s v="SH.XPD.GHED.GE.ZS"/>
    <x v="2075"/>
  </r>
  <r>
    <x v="177"/>
    <s v="ZAF"/>
    <x v="8"/>
    <s v="SH.XPD.GHED.PC.CD"/>
    <x v="2076"/>
  </r>
  <r>
    <x v="177"/>
    <s v="ZAF"/>
    <x v="9"/>
    <s v="SH.XPD.PVTD.PC.CD"/>
    <x v="2077"/>
  </r>
  <r>
    <x v="177"/>
    <s v="ZAF"/>
    <x v="10"/>
    <s v="SH.MED.BEDS.ZS"/>
    <x v="3"/>
  </r>
  <r>
    <x v="177"/>
    <s v="ZAF"/>
    <x v="11"/>
    <s v="SH.MED.NUMW.P3"/>
    <x v="2078"/>
  </r>
  <r>
    <x v="177"/>
    <s v="ZAF"/>
    <x v="12"/>
    <s v="SP.DYN.LE00.IN"/>
    <x v="2079"/>
  </r>
  <r>
    <x v="177"/>
    <s v="ZAF"/>
    <x v="13"/>
    <s v="SP.DYN.LE00.MA.IN"/>
    <x v="2080"/>
  </r>
  <r>
    <x v="177"/>
    <s v="ZAF"/>
    <x v="14"/>
    <s v="SP.DYN.LE00.FE.IN"/>
    <x v="2081"/>
  </r>
  <r>
    <x v="178"/>
    <s v="SSD"/>
    <x v="0"/>
    <s v="NY.GDP.PCAP.KD"/>
    <x v="2082"/>
  </r>
  <r>
    <x v="178"/>
    <s v="SSD"/>
    <x v="1"/>
    <s v="NY.GDP.PCAP.PP.KD"/>
    <x v="3"/>
  </r>
  <r>
    <x v="178"/>
    <s v="SSD"/>
    <x v="2"/>
    <s v="SH.XPD.CHEX.GD.ZS"/>
    <x v="3"/>
  </r>
  <r>
    <x v="178"/>
    <s v="SSD"/>
    <x v="3"/>
    <s v="SH.MED.CMHW.P3"/>
    <x v="3"/>
  </r>
  <r>
    <x v="178"/>
    <s v="SSD"/>
    <x v="4"/>
    <s v="SH.XPD.CHEX.PC.CD"/>
    <x v="3"/>
  </r>
  <r>
    <x v="178"/>
    <s v="SSD"/>
    <x v="5"/>
    <s v="SH.XPD.CHEX.PP.CD"/>
    <x v="3"/>
  </r>
  <r>
    <x v="178"/>
    <s v="SSD"/>
    <x v="6"/>
    <s v="SH.XPD.GHED.GD.ZS"/>
    <x v="3"/>
  </r>
  <r>
    <x v="178"/>
    <s v="SSD"/>
    <x v="7"/>
    <s v="SH.XPD.GHED.GE.ZS"/>
    <x v="3"/>
  </r>
  <r>
    <x v="178"/>
    <s v="SSD"/>
    <x v="8"/>
    <s v="SH.XPD.GHED.PC.CD"/>
    <x v="3"/>
  </r>
  <r>
    <x v="178"/>
    <s v="SSD"/>
    <x v="9"/>
    <s v="SH.XPD.PVTD.PC.CD"/>
    <x v="3"/>
  </r>
  <r>
    <x v="178"/>
    <s v="SSD"/>
    <x v="10"/>
    <s v="SH.MED.BEDS.ZS"/>
    <x v="3"/>
  </r>
  <r>
    <x v="178"/>
    <s v="SSD"/>
    <x v="11"/>
    <s v="SH.MED.NUMW.P3"/>
    <x v="3"/>
  </r>
  <r>
    <x v="178"/>
    <s v="SSD"/>
    <x v="12"/>
    <s v="SP.DYN.LE00.IN"/>
    <x v="2083"/>
  </r>
  <r>
    <x v="178"/>
    <s v="SSD"/>
    <x v="13"/>
    <s v="SP.DYN.LE00.MA.IN"/>
    <x v="2084"/>
  </r>
  <r>
    <x v="178"/>
    <s v="SSD"/>
    <x v="14"/>
    <s v="SP.DYN.LE00.FE.IN"/>
    <x v="2085"/>
  </r>
  <r>
    <x v="179"/>
    <s v="ESP"/>
    <x v="0"/>
    <s v="NY.GDP.PCAP.KD"/>
    <x v="2086"/>
  </r>
  <r>
    <x v="179"/>
    <s v="ESP"/>
    <x v="1"/>
    <s v="NY.GDP.PCAP.PP.KD"/>
    <x v="2087"/>
  </r>
  <r>
    <x v="179"/>
    <s v="ESP"/>
    <x v="2"/>
    <s v="SH.XPD.CHEX.GD.ZS"/>
    <x v="2088"/>
  </r>
  <r>
    <x v="179"/>
    <s v="ESP"/>
    <x v="3"/>
    <s v="SH.MED.CMHW.P3"/>
    <x v="3"/>
  </r>
  <r>
    <x v="179"/>
    <s v="ESP"/>
    <x v="4"/>
    <s v="SH.XPD.CHEX.PC.CD"/>
    <x v="2089"/>
  </r>
  <r>
    <x v="179"/>
    <s v="ESP"/>
    <x v="5"/>
    <s v="SH.XPD.CHEX.PP.CD"/>
    <x v="2090"/>
  </r>
  <r>
    <x v="179"/>
    <s v="ESP"/>
    <x v="6"/>
    <s v="SH.XPD.GHED.GD.ZS"/>
    <x v="2091"/>
  </r>
  <r>
    <x v="179"/>
    <s v="ESP"/>
    <x v="7"/>
    <s v="SH.XPD.GHED.GE.ZS"/>
    <x v="2092"/>
  </r>
  <r>
    <x v="179"/>
    <s v="ESP"/>
    <x v="8"/>
    <s v="SH.XPD.GHED.PC.CD"/>
    <x v="2093"/>
  </r>
  <r>
    <x v="179"/>
    <s v="ESP"/>
    <x v="9"/>
    <s v="SH.XPD.PVTD.PC.CD"/>
    <x v="2094"/>
  </r>
  <r>
    <x v="179"/>
    <s v="ESP"/>
    <x v="10"/>
    <s v="SH.MED.BEDS.ZS"/>
    <x v="2095"/>
  </r>
  <r>
    <x v="179"/>
    <s v="ESP"/>
    <x v="11"/>
    <s v="SH.MED.NUMW.P3"/>
    <x v="2096"/>
  </r>
  <r>
    <x v="179"/>
    <s v="ESP"/>
    <x v="12"/>
    <s v="SP.DYN.LE00.IN"/>
    <x v="2097"/>
  </r>
  <r>
    <x v="179"/>
    <s v="ESP"/>
    <x v="13"/>
    <s v="SP.DYN.LE00.MA.IN"/>
    <x v="1122"/>
  </r>
  <r>
    <x v="179"/>
    <s v="ESP"/>
    <x v="14"/>
    <s v="SP.DYN.LE00.FE.IN"/>
    <x v="2098"/>
  </r>
  <r>
    <x v="180"/>
    <s v="LKA"/>
    <x v="0"/>
    <s v="NY.GDP.PCAP.KD"/>
    <x v="2099"/>
  </r>
  <r>
    <x v="180"/>
    <s v="LKA"/>
    <x v="1"/>
    <s v="NY.GDP.PCAP.PP.KD"/>
    <x v="2100"/>
  </r>
  <r>
    <x v="180"/>
    <s v="LKA"/>
    <x v="2"/>
    <s v="SH.XPD.CHEX.GD.ZS"/>
    <x v="2101"/>
  </r>
  <r>
    <x v="180"/>
    <s v="LKA"/>
    <x v="3"/>
    <s v="SH.MED.CMHW.P3"/>
    <x v="3"/>
  </r>
  <r>
    <x v="180"/>
    <s v="LKA"/>
    <x v="4"/>
    <s v="SH.XPD.CHEX.PC.CD"/>
    <x v="2102"/>
  </r>
  <r>
    <x v="180"/>
    <s v="LKA"/>
    <x v="5"/>
    <s v="SH.XPD.CHEX.PP.CD"/>
    <x v="2103"/>
  </r>
  <r>
    <x v="180"/>
    <s v="LKA"/>
    <x v="6"/>
    <s v="SH.XPD.GHED.GD.ZS"/>
    <x v="2104"/>
  </r>
  <r>
    <x v="180"/>
    <s v="LKA"/>
    <x v="7"/>
    <s v="SH.XPD.GHED.GE.ZS"/>
    <x v="2105"/>
  </r>
  <r>
    <x v="180"/>
    <s v="LKA"/>
    <x v="8"/>
    <s v="SH.XPD.GHED.PC.CD"/>
    <x v="2106"/>
  </r>
  <r>
    <x v="180"/>
    <s v="LKA"/>
    <x v="9"/>
    <s v="SH.XPD.PVTD.PC.CD"/>
    <x v="2107"/>
  </r>
  <r>
    <x v="180"/>
    <s v="LKA"/>
    <x v="10"/>
    <s v="SH.MED.BEDS.ZS"/>
    <x v="3"/>
  </r>
  <r>
    <x v="180"/>
    <s v="LKA"/>
    <x v="11"/>
    <s v="SH.MED.NUMW.P3"/>
    <x v="2108"/>
  </r>
  <r>
    <x v="180"/>
    <s v="LKA"/>
    <x v="12"/>
    <s v="SP.DYN.LE00.IN"/>
    <x v="2109"/>
  </r>
  <r>
    <x v="180"/>
    <s v="LKA"/>
    <x v="13"/>
    <s v="SP.DYN.LE00.MA.IN"/>
    <x v="2110"/>
  </r>
  <r>
    <x v="180"/>
    <s v="LKA"/>
    <x v="14"/>
    <s v="SP.DYN.LE00.FE.IN"/>
    <x v="2111"/>
  </r>
  <r>
    <x v="181"/>
    <s v="KNA"/>
    <x v="0"/>
    <s v="NY.GDP.PCAP.KD"/>
    <x v="2112"/>
  </r>
  <r>
    <x v="181"/>
    <s v="KNA"/>
    <x v="1"/>
    <s v="NY.GDP.PCAP.PP.KD"/>
    <x v="2113"/>
  </r>
  <r>
    <x v="181"/>
    <s v="KNA"/>
    <x v="2"/>
    <s v="SH.XPD.CHEX.GD.ZS"/>
    <x v="2114"/>
  </r>
  <r>
    <x v="181"/>
    <s v="KNA"/>
    <x v="3"/>
    <s v="SH.MED.CMHW.P3"/>
    <x v="3"/>
  </r>
  <r>
    <x v="181"/>
    <s v="KNA"/>
    <x v="4"/>
    <s v="SH.XPD.CHEX.PC.CD"/>
    <x v="2115"/>
  </r>
  <r>
    <x v="181"/>
    <s v="KNA"/>
    <x v="5"/>
    <s v="SH.XPD.CHEX.PP.CD"/>
    <x v="2116"/>
  </r>
  <r>
    <x v="181"/>
    <s v="KNA"/>
    <x v="6"/>
    <s v="SH.XPD.GHED.GD.ZS"/>
    <x v="2117"/>
  </r>
  <r>
    <x v="181"/>
    <s v="KNA"/>
    <x v="7"/>
    <s v="SH.XPD.GHED.GE.ZS"/>
    <x v="2118"/>
  </r>
  <r>
    <x v="181"/>
    <s v="KNA"/>
    <x v="8"/>
    <s v="SH.XPD.GHED.PC.CD"/>
    <x v="2119"/>
  </r>
  <r>
    <x v="181"/>
    <s v="KNA"/>
    <x v="9"/>
    <s v="SH.XPD.PVTD.PC.CD"/>
    <x v="2120"/>
  </r>
  <r>
    <x v="181"/>
    <s v="KNA"/>
    <x v="10"/>
    <s v="SH.MED.BEDS.ZS"/>
    <x v="3"/>
  </r>
  <r>
    <x v="181"/>
    <s v="KNA"/>
    <x v="11"/>
    <s v="SH.MED.NUMW.P3"/>
    <x v="2121"/>
  </r>
  <r>
    <x v="181"/>
    <s v="KNA"/>
    <x v="12"/>
    <s v="SP.DYN.LE00.IN"/>
    <x v="3"/>
  </r>
  <r>
    <x v="181"/>
    <s v="KNA"/>
    <x v="13"/>
    <s v="SP.DYN.LE00.MA.IN"/>
    <x v="3"/>
  </r>
  <r>
    <x v="181"/>
    <s v="KNA"/>
    <x v="14"/>
    <s v="SP.DYN.LE00.FE.IN"/>
    <x v="3"/>
  </r>
  <r>
    <x v="182"/>
    <s v="LCA"/>
    <x v="0"/>
    <s v="NY.GDP.PCAP.KD"/>
    <x v="2122"/>
  </r>
  <r>
    <x v="182"/>
    <s v="LCA"/>
    <x v="1"/>
    <s v="NY.GDP.PCAP.PP.KD"/>
    <x v="2123"/>
  </r>
  <r>
    <x v="182"/>
    <s v="LCA"/>
    <x v="2"/>
    <s v="SH.XPD.CHEX.GD.ZS"/>
    <x v="2124"/>
  </r>
  <r>
    <x v="182"/>
    <s v="LCA"/>
    <x v="3"/>
    <s v="SH.MED.CMHW.P3"/>
    <x v="3"/>
  </r>
  <r>
    <x v="182"/>
    <s v="LCA"/>
    <x v="4"/>
    <s v="SH.XPD.CHEX.PC.CD"/>
    <x v="2125"/>
  </r>
  <r>
    <x v="182"/>
    <s v="LCA"/>
    <x v="5"/>
    <s v="SH.XPD.CHEX.PP.CD"/>
    <x v="2126"/>
  </r>
  <r>
    <x v="182"/>
    <s v="LCA"/>
    <x v="6"/>
    <s v="SH.XPD.GHED.GD.ZS"/>
    <x v="2127"/>
  </r>
  <r>
    <x v="182"/>
    <s v="LCA"/>
    <x v="7"/>
    <s v="SH.XPD.GHED.GE.ZS"/>
    <x v="2128"/>
  </r>
  <r>
    <x v="182"/>
    <s v="LCA"/>
    <x v="8"/>
    <s v="SH.XPD.GHED.PC.CD"/>
    <x v="2129"/>
  </r>
  <r>
    <x v="182"/>
    <s v="LCA"/>
    <x v="9"/>
    <s v="SH.XPD.PVTD.PC.CD"/>
    <x v="2130"/>
  </r>
  <r>
    <x v="182"/>
    <s v="LCA"/>
    <x v="10"/>
    <s v="SH.MED.BEDS.ZS"/>
    <x v="2131"/>
  </r>
  <r>
    <x v="182"/>
    <s v="LCA"/>
    <x v="11"/>
    <s v="SH.MED.NUMW.P3"/>
    <x v="3"/>
  </r>
  <r>
    <x v="182"/>
    <s v="LCA"/>
    <x v="12"/>
    <s v="SP.DYN.LE00.IN"/>
    <x v="2132"/>
  </r>
  <r>
    <x v="182"/>
    <s v="LCA"/>
    <x v="13"/>
    <s v="SP.DYN.LE00.MA.IN"/>
    <x v="2133"/>
  </r>
  <r>
    <x v="182"/>
    <s v="LCA"/>
    <x v="14"/>
    <s v="SP.DYN.LE00.FE.IN"/>
    <x v="2134"/>
  </r>
  <r>
    <x v="183"/>
    <s v="MAF"/>
    <x v="0"/>
    <s v="NY.GDP.PCAP.KD"/>
    <x v="3"/>
  </r>
  <r>
    <x v="183"/>
    <s v="MAF"/>
    <x v="1"/>
    <s v="NY.GDP.PCAP.PP.KD"/>
    <x v="3"/>
  </r>
  <r>
    <x v="183"/>
    <s v="MAF"/>
    <x v="2"/>
    <s v="SH.XPD.CHEX.GD.ZS"/>
    <x v="3"/>
  </r>
  <r>
    <x v="183"/>
    <s v="MAF"/>
    <x v="3"/>
    <s v="SH.MED.CMHW.P3"/>
    <x v="3"/>
  </r>
  <r>
    <x v="183"/>
    <s v="MAF"/>
    <x v="4"/>
    <s v="SH.XPD.CHEX.PC.CD"/>
    <x v="3"/>
  </r>
  <r>
    <x v="183"/>
    <s v="MAF"/>
    <x v="5"/>
    <s v="SH.XPD.CHEX.PP.CD"/>
    <x v="3"/>
  </r>
  <r>
    <x v="183"/>
    <s v="MAF"/>
    <x v="6"/>
    <s v="SH.XPD.GHED.GD.ZS"/>
    <x v="3"/>
  </r>
  <r>
    <x v="183"/>
    <s v="MAF"/>
    <x v="7"/>
    <s v="SH.XPD.GHED.GE.ZS"/>
    <x v="3"/>
  </r>
  <r>
    <x v="183"/>
    <s v="MAF"/>
    <x v="8"/>
    <s v="SH.XPD.GHED.PC.CD"/>
    <x v="3"/>
  </r>
  <r>
    <x v="183"/>
    <s v="MAF"/>
    <x v="9"/>
    <s v="SH.XPD.PVTD.PC.CD"/>
    <x v="3"/>
  </r>
  <r>
    <x v="183"/>
    <s v="MAF"/>
    <x v="10"/>
    <s v="SH.MED.BEDS.ZS"/>
    <x v="3"/>
  </r>
  <r>
    <x v="183"/>
    <s v="MAF"/>
    <x v="11"/>
    <s v="SH.MED.NUMW.P3"/>
    <x v="3"/>
  </r>
  <r>
    <x v="183"/>
    <s v="MAF"/>
    <x v="12"/>
    <s v="SP.DYN.LE00.IN"/>
    <x v="2135"/>
  </r>
  <r>
    <x v="183"/>
    <s v="MAF"/>
    <x v="13"/>
    <s v="SP.DYN.LE00.MA.IN"/>
    <x v="2136"/>
  </r>
  <r>
    <x v="183"/>
    <s v="MAF"/>
    <x v="14"/>
    <s v="SP.DYN.LE00.FE.IN"/>
    <x v="2137"/>
  </r>
  <r>
    <x v="184"/>
    <s v="VCT"/>
    <x v="0"/>
    <s v="NY.GDP.PCAP.KD"/>
    <x v="2138"/>
  </r>
  <r>
    <x v="184"/>
    <s v="VCT"/>
    <x v="1"/>
    <s v="NY.GDP.PCAP.PP.KD"/>
    <x v="2139"/>
  </r>
  <r>
    <x v="184"/>
    <s v="VCT"/>
    <x v="2"/>
    <s v="SH.XPD.CHEX.GD.ZS"/>
    <x v="2140"/>
  </r>
  <r>
    <x v="184"/>
    <s v="VCT"/>
    <x v="3"/>
    <s v="SH.MED.CMHW.P3"/>
    <x v="3"/>
  </r>
  <r>
    <x v="184"/>
    <s v="VCT"/>
    <x v="4"/>
    <s v="SH.XPD.CHEX.PC.CD"/>
    <x v="2141"/>
  </r>
  <r>
    <x v="184"/>
    <s v="VCT"/>
    <x v="5"/>
    <s v="SH.XPD.CHEX.PP.CD"/>
    <x v="2142"/>
  </r>
  <r>
    <x v="184"/>
    <s v="VCT"/>
    <x v="6"/>
    <s v="SH.XPD.GHED.GD.ZS"/>
    <x v="2143"/>
  </r>
  <r>
    <x v="184"/>
    <s v="VCT"/>
    <x v="7"/>
    <s v="SH.XPD.GHED.GE.ZS"/>
    <x v="2144"/>
  </r>
  <r>
    <x v="184"/>
    <s v="VCT"/>
    <x v="8"/>
    <s v="SH.XPD.GHED.PC.CD"/>
    <x v="2145"/>
  </r>
  <r>
    <x v="184"/>
    <s v="VCT"/>
    <x v="9"/>
    <s v="SH.XPD.PVTD.PC.CD"/>
    <x v="2146"/>
  </r>
  <r>
    <x v="184"/>
    <s v="VCT"/>
    <x v="10"/>
    <s v="SH.MED.BEDS.ZS"/>
    <x v="2147"/>
  </r>
  <r>
    <x v="184"/>
    <s v="VCT"/>
    <x v="11"/>
    <s v="SH.MED.NUMW.P3"/>
    <x v="2148"/>
  </r>
  <r>
    <x v="184"/>
    <s v="VCT"/>
    <x v="12"/>
    <s v="SP.DYN.LE00.IN"/>
    <x v="2149"/>
  </r>
  <r>
    <x v="184"/>
    <s v="VCT"/>
    <x v="13"/>
    <s v="SP.DYN.LE00.MA.IN"/>
    <x v="2150"/>
  </r>
  <r>
    <x v="184"/>
    <s v="VCT"/>
    <x v="14"/>
    <s v="SP.DYN.LE00.FE.IN"/>
    <x v="2151"/>
  </r>
  <r>
    <x v="185"/>
    <s v="SDN"/>
    <x v="0"/>
    <s v="NY.GDP.PCAP.KD"/>
    <x v="2152"/>
  </r>
  <r>
    <x v="185"/>
    <s v="SDN"/>
    <x v="1"/>
    <s v="NY.GDP.PCAP.PP.KD"/>
    <x v="2153"/>
  </r>
  <r>
    <x v="185"/>
    <s v="SDN"/>
    <x v="2"/>
    <s v="SH.XPD.CHEX.GD.ZS"/>
    <x v="2154"/>
  </r>
  <r>
    <x v="185"/>
    <s v="SDN"/>
    <x v="3"/>
    <s v="SH.MED.CMHW.P3"/>
    <x v="3"/>
  </r>
  <r>
    <x v="185"/>
    <s v="SDN"/>
    <x v="4"/>
    <s v="SH.XPD.CHEX.PC.CD"/>
    <x v="2155"/>
  </r>
  <r>
    <x v="185"/>
    <s v="SDN"/>
    <x v="5"/>
    <s v="SH.XPD.CHEX.PP.CD"/>
    <x v="2156"/>
  </r>
  <r>
    <x v="185"/>
    <s v="SDN"/>
    <x v="6"/>
    <s v="SH.XPD.GHED.GD.ZS"/>
    <x v="2157"/>
  </r>
  <r>
    <x v="185"/>
    <s v="SDN"/>
    <x v="7"/>
    <s v="SH.XPD.GHED.GE.ZS"/>
    <x v="2158"/>
  </r>
  <r>
    <x v="185"/>
    <s v="SDN"/>
    <x v="8"/>
    <s v="SH.XPD.GHED.PC.CD"/>
    <x v="2159"/>
  </r>
  <r>
    <x v="185"/>
    <s v="SDN"/>
    <x v="9"/>
    <s v="SH.XPD.PVTD.PC.CD"/>
    <x v="2160"/>
  </r>
  <r>
    <x v="185"/>
    <s v="SDN"/>
    <x v="10"/>
    <s v="SH.MED.BEDS.ZS"/>
    <x v="2161"/>
  </r>
  <r>
    <x v="185"/>
    <s v="SDN"/>
    <x v="11"/>
    <s v="SH.MED.NUMW.P3"/>
    <x v="2162"/>
  </r>
  <r>
    <x v="185"/>
    <s v="SDN"/>
    <x v="12"/>
    <s v="SP.DYN.LE00.IN"/>
    <x v="2163"/>
  </r>
  <r>
    <x v="185"/>
    <s v="SDN"/>
    <x v="13"/>
    <s v="SP.DYN.LE00.MA.IN"/>
    <x v="2164"/>
  </r>
  <r>
    <x v="185"/>
    <s v="SDN"/>
    <x v="14"/>
    <s v="SP.DYN.LE00.FE.IN"/>
    <x v="2165"/>
  </r>
  <r>
    <x v="186"/>
    <s v="SUR"/>
    <x v="0"/>
    <s v="NY.GDP.PCAP.KD"/>
    <x v="2166"/>
  </r>
  <r>
    <x v="186"/>
    <s v="SUR"/>
    <x v="1"/>
    <s v="NY.GDP.PCAP.PP.KD"/>
    <x v="2167"/>
  </r>
  <r>
    <x v="186"/>
    <s v="SUR"/>
    <x v="2"/>
    <s v="SH.XPD.CHEX.GD.ZS"/>
    <x v="2168"/>
  </r>
  <r>
    <x v="186"/>
    <s v="SUR"/>
    <x v="3"/>
    <s v="SH.MED.CMHW.P3"/>
    <x v="3"/>
  </r>
  <r>
    <x v="186"/>
    <s v="SUR"/>
    <x v="4"/>
    <s v="SH.XPD.CHEX.PC.CD"/>
    <x v="2169"/>
  </r>
  <r>
    <x v="186"/>
    <s v="SUR"/>
    <x v="5"/>
    <s v="SH.XPD.CHEX.PP.CD"/>
    <x v="2170"/>
  </r>
  <r>
    <x v="186"/>
    <s v="SUR"/>
    <x v="6"/>
    <s v="SH.XPD.GHED.GD.ZS"/>
    <x v="2171"/>
  </r>
  <r>
    <x v="186"/>
    <s v="SUR"/>
    <x v="7"/>
    <s v="SH.XPD.GHED.GE.ZS"/>
    <x v="2172"/>
  </r>
  <r>
    <x v="186"/>
    <s v="SUR"/>
    <x v="8"/>
    <s v="SH.XPD.GHED.PC.CD"/>
    <x v="2173"/>
  </r>
  <r>
    <x v="186"/>
    <s v="SUR"/>
    <x v="9"/>
    <s v="SH.XPD.PVTD.PC.CD"/>
    <x v="2174"/>
  </r>
  <r>
    <x v="186"/>
    <s v="SUR"/>
    <x v="10"/>
    <s v="SH.MED.BEDS.ZS"/>
    <x v="2175"/>
  </r>
  <r>
    <x v="186"/>
    <s v="SUR"/>
    <x v="11"/>
    <s v="SH.MED.NUMW.P3"/>
    <x v="2176"/>
  </r>
  <r>
    <x v="186"/>
    <s v="SUR"/>
    <x v="12"/>
    <s v="SP.DYN.LE00.IN"/>
    <x v="2177"/>
  </r>
  <r>
    <x v="186"/>
    <s v="SUR"/>
    <x v="13"/>
    <s v="SP.DYN.LE00.MA.IN"/>
    <x v="2178"/>
  </r>
  <r>
    <x v="186"/>
    <s v="SUR"/>
    <x v="14"/>
    <s v="SP.DYN.LE00.FE.IN"/>
    <x v="2179"/>
  </r>
  <r>
    <x v="187"/>
    <s v="SWE"/>
    <x v="0"/>
    <s v="NY.GDP.PCAP.KD"/>
    <x v="2180"/>
  </r>
  <r>
    <x v="187"/>
    <s v="SWE"/>
    <x v="1"/>
    <s v="NY.GDP.PCAP.PP.KD"/>
    <x v="2181"/>
  </r>
  <r>
    <x v="187"/>
    <s v="SWE"/>
    <x v="2"/>
    <s v="SH.XPD.CHEX.GD.ZS"/>
    <x v="2182"/>
  </r>
  <r>
    <x v="187"/>
    <s v="SWE"/>
    <x v="3"/>
    <s v="SH.MED.CMHW.P3"/>
    <x v="3"/>
  </r>
  <r>
    <x v="187"/>
    <s v="SWE"/>
    <x v="4"/>
    <s v="SH.XPD.CHEX.PC.CD"/>
    <x v="2183"/>
  </r>
  <r>
    <x v="187"/>
    <s v="SWE"/>
    <x v="5"/>
    <s v="SH.XPD.CHEX.PP.CD"/>
    <x v="2184"/>
  </r>
  <r>
    <x v="187"/>
    <s v="SWE"/>
    <x v="6"/>
    <s v="SH.XPD.GHED.GD.ZS"/>
    <x v="2185"/>
  </r>
  <r>
    <x v="187"/>
    <s v="SWE"/>
    <x v="7"/>
    <s v="SH.XPD.GHED.GE.ZS"/>
    <x v="2186"/>
  </r>
  <r>
    <x v="187"/>
    <s v="SWE"/>
    <x v="8"/>
    <s v="SH.XPD.GHED.PC.CD"/>
    <x v="2187"/>
  </r>
  <r>
    <x v="187"/>
    <s v="SWE"/>
    <x v="9"/>
    <s v="SH.XPD.PVTD.PC.CD"/>
    <x v="2188"/>
  </r>
  <r>
    <x v="187"/>
    <s v="SWE"/>
    <x v="10"/>
    <s v="SH.MED.BEDS.ZS"/>
    <x v="2189"/>
  </r>
  <r>
    <x v="187"/>
    <s v="SWE"/>
    <x v="11"/>
    <s v="SH.MED.NUMW.P3"/>
    <x v="2190"/>
  </r>
  <r>
    <x v="187"/>
    <s v="SWE"/>
    <x v="12"/>
    <s v="SP.DYN.LE00.IN"/>
    <x v="2191"/>
  </r>
  <r>
    <x v="187"/>
    <s v="SWE"/>
    <x v="13"/>
    <s v="SP.DYN.LE00.MA.IN"/>
    <x v="120"/>
  </r>
  <r>
    <x v="187"/>
    <s v="SWE"/>
    <x v="14"/>
    <s v="SP.DYN.LE00.FE.IN"/>
    <x v="1123"/>
  </r>
  <r>
    <x v="188"/>
    <s v="CHE"/>
    <x v="0"/>
    <s v="NY.GDP.PCAP.KD"/>
    <x v="2192"/>
  </r>
  <r>
    <x v="188"/>
    <s v="CHE"/>
    <x v="1"/>
    <s v="NY.GDP.PCAP.PP.KD"/>
    <x v="2193"/>
  </r>
  <r>
    <x v="188"/>
    <s v="CHE"/>
    <x v="2"/>
    <s v="SH.XPD.CHEX.GD.ZS"/>
    <x v="2194"/>
  </r>
  <r>
    <x v="188"/>
    <s v="CHE"/>
    <x v="3"/>
    <s v="SH.MED.CMHW.P3"/>
    <x v="3"/>
  </r>
  <r>
    <x v="188"/>
    <s v="CHE"/>
    <x v="4"/>
    <s v="SH.XPD.CHEX.PC.CD"/>
    <x v="2195"/>
  </r>
  <r>
    <x v="188"/>
    <s v="CHE"/>
    <x v="5"/>
    <s v="SH.XPD.CHEX.PP.CD"/>
    <x v="2196"/>
  </r>
  <r>
    <x v="188"/>
    <s v="CHE"/>
    <x v="6"/>
    <s v="SH.XPD.GHED.GD.ZS"/>
    <x v="2197"/>
  </r>
  <r>
    <x v="188"/>
    <s v="CHE"/>
    <x v="7"/>
    <s v="SH.XPD.GHED.GE.ZS"/>
    <x v="2198"/>
  </r>
  <r>
    <x v="188"/>
    <s v="CHE"/>
    <x v="8"/>
    <s v="SH.XPD.GHED.PC.CD"/>
    <x v="2199"/>
  </r>
  <r>
    <x v="188"/>
    <s v="CHE"/>
    <x v="9"/>
    <s v="SH.XPD.PVTD.PC.CD"/>
    <x v="2200"/>
  </r>
  <r>
    <x v="188"/>
    <s v="CHE"/>
    <x v="10"/>
    <s v="SH.MED.BEDS.ZS"/>
    <x v="2201"/>
  </r>
  <r>
    <x v="188"/>
    <s v="CHE"/>
    <x v="11"/>
    <s v="SH.MED.NUMW.P3"/>
    <x v="2202"/>
  </r>
  <r>
    <x v="188"/>
    <s v="CHE"/>
    <x v="12"/>
    <s v="SP.DYN.LE00.IN"/>
    <x v="2203"/>
  </r>
  <r>
    <x v="188"/>
    <s v="CHE"/>
    <x v="13"/>
    <s v="SP.DYN.LE00.MA.IN"/>
    <x v="2204"/>
  </r>
  <r>
    <x v="188"/>
    <s v="CHE"/>
    <x v="14"/>
    <s v="SP.DYN.LE00.FE.IN"/>
    <x v="2018"/>
  </r>
  <r>
    <x v="189"/>
    <s v="SYR"/>
    <x v="0"/>
    <s v="NY.GDP.PCAP.KD"/>
    <x v="2205"/>
  </r>
  <r>
    <x v="189"/>
    <s v="SYR"/>
    <x v="1"/>
    <s v="NY.GDP.PCAP.PP.KD"/>
    <x v="3"/>
  </r>
  <r>
    <x v="189"/>
    <s v="SYR"/>
    <x v="2"/>
    <s v="SH.XPD.CHEX.GD.ZS"/>
    <x v="3"/>
  </r>
  <r>
    <x v="189"/>
    <s v="SYR"/>
    <x v="3"/>
    <s v="SH.MED.CMHW.P3"/>
    <x v="3"/>
  </r>
  <r>
    <x v="189"/>
    <s v="SYR"/>
    <x v="4"/>
    <s v="SH.XPD.CHEX.PC.CD"/>
    <x v="3"/>
  </r>
  <r>
    <x v="189"/>
    <s v="SYR"/>
    <x v="5"/>
    <s v="SH.XPD.CHEX.PP.CD"/>
    <x v="3"/>
  </r>
  <r>
    <x v="189"/>
    <s v="SYR"/>
    <x v="6"/>
    <s v="SH.XPD.GHED.GD.ZS"/>
    <x v="3"/>
  </r>
  <r>
    <x v="189"/>
    <s v="SYR"/>
    <x v="7"/>
    <s v="SH.XPD.GHED.GE.ZS"/>
    <x v="3"/>
  </r>
  <r>
    <x v="189"/>
    <s v="SYR"/>
    <x v="8"/>
    <s v="SH.XPD.GHED.PC.CD"/>
    <x v="3"/>
  </r>
  <r>
    <x v="189"/>
    <s v="SYR"/>
    <x v="9"/>
    <s v="SH.XPD.PVTD.PC.CD"/>
    <x v="3"/>
  </r>
  <r>
    <x v="189"/>
    <s v="SYR"/>
    <x v="10"/>
    <s v="SH.MED.BEDS.ZS"/>
    <x v="269"/>
  </r>
  <r>
    <x v="189"/>
    <s v="SYR"/>
    <x v="11"/>
    <s v="SH.MED.NUMW.P3"/>
    <x v="3"/>
  </r>
  <r>
    <x v="189"/>
    <s v="SYR"/>
    <x v="12"/>
    <s v="SP.DYN.LE00.IN"/>
    <x v="2206"/>
  </r>
  <r>
    <x v="189"/>
    <s v="SYR"/>
    <x v="13"/>
    <s v="SP.DYN.LE00.MA.IN"/>
    <x v="2207"/>
  </r>
  <r>
    <x v="189"/>
    <s v="SYR"/>
    <x v="14"/>
    <s v="SP.DYN.LE00.FE.IN"/>
    <x v="2208"/>
  </r>
  <r>
    <x v="190"/>
    <s v="TJK"/>
    <x v="0"/>
    <s v="NY.GDP.PCAP.KD"/>
    <x v="2209"/>
  </r>
  <r>
    <x v="190"/>
    <s v="TJK"/>
    <x v="1"/>
    <s v="NY.GDP.PCAP.PP.KD"/>
    <x v="2210"/>
  </r>
  <r>
    <x v="190"/>
    <s v="TJK"/>
    <x v="2"/>
    <s v="SH.XPD.CHEX.GD.ZS"/>
    <x v="2211"/>
  </r>
  <r>
    <x v="190"/>
    <s v="TJK"/>
    <x v="3"/>
    <s v="SH.MED.CMHW.P3"/>
    <x v="3"/>
  </r>
  <r>
    <x v="190"/>
    <s v="TJK"/>
    <x v="4"/>
    <s v="SH.XPD.CHEX.PC.CD"/>
    <x v="2212"/>
  </r>
  <r>
    <x v="190"/>
    <s v="TJK"/>
    <x v="5"/>
    <s v="SH.XPD.CHEX.PP.CD"/>
    <x v="2213"/>
  </r>
  <r>
    <x v="190"/>
    <s v="TJK"/>
    <x v="6"/>
    <s v="SH.XPD.GHED.GD.ZS"/>
    <x v="2214"/>
  </r>
  <r>
    <x v="190"/>
    <s v="TJK"/>
    <x v="7"/>
    <s v="SH.XPD.GHED.GE.ZS"/>
    <x v="2215"/>
  </r>
  <r>
    <x v="190"/>
    <s v="TJK"/>
    <x v="8"/>
    <s v="SH.XPD.GHED.PC.CD"/>
    <x v="2216"/>
  </r>
  <r>
    <x v="190"/>
    <s v="TJK"/>
    <x v="9"/>
    <s v="SH.XPD.PVTD.PC.CD"/>
    <x v="2217"/>
  </r>
  <r>
    <x v="190"/>
    <s v="TJK"/>
    <x v="10"/>
    <s v="SH.MED.BEDS.ZS"/>
    <x v="3"/>
  </r>
  <r>
    <x v="190"/>
    <s v="TJK"/>
    <x v="11"/>
    <s v="SH.MED.NUMW.P3"/>
    <x v="3"/>
  </r>
  <r>
    <x v="190"/>
    <s v="TJK"/>
    <x v="12"/>
    <s v="SP.DYN.LE00.IN"/>
    <x v="2218"/>
  </r>
  <r>
    <x v="190"/>
    <s v="TJK"/>
    <x v="13"/>
    <s v="SP.DYN.LE00.MA.IN"/>
    <x v="2219"/>
  </r>
  <r>
    <x v="190"/>
    <s v="TJK"/>
    <x v="14"/>
    <s v="SP.DYN.LE00.FE.IN"/>
    <x v="2220"/>
  </r>
  <r>
    <x v="191"/>
    <s v="TZA"/>
    <x v="0"/>
    <s v="NY.GDP.PCAP.KD"/>
    <x v="2221"/>
  </r>
  <r>
    <x v="191"/>
    <s v="TZA"/>
    <x v="1"/>
    <s v="NY.GDP.PCAP.PP.KD"/>
    <x v="2222"/>
  </r>
  <r>
    <x v="191"/>
    <s v="TZA"/>
    <x v="2"/>
    <s v="SH.XPD.CHEX.GD.ZS"/>
    <x v="2223"/>
  </r>
  <r>
    <x v="191"/>
    <s v="TZA"/>
    <x v="3"/>
    <s v="SH.MED.CMHW.P3"/>
    <x v="3"/>
  </r>
  <r>
    <x v="191"/>
    <s v="TZA"/>
    <x v="4"/>
    <s v="SH.XPD.CHEX.PC.CD"/>
    <x v="2224"/>
  </r>
  <r>
    <x v="191"/>
    <s v="TZA"/>
    <x v="5"/>
    <s v="SH.XPD.CHEX.PP.CD"/>
    <x v="2225"/>
  </r>
  <r>
    <x v="191"/>
    <s v="TZA"/>
    <x v="6"/>
    <s v="SH.XPD.GHED.GD.ZS"/>
    <x v="2226"/>
  </r>
  <r>
    <x v="191"/>
    <s v="TZA"/>
    <x v="7"/>
    <s v="SH.XPD.GHED.GE.ZS"/>
    <x v="2227"/>
  </r>
  <r>
    <x v="191"/>
    <s v="TZA"/>
    <x v="8"/>
    <s v="SH.XPD.GHED.PC.CD"/>
    <x v="2228"/>
  </r>
  <r>
    <x v="191"/>
    <s v="TZA"/>
    <x v="9"/>
    <s v="SH.XPD.PVTD.PC.CD"/>
    <x v="2229"/>
  </r>
  <r>
    <x v="191"/>
    <s v="TZA"/>
    <x v="10"/>
    <s v="SH.MED.BEDS.ZS"/>
    <x v="3"/>
  </r>
  <r>
    <x v="191"/>
    <s v="TZA"/>
    <x v="11"/>
    <s v="SH.MED.NUMW.P3"/>
    <x v="3"/>
  </r>
  <r>
    <x v="191"/>
    <s v="TZA"/>
    <x v="12"/>
    <s v="SP.DYN.LE00.IN"/>
    <x v="2230"/>
  </r>
  <r>
    <x v="191"/>
    <s v="TZA"/>
    <x v="13"/>
    <s v="SP.DYN.LE00.MA.IN"/>
    <x v="2231"/>
  </r>
  <r>
    <x v="191"/>
    <s v="TZA"/>
    <x v="14"/>
    <s v="SP.DYN.LE00.FE.IN"/>
    <x v="2232"/>
  </r>
  <r>
    <x v="192"/>
    <s v="THA"/>
    <x v="0"/>
    <s v="NY.GDP.PCAP.KD"/>
    <x v="2233"/>
  </r>
  <r>
    <x v="192"/>
    <s v="THA"/>
    <x v="1"/>
    <s v="NY.GDP.PCAP.PP.KD"/>
    <x v="2234"/>
  </r>
  <r>
    <x v="192"/>
    <s v="THA"/>
    <x v="2"/>
    <s v="SH.XPD.CHEX.GD.ZS"/>
    <x v="2235"/>
  </r>
  <r>
    <x v="192"/>
    <s v="THA"/>
    <x v="3"/>
    <s v="SH.MED.CMHW.P3"/>
    <x v="3"/>
  </r>
  <r>
    <x v="192"/>
    <s v="THA"/>
    <x v="4"/>
    <s v="SH.XPD.CHEX.PC.CD"/>
    <x v="2236"/>
  </r>
  <r>
    <x v="192"/>
    <s v="THA"/>
    <x v="5"/>
    <s v="SH.XPD.CHEX.PP.CD"/>
    <x v="2237"/>
  </r>
  <r>
    <x v="192"/>
    <s v="THA"/>
    <x v="6"/>
    <s v="SH.XPD.GHED.GD.ZS"/>
    <x v="2238"/>
  </r>
  <r>
    <x v="192"/>
    <s v="THA"/>
    <x v="7"/>
    <s v="SH.XPD.GHED.GE.ZS"/>
    <x v="2239"/>
  </r>
  <r>
    <x v="192"/>
    <s v="THA"/>
    <x v="8"/>
    <s v="SH.XPD.GHED.PC.CD"/>
    <x v="2240"/>
  </r>
  <r>
    <x v="192"/>
    <s v="THA"/>
    <x v="9"/>
    <s v="SH.XPD.PVTD.PC.CD"/>
    <x v="2241"/>
  </r>
  <r>
    <x v="192"/>
    <s v="THA"/>
    <x v="10"/>
    <s v="SH.MED.BEDS.ZS"/>
    <x v="3"/>
  </r>
  <r>
    <x v="192"/>
    <s v="THA"/>
    <x v="11"/>
    <s v="SH.MED.NUMW.P3"/>
    <x v="2242"/>
  </r>
  <r>
    <x v="192"/>
    <s v="THA"/>
    <x v="12"/>
    <s v="SP.DYN.LE00.IN"/>
    <x v="2243"/>
  </r>
  <r>
    <x v="192"/>
    <s v="THA"/>
    <x v="13"/>
    <s v="SP.DYN.LE00.MA.IN"/>
    <x v="717"/>
  </r>
  <r>
    <x v="192"/>
    <s v="THA"/>
    <x v="14"/>
    <s v="SP.DYN.LE00.FE.IN"/>
    <x v="2244"/>
  </r>
  <r>
    <x v="193"/>
    <s v="TLS"/>
    <x v="0"/>
    <s v="NY.GDP.PCAP.KD"/>
    <x v="2245"/>
  </r>
  <r>
    <x v="193"/>
    <s v="TLS"/>
    <x v="1"/>
    <s v="NY.GDP.PCAP.PP.KD"/>
    <x v="2246"/>
  </r>
  <r>
    <x v="193"/>
    <s v="TLS"/>
    <x v="2"/>
    <s v="SH.XPD.CHEX.GD.ZS"/>
    <x v="2247"/>
  </r>
  <r>
    <x v="193"/>
    <s v="TLS"/>
    <x v="3"/>
    <s v="SH.MED.CMHW.P3"/>
    <x v="3"/>
  </r>
  <r>
    <x v="193"/>
    <s v="TLS"/>
    <x v="4"/>
    <s v="SH.XPD.CHEX.PC.CD"/>
    <x v="2248"/>
  </r>
  <r>
    <x v="193"/>
    <s v="TLS"/>
    <x v="5"/>
    <s v="SH.XPD.CHEX.PP.CD"/>
    <x v="2249"/>
  </r>
  <r>
    <x v="193"/>
    <s v="TLS"/>
    <x v="6"/>
    <s v="SH.XPD.GHED.GD.ZS"/>
    <x v="2250"/>
  </r>
  <r>
    <x v="193"/>
    <s v="TLS"/>
    <x v="7"/>
    <s v="SH.XPD.GHED.GE.ZS"/>
    <x v="2251"/>
  </r>
  <r>
    <x v="193"/>
    <s v="TLS"/>
    <x v="8"/>
    <s v="SH.XPD.GHED.PC.CD"/>
    <x v="2252"/>
  </r>
  <r>
    <x v="193"/>
    <s v="TLS"/>
    <x v="9"/>
    <s v="SH.XPD.PVTD.PC.CD"/>
    <x v="2253"/>
  </r>
  <r>
    <x v="193"/>
    <s v="TLS"/>
    <x v="10"/>
    <s v="SH.MED.BEDS.ZS"/>
    <x v="3"/>
  </r>
  <r>
    <x v="193"/>
    <s v="TLS"/>
    <x v="11"/>
    <s v="SH.MED.NUMW.P3"/>
    <x v="2254"/>
  </r>
  <r>
    <x v="193"/>
    <s v="TLS"/>
    <x v="12"/>
    <s v="SP.DYN.LE00.IN"/>
    <x v="2255"/>
  </r>
  <r>
    <x v="193"/>
    <s v="TLS"/>
    <x v="13"/>
    <s v="SP.DYN.LE00.MA.IN"/>
    <x v="2256"/>
  </r>
  <r>
    <x v="193"/>
    <s v="TLS"/>
    <x v="14"/>
    <s v="SP.DYN.LE00.FE.IN"/>
    <x v="2257"/>
  </r>
  <r>
    <x v="194"/>
    <s v="TGO"/>
    <x v="0"/>
    <s v="NY.GDP.PCAP.KD"/>
    <x v="2258"/>
  </r>
  <r>
    <x v="194"/>
    <s v="TGO"/>
    <x v="1"/>
    <s v="NY.GDP.PCAP.PP.KD"/>
    <x v="2259"/>
  </r>
  <r>
    <x v="194"/>
    <s v="TGO"/>
    <x v="2"/>
    <s v="SH.XPD.CHEX.GD.ZS"/>
    <x v="2260"/>
  </r>
  <r>
    <x v="194"/>
    <s v="TGO"/>
    <x v="3"/>
    <s v="SH.MED.CMHW.P3"/>
    <x v="3"/>
  </r>
  <r>
    <x v="194"/>
    <s v="TGO"/>
    <x v="4"/>
    <s v="SH.XPD.CHEX.PC.CD"/>
    <x v="2261"/>
  </r>
  <r>
    <x v="194"/>
    <s v="TGO"/>
    <x v="5"/>
    <s v="SH.XPD.CHEX.PP.CD"/>
    <x v="2262"/>
  </r>
  <r>
    <x v="194"/>
    <s v="TGO"/>
    <x v="6"/>
    <s v="SH.XPD.GHED.GD.ZS"/>
    <x v="2263"/>
  </r>
  <r>
    <x v="194"/>
    <s v="TGO"/>
    <x v="7"/>
    <s v="SH.XPD.GHED.GE.ZS"/>
    <x v="2264"/>
  </r>
  <r>
    <x v="194"/>
    <s v="TGO"/>
    <x v="8"/>
    <s v="SH.XPD.GHED.PC.CD"/>
    <x v="2265"/>
  </r>
  <r>
    <x v="194"/>
    <s v="TGO"/>
    <x v="9"/>
    <s v="SH.XPD.PVTD.PC.CD"/>
    <x v="2266"/>
  </r>
  <r>
    <x v="194"/>
    <s v="TGO"/>
    <x v="10"/>
    <s v="SH.MED.BEDS.ZS"/>
    <x v="3"/>
  </r>
  <r>
    <x v="194"/>
    <s v="TGO"/>
    <x v="11"/>
    <s v="SH.MED.NUMW.P3"/>
    <x v="2267"/>
  </r>
  <r>
    <x v="194"/>
    <s v="TGO"/>
    <x v="12"/>
    <s v="SP.DYN.LE00.IN"/>
    <x v="2268"/>
  </r>
  <r>
    <x v="194"/>
    <s v="TGO"/>
    <x v="13"/>
    <s v="SP.DYN.LE00.MA.IN"/>
    <x v="2269"/>
  </r>
  <r>
    <x v="194"/>
    <s v="TGO"/>
    <x v="14"/>
    <s v="SP.DYN.LE00.FE.IN"/>
    <x v="2270"/>
  </r>
  <r>
    <x v="195"/>
    <s v="TON"/>
    <x v="0"/>
    <s v="NY.GDP.PCAP.KD"/>
    <x v="2271"/>
  </r>
  <r>
    <x v="195"/>
    <s v="TON"/>
    <x v="1"/>
    <s v="NY.GDP.PCAP.PP.KD"/>
    <x v="2272"/>
  </r>
  <r>
    <x v="195"/>
    <s v="TON"/>
    <x v="2"/>
    <s v="SH.XPD.CHEX.GD.ZS"/>
    <x v="2273"/>
  </r>
  <r>
    <x v="195"/>
    <s v="TON"/>
    <x v="3"/>
    <s v="SH.MED.CMHW.P3"/>
    <x v="3"/>
  </r>
  <r>
    <x v="195"/>
    <s v="TON"/>
    <x v="4"/>
    <s v="SH.XPD.CHEX.PC.CD"/>
    <x v="2274"/>
  </r>
  <r>
    <x v="195"/>
    <s v="TON"/>
    <x v="5"/>
    <s v="SH.XPD.CHEX.PP.CD"/>
    <x v="2275"/>
  </r>
  <r>
    <x v="195"/>
    <s v="TON"/>
    <x v="6"/>
    <s v="SH.XPD.GHED.GD.ZS"/>
    <x v="2276"/>
  </r>
  <r>
    <x v="195"/>
    <s v="TON"/>
    <x v="7"/>
    <s v="SH.XPD.GHED.GE.ZS"/>
    <x v="2277"/>
  </r>
  <r>
    <x v="195"/>
    <s v="TON"/>
    <x v="8"/>
    <s v="SH.XPD.GHED.PC.CD"/>
    <x v="2278"/>
  </r>
  <r>
    <x v="195"/>
    <s v="TON"/>
    <x v="9"/>
    <s v="SH.XPD.PVTD.PC.CD"/>
    <x v="2279"/>
  </r>
  <r>
    <x v="195"/>
    <s v="TON"/>
    <x v="10"/>
    <s v="SH.MED.BEDS.ZS"/>
    <x v="3"/>
  </r>
  <r>
    <x v="195"/>
    <s v="TON"/>
    <x v="11"/>
    <s v="SH.MED.NUMW.P3"/>
    <x v="3"/>
  </r>
  <r>
    <x v="195"/>
    <s v="TON"/>
    <x v="12"/>
    <s v="SP.DYN.LE00.IN"/>
    <x v="2280"/>
  </r>
  <r>
    <x v="195"/>
    <s v="TON"/>
    <x v="13"/>
    <s v="SP.DYN.LE00.MA.IN"/>
    <x v="2281"/>
  </r>
  <r>
    <x v="195"/>
    <s v="TON"/>
    <x v="14"/>
    <s v="SP.DYN.LE00.FE.IN"/>
    <x v="2282"/>
  </r>
  <r>
    <x v="196"/>
    <s v="TTO"/>
    <x v="0"/>
    <s v="NY.GDP.PCAP.KD"/>
    <x v="2283"/>
  </r>
  <r>
    <x v="196"/>
    <s v="TTO"/>
    <x v="1"/>
    <s v="NY.GDP.PCAP.PP.KD"/>
    <x v="2284"/>
  </r>
  <r>
    <x v="196"/>
    <s v="TTO"/>
    <x v="2"/>
    <s v="SH.XPD.CHEX.GD.ZS"/>
    <x v="2285"/>
  </r>
  <r>
    <x v="196"/>
    <s v="TTO"/>
    <x v="3"/>
    <s v="SH.MED.CMHW.P3"/>
    <x v="3"/>
  </r>
  <r>
    <x v="196"/>
    <s v="TTO"/>
    <x v="4"/>
    <s v="SH.XPD.CHEX.PC.CD"/>
    <x v="2286"/>
  </r>
  <r>
    <x v="196"/>
    <s v="TTO"/>
    <x v="5"/>
    <s v="SH.XPD.CHEX.PP.CD"/>
    <x v="2287"/>
  </r>
  <r>
    <x v="196"/>
    <s v="TTO"/>
    <x v="6"/>
    <s v="SH.XPD.GHED.GD.ZS"/>
    <x v="2288"/>
  </r>
  <r>
    <x v="196"/>
    <s v="TTO"/>
    <x v="7"/>
    <s v="SH.XPD.GHED.GE.ZS"/>
    <x v="2289"/>
  </r>
  <r>
    <x v="196"/>
    <s v="TTO"/>
    <x v="8"/>
    <s v="SH.XPD.GHED.PC.CD"/>
    <x v="2290"/>
  </r>
  <r>
    <x v="196"/>
    <s v="TTO"/>
    <x v="9"/>
    <s v="SH.XPD.PVTD.PC.CD"/>
    <x v="2291"/>
  </r>
  <r>
    <x v="196"/>
    <s v="TTO"/>
    <x v="10"/>
    <s v="SH.MED.BEDS.ZS"/>
    <x v="2292"/>
  </r>
  <r>
    <x v="196"/>
    <s v="TTO"/>
    <x v="11"/>
    <s v="SH.MED.NUMW.P3"/>
    <x v="2293"/>
  </r>
  <r>
    <x v="196"/>
    <s v="TTO"/>
    <x v="12"/>
    <s v="SP.DYN.LE00.IN"/>
    <x v="2294"/>
  </r>
  <r>
    <x v="196"/>
    <s v="TTO"/>
    <x v="13"/>
    <s v="SP.DYN.LE00.MA.IN"/>
    <x v="2295"/>
  </r>
  <r>
    <x v="196"/>
    <s v="TTO"/>
    <x v="14"/>
    <s v="SP.DYN.LE00.FE.IN"/>
    <x v="2296"/>
  </r>
  <r>
    <x v="197"/>
    <s v="TUN"/>
    <x v="0"/>
    <s v="NY.GDP.PCAP.KD"/>
    <x v="2297"/>
  </r>
  <r>
    <x v="197"/>
    <s v="TUN"/>
    <x v="1"/>
    <s v="NY.GDP.PCAP.PP.KD"/>
    <x v="2298"/>
  </r>
  <r>
    <x v="197"/>
    <s v="TUN"/>
    <x v="2"/>
    <s v="SH.XPD.CHEX.GD.ZS"/>
    <x v="2299"/>
  </r>
  <r>
    <x v="197"/>
    <s v="TUN"/>
    <x v="3"/>
    <s v="SH.MED.CMHW.P3"/>
    <x v="3"/>
  </r>
  <r>
    <x v="197"/>
    <s v="TUN"/>
    <x v="4"/>
    <s v="SH.XPD.CHEX.PC.CD"/>
    <x v="2300"/>
  </r>
  <r>
    <x v="197"/>
    <s v="TUN"/>
    <x v="5"/>
    <s v="SH.XPD.CHEX.PP.CD"/>
    <x v="2301"/>
  </r>
  <r>
    <x v="197"/>
    <s v="TUN"/>
    <x v="6"/>
    <s v="SH.XPD.GHED.GD.ZS"/>
    <x v="2302"/>
  </r>
  <r>
    <x v="197"/>
    <s v="TUN"/>
    <x v="7"/>
    <s v="SH.XPD.GHED.GE.ZS"/>
    <x v="2303"/>
  </r>
  <r>
    <x v="197"/>
    <s v="TUN"/>
    <x v="8"/>
    <s v="SH.XPD.GHED.PC.CD"/>
    <x v="2304"/>
  </r>
  <r>
    <x v="197"/>
    <s v="TUN"/>
    <x v="9"/>
    <s v="SH.XPD.PVTD.PC.CD"/>
    <x v="2305"/>
  </r>
  <r>
    <x v="197"/>
    <s v="TUN"/>
    <x v="10"/>
    <s v="SH.MED.BEDS.ZS"/>
    <x v="2306"/>
  </r>
  <r>
    <x v="197"/>
    <s v="TUN"/>
    <x v="11"/>
    <s v="SH.MED.NUMW.P3"/>
    <x v="2307"/>
  </r>
  <r>
    <x v="197"/>
    <s v="TUN"/>
    <x v="12"/>
    <s v="SP.DYN.LE00.IN"/>
    <x v="2308"/>
  </r>
  <r>
    <x v="197"/>
    <s v="TUN"/>
    <x v="13"/>
    <s v="SP.DYN.LE00.MA.IN"/>
    <x v="2309"/>
  </r>
  <r>
    <x v="197"/>
    <s v="TUN"/>
    <x v="14"/>
    <s v="SP.DYN.LE00.FE.IN"/>
    <x v="2310"/>
  </r>
  <r>
    <x v="198"/>
    <s v="TUR"/>
    <x v="0"/>
    <s v="NY.GDP.PCAP.KD"/>
    <x v="2311"/>
  </r>
  <r>
    <x v="198"/>
    <s v="TUR"/>
    <x v="1"/>
    <s v="NY.GDP.PCAP.PP.KD"/>
    <x v="2312"/>
  </r>
  <r>
    <x v="198"/>
    <s v="TUR"/>
    <x v="2"/>
    <s v="SH.XPD.CHEX.GD.ZS"/>
    <x v="2313"/>
  </r>
  <r>
    <x v="198"/>
    <s v="TUR"/>
    <x v="3"/>
    <s v="SH.MED.CMHW.P3"/>
    <x v="3"/>
  </r>
  <r>
    <x v="198"/>
    <s v="TUR"/>
    <x v="4"/>
    <s v="SH.XPD.CHEX.PC.CD"/>
    <x v="2314"/>
  </r>
  <r>
    <x v="198"/>
    <s v="TUR"/>
    <x v="5"/>
    <s v="SH.XPD.CHEX.PP.CD"/>
    <x v="2315"/>
  </r>
  <r>
    <x v="198"/>
    <s v="TUR"/>
    <x v="6"/>
    <s v="SH.XPD.GHED.GD.ZS"/>
    <x v="2316"/>
  </r>
  <r>
    <x v="198"/>
    <s v="TUR"/>
    <x v="7"/>
    <s v="SH.XPD.GHED.GE.ZS"/>
    <x v="2317"/>
  </r>
  <r>
    <x v="198"/>
    <s v="TUR"/>
    <x v="8"/>
    <s v="SH.XPD.GHED.PC.CD"/>
    <x v="2318"/>
  </r>
  <r>
    <x v="198"/>
    <s v="TUR"/>
    <x v="9"/>
    <s v="SH.XPD.PVTD.PC.CD"/>
    <x v="2319"/>
  </r>
  <r>
    <x v="198"/>
    <s v="TUR"/>
    <x v="10"/>
    <s v="SH.MED.BEDS.ZS"/>
    <x v="2320"/>
  </r>
  <r>
    <x v="198"/>
    <s v="TUR"/>
    <x v="11"/>
    <s v="SH.MED.NUMW.P3"/>
    <x v="2321"/>
  </r>
  <r>
    <x v="198"/>
    <s v="TUR"/>
    <x v="12"/>
    <s v="SP.DYN.LE00.IN"/>
    <x v="2322"/>
  </r>
  <r>
    <x v="198"/>
    <s v="TUR"/>
    <x v="13"/>
    <s v="SP.DYN.LE00.MA.IN"/>
    <x v="2323"/>
  </r>
  <r>
    <x v="198"/>
    <s v="TUR"/>
    <x v="14"/>
    <s v="SP.DYN.LE00.FE.IN"/>
    <x v="2324"/>
  </r>
  <r>
    <x v="199"/>
    <s v="TKM"/>
    <x v="0"/>
    <s v="NY.GDP.PCAP.KD"/>
    <x v="2325"/>
  </r>
  <r>
    <x v="199"/>
    <s v="TKM"/>
    <x v="1"/>
    <s v="NY.GDP.PCAP.PP.KD"/>
    <x v="2326"/>
  </r>
  <r>
    <x v="199"/>
    <s v="TKM"/>
    <x v="2"/>
    <s v="SH.XPD.CHEX.GD.ZS"/>
    <x v="2327"/>
  </r>
  <r>
    <x v="199"/>
    <s v="TKM"/>
    <x v="3"/>
    <s v="SH.MED.CMHW.P3"/>
    <x v="3"/>
  </r>
  <r>
    <x v="199"/>
    <s v="TKM"/>
    <x v="4"/>
    <s v="SH.XPD.CHEX.PC.CD"/>
    <x v="2328"/>
  </r>
  <r>
    <x v="199"/>
    <s v="TKM"/>
    <x v="5"/>
    <s v="SH.XPD.CHEX.PP.CD"/>
    <x v="2329"/>
  </r>
  <r>
    <x v="199"/>
    <s v="TKM"/>
    <x v="6"/>
    <s v="SH.XPD.GHED.GD.ZS"/>
    <x v="2330"/>
  </r>
  <r>
    <x v="199"/>
    <s v="TKM"/>
    <x v="7"/>
    <s v="SH.XPD.GHED.GE.ZS"/>
    <x v="2331"/>
  </r>
  <r>
    <x v="199"/>
    <s v="TKM"/>
    <x v="8"/>
    <s v="SH.XPD.GHED.PC.CD"/>
    <x v="2332"/>
  </r>
  <r>
    <x v="199"/>
    <s v="TKM"/>
    <x v="9"/>
    <s v="SH.XPD.PVTD.PC.CD"/>
    <x v="2333"/>
  </r>
  <r>
    <x v="199"/>
    <s v="TKM"/>
    <x v="10"/>
    <s v="SH.MED.BEDS.ZS"/>
    <x v="3"/>
  </r>
  <r>
    <x v="199"/>
    <s v="TKM"/>
    <x v="11"/>
    <s v="SH.MED.NUMW.P3"/>
    <x v="3"/>
  </r>
  <r>
    <x v="199"/>
    <s v="TKM"/>
    <x v="12"/>
    <s v="SP.DYN.LE00.IN"/>
    <x v="2334"/>
  </r>
  <r>
    <x v="199"/>
    <s v="TKM"/>
    <x v="13"/>
    <s v="SP.DYN.LE00.MA.IN"/>
    <x v="2335"/>
  </r>
  <r>
    <x v="199"/>
    <s v="TKM"/>
    <x v="14"/>
    <s v="SP.DYN.LE00.FE.IN"/>
    <x v="2336"/>
  </r>
  <r>
    <x v="200"/>
    <s v="TCA"/>
    <x v="0"/>
    <s v="NY.GDP.PCAP.KD"/>
    <x v="2337"/>
  </r>
  <r>
    <x v="200"/>
    <s v="TCA"/>
    <x v="1"/>
    <s v="NY.GDP.PCAP.PP.KD"/>
    <x v="2338"/>
  </r>
  <r>
    <x v="200"/>
    <s v="TCA"/>
    <x v="2"/>
    <s v="SH.XPD.CHEX.GD.ZS"/>
    <x v="3"/>
  </r>
  <r>
    <x v="200"/>
    <s v="TCA"/>
    <x v="3"/>
    <s v="SH.MED.CMHW.P3"/>
    <x v="3"/>
  </r>
  <r>
    <x v="200"/>
    <s v="TCA"/>
    <x v="4"/>
    <s v="SH.XPD.CHEX.PC.CD"/>
    <x v="3"/>
  </r>
  <r>
    <x v="200"/>
    <s v="TCA"/>
    <x v="5"/>
    <s v="SH.XPD.CHEX.PP.CD"/>
    <x v="3"/>
  </r>
  <r>
    <x v="200"/>
    <s v="TCA"/>
    <x v="6"/>
    <s v="SH.XPD.GHED.GD.ZS"/>
    <x v="3"/>
  </r>
  <r>
    <x v="200"/>
    <s v="TCA"/>
    <x v="7"/>
    <s v="SH.XPD.GHED.GE.ZS"/>
    <x v="3"/>
  </r>
  <r>
    <x v="200"/>
    <s v="TCA"/>
    <x v="8"/>
    <s v="SH.XPD.GHED.PC.CD"/>
    <x v="3"/>
  </r>
  <r>
    <x v="200"/>
    <s v="TCA"/>
    <x v="9"/>
    <s v="SH.XPD.PVTD.PC.CD"/>
    <x v="3"/>
  </r>
  <r>
    <x v="200"/>
    <s v="TCA"/>
    <x v="10"/>
    <s v="SH.MED.BEDS.ZS"/>
    <x v="3"/>
  </r>
  <r>
    <x v="200"/>
    <s v="TCA"/>
    <x v="11"/>
    <s v="SH.MED.NUMW.P3"/>
    <x v="3"/>
  </r>
  <r>
    <x v="200"/>
    <s v="TCA"/>
    <x v="12"/>
    <s v="SP.DYN.LE00.IN"/>
    <x v="3"/>
  </r>
  <r>
    <x v="200"/>
    <s v="TCA"/>
    <x v="13"/>
    <s v="SP.DYN.LE00.MA.IN"/>
    <x v="3"/>
  </r>
  <r>
    <x v="200"/>
    <s v="TCA"/>
    <x v="14"/>
    <s v="SP.DYN.LE00.FE.IN"/>
    <x v="3"/>
  </r>
  <r>
    <x v="201"/>
    <s v="TUV"/>
    <x v="0"/>
    <s v="NY.GDP.PCAP.KD"/>
    <x v="2339"/>
  </r>
  <r>
    <x v="201"/>
    <s v="TUV"/>
    <x v="1"/>
    <s v="NY.GDP.PCAP.PP.KD"/>
    <x v="2340"/>
  </r>
  <r>
    <x v="201"/>
    <s v="TUV"/>
    <x v="2"/>
    <s v="SH.XPD.CHEX.GD.ZS"/>
    <x v="2341"/>
  </r>
  <r>
    <x v="201"/>
    <s v="TUV"/>
    <x v="3"/>
    <s v="SH.MED.CMHW.P3"/>
    <x v="3"/>
  </r>
  <r>
    <x v="201"/>
    <s v="TUV"/>
    <x v="4"/>
    <s v="SH.XPD.CHEX.PC.CD"/>
    <x v="2342"/>
  </r>
  <r>
    <x v="201"/>
    <s v="TUV"/>
    <x v="5"/>
    <s v="SH.XPD.CHEX.PP.CD"/>
    <x v="2343"/>
  </r>
  <r>
    <x v="201"/>
    <s v="TUV"/>
    <x v="6"/>
    <s v="SH.XPD.GHED.GD.ZS"/>
    <x v="2344"/>
  </r>
  <r>
    <x v="201"/>
    <s v="TUV"/>
    <x v="7"/>
    <s v="SH.XPD.GHED.GE.ZS"/>
    <x v="2345"/>
  </r>
  <r>
    <x v="201"/>
    <s v="TUV"/>
    <x v="8"/>
    <s v="SH.XPD.GHED.PC.CD"/>
    <x v="2346"/>
  </r>
  <r>
    <x v="201"/>
    <s v="TUV"/>
    <x v="9"/>
    <s v="SH.XPD.PVTD.PC.CD"/>
    <x v="2347"/>
  </r>
  <r>
    <x v="201"/>
    <s v="TUV"/>
    <x v="10"/>
    <s v="SH.MED.BEDS.ZS"/>
    <x v="3"/>
  </r>
  <r>
    <x v="201"/>
    <s v="TUV"/>
    <x v="11"/>
    <s v="SH.MED.NUMW.P3"/>
    <x v="3"/>
  </r>
  <r>
    <x v="201"/>
    <s v="TUV"/>
    <x v="12"/>
    <s v="SP.DYN.LE00.IN"/>
    <x v="3"/>
  </r>
  <r>
    <x v="201"/>
    <s v="TUV"/>
    <x v="13"/>
    <s v="SP.DYN.LE00.MA.IN"/>
    <x v="3"/>
  </r>
  <r>
    <x v="201"/>
    <s v="TUV"/>
    <x v="14"/>
    <s v="SP.DYN.LE00.FE.IN"/>
    <x v="3"/>
  </r>
  <r>
    <x v="202"/>
    <s v="UGA"/>
    <x v="0"/>
    <s v="NY.GDP.PCAP.KD"/>
    <x v="2348"/>
  </r>
  <r>
    <x v="202"/>
    <s v="UGA"/>
    <x v="1"/>
    <s v="NY.GDP.PCAP.PP.KD"/>
    <x v="2349"/>
  </r>
  <r>
    <x v="202"/>
    <s v="UGA"/>
    <x v="2"/>
    <s v="SH.XPD.CHEX.GD.ZS"/>
    <x v="2350"/>
  </r>
  <r>
    <x v="202"/>
    <s v="UGA"/>
    <x v="3"/>
    <s v="SH.MED.CMHW.P3"/>
    <x v="3"/>
  </r>
  <r>
    <x v="202"/>
    <s v="UGA"/>
    <x v="4"/>
    <s v="SH.XPD.CHEX.PC.CD"/>
    <x v="2351"/>
  </r>
  <r>
    <x v="202"/>
    <s v="UGA"/>
    <x v="5"/>
    <s v="SH.XPD.CHEX.PP.CD"/>
    <x v="2352"/>
  </r>
  <r>
    <x v="202"/>
    <s v="UGA"/>
    <x v="6"/>
    <s v="SH.XPD.GHED.GD.ZS"/>
    <x v="2353"/>
  </r>
  <r>
    <x v="202"/>
    <s v="UGA"/>
    <x v="7"/>
    <s v="SH.XPD.GHED.GE.ZS"/>
    <x v="2354"/>
  </r>
  <r>
    <x v="202"/>
    <s v="UGA"/>
    <x v="8"/>
    <s v="SH.XPD.GHED.PC.CD"/>
    <x v="2355"/>
  </r>
  <r>
    <x v="202"/>
    <s v="UGA"/>
    <x v="9"/>
    <s v="SH.XPD.PVTD.PC.CD"/>
    <x v="2356"/>
  </r>
  <r>
    <x v="202"/>
    <s v="UGA"/>
    <x v="10"/>
    <s v="SH.MED.BEDS.ZS"/>
    <x v="3"/>
  </r>
  <r>
    <x v="202"/>
    <s v="UGA"/>
    <x v="11"/>
    <s v="SH.MED.NUMW.P3"/>
    <x v="2357"/>
  </r>
  <r>
    <x v="202"/>
    <s v="UGA"/>
    <x v="12"/>
    <s v="SP.DYN.LE00.IN"/>
    <x v="2358"/>
  </r>
  <r>
    <x v="202"/>
    <s v="UGA"/>
    <x v="13"/>
    <s v="SP.DYN.LE00.MA.IN"/>
    <x v="2359"/>
  </r>
  <r>
    <x v="202"/>
    <s v="UGA"/>
    <x v="14"/>
    <s v="SP.DYN.LE00.FE.IN"/>
    <x v="2360"/>
  </r>
  <r>
    <x v="203"/>
    <s v="UKR"/>
    <x v="0"/>
    <s v="NY.GDP.PCAP.KD"/>
    <x v="2361"/>
  </r>
  <r>
    <x v="203"/>
    <s v="UKR"/>
    <x v="1"/>
    <s v="NY.GDP.PCAP.PP.KD"/>
    <x v="2362"/>
  </r>
  <r>
    <x v="203"/>
    <s v="UKR"/>
    <x v="2"/>
    <s v="SH.XPD.CHEX.GD.ZS"/>
    <x v="2363"/>
  </r>
  <r>
    <x v="203"/>
    <s v="UKR"/>
    <x v="3"/>
    <s v="SH.MED.CMHW.P3"/>
    <x v="3"/>
  </r>
  <r>
    <x v="203"/>
    <s v="UKR"/>
    <x v="4"/>
    <s v="SH.XPD.CHEX.PC.CD"/>
    <x v="2364"/>
  </r>
  <r>
    <x v="203"/>
    <s v="UKR"/>
    <x v="5"/>
    <s v="SH.XPD.CHEX.PP.CD"/>
    <x v="2365"/>
  </r>
  <r>
    <x v="203"/>
    <s v="UKR"/>
    <x v="6"/>
    <s v="SH.XPD.GHED.GD.ZS"/>
    <x v="2366"/>
  </r>
  <r>
    <x v="203"/>
    <s v="UKR"/>
    <x v="7"/>
    <s v="SH.XPD.GHED.GE.ZS"/>
    <x v="2367"/>
  </r>
  <r>
    <x v="203"/>
    <s v="UKR"/>
    <x v="8"/>
    <s v="SH.XPD.GHED.PC.CD"/>
    <x v="2368"/>
  </r>
  <r>
    <x v="203"/>
    <s v="UKR"/>
    <x v="9"/>
    <s v="SH.XPD.PVTD.PC.CD"/>
    <x v="2369"/>
  </r>
  <r>
    <x v="203"/>
    <s v="UKR"/>
    <x v="10"/>
    <s v="SH.MED.BEDS.ZS"/>
    <x v="3"/>
  </r>
  <r>
    <x v="203"/>
    <s v="UKR"/>
    <x v="11"/>
    <s v="SH.MED.NUMW.P3"/>
    <x v="3"/>
  </r>
  <r>
    <x v="203"/>
    <s v="UKR"/>
    <x v="12"/>
    <s v="SP.DYN.LE00.IN"/>
    <x v="2370"/>
  </r>
  <r>
    <x v="203"/>
    <s v="UKR"/>
    <x v="13"/>
    <s v="SP.DYN.LE00.MA.IN"/>
    <x v="2371"/>
  </r>
  <r>
    <x v="203"/>
    <s v="UKR"/>
    <x v="14"/>
    <s v="SP.DYN.LE00.FE.IN"/>
    <x v="2372"/>
  </r>
  <r>
    <x v="204"/>
    <s v="ARE"/>
    <x v="0"/>
    <s v="NY.GDP.PCAP.KD"/>
    <x v="2373"/>
  </r>
  <r>
    <x v="204"/>
    <s v="ARE"/>
    <x v="1"/>
    <s v="NY.GDP.PCAP.PP.KD"/>
    <x v="2374"/>
  </r>
  <r>
    <x v="204"/>
    <s v="ARE"/>
    <x v="2"/>
    <s v="SH.XPD.CHEX.GD.ZS"/>
    <x v="2375"/>
  </r>
  <r>
    <x v="204"/>
    <s v="ARE"/>
    <x v="3"/>
    <s v="SH.MED.CMHW.P3"/>
    <x v="3"/>
  </r>
  <r>
    <x v="204"/>
    <s v="ARE"/>
    <x v="4"/>
    <s v="SH.XPD.CHEX.PC.CD"/>
    <x v="2376"/>
  </r>
  <r>
    <x v="204"/>
    <s v="ARE"/>
    <x v="5"/>
    <s v="SH.XPD.CHEX.PP.CD"/>
    <x v="2377"/>
  </r>
  <r>
    <x v="204"/>
    <s v="ARE"/>
    <x v="6"/>
    <s v="SH.XPD.GHED.GD.ZS"/>
    <x v="2378"/>
  </r>
  <r>
    <x v="204"/>
    <s v="ARE"/>
    <x v="7"/>
    <s v="SH.XPD.GHED.GE.ZS"/>
    <x v="2379"/>
  </r>
  <r>
    <x v="204"/>
    <s v="ARE"/>
    <x v="8"/>
    <s v="SH.XPD.GHED.PC.CD"/>
    <x v="2380"/>
  </r>
  <r>
    <x v="204"/>
    <s v="ARE"/>
    <x v="9"/>
    <s v="SH.XPD.PVTD.PC.CD"/>
    <x v="2381"/>
  </r>
  <r>
    <x v="204"/>
    <s v="ARE"/>
    <x v="10"/>
    <s v="SH.MED.BEDS.ZS"/>
    <x v="1562"/>
  </r>
  <r>
    <x v="204"/>
    <s v="ARE"/>
    <x v="11"/>
    <s v="SH.MED.NUMW.P3"/>
    <x v="2382"/>
  </r>
  <r>
    <x v="204"/>
    <s v="ARE"/>
    <x v="12"/>
    <s v="SP.DYN.LE00.IN"/>
    <x v="2383"/>
  </r>
  <r>
    <x v="204"/>
    <s v="ARE"/>
    <x v="13"/>
    <s v="SP.DYN.LE00.MA.IN"/>
    <x v="2384"/>
  </r>
  <r>
    <x v="204"/>
    <s v="ARE"/>
    <x v="14"/>
    <s v="SP.DYN.LE00.FE.IN"/>
    <x v="2385"/>
  </r>
  <r>
    <x v="205"/>
    <s v="GBR"/>
    <x v="0"/>
    <s v="NY.GDP.PCAP.KD"/>
    <x v="2386"/>
  </r>
  <r>
    <x v="205"/>
    <s v="GBR"/>
    <x v="1"/>
    <s v="NY.GDP.PCAP.PP.KD"/>
    <x v="2387"/>
  </r>
  <r>
    <x v="205"/>
    <s v="GBR"/>
    <x v="2"/>
    <s v="SH.XPD.CHEX.GD.ZS"/>
    <x v="2388"/>
  </r>
  <r>
    <x v="205"/>
    <s v="GBR"/>
    <x v="3"/>
    <s v="SH.MED.CMHW.P3"/>
    <x v="3"/>
  </r>
  <r>
    <x v="205"/>
    <s v="GBR"/>
    <x v="4"/>
    <s v="SH.XPD.CHEX.PC.CD"/>
    <x v="2389"/>
  </r>
  <r>
    <x v="205"/>
    <s v="GBR"/>
    <x v="5"/>
    <s v="SH.XPD.CHEX.PP.CD"/>
    <x v="2390"/>
  </r>
  <r>
    <x v="205"/>
    <s v="GBR"/>
    <x v="6"/>
    <s v="SH.XPD.GHED.GD.ZS"/>
    <x v="2391"/>
  </r>
  <r>
    <x v="205"/>
    <s v="GBR"/>
    <x v="7"/>
    <s v="SH.XPD.GHED.GE.ZS"/>
    <x v="2392"/>
  </r>
  <r>
    <x v="205"/>
    <s v="GBR"/>
    <x v="8"/>
    <s v="SH.XPD.GHED.PC.CD"/>
    <x v="2393"/>
  </r>
  <r>
    <x v="205"/>
    <s v="GBR"/>
    <x v="9"/>
    <s v="SH.XPD.PVTD.PC.CD"/>
    <x v="2394"/>
  </r>
  <r>
    <x v="205"/>
    <s v="GBR"/>
    <x v="10"/>
    <s v="SH.MED.BEDS.ZS"/>
    <x v="2395"/>
  </r>
  <r>
    <x v="205"/>
    <s v="GBR"/>
    <x v="11"/>
    <s v="SH.MED.NUMW.P3"/>
    <x v="2396"/>
  </r>
  <r>
    <x v="205"/>
    <s v="GBR"/>
    <x v="12"/>
    <s v="SP.DYN.LE00.IN"/>
    <x v="2397"/>
  </r>
  <r>
    <x v="205"/>
    <s v="GBR"/>
    <x v="13"/>
    <s v="SP.DYN.LE00.MA.IN"/>
    <x v="825"/>
  </r>
  <r>
    <x v="205"/>
    <s v="GBR"/>
    <x v="14"/>
    <s v="SP.DYN.LE00.FE.IN"/>
    <x v="2398"/>
  </r>
  <r>
    <x v="206"/>
    <s v="USA"/>
    <x v="0"/>
    <s v="NY.GDP.PCAP.KD"/>
    <x v="2399"/>
  </r>
  <r>
    <x v="206"/>
    <s v="USA"/>
    <x v="1"/>
    <s v="NY.GDP.PCAP.PP.KD"/>
    <x v="2400"/>
  </r>
  <r>
    <x v="206"/>
    <s v="USA"/>
    <x v="2"/>
    <s v="SH.XPD.CHEX.GD.ZS"/>
    <x v="2401"/>
  </r>
  <r>
    <x v="206"/>
    <s v="USA"/>
    <x v="3"/>
    <s v="SH.MED.CMHW.P3"/>
    <x v="3"/>
  </r>
  <r>
    <x v="206"/>
    <s v="USA"/>
    <x v="4"/>
    <s v="SH.XPD.CHEX.PC.CD"/>
    <x v="2402"/>
  </r>
  <r>
    <x v="206"/>
    <s v="USA"/>
    <x v="5"/>
    <s v="SH.XPD.CHEX.PP.CD"/>
    <x v="2402"/>
  </r>
  <r>
    <x v="206"/>
    <s v="USA"/>
    <x v="6"/>
    <s v="SH.XPD.GHED.GD.ZS"/>
    <x v="2403"/>
  </r>
  <r>
    <x v="206"/>
    <s v="USA"/>
    <x v="7"/>
    <s v="SH.XPD.GHED.GE.ZS"/>
    <x v="2404"/>
  </r>
  <r>
    <x v="206"/>
    <s v="USA"/>
    <x v="8"/>
    <s v="SH.XPD.GHED.PC.CD"/>
    <x v="2405"/>
  </r>
  <r>
    <x v="206"/>
    <s v="USA"/>
    <x v="9"/>
    <s v="SH.XPD.PVTD.PC.CD"/>
    <x v="2406"/>
  </r>
  <r>
    <x v="206"/>
    <s v="USA"/>
    <x v="10"/>
    <s v="SH.MED.BEDS.ZS"/>
    <x v="2407"/>
  </r>
  <r>
    <x v="206"/>
    <s v="USA"/>
    <x v="11"/>
    <s v="SH.MED.NUMW.P3"/>
    <x v="3"/>
  </r>
  <r>
    <x v="206"/>
    <s v="USA"/>
    <x v="12"/>
    <s v="SP.DYN.LE00.IN"/>
    <x v="2408"/>
  </r>
  <r>
    <x v="206"/>
    <s v="USA"/>
    <x v="13"/>
    <s v="SP.DYN.LE00.MA.IN"/>
    <x v="2409"/>
  </r>
  <r>
    <x v="206"/>
    <s v="USA"/>
    <x v="14"/>
    <s v="SP.DYN.LE00.FE.IN"/>
    <x v="599"/>
  </r>
  <r>
    <x v="207"/>
    <s v="URY"/>
    <x v="0"/>
    <s v="NY.GDP.PCAP.KD"/>
    <x v="2410"/>
  </r>
  <r>
    <x v="207"/>
    <s v="URY"/>
    <x v="1"/>
    <s v="NY.GDP.PCAP.PP.KD"/>
    <x v="2411"/>
  </r>
  <r>
    <x v="207"/>
    <s v="URY"/>
    <x v="2"/>
    <s v="SH.XPD.CHEX.GD.ZS"/>
    <x v="2412"/>
  </r>
  <r>
    <x v="207"/>
    <s v="URY"/>
    <x v="3"/>
    <s v="SH.MED.CMHW.P3"/>
    <x v="3"/>
  </r>
  <r>
    <x v="207"/>
    <s v="URY"/>
    <x v="4"/>
    <s v="SH.XPD.CHEX.PC.CD"/>
    <x v="2413"/>
  </r>
  <r>
    <x v="207"/>
    <s v="URY"/>
    <x v="5"/>
    <s v="SH.XPD.CHEX.PP.CD"/>
    <x v="2414"/>
  </r>
  <r>
    <x v="207"/>
    <s v="URY"/>
    <x v="6"/>
    <s v="SH.XPD.GHED.GD.ZS"/>
    <x v="2415"/>
  </r>
  <r>
    <x v="207"/>
    <s v="URY"/>
    <x v="7"/>
    <s v="SH.XPD.GHED.GE.ZS"/>
    <x v="2416"/>
  </r>
  <r>
    <x v="207"/>
    <s v="URY"/>
    <x v="8"/>
    <s v="SH.XPD.GHED.PC.CD"/>
    <x v="2417"/>
  </r>
  <r>
    <x v="207"/>
    <s v="URY"/>
    <x v="9"/>
    <s v="SH.XPD.PVTD.PC.CD"/>
    <x v="2418"/>
  </r>
  <r>
    <x v="207"/>
    <s v="URY"/>
    <x v="10"/>
    <s v="SH.MED.BEDS.ZS"/>
    <x v="2419"/>
  </r>
  <r>
    <x v="207"/>
    <s v="URY"/>
    <x v="11"/>
    <s v="SH.MED.NUMW.P3"/>
    <x v="3"/>
  </r>
  <r>
    <x v="207"/>
    <s v="URY"/>
    <x v="12"/>
    <s v="SP.DYN.LE00.IN"/>
    <x v="2420"/>
  </r>
  <r>
    <x v="207"/>
    <s v="URY"/>
    <x v="13"/>
    <s v="SP.DYN.LE00.MA.IN"/>
    <x v="2421"/>
  </r>
  <r>
    <x v="207"/>
    <s v="URY"/>
    <x v="14"/>
    <s v="SP.DYN.LE00.FE.IN"/>
    <x v="2422"/>
  </r>
  <r>
    <x v="208"/>
    <s v="UZB"/>
    <x v="0"/>
    <s v="NY.GDP.PCAP.KD"/>
    <x v="2423"/>
  </r>
  <r>
    <x v="208"/>
    <s v="UZB"/>
    <x v="1"/>
    <s v="NY.GDP.PCAP.PP.KD"/>
    <x v="2424"/>
  </r>
  <r>
    <x v="208"/>
    <s v="UZB"/>
    <x v="2"/>
    <s v="SH.XPD.CHEX.GD.ZS"/>
    <x v="2425"/>
  </r>
  <r>
    <x v="208"/>
    <s v="UZB"/>
    <x v="3"/>
    <s v="SH.MED.CMHW.P3"/>
    <x v="3"/>
  </r>
  <r>
    <x v="208"/>
    <s v="UZB"/>
    <x v="4"/>
    <s v="SH.XPD.CHEX.PC.CD"/>
    <x v="2426"/>
  </r>
  <r>
    <x v="208"/>
    <s v="UZB"/>
    <x v="5"/>
    <s v="SH.XPD.CHEX.PP.CD"/>
    <x v="2427"/>
  </r>
  <r>
    <x v="208"/>
    <s v="UZB"/>
    <x v="6"/>
    <s v="SH.XPD.GHED.GD.ZS"/>
    <x v="2428"/>
  </r>
  <r>
    <x v="208"/>
    <s v="UZB"/>
    <x v="7"/>
    <s v="SH.XPD.GHED.GE.ZS"/>
    <x v="2429"/>
  </r>
  <r>
    <x v="208"/>
    <s v="UZB"/>
    <x v="8"/>
    <s v="SH.XPD.GHED.PC.CD"/>
    <x v="2430"/>
  </r>
  <r>
    <x v="208"/>
    <s v="UZB"/>
    <x v="9"/>
    <s v="SH.XPD.PVTD.PC.CD"/>
    <x v="2431"/>
  </r>
  <r>
    <x v="208"/>
    <s v="UZB"/>
    <x v="10"/>
    <s v="SH.MED.BEDS.ZS"/>
    <x v="3"/>
  </r>
  <r>
    <x v="208"/>
    <s v="UZB"/>
    <x v="11"/>
    <s v="SH.MED.NUMW.P3"/>
    <x v="3"/>
  </r>
  <r>
    <x v="208"/>
    <s v="UZB"/>
    <x v="12"/>
    <s v="SP.DYN.LE00.IN"/>
    <x v="2432"/>
  </r>
  <r>
    <x v="208"/>
    <s v="UZB"/>
    <x v="13"/>
    <s v="SP.DYN.LE00.MA.IN"/>
    <x v="2433"/>
  </r>
  <r>
    <x v="208"/>
    <s v="UZB"/>
    <x v="14"/>
    <s v="SP.DYN.LE00.FE.IN"/>
    <x v="2434"/>
  </r>
  <r>
    <x v="209"/>
    <s v="VUT"/>
    <x v="0"/>
    <s v="NY.GDP.PCAP.KD"/>
    <x v="2435"/>
  </r>
  <r>
    <x v="209"/>
    <s v="VUT"/>
    <x v="1"/>
    <s v="NY.GDP.PCAP.PP.KD"/>
    <x v="2436"/>
  </r>
  <r>
    <x v="209"/>
    <s v="VUT"/>
    <x v="2"/>
    <s v="SH.XPD.CHEX.GD.ZS"/>
    <x v="2437"/>
  </r>
  <r>
    <x v="209"/>
    <s v="VUT"/>
    <x v="3"/>
    <s v="SH.MED.CMHW.P3"/>
    <x v="3"/>
  </r>
  <r>
    <x v="209"/>
    <s v="VUT"/>
    <x v="4"/>
    <s v="SH.XPD.CHEX.PC.CD"/>
    <x v="2438"/>
  </r>
  <r>
    <x v="209"/>
    <s v="VUT"/>
    <x v="5"/>
    <s v="SH.XPD.CHEX.PP.CD"/>
    <x v="2439"/>
  </r>
  <r>
    <x v="209"/>
    <s v="VUT"/>
    <x v="6"/>
    <s v="SH.XPD.GHED.GD.ZS"/>
    <x v="2440"/>
  </r>
  <r>
    <x v="209"/>
    <s v="VUT"/>
    <x v="7"/>
    <s v="SH.XPD.GHED.GE.ZS"/>
    <x v="2441"/>
  </r>
  <r>
    <x v="209"/>
    <s v="VUT"/>
    <x v="8"/>
    <s v="SH.XPD.GHED.PC.CD"/>
    <x v="2442"/>
  </r>
  <r>
    <x v="209"/>
    <s v="VUT"/>
    <x v="9"/>
    <s v="SH.XPD.PVTD.PC.CD"/>
    <x v="2443"/>
  </r>
  <r>
    <x v="209"/>
    <s v="VUT"/>
    <x v="10"/>
    <s v="SH.MED.BEDS.ZS"/>
    <x v="3"/>
  </r>
  <r>
    <x v="209"/>
    <s v="VUT"/>
    <x v="11"/>
    <s v="SH.MED.NUMW.P3"/>
    <x v="3"/>
  </r>
  <r>
    <x v="209"/>
    <s v="VUT"/>
    <x v="12"/>
    <s v="SP.DYN.LE00.IN"/>
    <x v="2444"/>
  </r>
  <r>
    <x v="209"/>
    <s v="VUT"/>
    <x v="13"/>
    <s v="SP.DYN.LE00.MA.IN"/>
    <x v="2445"/>
  </r>
  <r>
    <x v="209"/>
    <s v="VUT"/>
    <x v="14"/>
    <s v="SP.DYN.LE00.FE.IN"/>
    <x v="2446"/>
  </r>
  <r>
    <x v="210"/>
    <s v="VEN"/>
    <x v="0"/>
    <s v="NY.GDP.PCAP.KD"/>
    <x v="3"/>
  </r>
  <r>
    <x v="210"/>
    <s v="VEN"/>
    <x v="1"/>
    <s v="NY.GDP.PCAP.PP.KD"/>
    <x v="3"/>
  </r>
  <r>
    <x v="210"/>
    <s v="VEN"/>
    <x v="2"/>
    <s v="SH.XPD.CHEX.GD.ZS"/>
    <x v="2447"/>
  </r>
  <r>
    <x v="210"/>
    <s v="VEN"/>
    <x v="3"/>
    <s v="SH.MED.CMHW.P3"/>
    <x v="3"/>
  </r>
  <r>
    <x v="210"/>
    <s v="VEN"/>
    <x v="4"/>
    <s v="SH.XPD.CHEX.PC.CD"/>
    <x v="2448"/>
  </r>
  <r>
    <x v="210"/>
    <s v="VEN"/>
    <x v="5"/>
    <s v="SH.XPD.CHEX.PP.CD"/>
    <x v="2449"/>
  </r>
  <r>
    <x v="210"/>
    <s v="VEN"/>
    <x v="6"/>
    <s v="SH.XPD.GHED.GD.ZS"/>
    <x v="2450"/>
  </r>
  <r>
    <x v="210"/>
    <s v="VEN"/>
    <x v="7"/>
    <s v="SH.XPD.GHED.GE.ZS"/>
    <x v="2451"/>
  </r>
  <r>
    <x v="210"/>
    <s v="VEN"/>
    <x v="8"/>
    <s v="SH.XPD.GHED.PC.CD"/>
    <x v="2452"/>
  </r>
  <r>
    <x v="210"/>
    <s v="VEN"/>
    <x v="9"/>
    <s v="SH.XPD.PVTD.PC.CD"/>
    <x v="2453"/>
  </r>
  <r>
    <x v="210"/>
    <s v="VEN"/>
    <x v="10"/>
    <s v="SH.MED.BEDS.ZS"/>
    <x v="2454"/>
  </r>
  <r>
    <x v="210"/>
    <s v="VEN"/>
    <x v="11"/>
    <s v="SH.MED.NUMW.P3"/>
    <x v="3"/>
  </r>
  <r>
    <x v="210"/>
    <s v="VEN"/>
    <x v="12"/>
    <s v="SP.DYN.LE00.IN"/>
    <x v="2455"/>
  </r>
  <r>
    <x v="210"/>
    <s v="VEN"/>
    <x v="13"/>
    <s v="SP.DYN.LE00.MA.IN"/>
    <x v="2456"/>
  </r>
  <r>
    <x v="210"/>
    <s v="VEN"/>
    <x v="14"/>
    <s v="SP.DYN.LE00.FE.IN"/>
    <x v="502"/>
  </r>
  <r>
    <x v="211"/>
    <s v="VNM"/>
    <x v="0"/>
    <s v="NY.GDP.PCAP.KD"/>
    <x v="2457"/>
  </r>
  <r>
    <x v="211"/>
    <s v="VNM"/>
    <x v="1"/>
    <s v="NY.GDP.PCAP.PP.KD"/>
    <x v="2458"/>
  </r>
  <r>
    <x v="211"/>
    <s v="VNM"/>
    <x v="2"/>
    <s v="SH.XPD.CHEX.GD.ZS"/>
    <x v="2459"/>
  </r>
  <r>
    <x v="211"/>
    <s v="VNM"/>
    <x v="3"/>
    <s v="SH.MED.CMHW.P3"/>
    <x v="3"/>
  </r>
  <r>
    <x v="211"/>
    <s v="VNM"/>
    <x v="4"/>
    <s v="SH.XPD.CHEX.PC.CD"/>
    <x v="2460"/>
  </r>
  <r>
    <x v="211"/>
    <s v="VNM"/>
    <x v="5"/>
    <s v="SH.XPD.CHEX.PP.CD"/>
    <x v="2461"/>
  </r>
  <r>
    <x v="211"/>
    <s v="VNM"/>
    <x v="6"/>
    <s v="SH.XPD.GHED.GD.ZS"/>
    <x v="2462"/>
  </r>
  <r>
    <x v="211"/>
    <s v="VNM"/>
    <x v="7"/>
    <s v="SH.XPD.GHED.GE.ZS"/>
    <x v="2463"/>
  </r>
  <r>
    <x v="211"/>
    <s v="VNM"/>
    <x v="8"/>
    <s v="SH.XPD.GHED.PC.CD"/>
    <x v="2464"/>
  </r>
  <r>
    <x v="211"/>
    <s v="VNM"/>
    <x v="9"/>
    <s v="SH.XPD.PVTD.PC.CD"/>
    <x v="2465"/>
  </r>
  <r>
    <x v="211"/>
    <s v="VNM"/>
    <x v="10"/>
    <s v="SH.MED.BEDS.ZS"/>
    <x v="3"/>
  </r>
  <r>
    <x v="211"/>
    <s v="VNM"/>
    <x v="11"/>
    <s v="SH.MED.NUMW.P3"/>
    <x v="2466"/>
  </r>
  <r>
    <x v="211"/>
    <s v="VNM"/>
    <x v="12"/>
    <s v="SP.DYN.LE00.IN"/>
    <x v="2467"/>
  </r>
  <r>
    <x v="211"/>
    <s v="VNM"/>
    <x v="13"/>
    <s v="SP.DYN.LE00.MA.IN"/>
    <x v="2468"/>
  </r>
  <r>
    <x v="211"/>
    <s v="VNM"/>
    <x v="14"/>
    <s v="SP.DYN.LE00.FE.IN"/>
    <x v="2469"/>
  </r>
  <r>
    <x v="212"/>
    <s v="VIR"/>
    <x v="0"/>
    <s v="NY.GDP.PCAP.KD"/>
    <x v="2470"/>
  </r>
  <r>
    <x v="212"/>
    <s v="VIR"/>
    <x v="1"/>
    <s v="NY.GDP.PCAP.PP.KD"/>
    <x v="3"/>
  </r>
  <r>
    <x v="212"/>
    <s v="VIR"/>
    <x v="2"/>
    <s v="SH.XPD.CHEX.GD.ZS"/>
    <x v="3"/>
  </r>
  <r>
    <x v="212"/>
    <s v="VIR"/>
    <x v="3"/>
    <s v="SH.MED.CMHW.P3"/>
    <x v="3"/>
  </r>
  <r>
    <x v="212"/>
    <s v="VIR"/>
    <x v="4"/>
    <s v="SH.XPD.CHEX.PC.CD"/>
    <x v="3"/>
  </r>
  <r>
    <x v="212"/>
    <s v="VIR"/>
    <x v="5"/>
    <s v="SH.XPD.CHEX.PP.CD"/>
    <x v="3"/>
  </r>
  <r>
    <x v="212"/>
    <s v="VIR"/>
    <x v="6"/>
    <s v="SH.XPD.GHED.GD.ZS"/>
    <x v="3"/>
  </r>
  <r>
    <x v="212"/>
    <s v="VIR"/>
    <x v="7"/>
    <s v="SH.XPD.GHED.GE.ZS"/>
    <x v="3"/>
  </r>
  <r>
    <x v="212"/>
    <s v="VIR"/>
    <x v="8"/>
    <s v="SH.XPD.GHED.PC.CD"/>
    <x v="3"/>
  </r>
  <r>
    <x v="212"/>
    <s v="VIR"/>
    <x v="9"/>
    <s v="SH.XPD.PVTD.PC.CD"/>
    <x v="3"/>
  </r>
  <r>
    <x v="212"/>
    <s v="VIR"/>
    <x v="10"/>
    <s v="SH.MED.BEDS.ZS"/>
    <x v="3"/>
  </r>
  <r>
    <x v="212"/>
    <s v="VIR"/>
    <x v="11"/>
    <s v="SH.MED.NUMW.P3"/>
    <x v="3"/>
  </r>
  <r>
    <x v="212"/>
    <s v="VIR"/>
    <x v="12"/>
    <s v="SP.DYN.LE00.IN"/>
    <x v="2471"/>
  </r>
  <r>
    <x v="212"/>
    <s v="VIR"/>
    <x v="13"/>
    <s v="SP.DYN.LE00.MA.IN"/>
    <x v="626"/>
  </r>
  <r>
    <x v="212"/>
    <s v="VIR"/>
    <x v="14"/>
    <s v="SP.DYN.LE00.FE.IN"/>
    <x v="2472"/>
  </r>
  <r>
    <x v="213"/>
    <s v="PSE"/>
    <x v="0"/>
    <s v="NY.GDP.PCAP.KD"/>
    <x v="2473"/>
  </r>
  <r>
    <x v="213"/>
    <s v="PSE"/>
    <x v="1"/>
    <s v="NY.GDP.PCAP.PP.KD"/>
    <x v="2474"/>
  </r>
  <r>
    <x v="213"/>
    <s v="PSE"/>
    <x v="2"/>
    <s v="SH.XPD.CHEX.GD.ZS"/>
    <x v="3"/>
  </r>
  <r>
    <x v="213"/>
    <s v="PSE"/>
    <x v="3"/>
    <s v="SH.MED.CMHW.P3"/>
    <x v="3"/>
  </r>
  <r>
    <x v="213"/>
    <s v="PSE"/>
    <x v="4"/>
    <s v="SH.XPD.CHEX.PC.CD"/>
    <x v="3"/>
  </r>
  <r>
    <x v="213"/>
    <s v="PSE"/>
    <x v="5"/>
    <s v="SH.XPD.CHEX.PP.CD"/>
    <x v="3"/>
  </r>
  <r>
    <x v="213"/>
    <s v="PSE"/>
    <x v="6"/>
    <s v="SH.XPD.GHED.GD.ZS"/>
    <x v="3"/>
  </r>
  <r>
    <x v="213"/>
    <s v="PSE"/>
    <x v="7"/>
    <s v="SH.XPD.GHED.GE.ZS"/>
    <x v="3"/>
  </r>
  <r>
    <x v="213"/>
    <s v="PSE"/>
    <x v="8"/>
    <s v="SH.XPD.GHED.PC.CD"/>
    <x v="3"/>
  </r>
  <r>
    <x v="213"/>
    <s v="PSE"/>
    <x v="9"/>
    <s v="SH.XPD.PVTD.PC.CD"/>
    <x v="3"/>
  </r>
  <r>
    <x v="213"/>
    <s v="PSE"/>
    <x v="10"/>
    <s v="SH.MED.BEDS.ZS"/>
    <x v="3"/>
  </r>
  <r>
    <x v="213"/>
    <s v="PSE"/>
    <x v="11"/>
    <s v="SH.MED.NUMW.P3"/>
    <x v="3"/>
  </r>
  <r>
    <x v="213"/>
    <s v="PSE"/>
    <x v="12"/>
    <s v="SP.DYN.LE00.IN"/>
    <x v="2475"/>
  </r>
  <r>
    <x v="213"/>
    <s v="PSE"/>
    <x v="13"/>
    <s v="SP.DYN.LE00.MA.IN"/>
    <x v="2476"/>
  </r>
  <r>
    <x v="213"/>
    <s v="PSE"/>
    <x v="14"/>
    <s v="SP.DYN.LE00.FE.IN"/>
    <x v="2477"/>
  </r>
  <r>
    <x v="214"/>
    <s v="YEM"/>
    <x v="0"/>
    <s v="NY.GDP.PCAP.KD"/>
    <x v="2478"/>
  </r>
  <r>
    <x v="214"/>
    <s v="YEM"/>
    <x v="1"/>
    <s v="NY.GDP.PCAP.PP.KD"/>
    <x v="3"/>
  </r>
  <r>
    <x v="214"/>
    <s v="YEM"/>
    <x v="2"/>
    <s v="SH.XPD.CHEX.GD.ZS"/>
    <x v="2479"/>
  </r>
  <r>
    <x v="214"/>
    <s v="YEM"/>
    <x v="3"/>
    <s v="SH.MED.CMHW.P3"/>
    <x v="3"/>
  </r>
  <r>
    <x v="214"/>
    <s v="YEM"/>
    <x v="4"/>
    <s v="SH.XPD.CHEX.PC.CD"/>
    <x v="2480"/>
  </r>
  <r>
    <x v="214"/>
    <s v="YEM"/>
    <x v="5"/>
    <s v="SH.XPD.CHEX.PP.CD"/>
    <x v="2481"/>
  </r>
  <r>
    <x v="214"/>
    <s v="YEM"/>
    <x v="6"/>
    <s v="SH.XPD.GHED.GD.ZS"/>
    <x v="2482"/>
  </r>
  <r>
    <x v="214"/>
    <s v="YEM"/>
    <x v="7"/>
    <s v="SH.XPD.GHED.GE.ZS"/>
    <x v="2483"/>
  </r>
  <r>
    <x v="214"/>
    <s v="YEM"/>
    <x v="8"/>
    <s v="SH.XPD.GHED.PC.CD"/>
    <x v="2484"/>
  </r>
  <r>
    <x v="214"/>
    <s v="YEM"/>
    <x v="9"/>
    <s v="SH.XPD.PVTD.PC.CD"/>
    <x v="2485"/>
  </r>
  <r>
    <x v="214"/>
    <s v="YEM"/>
    <x v="10"/>
    <s v="SH.MED.BEDS.ZS"/>
    <x v="2486"/>
  </r>
  <r>
    <x v="214"/>
    <s v="YEM"/>
    <x v="11"/>
    <s v="SH.MED.NUMW.P3"/>
    <x v="2487"/>
  </r>
  <r>
    <x v="214"/>
    <s v="YEM"/>
    <x v="12"/>
    <s v="SP.DYN.LE00.IN"/>
    <x v="2488"/>
  </r>
  <r>
    <x v="214"/>
    <s v="YEM"/>
    <x v="13"/>
    <s v="SP.DYN.LE00.MA.IN"/>
    <x v="2489"/>
  </r>
  <r>
    <x v="214"/>
    <s v="YEM"/>
    <x v="14"/>
    <s v="SP.DYN.LE00.FE.IN"/>
    <x v="2490"/>
  </r>
  <r>
    <x v="215"/>
    <m/>
    <x v="15"/>
    <m/>
    <x v="24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>
  <location ref="A1:O217" firstHeaderRow="1" firstDataRow="2" firstDataCol="1"/>
  <pivotFields count="5">
    <pivotField axis="axisRow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showAll="0"/>
    <pivotField axis="axisCol" showAll="0">
      <items count="17">
        <item h="1" x="3"/>
        <item x="2"/>
        <item x="4"/>
        <item x="5"/>
        <item x="6"/>
        <item x="7"/>
        <item x="8"/>
        <item x="9"/>
        <item x="0"/>
        <item x="1"/>
        <item x="10"/>
        <item x="14"/>
        <item x="13"/>
        <item x="12"/>
        <item x="11"/>
        <item h="1" x="15"/>
        <item t="default"/>
      </items>
    </pivotField>
    <pivotField showAll="0"/>
    <pivotField dataField="1" showAll="0">
      <items count="2493">
        <item x="1056"/>
        <item x="1741"/>
        <item x="11"/>
        <item x="262"/>
        <item x="1964"/>
        <item x="1681"/>
        <item x="444"/>
        <item x="457"/>
        <item x="185"/>
        <item x="991"/>
        <item x="778"/>
        <item x="2267"/>
        <item x="1141"/>
        <item x="1680"/>
        <item x="412"/>
        <item x="952"/>
        <item x="948"/>
        <item x="2482"/>
        <item x="1575"/>
        <item x="440"/>
        <item x="180"/>
        <item x="510"/>
        <item x="566"/>
        <item x="10"/>
        <item x="6"/>
        <item x="961"/>
        <item x="725"/>
        <item x="965"/>
        <item x="987"/>
        <item x="938"/>
        <item x="247"/>
        <item x="403"/>
        <item x="1690"/>
        <item x="1748"/>
        <item x="1004"/>
        <item x="522"/>
        <item x="1005"/>
        <item x="376"/>
        <item x="1797"/>
        <item x="363"/>
        <item x="2161"/>
        <item x="978"/>
        <item x="2486"/>
        <item x="2487"/>
        <item x="2454"/>
        <item x="1087"/>
        <item x="1744"/>
        <item x="735"/>
        <item x="184"/>
        <item x="2353"/>
        <item x="1796"/>
        <item x="539"/>
        <item x="402"/>
        <item x="562"/>
        <item x="2002"/>
        <item x="2162"/>
        <item x="1267"/>
        <item x="1199"/>
        <item x="2065"/>
        <item x="1619"/>
        <item x="1423"/>
        <item x="1046"/>
        <item x="1666"/>
        <item x="2263"/>
        <item x="526"/>
        <item x="389"/>
        <item x="453"/>
        <item x="939"/>
        <item x="774"/>
        <item x="1063"/>
        <item x="1904"/>
        <item x="848"/>
        <item x="1487"/>
        <item x="715"/>
        <item x="1461"/>
        <item x="1960"/>
        <item x="1562"/>
        <item x="1676"/>
        <item x="535"/>
        <item x="282"/>
        <item x="1059"/>
        <item x="552"/>
        <item x="739"/>
        <item x="283"/>
        <item x="1866"/>
        <item x="1584"/>
        <item x="1319"/>
        <item x="1271"/>
        <item x="55"/>
        <item x="2226"/>
        <item x="2078"/>
        <item x="1064"/>
        <item x="141"/>
        <item x="726"/>
        <item x="398"/>
        <item x="1667"/>
        <item x="1780"/>
        <item x="1091"/>
        <item x="650"/>
        <item x="2131"/>
        <item x="1457"/>
        <item x="2466"/>
        <item x="1149"/>
        <item x="674"/>
        <item x="359"/>
        <item x="1820"/>
        <item x="269"/>
        <item x="2254"/>
        <item x="1077"/>
        <item x="2330"/>
        <item x="1298"/>
        <item x="1810"/>
        <item x="2357"/>
        <item x="701"/>
        <item x="836"/>
        <item x="687"/>
        <item x="673"/>
        <item x="501"/>
        <item x="94"/>
        <item x="887"/>
        <item x="1521"/>
        <item x="1998"/>
        <item x="1092"/>
        <item x="697"/>
        <item x="1088"/>
        <item x="1934"/>
        <item x="1148"/>
        <item x="646"/>
        <item x="2104"/>
        <item x="442"/>
        <item x="716"/>
        <item x="413"/>
        <item x="1571"/>
        <item x="1777"/>
        <item x="1400"/>
        <item x="795"/>
        <item x="1600"/>
        <item x="1078"/>
        <item x="36"/>
        <item x="2462"/>
        <item x="1182"/>
        <item x="917"/>
        <item x="702"/>
        <item x="170"/>
        <item x="2108"/>
        <item x="2450"/>
        <item x="2011"/>
        <item x="949"/>
        <item x="1372"/>
        <item x="2127"/>
        <item x="891"/>
        <item x="2117"/>
        <item x="7"/>
        <item x="1518"/>
        <item x="1396"/>
        <item x="1245"/>
        <item x="2214"/>
        <item x="1811"/>
        <item x="2176"/>
        <item x="238"/>
        <item x="1900"/>
        <item x="791"/>
        <item x="2440"/>
        <item x="1558"/>
        <item x="1195"/>
        <item x="473"/>
        <item x="321"/>
        <item x="2306"/>
        <item x="1951"/>
        <item x="1938"/>
        <item x="2483"/>
        <item x="2157"/>
        <item x="331"/>
        <item x="934"/>
        <item x="1770"/>
        <item x="488"/>
        <item x="153"/>
        <item x="736"/>
        <item x="974"/>
        <item x="669"/>
        <item x="2242"/>
        <item x="1470"/>
        <item x="328"/>
        <item x="1530"/>
        <item x="2015"/>
        <item x="1488"/>
        <item x="372"/>
        <item x="2419"/>
        <item x="2189"/>
        <item x="511"/>
        <item x="1264"/>
        <item x="532"/>
        <item x="2428"/>
        <item x="171"/>
        <item x="962"/>
        <item x="1862"/>
        <item x="688"/>
        <item x="637"/>
        <item x="2378"/>
        <item x="52"/>
        <item x="2395"/>
        <item x="428"/>
        <item x="2321"/>
        <item x="2143"/>
        <item x="177"/>
        <item x="860"/>
        <item x="833"/>
        <item x="553"/>
        <item x="2307"/>
        <item x="1384"/>
        <item x="2320"/>
        <item x="1740"/>
        <item x="536"/>
        <item x="1255"/>
        <item x="1652"/>
        <item x="20"/>
        <item x="2238"/>
        <item x="1771"/>
        <item x="2276"/>
        <item x="335"/>
        <item x="265"/>
        <item x="2407"/>
        <item x="157"/>
        <item x="605"/>
        <item x="244"/>
        <item x="722"/>
        <item x="1105"/>
        <item x="1055"/>
        <item x="761"/>
        <item x="1000"/>
        <item x="483"/>
        <item x="2095"/>
        <item x="2059"/>
        <item x="1483"/>
        <item x="1859"/>
        <item x="2292"/>
        <item x="796"/>
        <item x="1119"/>
        <item x="1806"/>
        <item x="1179"/>
        <item x="8"/>
        <item x="2175"/>
        <item x="643"/>
        <item x="1887"/>
        <item x="1037"/>
        <item x="2288"/>
        <item x="1084"/>
        <item x="67"/>
        <item x="1792"/>
        <item x="385"/>
        <item x="845"/>
        <item x="1133"/>
        <item x="194"/>
        <item x="2056"/>
        <item x="1497"/>
        <item x="2316"/>
        <item x="559"/>
        <item x="248"/>
        <item x="166"/>
        <item x="1987"/>
        <item x="1320"/>
        <item x="659"/>
        <item x="441"/>
        <item x="524"/>
        <item x="950"/>
        <item x="1280"/>
        <item x="1293"/>
        <item x="788"/>
        <item x="1268"/>
        <item x="142"/>
        <item x="1297"/>
        <item x="1047"/>
        <item x="181"/>
        <item x="1474"/>
        <item x="2171"/>
        <item x="609"/>
        <item x="2293"/>
        <item x="1635"/>
        <item x="2197"/>
        <item x="1144"/>
        <item x="963"/>
        <item x="2302"/>
        <item x="1241"/>
        <item x="1687"/>
        <item x="2375"/>
        <item x="1043"/>
        <item x="765"/>
        <item x="71"/>
        <item x="2223"/>
        <item x="2235"/>
        <item x="1454"/>
        <item x="2366"/>
        <item x="207"/>
        <item x="1328"/>
        <item x="1745"/>
        <item x="409"/>
        <item x="261"/>
        <item x="1721"/>
        <item x="921"/>
        <item x="487"/>
        <item x="1707"/>
        <item x="1223"/>
        <item x="1393"/>
        <item x="117"/>
        <item x="771"/>
        <item x="523"/>
        <item x="1730"/>
        <item x="317"/>
        <item x="1875"/>
        <item x="305"/>
        <item x="2101"/>
        <item x="1509"/>
        <item x="1817"/>
        <item x="1073"/>
        <item x="1548"/>
        <item x="1757"/>
        <item x="519"/>
        <item x="469"/>
        <item x="1170"/>
        <item x="49"/>
        <item x="864"/>
        <item x="971"/>
        <item x="234"/>
        <item x="610"/>
        <item x="647"/>
        <item x="2140"/>
        <item x="1535"/>
        <item x="138"/>
        <item x="1947"/>
        <item x="1420"/>
        <item x="2313"/>
        <item x="1702"/>
        <item x="345"/>
        <item x="2264"/>
        <item x="2008"/>
        <item x="1401"/>
        <item x="98"/>
        <item x="1596"/>
        <item x="1238"/>
        <item x="2121"/>
        <item x="1527"/>
        <item x="904"/>
        <item x="2479"/>
        <item x="1340"/>
        <item x="1766"/>
        <item x="1727"/>
        <item x="278"/>
        <item x="683"/>
        <item x="2437"/>
        <item x="2147"/>
        <item x="45"/>
        <item x="2447"/>
        <item x="809"/>
        <item x="1957"/>
        <item x="1706"/>
        <item x="1424"/>
        <item x="988"/>
        <item x="2250"/>
        <item x="1832"/>
        <item x="732"/>
        <item x="737"/>
        <item x="1353"/>
        <item x="1662"/>
        <item x="1115"/>
        <item x="2251"/>
        <item x="72"/>
        <item x="2046"/>
        <item x="450"/>
        <item x="1734"/>
        <item x="56"/>
        <item x="2459"/>
        <item x="1913"/>
        <item x="2124"/>
        <item x="1677"/>
        <item x="900"/>
        <item x="1984"/>
        <item x="1439"/>
        <item x="507"/>
        <item x="884"/>
        <item x="2053"/>
        <item x="914"/>
        <item x="1019"/>
        <item x="2273"/>
        <item x="1961"/>
        <item x="2441"/>
        <item x="2201"/>
        <item x="748"/>
        <item x="350"/>
        <item x="382"/>
        <item x="1285"/>
        <item x="563"/>
        <item x="17"/>
        <item x="905"/>
        <item x="711"/>
        <item x="32"/>
        <item x="1357"/>
        <item x="1935"/>
        <item x="480"/>
        <item x="1872"/>
        <item x="99"/>
        <item x="2260"/>
        <item x="85"/>
        <item x="1369"/>
        <item x="1585"/>
        <item x="1803"/>
        <item x="2382"/>
        <item x="163"/>
        <item x="2425"/>
        <item x="1513"/>
        <item x="2074"/>
        <item x="1211"/>
        <item x="414"/>
        <item x="437"/>
        <item x="698"/>
        <item x="1555"/>
        <item x="984"/>
        <item x="1973"/>
        <item x="2354"/>
        <item x="849"/>
        <item x="2350"/>
        <item x="356"/>
        <item x="1620"/>
        <item x="656"/>
        <item x="1192"/>
        <item x="150"/>
        <item x="591"/>
        <item x="454"/>
        <item x="1101"/>
        <item x="64"/>
        <item x="1350"/>
        <item x="1884"/>
        <item x="1307"/>
        <item x="2114"/>
        <item x="497"/>
        <item x="1691"/>
        <item x="694"/>
        <item x="1931"/>
        <item x="1549"/>
        <item x="1673"/>
        <item x="2029"/>
        <item x="1678"/>
        <item x="1544"/>
        <item x="1435"/>
        <item x="2096"/>
        <item x="1616"/>
        <item x="1581"/>
        <item x="548"/>
        <item x="1458"/>
        <item x="1572"/>
        <item x="579"/>
        <item x="775"/>
        <item x="1977"/>
        <item x="1140"/>
        <item x="575"/>
        <item x="1277"/>
        <item x="2415"/>
        <item x="1284"/>
        <item x="1467"/>
        <item x="1134"/>
        <item x="1480"/>
        <item x="302"/>
        <item x="2451"/>
        <item x="1844"/>
        <item x="2347"/>
        <item x="2033"/>
        <item x="1498"/>
        <item x="1837"/>
        <item x="666"/>
        <item x="1910"/>
        <item x="182"/>
        <item x="512"/>
        <item x="945"/>
        <item x="224"/>
        <item x="332"/>
        <item x="1925"/>
        <item x="198"/>
        <item x="619"/>
        <item x="231"/>
        <item x="1120"/>
        <item x="2355"/>
        <item x="1228"/>
        <item x="1944"/>
        <item x="931"/>
        <item x="2016"/>
        <item x="2034"/>
        <item x="1783"/>
        <item x="1781"/>
        <item x="776"/>
        <item x="2042"/>
        <item x="204"/>
        <item x="2285"/>
        <item x="95"/>
        <item x="822"/>
        <item x="296"/>
        <item x="580"/>
        <item x="395"/>
        <item x="2168"/>
        <item x="1410"/>
        <item x="42"/>
        <item x="2327"/>
        <item x="249"/>
        <item x="1699"/>
        <item x="745"/>
        <item x="752"/>
        <item x="1387"/>
        <item x="113"/>
        <item x="1829"/>
        <item x="2215"/>
        <item x="369"/>
        <item x="292"/>
        <item x="1448"/>
        <item x="1337"/>
        <item x="1863"/>
        <item x="2091"/>
        <item x="1033"/>
        <item x="1848"/>
        <item x="275"/>
        <item x="2118"/>
        <item x="1414"/>
        <item x="1242"/>
        <item x="1129"/>
        <item x="850"/>
        <item x="1897"/>
        <item x="2299"/>
        <item x="1060"/>
        <item x="1836"/>
        <item x="399"/>
        <item x="336"/>
        <item x="1220"/>
        <item x="623"/>
        <item x="1209"/>
        <item x="663"/>
        <item x="1789"/>
        <item x="1568"/>
        <item x="1613"/>
        <item x="602"/>
        <item x="191"/>
        <item x="572"/>
        <item x="1879"/>
        <item x="2026"/>
        <item x="1208"/>
        <item x="1763"/>
        <item x="1631"/>
        <item x="81"/>
        <item x="1559"/>
        <item x="1016"/>
        <item x="2211"/>
        <item x="1425"/>
        <item x="1648"/>
        <item x="1344"/>
        <item x="29"/>
        <item x="1023"/>
        <item x="1534"/>
        <item x="132"/>
        <item x="606"/>
        <item x="837"/>
        <item x="792"/>
        <item x="851"/>
        <item x="758"/>
        <item x="1112"/>
        <item x="1256"/>
        <item x="1252"/>
        <item x="1246"/>
        <item x="360"/>
        <item x="1922"/>
        <item x="616"/>
        <item x="349"/>
        <item x="1574"/>
        <item x="2265"/>
        <item x="2154"/>
        <item x="1186"/>
        <item x="1098"/>
        <item x="2227"/>
        <item x="1375"/>
        <item x="2277"/>
        <item x="374"/>
        <item x="342"/>
        <item x="1290"/>
        <item x="857"/>
        <item x="989"/>
        <item x="2484"/>
        <item x="1167"/>
        <item x="455"/>
        <item x="997"/>
        <item x="680"/>
        <item x="127"/>
        <item x="494"/>
        <item x="1070"/>
        <item x="918"/>
        <item x="131"/>
        <item x="1731"/>
        <item x="2057"/>
        <item x="805"/>
        <item x="424"/>
        <item x="545"/>
        <item x="1978"/>
        <item x="708"/>
        <item x="2247"/>
        <item x="1531"/>
        <item x="1196"/>
        <item x="2363"/>
        <item x="2379"/>
        <item x="2463"/>
        <item x="1345"/>
        <item x="1999"/>
        <item x="1901"/>
        <item x="220"/>
        <item x="2391"/>
        <item x="1659"/>
        <item x="1621"/>
        <item x="1205"/>
        <item x="897"/>
        <item x="1030"/>
        <item x="1522"/>
        <item x="877"/>
        <item x="958"/>
        <item x="1821"/>
        <item x="1397"/>
        <item x="1024"/>
        <item x="1609"/>
        <item x="818"/>
        <item x="2412"/>
        <item x="466"/>
        <item x="2289"/>
        <item x="1321"/>
        <item x="1891"/>
        <item x="1440"/>
        <item x="624"/>
        <item x="1183"/>
        <item x="2105"/>
        <item x="2128"/>
        <item x="2403"/>
        <item x="2039"/>
        <item x="901"/>
        <item x="2367"/>
        <item x="1506"/>
        <item x="888"/>
        <item x="762"/>
        <item x="1281"/>
        <item x="873"/>
        <item x="633"/>
        <item x="1717"/>
        <item x="1407"/>
        <item x="525"/>
        <item x="2331"/>
        <item x="2071"/>
        <item x="1970"/>
        <item x="1888"/>
        <item x="208"/>
        <item x="1126"/>
        <item x="167"/>
        <item x="21"/>
        <item x="1432"/>
        <item x="314"/>
        <item x="1304"/>
        <item x="1541"/>
        <item x="1157"/>
        <item x="2185"/>
        <item x="195"/>
        <item x="322"/>
        <item x="2088"/>
        <item x="2144"/>
        <item x="1020"/>
        <item x="1645"/>
        <item x="1374"/>
        <item x="2229"/>
        <item x="1841"/>
        <item x="1500"/>
        <item x="110"/>
        <item x="1381"/>
        <item x="289"/>
        <item x="266"/>
        <item x="484"/>
        <item x="443"/>
        <item x="1471"/>
        <item x="2148"/>
        <item x="361"/>
        <item x="2429"/>
        <item x="861"/>
        <item x="802"/>
        <item x="1597"/>
        <item x="279"/>
        <item x="2317"/>
        <item x="2000"/>
        <item x="1385"/>
        <item x="660"/>
        <item x="2396"/>
        <item x="429"/>
        <item x="1610"/>
        <item x="2388"/>
        <item x="1746"/>
        <item x="1593"/>
        <item x="318"/>
        <item x="1988"/>
        <item x="1948"/>
        <item x="386"/>
        <item x="2"/>
        <item x="91"/>
        <item x="1714"/>
        <item x="346"/>
        <item x="1386"/>
        <item x="630"/>
        <item x="78"/>
        <item x="638"/>
        <item x="1308"/>
        <item x="1628"/>
        <item x="375"/>
        <item x="124"/>
        <item x="306"/>
        <item x="217"/>
        <item x="373"/>
        <item x="2198"/>
        <item x="823"/>
        <item x="1354"/>
        <item x="1316"/>
        <item x="1833"/>
        <item x="1876"/>
        <item x="1573"/>
        <item x="33"/>
        <item x="421"/>
        <item x="1636"/>
        <item x="1154"/>
        <item x="975"/>
        <item x="2182"/>
        <item x="2172"/>
        <item x="2345"/>
        <item x="1484"/>
        <item x="684"/>
        <item x="474"/>
        <item x="1758"/>
        <item x="211"/>
        <item x="2194"/>
        <item x="870"/>
        <item x="1426"/>
        <item x="738"/>
        <item x="1001"/>
        <item x="235"/>
        <item x="1754"/>
        <item x="815"/>
        <item x="2253"/>
        <item x="576"/>
        <item x="2228"/>
        <item x="1449"/>
        <item x="587"/>
        <item x="1227"/>
        <item x="1545"/>
        <item x="2030"/>
        <item x="1116"/>
        <item x="2190"/>
        <item x="225"/>
        <item x="68"/>
        <item x="1845"/>
        <item x="1974"/>
        <item x="1653"/>
        <item x="2443"/>
        <item x="749"/>
        <item x="118"/>
        <item x="1510"/>
        <item x="1171"/>
        <item x="1341"/>
        <item x="2303"/>
        <item x="1358"/>
        <item x="2043"/>
        <item x="1494"/>
        <item x="1294"/>
        <item x="1106"/>
        <item x="1224"/>
        <item x="1703"/>
        <item x="584"/>
        <item x="1145"/>
        <item x="878"/>
        <item x="1903"/>
        <item x="1130"/>
        <item x="1962"/>
        <item x="1161"/>
        <item x="2344"/>
        <item x="806"/>
        <item x="777"/>
        <item x="1807"/>
        <item x="2012"/>
        <item x="1586"/>
        <item x="154"/>
        <item x="46"/>
        <item x="1606"/>
        <item x="620"/>
        <item x="810"/>
        <item x="1436"/>
        <item x="1679"/>
        <item x="670"/>
        <item x="250"/>
        <item x="1914"/>
        <item x="819"/>
        <item x="128"/>
        <item x="221"/>
        <item x="1937"/>
        <item x="2239"/>
        <item x="2092"/>
        <item x="1034"/>
        <item x="293"/>
        <item x="2047"/>
        <item x="1048"/>
        <item x="2075"/>
        <item x="1632"/>
        <item x="1373"/>
        <item x="1793"/>
        <item x="400"/>
        <item x="362"/>
        <item x="634"/>
        <item x="1902"/>
        <item x="564"/>
        <item x="470"/>
        <item x="1692"/>
        <item x="114"/>
        <item x="82"/>
        <item x="2356"/>
        <item x="2401"/>
        <item x="2341"/>
        <item x="1445"/>
        <item x="498"/>
        <item x="1310"/>
        <item x="1718"/>
        <item x="1663"/>
        <item x="1722"/>
        <item x="649"/>
        <item x="1102"/>
        <item x="935"/>
        <item x="712"/>
        <item x="588"/>
        <item x="2158"/>
        <item x="2186"/>
        <item x="1269"/>
        <item x="1411"/>
        <item x="2392"/>
        <item x="1649"/>
        <item x="425"/>
        <item x="2216"/>
        <item x="438"/>
        <item x="1767"/>
        <item x="874"/>
        <item x="370"/>
        <item x="520"/>
        <item x="2416"/>
        <item x="268"/>
        <item x="1995"/>
        <item x="846"/>
        <item x="538"/>
        <item x="1459"/>
        <item x="456"/>
        <item x="2202"/>
        <item x="2404"/>
        <item x="1926"/>
        <item x="1038"/>
        <item x="1074"/>
        <item x="1158"/>
        <item x="1370"/>
        <item x="772"/>
        <item x="183"/>
        <item x="1747"/>
        <item x="2266"/>
        <item x="1270"/>
        <item x="990"/>
        <item x="1674"/>
        <item x="733"/>
        <item x="1936"/>
        <item x="537"/>
        <item x="1916"/>
        <item x="1197"/>
        <item x="889"/>
        <item x="2279"/>
        <item x="1198"/>
        <item x="549"/>
        <item x="1460"/>
        <item x="1257"/>
        <item x="1963"/>
        <item x="1421"/>
        <item x="951"/>
        <item x="245"/>
        <item x="890"/>
        <item x="178"/>
        <item x="1622"/>
        <item x="357"/>
        <item x="2224"/>
        <item x="451"/>
        <item x="1382"/>
        <item x="521"/>
        <item x="1742"/>
        <item x="1089"/>
        <item x="1782"/>
        <item x="334"/>
        <item x="964"/>
        <item x="2261"/>
        <item x="1061"/>
        <item x="565"/>
        <item x="2351"/>
        <item x="1569"/>
        <item x="439"/>
        <item x="415"/>
        <item x="2217"/>
        <item x="1322"/>
        <item x="401"/>
        <item x="1049"/>
        <item x="1587"/>
        <item x="1258"/>
        <item x="388"/>
        <item x="1822"/>
        <item x="946"/>
        <item x="513"/>
        <item x="648"/>
        <item x="1612"/>
        <item x="9"/>
        <item x="1617"/>
        <item x="1312"/>
        <item x="1778"/>
        <item x="446"/>
        <item x="2464"/>
        <item x="2159"/>
        <item x="410"/>
        <item x="1898"/>
        <item x="2001"/>
        <item x="445"/>
        <item x="1311"/>
        <item x="57"/>
        <item x="459"/>
        <item x="767"/>
        <item x="2004"/>
        <item x="1695"/>
        <item x="1265"/>
        <item x="447"/>
        <item x="2003"/>
        <item x="2241"/>
        <item x="1694"/>
        <item x="458"/>
        <item x="1958"/>
        <item x="2005"/>
        <item x="959"/>
        <item x="1696"/>
        <item x="371"/>
        <item x="58"/>
        <item x="1313"/>
        <item x="1577"/>
        <item x="2067"/>
        <item x="460"/>
        <item x="967"/>
        <item x="568"/>
        <item x="766"/>
        <item x="2084"/>
        <item x="2066"/>
        <item x="1455"/>
        <item x="567"/>
        <item x="417"/>
        <item x="730"/>
        <item x="2442"/>
        <item x="60"/>
        <item x="1428"/>
        <item x="2083"/>
        <item x="966"/>
        <item x="508"/>
        <item x="1576"/>
        <item x="699"/>
        <item x="569"/>
        <item x="729"/>
        <item x="1427"/>
        <item x="416"/>
        <item x="2068"/>
        <item x="528"/>
        <item x="96"/>
        <item x="1429"/>
        <item x="378"/>
        <item x="2085"/>
        <item x="1062"/>
        <item x="731"/>
        <item x="2252"/>
        <item x="1389"/>
        <item x="4"/>
        <item x="418"/>
        <item x="1044"/>
        <item x="954"/>
        <item x="968"/>
        <item x="252"/>
        <item x="2269"/>
        <item x="365"/>
        <item x="1602"/>
        <item x="527"/>
        <item x="2359"/>
        <item x="2080"/>
        <item x="768"/>
        <item x="59"/>
        <item x="1683"/>
        <item x="953"/>
        <item x="853"/>
        <item x="364"/>
        <item x="1578"/>
        <item x="2268"/>
        <item x="955"/>
        <item x="2485"/>
        <item x="377"/>
        <item x="533"/>
        <item x="993"/>
        <item x="366"/>
        <item x="251"/>
        <item x="1682"/>
        <item x="2270"/>
        <item x="529"/>
        <item x="1324"/>
        <item x="852"/>
        <item x="2231"/>
        <item x="1675"/>
        <item x="2358"/>
        <item x="1560"/>
        <item x="1665"/>
        <item x="1309"/>
        <item x="794"/>
        <item x="1582"/>
        <item x="1684"/>
        <item x="541"/>
        <item x="515"/>
        <item x="893"/>
        <item x="379"/>
        <item x="1388"/>
        <item x="13"/>
        <item x="281"/>
        <item x="253"/>
        <item x="1601"/>
        <item x="1785"/>
        <item x="61"/>
        <item x="1463"/>
        <item x="1323"/>
        <item x="854"/>
        <item x="652"/>
        <item x="1201"/>
        <item x="992"/>
        <item x="727"/>
        <item x="741"/>
        <item x="1589"/>
        <item x="2079"/>
        <item x="2164"/>
        <item x="892"/>
        <item x="540"/>
        <item x="2230"/>
        <item x="841"/>
        <item x="1213"/>
        <item x="780"/>
        <item x="2360"/>
        <item x="773"/>
        <item x="12"/>
        <item x="1784"/>
        <item x="514"/>
        <item x="560"/>
        <item x="1325"/>
        <item x="894"/>
        <item x="1462"/>
        <item x="1377"/>
        <item x="2207"/>
        <item x="651"/>
        <item x="2212"/>
        <item x="2335"/>
        <item x="542"/>
        <item x="2431"/>
        <item x="2489"/>
        <item x="2163"/>
        <item x="310"/>
        <item x="994"/>
        <item x="740"/>
        <item x="1966"/>
        <item x="1273"/>
        <item x="1200"/>
        <item x="1786"/>
        <item x="1603"/>
        <item x="14"/>
        <item x="840"/>
        <item x="1390"/>
        <item x="779"/>
        <item x="1537"/>
        <item x="2232"/>
        <item x="1533"/>
        <item x="516"/>
        <item x="1906"/>
        <item x="798"/>
        <item x="1376"/>
        <item x="1464"/>
        <item x="2430"/>
        <item x="847"/>
        <item x="1750"/>
        <item x="1502"/>
        <item x="1588"/>
        <item x="1893"/>
        <item x="2106"/>
        <item x="2465"/>
        <item x="2488"/>
        <item x="653"/>
        <item x="2081"/>
        <item x="980"/>
        <item x="2165"/>
        <item x="2371"/>
        <item x="764"/>
        <item x="405"/>
        <item x="1272"/>
        <item x="1749"/>
        <item x="2256"/>
        <item x="1825"/>
        <item x="1260"/>
        <item x="842"/>
        <item x="1965"/>
        <item x="742"/>
        <item x="781"/>
        <item x="1940"/>
        <item x="1378"/>
        <item x="797"/>
        <item x="1202"/>
        <item x="1515"/>
        <item x="1212"/>
        <item x="1501"/>
        <item x="309"/>
        <item x="985"/>
        <item x="1905"/>
        <item x="1051"/>
        <item x="1188"/>
        <item x="1751"/>
        <item x="718"/>
        <item x="285"/>
        <item x="2334"/>
        <item x="2490"/>
        <item x="1216"/>
        <item x="1002"/>
        <item x="1094"/>
        <item x="2219"/>
        <item x="2178"/>
        <item x="1624"/>
        <item x="1274"/>
        <item x="2445"/>
        <item x="2255"/>
        <item x="866"/>
        <item x="391"/>
        <item x="213"/>
        <item x="2281"/>
        <item x="1050"/>
        <item x="1967"/>
        <item x="404"/>
        <item x="1066"/>
        <item x="2433"/>
        <item x="799"/>
        <item x="2456"/>
        <item x="1590"/>
        <item x="1503"/>
        <item x="1536"/>
        <item x="704"/>
        <item x="1234"/>
        <item x="1330"/>
        <item x="979"/>
        <item x="1939"/>
        <item x="1907"/>
        <item x="2058"/>
        <item x="1623"/>
        <item x="146"/>
        <item x="1287"/>
        <item x="1193"/>
        <item x="1052"/>
        <item x="2150"/>
        <item x="2444"/>
        <item x="2206"/>
        <item x="1093"/>
        <item x="187"/>
        <item x="311"/>
        <item x="1992"/>
        <item x="923"/>
        <item x="2218"/>
        <item x="271"/>
        <item x="941"/>
        <item x="676"/>
        <item x="1669"/>
        <item x="910"/>
        <item x="284"/>
        <item x="2295"/>
        <item x="270"/>
        <item x="2257"/>
        <item x="2280"/>
        <item x="2061"/>
        <item x="406"/>
        <item x="1824"/>
        <item x="1259"/>
        <item x="272"/>
        <item x="1918"/>
        <item x="734"/>
        <item x="1065"/>
        <item x="159"/>
        <item x="101"/>
        <item x="2432"/>
        <item x="1625"/>
        <item x="2468"/>
        <item x="1476"/>
        <item x="2336"/>
        <item x="1892"/>
        <item x="2370"/>
        <item x="352"/>
        <item x="1823"/>
        <item x="2177"/>
        <item x="703"/>
        <item x="324"/>
        <item x="1233"/>
        <item x="1214"/>
        <item x="1881"/>
        <item x="240"/>
        <item x="1514"/>
        <item x="1215"/>
        <item x="186"/>
        <item x="2446"/>
        <item x="1941"/>
        <item x="1799"/>
        <item x="2476"/>
        <item x="143"/>
        <item x="1490"/>
        <item x="1187"/>
        <item x="909"/>
        <item x="1095"/>
        <item x="1693"/>
        <item x="396"/>
        <item x="2149"/>
        <item x="390"/>
        <item x="1329"/>
        <item x="1007"/>
        <item x="2060"/>
        <item x="1779"/>
        <item x="145"/>
        <item x="1026"/>
        <item x="717"/>
        <item x="1175"/>
        <item x="922"/>
        <item x="2282"/>
        <item x="2220"/>
        <item x="981"/>
        <item x="2455"/>
        <item x="87"/>
        <item x="1917"/>
        <item x="1980"/>
        <item x="2110"/>
        <item x="2294"/>
        <item x="865"/>
        <item x="1067"/>
        <item x="158"/>
        <item x="2036"/>
        <item x="286"/>
        <item x="2434"/>
        <item x="1813"/>
        <item x="2480"/>
        <item x="267"/>
        <item x="754"/>
        <item x="106"/>
        <item x="675"/>
        <item x="940"/>
        <item x="188"/>
        <item x="1538"/>
        <item x="690"/>
        <item x="1953"/>
        <item x="2475"/>
        <item x="1317"/>
        <item x="2323"/>
        <item x="1709"/>
        <item x="1403"/>
        <item x="2421"/>
        <item x="705"/>
        <item x="1733"/>
        <item x="1235"/>
        <item x="212"/>
        <item x="1668"/>
        <item x="1798"/>
        <item x="503"/>
        <item x="911"/>
        <item x="490"/>
        <item x="2309"/>
        <item x="2022"/>
        <item x="239"/>
        <item x="2062"/>
        <item x="1174"/>
        <item x="1150"/>
        <item x="338"/>
        <item x="2133"/>
        <item x="1991"/>
        <item x="582"/>
        <item x="1346"/>
        <item x="1475"/>
        <item x="298"/>
        <item x="1248"/>
        <item x="1551"/>
        <item x="1564"/>
        <item x="100"/>
        <item x="1286"/>
        <item x="1006"/>
        <item x="1641"/>
        <item x="2179"/>
        <item x="2368"/>
        <item x="351"/>
        <item x="1952"/>
        <item x="829"/>
        <item x="2151"/>
        <item x="1773"/>
        <item x="1080"/>
        <item x="1261"/>
        <item x="1217"/>
        <item x="1489"/>
        <item x="1919"/>
        <item x="1880"/>
        <item x="38"/>
        <item x="147"/>
        <item x="323"/>
        <item x="1826"/>
        <item x="924"/>
        <item x="598"/>
        <item x="2467"/>
        <item x="1247"/>
        <item x="1736"/>
        <item x="2477"/>
        <item x="74"/>
        <item x="1979"/>
        <item x="1331"/>
        <item x="160"/>
        <item x="337"/>
        <item x="1708"/>
        <item x="392"/>
        <item x="1402"/>
        <item x="1025"/>
        <item x="2132"/>
        <item x="2296"/>
        <item x="1151"/>
        <item x="626"/>
        <item x="1800"/>
        <item x="105"/>
        <item x="1563"/>
        <item x="1516"/>
        <item x="1812"/>
        <item x="1079"/>
        <item x="1176"/>
        <item x="1855"/>
        <item x="2308"/>
        <item x="489"/>
        <item x="173"/>
        <item x="927"/>
        <item x="25"/>
        <item x="86"/>
        <item x="37"/>
        <item x="2243"/>
        <item x="689"/>
        <item x="1249"/>
        <item x="2136"/>
        <item x="2372"/>
        <item x="1189"/>
        <item x="942"/>
        <item x="1954"/>
        <item x="2409"/>
        <item x="2109"/>
        <item x="1416"/>
        <item x="1550"/>
        <item x="73"/>
        <item x="677"/>
        <item x="502"/>
        <item x="2322"/>
        <item x="339"/>
        <item x="2035"/>
        <item x="593"/>
        <item x="2384"/>
        <item x="1894"/>
        <item x="172"/>
        <item x="828"/>
        <item x="2208"/>
        <item x="1008"/>
        <item x="297"/>
        <item x="1735"/>
        <item x="476"/>
        <item x="241"/>
        <item x="1371"/>
        <item x="1081"/>
        <item x="719"/>
        <item x="1565"/>
        <item x="1300"/>
        <item x="2134"/>
        <item x="555"/>
        <item x="1670"/>
        <item x="2021"/>
        <item x="581"/>
        <item x="1640"/>
        <item x="2383"/>
        <item x="257"/>
        <item x="39"/>
        <item x="200"/>
        <item x="2420"/>
        <item x="1710"/>
        <item x="867"/>
        <item x="1838"/>
        <item x="753"/>
        <item x="1404"/>
        <item x="75"/>
        <item x="1415"/>
        <item x="102"/>
        <item x="1772"/>
        <item x="1477"/>
        <item x="2049"/>
        <item x="1491"/>
        <item x="174"/>
        <item x="1981"/>
        <item x="2310"/>
        <item x="24"/>
        <item x="597"/>
        <item x="1850"/>
        <item x="107"/>
        <item x="612"/>
        <item x="353"/>
        <item x="491"/>
        <item x="880"/>
        <item x="1814"/>
        <item x="907"/>
        <item x="1868"/>
        <item x="592"/>
        <item x="625"/>
        <item x="1552"/>
        <item x="2385"/>
        <item x="2408"/>
        <item x="325"/>
        <item x="227"/>
        <item x="1299"/>
        <item x="134"/>
        <item x="199"/>
        <item x="214"/>
        <item x="1027"/>
        <item x="2471"/>
        <item x="691"/>
        <item x="839"/>
        <item x="830"/>
        <item x="926"/>
        <item x="825"/>
        <item x="2469"/>
        <item x="299"/>
        <item x="2135"/>
        <item x="504"/>
        <item x="1854"/>
        <item x="1737"/>
        <item x="88"/>
        <item x="1417"/>
        <item x="784"/>
        <item x="2324"/>
        <item x="554"/>
        <item x="1108"/>
        <item x="475"/>
        <item x="2111"/>
        <item x="1347"/>
        <item x="1655"/>
        <item x="1867"/>
        <item x="1442"/>
        <item x="2244"/>
        <item x="431"/>
        <item x="1360"/>
        <item x="1122"/>
        <item x="26"/>
        <item x="1253"/>
        <item x="201"/>
        <item x="1642"/>
        <item x="2369"/>
        <item x="1136"/>
        <item x="462"/>
        <item x="611"/>
        <item x="120"/>
        <item x="1724"/>
        <item x="594"/>
        <item x="885"/>
        <item x="2023"/>
        <item x="879"/>
        <item x="639"/>
        <item x="1365"/>
        <item x="1301"/>
        <item x="1163"/>
        <item x="2048"/>
        <item x="2204"/>
        <item x="1334"/>
        <item x="2397"/>
        <item x="2422"/>
        <item x="226"/>
        <item x="1774"/>
        <item x="256"/>
        <item x="906"/>
        <item x="1849"/>
        <item x="133"/>
        <item x="599"/>
        <item x="1012"/>
        <item x="1107"/>
        <item x="1654"/>
        <item x="1869"/>
        <item x="811"/>
        <item x="1637"/>
        <item x="627"/>
        <item x="783"/>
        <item x="1441"/>
        <item x="430"/>
        <item x="2107"/>
        <item x="1229"/>
        <item x="1121"/>
        <item x="556"/>
        <item x="755"/>
        <item x="2191"/>
        <item x="977"/>
        <item x="477"/>
        <item x="644"/>
        <item x="1359"/>
        <item x="1723"/>
        <item x="824"/>
        <item x="452"/>
        <item x="119"/>
        <item x="461"/>
        <item x="1039"/>
        <item x="237"/>
        <item x="2472"/>
        <item x="613"/>
        <item x="1135"/>
        <item x="2137"/>
        <item x="928"/>
        <item x="1451"/>
        <item x="1333"/>
        <item x="640"/>
        <item x="2017"/>
        <item x="2398"/>
        <item x="2097"/>
        <item x="2203"/>
        <item x="1856"/>
        <item x="881"/>
        <item x="1638"/>
        <item x="2225"/>
        <item x="1656"/>
        <item x="228"/>
        <item x="23"/>
        <item x="1422"/>
        <item x="135"/>
        <item x="1364"/>
        <item x="1162"/>
        <item x="1040"/>
        <item x="2050"/>
        <item x="246"/>
        <item x="432"/>
        <item x="1123"/>
        <item x="785"/>
        <item x="1011"/>
        <item x="1851"/>
        <item x="812"/>
        <item x="463"/>
        <item x="121"/>
        <item x="1361"/>
        <item x="1137"/>
        <item x="1511"/>
        <item x="258"/>
        <item x="2018"/>
        <item x="1230"/>
        <item x="1932"/>
        <item x="826"/>
        <item x="2098"/>
        <item x="35"/>
        <item x="1561"/>
        <item x="1366"/>
        <item x="1570"/>
        <item x="1164"/>
        <item x="936"/>
        <item x="1013"/>
        <item x="358"/>
        <item x="1512"/>
        <item x="1664"/>
        <item x="1499"/>
        <item x="2262"/>
        <item x="1532"/>
        <item x="179"/>
        <item x="590"/>
        <item x="714"/>
        <item x="1383"/>
        <item x="1003"/>
        <item x="2146"/>
        <item x="387"/>
        <item x="2332"/>
        <item x="1057"/>
        <item x="1147"/>
        <item x="1878"/>
        <item x="1688"/>
        <item x="862"/>
        <item x="308"/>
        <item x="263"/>
        <item x="2319"/>
        <item x="2054"/>
        <item x="2248"/>
        <item x="1305"/>
        <item x="1210"/>
        <item x="947"/>
        <item x="2160"/>
        <item x="1705"/>
        <item x="22"/>
        <item x="763"/>
        <item x="53"/>
        <item x="2481"/>
        <item x="2278"/>
        <item x="793"/>
        <item x="2352"/>
        <item x="2055"/>
        <item x="534"/>
        <item x="838"/>
        <item x="2438"/>
        <item x="1818"/>
        <item x="1185"/>
        <item x="1743"/>
        <item x="2305"/>
        <item x="2460"/>
        <item x="1090"/>
        <item x="1899"/>
        <item x="1996"/>
        <item x="1809"/>
        <item x="411"/>
        <item x="2439"/>
        <item x="1206"/>
        <item x="509"/>
        <item x="700"/>
        <item x="295"/>
        <item x="1959"/>
        <item x="280"/>
        <item x="976"/>
        <item x="2426"/>
        <item x="1318"/>
        <item x="578"/>
        <item x="500"/>
        <item x="662"/>
        <item x="2304"/>
        <item x="937"/>
        <item x="210"/>
        <item x="645"/>
        <item x="1173"/>
        <item x="960"/>
        <item x="383"/>
        <item x="986"/>
        <item x="1556"/>
        <item x="561"/>
        <item x="2102"/>
        <item x="1266"/>
        <item x="144"/>
        <item x="1456"/>
        <item x="486"/>
        <item x="1085"/>
        <item x="2364"/>
        <item x="2155"/>
        <item x="2240"/>
        <item x="1660"/>
        <item x="1618"/>
        <item x="671"/>
        <item x="1528"/>
        <item x="1172"/>
        <item x="1207"/>
        <item x="863"/>
        <item x="1794"/>
        <item x="998"/>
        <item x="1146"/>
        <item x="1194"/>
        <item x="919"/>
        <item x="1915"/>
        <item x="1399"/>
        <item x="789"/>
        <item x="1076"/>
        <item x="713"/>
        <item x="2145"/>
        <item x="695"/>
        <item x="1507"/>
        <item x="2274"/>
        <item x="1795"/>
        <item x="1808"/>
        <item x="1244"/>
        <item x="54"/>
        <item x="236"/>
        <item x="1990"/>
        <item x="18"/>
        <item x="686"/>
        <item x="1689"/>
        <item x="1075"/>
        <item x="834"/>
        <item x="1045"/>
        <item x="276"/>
        <item x="1704"/>
        <item x="2129"/>
        <item x="1184"/>
        <item x="1398"/>
        <item x="1933"/>
        <item x="34"/>
        <item x="1890"/>
        <item x="1976"/>
        <item x="1598"/>
        <item x="2213"/>
        <item x="672"/>
        <item x="1450"/>
        <item x="2077"/>
        <item x="397"/>
        <item x="5"/>
        <item x="2236"/>
        <item x="1413"/>
        <item x="209"/>
        <item x="1472"/>
        <item x="1911"/>
        <item x="2249"/>
        <item x="972"/>
        <item x="1583"/>
        <item x="139"/>
        <item x="622"/>
        <item x="932"/>
        <item x="348"/>
        <item x="1547"/>
        <item x="485"/>
        <item x="2032"/>
        <item x="886"/>
        <item x="2174"/>
        <item x="551"/>
        <item x="920"/>
        <item x="1835"/>
        <item x="661"/>
        <item x="1295"/>
        <item x="1599"/>
        <item x="2300"/>
        <item x="2130"/>
        <item x="759"/>
        <item x="728"/>
        <item x="1486"/>
        <item x="307"/>
        <item x="685"/>
        <item x="2275"/>
        <item x="751"/>
        <item x="858"/>
        <item x="1142"/>
        <item x="1306"/>
        <item x="1819"/>
        <item x="1022"/>
        <item x="2141"/>
        <item x="709"/>
        <item x="1975"/>
        <item x="232"/>
        <item x="1485"/>
        <item x="2076"/>
        <item x="384"/>
        <item x="2173"/>
        <item x="347"/>
        <item x="30"/>
        <item x="1889"/>
        <item x="1296"/>
        <item x="1473"/>
        <item x="1058"/>
        <item x="2452"/>
        <item x="1254"/>
        <item x="97"/>
        <item x="70"/>
        <item x="367"/>
        <item x="294"/>
        <item x="1700"/>
        <item x="2333"/>
        <item x="1343"/>
        <item x="1168"/>
        <item x="1865"/>
        <item x="1804"/>
        <item x="1180"/>
        <item x="2427"/>
        <item x="1283"/>
        <item x="2156"/>
        <item x="1997"/>
        <item x="1086"/>
        <item x="723"/>
        <item x="499"/>
        <item x="1912"/>
        <item x="319"/>
        <item x="264"/>
        <item x="1769"/>
        <item x="1877"/>
        <item x="2461"/>
        <item x="1546"/>
        <item x="2318"/>
        <item x="999"/>
        <item x="1557"/>
        <item x="1495"/>
        <item x="1790"/>
        <item x="2119"/>
        <item x="205"/>
        <item x="2453"/>
        <item x="92"/>
        <item x="1496"/>
        <item x="435"/>
        <item x="1071"/>
        <item x="1394"/>
        <item x="1379"/>
        <item x="2063"/>
        <item x="303"/>
        <item x="1950"/>
        <item x="481"/>
        <item x="835"/>
        <item x="657"/>
        <item x="169"/>
        <item x="2381"/>
        <item x="667"/>
        <item x="2328"/>
        <item x="790"/>
        <item x="2346"/>
        <item x="1661"/>
        <item x="915"/>
        <item x="233"/>
        <item x="290"/>
        <item x="1873"/>
        <item x="2418"/>
        <item x="320"/>
        <item x="973"/>
        <item x="2103"/>
        <item x="69"/>
        <item x="2314"/>
        <item x="1282"/>
        <item x="1529"/>
        <item x="681"/>
        <item x="2125"/>
        <item x="495"/>
        <item x="1367"/>
        <item x="277"/>
        <item x="1989"/>
        <item x="933"/>
        <item x="2142"/>
        <item x="1671"/>
        <item x="1594"/>
        <item x="1971"/>
        <item x="1143"/>
        <item x="517"/>
        <item x="1885"/>
        <item x="2072"/>
        <item x="84"/>
        <item x="2045"/>
        <item x="1447"/>
        <item x="343"/>
        <item x="196"/>
        <item x="1468"/>
        <item x="2342"/>
        <item x="2169"/>
        <item x="2291"/>
        <item x="471"/>
        <item x="1446"/>
        <item x="1481"/>
        <item x="0"/>
        <item x="1834"/>
        <item x="1928"/>
        <item x="1412"/>
        <item x="1291"/>
        <item x="19"/>
        <item x="2290"/>
        <item x="2258"/>
        <item x="197"/>
        <item x="658"/>
        <item x="710"/>
        <item x="2237"/>
        <item x="1805"/>
        <item x="1542"/>
        <item x="472"/>
        <item x="1768"/>
        <item x="1993"/>
        <item x="1566"/>
        <item x="1021"/>
        <item x="1160"/>
        <item x="2120"/>
        <item x="2343"/>
        <item x="903"/>
        <item x="956"/>
        <item x="1342"/>
        <item x="696"/>
        <item x="140"/>
        <item x="2126"/>
        <item x="1732"/>
        <item x="760"/>
        <item x="1759"/>
        <item x="1611"/>
        <item x="1760"/>
        <item x="482"/>
        <item x="1508"/>
        <item x="769"/>
        <item x="550"/>
        <item x="1524"/>
        <item x="354"/>
        <item x="916"/>
        <item x="843"/>
        <item x="577"/>
        <item x="2448"/>
        <item x="1985"/>
        <item x="607"/>
        <item x="2094"/>
        <item x="2301"/>
        <item x="1132"/>
        <item x="1847"/>
        <item x="1728"/>
        <item x="48"/>
        <item x="724"/>
        <item x="1181"/>
        <item x="1169"/>
        <item x="333"/>
        <item x="1314"/>
        <item x="155"/>
        <item x="168"/>
        <item x="329"/>
        <item x="2449"/>
        <item x="1895"/>
        <item x="1418"/>
        <item x="2365"/>
        <item x="65"/>
        <item x="1356"/>
        <item x="1791"/>
        <item x="943"/>
        <item x="1278"/>
        <item x="448"/>
        <item x="1408"/>
        <item x="315"/>
        <item x="573"/>
        <item x="1830"/>
        <item x="1226"/>
        <item x="1036"/>
        <item x="368"/>
        <item x="902"/>
        <item x="682"/>
        <item x="859"/>
        <item x="31"/>
        <item x="750"/>
        <item x="1949"/>
        <item x="2348"/>
        <item x="668"/>
        <item x="436"/>
        <item x="2329"/>
        <item x="636"/>
        <item x="1017"/>
        <item x="2031"/>
        <item x="1701"/>
        <item x="1438"/>
        <item x="546"/>
        <item x="808"/>
        <item x="304"/>
        <item x="589"/>
        <item x="2394"/>
        <item x="608"/>
        <item x="2188"/>
        <item x="156"/>
        <item x="1614"/>
        <item x="1651"/>
        <item x="1338"/>
        <item x="1764"/>
        <item x="1118"/>
        <item x="1395"/>
        <item x="2221"/>
        <item x="2115"/>
        <item x="2417"/>
        <item x="2209"/>
        <item x="2205"/>
        <item x="585"/>
        <item x="2380"/>
        <item x="496"/>
        <item x="66"/>
        <item x="2170"/>
        <item x="93"/>
        <item x="83"/>
        <item x="1072"/>
        <item x="2064"/>
        <item x="1607"/>
        <item x="223"/>
        <item x="1482"/>
        <item x="193"/>
        <item x="621"/>
        <item x="2315"/>
        <item x="1595"/>
        <item x="876"/>
        <item x="518"/>
        <item x="1874"/>
        <item x="1243"/>
        <item x="242"/>
        <item x="2013"/>
        <item x="1986"/>
        <item x="1720"/>
        <item x="1469"/>
        <item x="206"/>
        <item x="1225"/>
        <item x="2073"/>
        <item x="1846"/>
        <item x="2286"/>
        <item x="2027"/>
        <item x="746"/>
        <item x="1292"/>
        <item x="192"/>
        <item x="2082"/>
        <item x="1250"/>
        <item x="291"/>
        <item x="467"/>
        <item x="164"/>
        <item x="1672"/>
        <item x="1302"/>
        <item x="821"/>
        <item x="393"/>
        <item x="1579"/>
        <item x="2014"/>
        <item x="1955"/>
        <item x="1945"/>
        <item x="505"/>
        <item x="175"/>
        <item x="1239"/>
        <item x="1567"/>
        <item x="2044"/>
        <item x="130"/>
        <item x="2116"/>
        <item x="1104"/>
        <item x="617"/>
        <item x="1886"/>
        <item x="547"/>
        <item x="1972"/>
        <item x="316"/>
        <item x="2245"/>
        <item x="1729"/>
        <item x="344"/>
        <item x="1738"/>
        <item x="427"/>
        <item x="1437"/>
        <item x="407"/>
        <item x="2376"/>
        <item x="982"/>
        <item x="1279"/>
        <item x="2413"/>
        <item x="898"/>
        <item x="1409"/>
        <item x="1380"/>
        <item x="1543"/>
        <item x="1190"/>
        <item x="330"/>
        <item x="1452"/>
        <item x="79"/>
        <item x="116"/>
        <item x="1203"/>
        <item x="1994"/>
        <item x="1368"/>
        <item x="47"/>
        <item x="574"/>
        <item x="1864"/>
        <item x="603"/>
        <item x="1929"/>
        <item x="1634"/>
        <item x="2478"/>
        <item x="1041"/>
        <item x="1315"/>
        <item x="151"/>
        <item x="2287"/>
        <item x="2093"/>
        <item x="1117"/>
        <item x="1831"/>
        <item x="1765"/>
        <item x="152"/>
        <item x="882"/>
        <item x="2040"/>
        <item x="770"/>
        <item x="1842"/>
        <item x="957"/>
        <item x="1608"/>
        <item x="1755"/>
        <item x="2414"/>
        <item x="1018"/>
        <item x="449"/>
        <item x="1339"/>
        <item x="747"/>
        <item x="468"/>
        <item x="1896"/>
        <item x="1860"/>
        <item x="1221"/>
        <item x="2259"/>
        <item x="355"/>
        <item x="557"/>
        <item x="1240"/>
        <item x="1131"/>
        <item x="1756"/>
        <item x="2028"/>
        <item x="1657"/>
        <item x="844"/>
        <item x="80"/>
        <item x="2349"/>
        <item x="1"/>
        <item x="944"/>
        <item x="2361"/>
        <item x="1419"/>
        <item x="1262"/>
        <item x="1204"/>
        <item x="899"/>
        <item x="604"/>
        <item x="2051"/>
        <item x="2152"/>
        <item x="1433"/>
        <item x="43"/>
        <item x="165"/>
        <item x="995"/>
        <item x="2009"/>
        <item x="2377"/>
        <item x="2089"/>
        <item x="2222"/>
        <item x="618"/>
        <item x="530"/>
        <item x="1927"/>
        <item x="2052"/>
        <item x="1222"/>
        <item x="2457"/>
        <item x="1114"/>
        <item x="641"/>
        <item x="1113"/>
        <item x="1127"/>
        <item x="1650"/>
        <item x="1775"/>
        <item x="1685"/>
        <item x="2041"/>
        <item x="2435"/>
        <item x="1303"/>
        <item x="1523"/>
        <item x="1504"/>
        <item x="259"/>
        <item x="2423"/>
        <item x="1843"/>
        <item x="1861"/>
        <item x="1553"/>
        <item x="1492"/>
        <item x="2436"/>
        <item x="1946"/>
        <item x="243"/>
        <item x="506"/>
        <item x="1956"/>
        <item x="2210"/>
        <item x="2199"/>
        <item x="1815"/>
        <item x="273"/>
        <item x="820"/>
        <item x="380"/>
        <item x="1923"/>
        <item x="1633"/>
        <item x="44"/>
        <item x="983"/>
        <item x="50"/>
        <item x="1159"/>
        <item x="586"/>
        <item x="2090"/>
        <item x="1443"/>
        <item x="807"/>
        <item x="222"/>
        <item x="1128"/>
        <item x="2473"/>
        <item x="426"/>
        <item x="1103"/>
        <item x="2246"/>
        <item x="2339"/>
        <item x="115"/>
        <item x="1053"/>
        <item x="1615"/>
        <item x="129"/>
        <item x="1519"/>
        <item x="1434"/>
        <item x="1493"/>
        <item x="1035"/>
        <item x="1924"/>
        <item x="1647"/>
        <item x="1231"/>
        <item x="394"/>
        <item x="875"/>
        <item x="692"/>
        <item x="408"/>
        <item x="2393"/>
        <item x="1646"/>
        <item x="1444"/>
        <item x="2010"/>
        <item x="89"/>
        <item x="1580"/>
        <item x="756"/>
        <item x="706"/>
        <item x="1520"/>
        <item x="1155"/>
        <item x="1930"/>
        <item x="2340"/>
        <item x="2099"/>
        <item x="1525"/>
        <item x="15"/>
        <item x="1032"/>
        <item x="929"/>
        <item x="855"/>
        <item x="1908"/>
        <item x="1191"/>
        <item x="1776"/>
        <item x="2297"/>
        <item x="804"/>
        <item x="803"/>
        <item x="1165"/>
        <item x="27"/>
        <item x="816"/>
        <item x="2390"/>
        <item x="1031"/>
        <item x="218"/>
        <item x="2271"/>
        <item x="1156"/>
        <item x="176"/>
        <item x="112"/>
        <item x="558"/>
        <item x="2389"/>
        <item x="642"/>
        <item x="1099"/>
        <item x="1355"/>
        <item x="2406"/>
        <item x="635"/>
        <item x="125"/>
        <item x="871"/>
        <item x="2153"/>
        <item x="422"/>
        <item x="1629"/>
        <item x="817"/>
        <item x="1082"/>
        <item x="2187"/>
        <item x="287"/>
        <item x="423"/>
        <item x="883"/>
        <item x="2405"/>
        <item x="1251"/>
        <item x="229"/>
        <item x="1739"/>
        <item x="219"/>
        <item x="1697"/>
        <item x="111"/>
        <item x="1591"/>
        <item x="1138"/>
        <item x="1453"/>
        <item x="632"/>
        <item x="1100"/>
        <item x="1068"/>
        <item x="1630"/>
        <item x="126"/>
        <item x="531"/>
        <item x="996"/>
        <item x="2184"/>
        <item x="872"/>
        <item x="786"/>
        <item x="1787"/>
        <item x="1351"/>
        <item x="1042"/>
        <item x="631"/>
        <item x="136"/>
        <item x="1686"/>
        <item x="1352"/>
        <item x="969"/>
        <item x="1968"/>
        <item x="2183"/>
        <item x="1658"/>
        <item x="2233"/>
        <item x="2272"/>
        <item x="202"/>
        <item x="1909"/>
        <item x="2474"/>
        <item x="678"/>
        <item x="1716"/>
        <item x="492"/>
        <item x="1801"/>
        <item x="2069"/>
        <item x="381"/>
        <item x="2200"/>
        <item x="2424"/>
        <item x="300"/>
        <item x="2325"/>
        <item x="1719"/>
        <item x="1539"/>
        <item x="1263"/>
        <item x="664"/>
        <item x="340"/>
        <item x="1554"/>
        <item x="2138"/>
        <item x="230"/>
        <item x="1816"/>
        <item x="2196"/>
        <item x="831"/>
        <item x="1715"/>
        <item x="1326"/>
        <item x="654"/>
        <item x="1288"/>
        <item x="583"/>
        <item x="274"/>
        <item x="478"/>
        <item x="51"/>
        <item x="2458"/>
        <item x="930"/>
        <item x="707"/>
        <item x="757"/>
        <item x="1604"/>
        <item x="312"/>
        <item x="1870"/>
        <item x="1405"/>
        <item x="912"/>
        <item x="2166"/>
        <item x="1465"/>
        <item x="1882"/>
        <item x="2195"/>
        <item x="2402"/>
        <item x="1232"/>
        <item x="1139"/>
        <item x="1478"/>
        <item x="1083"/>
        <item x="1391"/>
        <item x="260"/>
        <item x="2122"/>
        <item x="1166"/>
        <item x="1054"/>
        <item x="1505"/>
        <item x="1177"/>
        <item x="693"/>
        <item x="1592"/>
        <item x="2311"/>
        <item x="1526"/>
        <item x="2298"/>
        <item x="2362"/>
        <item x="970"/>
        <item x="720"/>
        <item x="90"/>
        <item x="543"/>
        <item x="28"/>
        <item x="1788"/>
        <item x="655"/>
        <item x="16"/>
        <item x="2100"/>
        <item x="679"/>
        <item x="570"/>
        <item x="40"/>
        <item x="1802"/>
        <item x="2139"/>
        <item x="787"/>
        <item x="1827"/>
        <item x="856"/>
        <item x="479"/>
        <item x="288"/>
        <item x="1014"/>
        <item x="2326"/>
        <item x="464"/>
        <item x="1605"/>
        <item x="1761"/>
        <item x="1275"/>
        <item x="76"/>
        <item x="2070"/>
        <item x="2123"/>
        <item x="493"/>
        <item x="1335"/>
        <item x="62"/>
        <item x="1069"/>
        <item x="137"/>
        <item x="301"/>
        <item x="313"/>
        <item x="1698"/>
        <item x="913"/>
        <item x="1982"/>
        <item x="665"/>
        <item x="190"/>
        <item x="832"/>
        <item x="1969"/>
        <item x="2410"/>
        <item x="1752"/>
        <item x="1289"/>
        <item x="2234"/>
        <item x="1711"/>
        <item x="2024"/>
        <item x="189"/>
        <item x="1406"/>
        <item x="743"/>
        <item x="614"/>
        <item x="895"/>
        <item x="1540"/>
        <item x="203"/>
        <item x="2283"/>
        <item x="1327"/>
        <item x="1725"/>
        <item x="1753"/>
        <item x="63"/>
        <item x="2112"/>
        <item x="544"/>
        <item x="1839"/>
        <item x="595"/>
        <item x="1479"/>
        <item x="2167"/>
        <item x="827"/>
        <item x="1466"/>
        <item x="341"/>
        <item x="1942"/>
        <item x="2037"/>
        <item x="2411"/>
        <item x="161"/>
        <item x="600"/>
        <item x="1871"/>
        <item x="77"/>
        <item x="1178"/>
        <item x="465"/>
        <item x="1392"/>
        <item x="571"/>
        <item x="1430"/>
        <item x="1883"/>
        <item x="596"/>
        <item x="2086"/>
        <item x="2312"/>
        <item x="2113"/>
        <item x="2337"/>
        <item x="1983"/>
        <item x="1276"/>
        <item x="2338"/>
        <item x="1015"/>
        <item x="1828"/>
        <item x="896"/>
        <item x="721"/>
        <item x="103"/>
        <item x="1762"/>
        <item x="2025"/>
        <item x="1218"/>
        <item x="1852"/>
        <item x="1236"/>
        <item x="2284"/>
        <item x="1124"/>
        <item x="1336"/>
        <item x="744"/>
        <item x="1840"/>
        <item x="326"/>
        <item x="148"/>
        <item x="2019"/>
        <item x="1639"/>
        <item x="2038"/>
        <item x="2470"/>
        <item x="1853"/>
        <item x="601"/>
        <item x="1726"/>
        <item x="1152"/>
        <item x="41"/>
        <item x="1110"/>
        <item x="925"/>
        <item x="149"/>
        <item x="615"/>
        <item x="104"/>
        <item x="813"/>
        <item x="1111"/>
        <item x="2087"/>
        <item x="1643"/>
        <item x="2373"/>
        <item x="1219"/>
        <item x="1431"/>
        <item x="1125"/>
        <item x="1153"/>
        <item x="215"/>
        <item x="1644"/>
        <item x="868"/>
        <item x="2020"/>
        <item x="1009"/>
        <item x="1920"/>
        <item x="800"/>
        <item x="814"/>
        <item x="419"/>
        <item x="122"/>
        <item x="908"/>
        <item x="2387"/>
        <item x="801"/>
        <item x="1626"/>
        <item x="2386"/>
        <item x="420"/>
        <item x="109"/>
        <item x="162"/>
        <item x="1943"/>
        <item x="216"/>
        <item x="2181"/>
        <item x="869"/>
        <item x="2180"/>
        <item x="1029"/>
        <item x="123"/>
        <item x="629"/>
        <item x="1028"/>
        <item x="1627"/>
        <item x="628"/>
        <item x="782"/>
        <item x="1237"/>
        <item x="2006"/>
        <item x="108"/>
        <item x="2399"/>
        <item x="1010"/>
        <item x="1921"/>
        <item x="2400"/>
        <item x="1096"/>
        <item x="1713"/>
        <item x="1857"/>
        <item x="327"/>
        <item x="2374"/>
        <item x="434"/>
        <item x="2193"/>
        <item x="1097"/>
        <item x="1712"/>
        <item x="1362"/>
        <item x="433"/>
        <item x="255"/>
        <item x="2192"/>
        <item x="1109"/>
        <item x="2007"/>
        <item x="1858"/>
        <item x="254"/>
        <item x="1348"/>
        <item x="1349"/>
        <item x="1363"/>
        <item x="1517"/>
        <item x="1332"/>
        <item x="3"/>
        <item x="2491"/>
        <item t="default"/>
      </items>
    </pivotField>
  </pivotFields>
  <rowFields count="1">
    <field x="0"/>
  </rowFields>
  <rowItems count="2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</rowItems>
  <colFields count="1">
    <field x="2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Сумма по полю 2015 [YR2015]" fld="4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6"/>
  <sheetViews>
    <sheetView zoomScale="140" zoomScaleNormal="140" workbookViewId="0">
      <selection activeCell="E5" sqref="E5"/>
    </sheetView>
  </sheetViews>
  <sheetFormatPr defaultRowHeight="15" x14ac:dyDescent="0.25"/>
  <cols>
    <col min="1" max="1" width="17.140625" customWidth="1"/>
    <col min="2" max="2" width="16.5703125" customWidth="1"/>
    <col min="3" max="3" width="49.28515625" customWidth="1"/>
    <col min="4" max="4" width="17.28515625" customWidth="1"/>
    <col min="5" max="5" width="18.28515625" customWidth="1"/>
  </cols>
  <sheetData>
    <row r="1" spans="1:5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</row>
    <row r="2" spans="1:5" x14ac:dyDescent="0.25">
      <c r="A2" t="s">
        <v>5</v>
      </c>
      <c r="B2" s="1" t="s">
        <v>6</v>
      </c>
      <c r="C2" t="s">
        <v>7</v>
      </c>
      <c r="D2" s="1" t="s">
        <v>8</v>
      </c>
      <c r="E2">
        <v>556.00722086144322</v>
      </c>
    </row>
    <row r="3" spans="1:5" x14ac:dyDescent="0.25">
      <c r="A3" t="s">
        <v>5</v>
      </c>
      <c r="B3" s="1" t="s">
        <v>6</v>
      </c>
      <c r="C3" t="s">
        <v>9</v>
      </c>
      <c r="D3" s="1" t="s">
        <v>10</v>
      </c>
      <c r="E3">
        <v>2068.2659041336378</v>
      </c>
    </row>
    <row r="4" spans="1:5" x14ac:dyDescent="0.25">
      <c r="A4" t="s">
        <v>5</v>
      </c>
      <c r="B4" s="1" t="s">
        <v>6</v>
      </c>
      <c r="C4" t="s">
        <v>11</v>
      </c>
      <c r="D4" s="1" t="s">
        <v>12</v>
      </c>
      <c r="E4">
        <v>10.105347630000001</v>
      </c>
    </row>
    <row r="5" spans="1:5" x14ac:dyDescent="0.25">
      <c r="A5" t="s">
        <v>5</v>
      </c>
      <c r="B5" s="1" t="s">
        <v>6</v>
      </c>
      <c r="C5" t="s">
        <v>13</v>
      </c>
      <c r="D5" s="1" t="s">
        <v>14</v>
      </c>
      <c r="E5" t="s">
        <v>15</v>
      </c>
    </row>
    <row r="6" spans="1:5" x14ac:dyDescent="0.25">
      <c r="A6" t="s">
        <v>5</v>
      </c>
      <c r="B6" s="1" t="s">
        <v>6</v>
      </c>
      <c r="C6" t="s">
        <v>16</v>
      </c>
      <c r="D6" s="1" t="s">
        <v>17</v>
      </c>
      <c r="E6">
        <v>58.906528469999998</v>
      </c>
    </row>
    <row r="7" spans="1:5" x14ac:dyDescent="0.25">
      <c r="A7" t="s">
        <v>5</v>
      </c>
      <c r="B7" s="1" t="s">
        <v>6</v>
      </c>
      <c r="C7" t="s">
        <v>18</v>
      </c>
      <c r="D7" s="1" t="s">
        <v>19</v>
      </c>
      <c r="E7">
        <v>211.58729553000001</v>
      </c>
    </row>
    <row r="8" spans="1:5" x14ac:dyDescent="0.25">
      <c r="A8" t="s">
        <v>5</v>
      </c>
      <c r="B8" s="1" t="s">
        <v>6</v>
      </c>
      <c r="C8" t="s">
        <v>20</v>
      </c>
      <c r="D8" s="1" t="s">
        <v>21</v>
      </c>
      <c r="E8">
        <v>0.52267282999999998</v>
      </c>
    </row>
    <row r="9" spans="1:5" x14ac:dyDescent="0.25">
      <c r="A9" t="s">
        <v>5</v>
      </c>
      <c r="B9" s="1" t="s">
        <v>6</v>
      </c>
      <c r="C9" t="s">
        <v>22</v>
      </c>
      <c r="D9" s="1" t="s">
        <v>23</v>
      </c>
      <c r="E9">
        <v>2.01440573</v>
      </c>
    </row>
    <row r="10" spans="1:5" x14ac:dyDescent="0.25">
      <c r="A10" t="s">
        <v>5</v>
      </c>
      <c r="B10" s="1" t="s">
        <v>6</v>
      </c>
      <c r="C10" t="s">
        <v>24</v>
      </c>
      <c r="D10" s="1" t="s">
        <v>25</v>
      </c>
      <c r="E10">
        <v>3.0467866699999999</v>
      </c>
    </row>
    <row r="11" spans="1:5" x14ac:dyDescent="0.25">
      <c r="A11" t="s">
        <v>5</v>
      </c>
      <c r="B11" s="1" t="s">
        <v>6</v>
      </c>
      <c r="C11" t="s">
        <v>26</v>
      </c>
      <c r="D11" s="1" t="s">
        <v>27</v>
      </c>
      <c r="E11">
        <v>46.172288690000002</v>
      </c>
    </row>
    <row r="12" spans="1:5" x14ac:dyDescent="0.25">
      <c r="A12" t="s">
        <v>5</v>
      </c>
      <c r="B12" s="1" t="s">
        <v>6</v>
      </c>
      <c r="C12" t="s">
        <v>28</v>
      </c>
      <c r="D12" s="1" t="s">
        <v>29</v>
      </c>
      <c r="E12">
        <v>0.5</v>
      </c>
    </row>
    <row r="13" spans="1:5" x14ac:dyDescent="0.25">
      <c r="A13" t="s">
        <v>5</v>
      </c>
      <c r="B13" s="1" t="s">
        <v>6</v>
      </c>
      <c r="C13" t="s">
        <v>30</v>
      </c>
      <c r="D13" s="1" t="s">
        <v>31</v>
      </c>
      <c r="E13">
        <v>0.12989999999999999</v>
      </c>
    </row>
    <row r="14" spans="1:5" x14ac:dyDescent="0.25">
      <c r="A14" t="s">
        <v>5</v>
      </c>
      <c r="B14" s="1" t="s">
        <v>6</v>
      </c>
      <c r="C14" t="s">
        <v>32</v>
      </c>
      <c r="D14" s="1" t="s">
        <v>33</v>
      </c>
      <c r="E14">
        <v>63.377000000000002</v>
      </c>
    </row>
    <row r="15" spans="1:5" x14ac:dyDescent="0.25">
      <c r="A15" t="s">
        <v>5</v>
      </c>
      <c r="B15" s="1" t="s">
        <v>6</v>
      </c>
      <c r="C15" t="s">
        <v>34</v>
      </c>
      <c r="D15" s="1" t="s">
        <v>35</v>
      </c>
      <c r="E15">
        <v>61.965000000000003</v>
      </c>
    </row>
    <row r="16" spans="1:5" x14ac:dyDescent="0.25">
      <c r="A16" t="s">
        <v>5</v>
      </c>
      <c r="B16" s="1" t="s">
        <v>6</v>
      </c>
      <c r="C16" t="s">
        <v>36</v>
      </c>
      <c r="D16" s="1" t="s">
        <v>37</v>
      </c>
      <c r="E16">
        <v>64.876999999999995</v>
      </c>
    </row>
    <row r="17" spans="1:5" x14ac:dyDescent="0.25">
      <c r="A17" t="s">
        <v>38</v>
      </c>
      <c r="B17" s="1" t="s">
        <v>39</v>
      </c>
      <c r="C17" t="s">
        <v>7</v>
      </c>
      <c r="D17" s="1" t="s">
        <v>8</v>
      </c>
      <c r="E17">
        <v>3952.8025380752738</v>
      </c>
    </row>
    <row r="18" spans="1:5" x14ac:dyDescent="0.25">
      <c r="A18" t="s">
        <v>38</v>
      </c>
      <c r="B18" s="1" t="s">
        <v>39</v>
      </c>
      <c r="C18" t="s">
        <v>9</v>
      </c>
      <c r="D18" s="1" t="s">
        <v>10</v>
      </c>
      <c r="E18">
        <v>11878.45444793623</v>
      </c>
    </row>
    <row r="19" spans="1:5" x14ac:dyDescent="0.25">
      <c r="A19" t="s">
        <v>38</v>
      </c>
      <c r="B19" s="1" t="s">
        <v>39</v>
      </c>
      <c r="C19" t="s">
        <v>11</v>
      </c>
      <c r="D19" s="1" t="s">
        <v>12</v>
      </c>
      <c r="E19">
        <v>4.8963117599999997</v>
      </c>
    </row>
    <row r="20" spans="1:5" x14ac:dyDescent="0.25">
      <c r="A20" t="s">
        <v>38</v>
      </c>
      <c r="B20" s="1" t="s">
        <v>39</v>
      </c>
      <c r="C20" t="s">
        <v>13</v>
      </c>
      <c r="D20" s="1" t="s">
        <v>14</v>
      </c>
      <c r="E20" t="s">
        <v>15</v>
      </c>
    </row>
    <row r="21" spans="1:5" x14ac:dyDescent="0.25">
      <c r="A21" t="s">
        <v>38</v>
      </c>
      <c r="B21" s="1" t="s">
        <v>39</v>
      </c>
      <c r="C21" t="s">
        <v>16</v>
      </c>
      <c r="D21" s="1" t="s">
        <v>17</v>
      </c>
      <c r="E21">
        <v>192.88513184000001</v>
      </c>
    </row>
    <row r="22" spans="1:5" x14ac:dyDescent="0.25">
      <c r="A22" t="s">
        <v>38</v>
      </c>
      <c r="B22" s="1" t="s">
        <v>39</v>
      </c>
      <c r="C22" t="s">
        <v>18</v>
      </c>
      <c r="D22" s="1" t="s">
        <v>19</v>
      </c>
      <c r="E22">
        <v>568.91839600000003</v>
      </c>
    </row>
    <row r="23" spans="1:5" x14ac:dyDescent="0.25">
      <c r="A23" t="s">
        <v>38</v>
      </c>
      <c r="B23" s="1" t="s">
        <v>39</v>
      </c>
      <c r="C23" t="s">
        <v>20</v>
      </c>
      <c r="D23" s="1" t="s">
        <v>21</v>
      </c>
      <c r="E23">
        <v>2.7313482800000002</v>
      </c>
    </row>
    <row r="24" spans="1:5" x14ac:dyDescent="0.25">
      <c r="A24" t="s">
        <v>38</v>
      </c>
      <c r="B24" s="1" t="s">
        <v>39</v>
      </c>
      <c r="C24" t="s">
        <v>22</v>
      </c>
      <c r="D24" s="1" t="s">
        <v>23</v>
      </c>
      <c r="E24">
        <v>8.8802051500000001</v>
      </c>
    </row>
    <row r="25" spans="1:5" x14ac:dyDescent="0.25">
      <c r="A25" t="s">
        <v>38</v>
      </c>
      <c r="B25" s="1" t="s">
        <v>39</v>
      </c>
      <c r="C25" t="s">
        <v>24</v>
      </c>
      <c r="D25" s="1" t="s">
        <v>25</v>
      </c>
      <c r="E25">
        <v>107.59863316000001</v>
      </c>
    </row>
    <row r="26" spans="1:5" x14ac:dyDescent="0.25">
      <c r="A26" t="s">
        <v>38</v>
      </c>
      <c r="B26" s="1" t="s">
        <v>39</v>
      </c>
      <c r="C26" t="s">
        <v>26</v>
      </c>
      <c r="D26" s="1" t="s">
        <v>27</v>
      </c>
      <c r="E26">
        <v>83.494957319999997</v>
      </c>
    </row>
    <row r="27" spans="1:5" x14ac:dyDescent="0.25">
      <c r="A27" t="s">
        <v>38</v>
      </c>
      <c r="B27" s="1" t="s">
        <v>39</v>
      </c>
      <c r="C27" t="s">
        <v>28</v>
      </c>
      <c r="D27" s="1" t="s">
        <v>29</v>
      </c>
      <c r="E27" t="s">
        <v>15</v>
      </c>
    </row>
    <row r="28" spans="1:5" x14ac:dyDescent="0.25">
      <c r="A28" t="s">
        <v>38</v>
      </c>
      <c r="B28" s="1" t="s">
        <v>39</v>
      </c>
      <c r="C28" t="s">
        <v>30</v>
      </c>
      <c r="D28" s="1" t="s">
        <v>31</v>
      </c>
      <c r="E28" t="s">
        <v>15</v>
      </c>
    </row>
    <row r="29" spans="1:5" x14ac:dyDescent="0.25">
      <c r="A29" t="s">
        <v>38</v>
      </c>
      <c r="B29" s="1" t="s">
        <v>39</v>
      </c>
      <c r="C29" t="s">
        <v>32</v>
      </c>
      <c r="D29" s="1" t="s">
        <v>33</v>
      </c>
      <c r="E29">
        <v>78.025000000000006</v>
      </c>
    </row>
    <row r="30" spans="1:5" x14ac:dyDescent="0.25">
      <c r="A30" t="s">
        <v>38</v>
      </c>
      <c r="B30" s="1" t="s">
        <v>39</v>
      </c>
      <c r="C30" t="s">
        <v>34</v>
      </c>
      <c r="D30" s="1" t="s">
        <v>35</v>
      </c>
      <c r="E30">
        <v>76.066000000000003</v>
      </c>
    </row>
    <row r="31" spans="1:5" x14ac:dyDescent="0.25">
      <c r="A31" t="s">
        <v>38</v>
      </c>
      <c r="B31" s="1" t="s">
        <v>39</v>
      </c>
      <c r="C31" t="s">
        <v>36</v>
      </c>
      <c r="D31" s="1" t="s">
        <v>37</v>
      </c>
      <c r="E31">
        <v>80.106999999999999</v>
      </c>
    </row>
    <row r="32" spans="1:5" x14ac:dyDescent="0.25">
      <c r="A32" t="s">
        <v>40</v>
      </c>
      <c r="B32" s="1" t="s">
        <v>41</v>
      </c>
      <c r="C32" t="s">
        <v>7</v>
      </c>
      <c r="D32" s="1" t="s">
        <v>8</v>
      </c>
      <c r="E32">
        <v>4177.8895415169045</v>
      </c>
    </row>
    <row r="33" spans="1:5" x14ac:dyDescent="0.25">
      <c r="A33" t="s">
        <v>40</v>
      </c>
      <c r="B33" s="1" t="s">
        <v>41</v>
      </c>
      <c r="C33" t="s">
        <v>9</v>
      </c>
      <c r="D33" s="1" t="s">
        <v>10</v>
      </c>
      <c r="E33">
        <v>11696.950357043359</v>
      </c>
    </row>
    <row r="34" spans="1:5" x14ac:dyDescent="0.25">
      <c r="A34" t="s">
        <v>40</v>
      </c>
      <c r="B34" s="1" t="s">
        <v>41</v>
      </c>
      <c r="C34" t="s">
        <v>11</v>
      </c>
      <c r="D34" s="1" t="s">
        <v>12</v>
      </c>
      <c r="E34">
        <v>6.9784894</v>
      </c>
    </row>
    <row r="35" spans="1:5" x14ac:dyDescent="0.25">
      <c r="A35" t="s">
        <v>40</v>
      </c>
      <c r="B35" s="1" t="s">
        <v>41</v>
      </c>
      <c r="C35" t="s">
        <v>13</v>
      </c>
      <c r="D35" s="1" t="s">
        <v>14</v>
      </c>
      <c r="E35" t="s">
        <v>15</v>
      </c>
    </row>
    <row r="36" spans="1:5" x14ac:dyDescent="0.25">
      <c r="A36" t="s">
        <v>40</v>
      </c>
      <c r="B36" s="1" t="s">
        <v>41</v>
      </c>
      <c r="C36" t="s">
        <v>16</v>
      </c>
      <c r="D36" s="1" t="s">
        <v>17</v>
      </c>
      <c r="E36">
        <v>291.55352783000001</v>
      </c>
    </row>
    <row r="37" spans="1:5" x14ac:dyDescent="0.25">
      <c r="A37" t="s">
        <v>40</v>
      </c>
      <c r="B37" s="1" t="s">
        <v>41</v>
      </c>
      <c r="C37" t="s">
        <v>18</v>
      </c>
      <c r="D37" s="1" t="s">
        <v>19</v>
      </c>
      <c r="E37">
        <v>838.51031493999994</v>
      </c>
    </row>
    <row r="38" spans="1:5" x14ac:dyDescent="0.25">
      <c r="A38" t="s">
        <v>40</v>
      </c>
      <c r="B38" s="1" t="s">
        <v>41</v>
      </c>
      <c r="C38" t="s">
        <v>20</v>
      </c>
      <c r="D38" s="1" t="s">
        <v>21</v>
      </c>
      <c r="E38">
        <v>4.9170002899999998</v>
      </c>
    </row>
    <row r="39" spans="1:5" x14ac:dyDescent="0.25">
      <c r="A39" t="s">
        <v>40</v>
      </c>
      <c r="B39" s="1" t="s">
        <v>41</v>
      </c>
      <c r="C39" t="s">
        <v>22</v>
      </c>
      <c r="D39" s="1" t="s">
        <v>23</v>
      </c>
      <c r="E39">
        <v>10.733119009999999</v>
      </c>
    </row>
    <row r="40" spans="1:5" x14ac:dyDescent="0.25">
      <c r="A40" t="s">
        <v>40</v>
      </c>
      <c r="B40" s="1" t="s">
        <v>41</v>
      </c>
      <c r="C40" t="s">
        <v>24</v>
      </c>
      <c r="D40" s="1" t="s">
        <v>25</v>
      </c>
      <c r="E40">
        <v>205.42679132000001</v>
      </c>
    </row>
    <row r="41" spans="1:5" x14ac:dyDescent="0.25">
      <c r="A41" t="s">
        <v>40</v>
      </c>
      <c r="B41" s="1" t="s">
        <v>41</v>
      </c>
      <c r="C41" t="s">
        <v>26</v>
      </c>
      <c r="D41" s="1" t="s">
        <v>27</v>
      </c>
      <c r="E41">
        <v>86.048505329999998</v>
      </c>
    </row>
    <row r="42" spans="1:5" x14ac:dyDescent="0.25">
      <c r="A42" t="s">
        <v>40</v>
      </c>
      <c r="B42" s="1" t="s">
        <v>41</v>
      </c>
      <c r="C42" t="s">
        <v>28</v>
      </c>
      <c r="D42" s="1" t="s">
        <v>29</v>
      </c>
      <c r="E42">
        <v>1.9</v>
      </c>
    </row>
    <row r="43" spans="1:5" x14ac:dyDescent="0.25">
      <c r="A43" t="s">
        <v>40</v>
      </c>
      <c r="B43" s="1" t="s">
        <v>41</v>
      </c>
      <c r="C43" t="s">
        <v>30</v>
      </c>
      <c r="D43" s="1" t="s">
        <v>31</v>
      </c>
      <c r="E43" t="s">
        <v>15</v>
      </c>
    </row>
    <row r="44" spans="1:5" x14ac:dyDescent="0.25">
      <c r="A44" t="s">
        <v>40</v>
      </c>
      <c r="B44" s="1" t="s">
        <v>41</v>
      </c>
      <c r="C44" t="s">
        <v>32</v>
      </c>
      <c r="D44" s="1" t="s">
        <v>33</v>
      </c>
      <c r="E44">
        <v>76.09</v>
      </c>
    </row>
    <row r="45" spans="1:5" x14ac:dyDescent="0.25">
      <c r="A45" t="s">
        <v>40</v>
      </c>
      <c r="B45" s="1" t="s">
        <v>41</v>
      </c>
      <c r="C45" t="s">
        <v>34</v>
      </c>
      <c r="D45" s="1" t="s">
        <v>35</v>
      </c>
      <c r="E45">
        <v>74.917000000000002</v>
      </c>
    </row>
    <row r="46" spans="1:5" x14ac:dyDescent="0.25">
      <c r="A46" t="s">
        <v>40</v>
      </c>
      <c r="B46" s="1" t="s">
        <v>41</v>
      </c>
      <c r="C46" t="s">
        <v>36</v>
      </c>
      <c r="D46" s="1" t="s">
        <v>37</v>
      </c>
      <c r="E46">
        <v>77.305999999999997</v>
      </c>
    </row>
    <row r="47" spans="1:5" x14ac:dyDescent="0.25">
      <c r="A47" t="s">
        <v>42</v>
      </c>
      <c r="B47" s="1" t="s">
        <v>43</v>
      </c>
      <c r="C47" t="s">
        <v>7</v>
      </c>
      <c r="D47" s="1" t="s">
        <v>8</v>
      </c>
      <c r="E47">
        <v>12059.635164677633</v>
      </c>
    </row>
    <row r="48" spans="1:5" x14ac:dyDescent="0.25">
      <c r="A48" t="s">
        <v>42</v>
      </c>
      <c r="B48" s="1" t="s">
        <v>43</v>
      </c>
      <c r="C48" t="s">
        <v>9</v>
      </c>
      <c r="D48" s="1" t="s">
        <v>10</v>
      </c>
      <c r="E48" t="s">
        <v>15</v>
      </c>
    </row>
    <row r="49" spans="1:5" x14ac:dyDescent="0.25">
      <c r="A49" t="s">
        <v>42</v>
      </c>
      <c r="B49" s="1" t="s">
        <v>43</v>
      </c>
      <c r="C49" t="s">
        <v>11</v>
      </c>
      <c r="D49" s="1" t="s">
        <v>12</v>
      </c>
      <c r="E49" t="s">
        <v>15</v>
      </c>
    </row>
    <row r="50" spans="1:5" x14ac:dyDescent="0.25">
      <c r="A50" t="s">
        <v>42</v>
      </c>
      <c r="B50" s="1" t="s">
        <v>43</v>
      </c>
      <c r="C50" t="s">
        <v>13</v>
      </c>
      <c r="D50" s="1" t="s">
        <v>14</v>
      </c>
      <c r="E50" t="s">
        <v>15</v>
      </c>
    </row>
    <row r="51" spans="1:5" x14ac:dyDescent="0.25">
      <c r="A51" t="s">
        <v>42</v>
      </c>
      <c r="B51" s="1" t="s">
        <v>43</v>
      </c>
      <c r="C51" t="s">
        <v>16</v>
      </c>
      <c r="D51" s="1" t="s">
        <v>17</v>
      </c>
      <c r="E51" t="s">
        <v>15</v>
      </c>
    </row>
    <row r="52" spans="1:5" x14ac:dyDescent="0.25">
      <c r="A52" t="s">
        <v>42</v>
      </c>
      <c r="B52" s="1" t="s">
        <v>43</v>
      </c>
      <c r="C52" t="s">
        <v>18</v>
      </c>
      <c r="D52" s="1" t="s">
        <v>19</v>
      </c>
      <c r="E52" t="s">
        <v>15</v>
      </c>
    </row>
    <row r="53" spans="1:5" x14ac:dyDescent="0.25">
      <c r="A53" t="s">
        <v>42</v>
      </c>
      <c r="B53" s="1" t="s">
        <v>43</v>
      </c>
      <c r="C53" t="s">
        <v>20</v>
      </c>
      <c r="D53" s="1" t="s">
        <v>21</v>
      </c>
      <c r="E53" t="s">
        <v>15</v>
      </c>
    </row>
    <row r="54" spans="1:5" x14ac:dyDescent="0.25">
      <c r="A54" t="s">
        <v>42</v>
      </c>
      <c r="B54" s="1" t="s">
        <v>43</v>
      </c>
      <c r="C54" t="s">
        <v>22</v>
      </c>
      <c r="D54" s="1" t="s">
        <v>23</v>
      </c>
      <c r="E54" t="s">
        <v>15</v>
      </c>
    </row>
    <row r="55" spans="1:5" x14ac:dyDescent="0.25">
      <c r="A55" t="s">
        <v>42</v>
      </c>
      <c r="B55" s="1" t="s">
        <v>43</v>
      </c>
      <c r="C55" t="s">
        <v>24</v>
      </c>
      <c r="D55" s="1" t="s">
        <v>25</v>
      </c>
      <c r="E55" t="s">
        <v>15</v>
      </c>
    </row>
    <row r="56" spans="1:5" x14ac:dyDescent="0.25">
      <c r="A56" t="s">
        <v>42</v>
      </c>
      <c r="B56" s="1" t="s">
        <v>43</v>
      </c>
      <c r="C56" t="s">
        <v>26</v>
      </c>
      <c r="D56" s="1" t="s">
        <v>27</v>
      </c>
      <c r="E56" t="s">
        <v>15</v>
      </c>
    </row>
    <row r="57" spans="1:5" x14ac:dyDescent="0.25">
      <c r="A57" t="s">
        <v>42</v>
      </c>
      <c r="B57" s="1" t="s">
        <v>43</v>
      </c>
      <c r="C57" t="s">
        <v>28</v>
      </c>
      <c r="D57" s="1" t="s">
        <v>29</v>
      </c>
      <c r="E57" t="s">
        <v>15</v>
      </c>
    </row>
    <row r="58" spans="1:5" x14ac:dyDescent="0.25">
      <c r="A58" t="s">
        <v>42</v>
      </c>
      <c r="B58" s="1" t="s">
        <v>43</v>
      </c>
      <c r="C58" t="s">
        <v>30</v>
      </c>
      <c r="D58" s="1" t="s">
        <v>31</v>
      </c>
      <c r="E58" t="s">
        <v>15</v>
      </c>
    </row>
    <row r="59" spans="1:5" x14ac:dyDescent="0.25">
      <c r="A59" t="s">
        <v>42</v>
      </c>
      <c r="B59" s="1" t="s">
        <v>43</v>
      </c>
      <c r="C59" t="s">
        <v>32</v>
      </c>
      <c r="D59" s="1" t="s">
        <v>33</v>
      </c>
      <c r="E59" t="s">
        <v>15</v>
      </c>
    </row>
    <row r="60" spans="1:5" x14ac:dyDescent="0.25">
      <c r="A60" t="s">
        <v>42</v>
      </c>
      <c r="B60" s="1" t="s">
        <v>43</v>
      </c>
      <c r="C60" t="s">
        <v>34</v>
      </c>
      <c r="D60" s="1" t="s">
        <v>35</v>
      </c>
      <c r="E60" t="s">
        <v>15</v>
      </c>
    </row>
    <row r="61" spans="1:5" x14ac:dyDescent="0.25">
      <c r="A61" t="s">
        <v>42</v>
      </c>
      <c r="B61" s="1" t="s">
        <v>43</v>
      </c>
      <c r="C61" t="s">
        <v>36</v>
      </c>
      <c r="D61" s="1" t="s">
        <v>37</v>
      </c>
      <c r="E61" t="s">
        <v>15</v>
      </c>
    </row>
    <row r="62" spans="1:5" x14ac:dyDescent="0.25">
      <c r="A62" t="s">
        <v>44</v>
      </c>
      <c r="B62" s="1" t="s">
        <v>45</v>
      </c>
      <c r="C62" t="s">
        <v>7</v>
      </c>
      <c r="D62" s="1" t="s">
        <v>8</v>
      </c>
      <c r="E62">
        <v>35770.918653002394</v>
      </c>
    </row>
    <row r="63" spans="1:5" x14ac:dyDescent="0.25">
      <c r="A63" t="s">
        <v>44</v>
      </c>
      <c r="B63" s="1" t="s">
        <v>45</v>
      </c>
      <c r="C63" t="s">
        <v>9</v>
      </c>
      <c r="D63" s="1" t="s">
        <v>10</v>
      </c>
      <c r="E63" t="s">
        <v>15</v>
      </c>
    </row>
    <row r="64" spans="1:5" x14ac:dyDescent="0.25">
      <c r="A64" t="s">
        <v>44</v>
      </c>
      <c r="B64" s="1" t="s">
        <v>45</v>
      </c>
      <c r="C64" t="s">
        <v>11</v>
      </c>
      <c r="D64" s="1" t="s">
        <v>12</v>
      </c>
      <c r="E64">
        <v>6.2835345299999998</v>
      </c>
    </row>
    <row r="65" spans="1:5" x14ac:dyDescent="0.25">
      <c r="A65" t="s">
        <v>44</v>
      </c>
      <c r="B65" s="1" t="s">
        <v>45</v>
      </c>
      <c r="C65" t="s">
        <v>13</v>
      </c>
      <c r="D65" s="1" t="s">
        <v>14</v>
      </c>
      <c r="E65" t="s">
        <v>15</v>
      </c>
    </row>
    <row r="66" spans="1:5" x14ac:dyDescent="0.25">
      <c r="A66" t="s">
        <v>44</v>
      </c>
      <c r="B66" s="1" t="s">
        <v>45</v>
      </c>
      <c r="C66" t="s">
        <v>16</v>
      </c>
      <c r="D66" s="1" t="s">
        <v>17</v>
      </c>
      <c r="E66">
        <v>2246.2543945299999</v>
      </c>
    </row>
    <row r="67" spans="1:5" x14ac:dyDescent="0.25">
      <c r="A67" t="s">
        <v>44</v>
      </c>
      <c r="B67" s="1" t="s">
        <v>45</v>
      </c>
      <c r="C67" t="s">
        <v>18</v>
      </c>
      <c r="D67" s="1" t="s">
        <v>19</v>
      </c>
      <c r="E67">
        <v>3096.1730957</v>
      </c>
    </row>
    <row r="68" spans="1:5" x14ac:dyDescent="0.25">
      <c r="A68" t="s">
        <v>44</v>
      </c>
      <c r="B68" s="1" t="s">
        <v>45</v>
      </c>
      <c r="C68" t="s">
        <v>20</v>
      </c>
      <c r="D68" s="1" t="s">
        <v>21</v>
      </c>
      <c r="E68">
        <v>4.3348431600000001</v>
      </c>
    </row>
    <row r="69" spans="1:5" x14ac:dyDescent="0.25">
      <c r="A69" t="s">
        <v>44</v>
      </c>
      <c r="B69" s="1" t="s">
        <v>45</v>
      </c>
      <c r="C69" t="s">
        <v>22</v>
      </c>
      <c r="D69" s="1" t="s">
        <v>23</v>
      </c>
      <c r="E69">
        <v>13.73325253</v>
      </c>
    </row>
    <row r="70" spans="1:5" x14ac:dyDescent="0.25">
      <c r="A70" t="s">
        <v>44</v>
      </c>
      <c r="B70" s="1" t="s">
        <v>45</v>
      </c>
      <c r="C70" t="s">
        <v>24</v>
      </c>
      <c r="D70" s="1" t="s">
        <v>25</v>
      </c>
      <c r="E70">
        <v>1549.63119418</v>
      </c>
    </row>
    <row r="71" spans="1:5" x14ac:dyDescent="0.25">
      <c r="A71" t="s">
        <v>44</v>
      </c>
      <c r="B71" s="1" t="s">
        <v>45</v>
      </c>
      <c r="C71" t="s">
        <v>26</v>
      </c>
      <c r="D71" s="1" t="s">
        <v>27</v>
      </c>
      <c r="E71">
        <v>696.62319738999997</v>
      </c>
    </row>
    <row r="72" spans="1:5" x14ac:dyDescent="0.25">
      <c r="A72" t="s">
        <v>44</v>
      </c>
      <c r="B72" s="1" t="s">
        <v>45</v>
      </c>
      <c r="C72" t="s">
        <v>28</v>
      </c>
      <c r="D72" s="1" t="s">
        <v>29</v>
      </c>
      <c r="E72" t="s">
        <v>15</v>
      </c>
    </row>
    <row r="73" spans="1:5" x14ac:dyDescent="0.25">
      <c r="A73" t="s">
        <v>44</v>
      </c>
      <c r="B73" s="1" t="s">
        <v>45</v>
      </c>
      <c r="C73" t="s">
        <v>30</v>
      </c>
      <c r="D73" s="1" t="s">
        <v>31</v>
      </c>
      <c r="E73">
        <v>4.0128000000000004</v>
      </c>
    </row>
    <row r="74" spans="1:5" x14ac:dyDescent="0.25">
      <c r="A74" t="s">
        <v>44</v>
      </c>
      <c r="B74" s="1" t="s">
        <v>45</v>
      </c>
      <c r="C74" t="s">
        <v>32</v>
      </c>
      <c r="D74" s="1" t="s">
        <v>33</v>
      </c>
      <c r="E74" t="s">
        <v>15</v>
      </c>
    </row>
    <row r="75" spans="1:5" x14ac:dyDescent="0.25">
      <c r="A75" t="s">
        <v>44</v>
      </c>
      <c r="B75" s="1" t="s">
        <v>45</v>
      </c>
      <c r="C75" t="s">
        <v>34</v>
      </c>
      <c r="D75" s="1" t="s">
        <v>35</v>
      </c>
      <c r="E75" t="s">
        <v>15</v>
      </c>
    </row>
    <row r="76" spans="1:5" x14ac:dyDescent="0.25">
      <c r="A76" t="s">
        <v>44</v>
      </c>
      <c r="B76" s="1" t="s">
        <v>45</v>
      </c>
      <c r="C76" t="s">
        <v>36</v>
      </c>
      <c r="D76" s="1" t="s">
        <v>37</v>
      </c>
      <c r="E76" t="s">
        <v>15</v>
      </c>
    </row>
    <row r="77" spans="1:5" x14ac:dyDescent="0.25">
      <c r="A77" t="s">
        <v>46</v>
      </c>
      <c r="B77" s="1" t="s">
        <v>47</v>
      </c>
      <c r="C77" t="s">
        <v>7</v>
      </c>
      <c r="D77" s="1" t="s">
        <v>8</v>
      </c>
      <c r="E77">
        <v>3127.8905978446105</v>
      </c>
    </row>
    <row r="78" spans="1:5" x14ac:dyDescent="0.25">
      <c r="A78" t="s">
        <v>46</v>
      </c>
      <c r="B78" s="1" t="s">
        <v>47</v>
      </c>
      <c r="C78" t="s">
        <v>9</v>
      </c>
      <c r="D78" s="1" t="s">
        <v>10</v>
      </c>
      <c r="E78">
        <v>8036.6310763706551</v>
      </c>
    </row>
    <row r="79" spans="1:5" x14ac:dyDescent="0.25">
      <c r="A79" t="s">
        <v>46</v>
      </c>
      <c r="B79" s="1" t="s">
        <v>47</v>
      </c>
      <c r="C79" t="s">
        <v>11</v>
      </c>
      <c r="D79" s="1" t="s">
        <v>12</v>
      </c>
      <c r="E79">
        <v>2.6057949100000002</v>
      </c>
    </row>
    <row r="80" spans="1:5" x14ac:dyDescent="0.25">
      <c r="A80" t="s">
        <v>46</v>
      </c>
      <c r="B80" s="1" t="s">
        <v>47</v>
      </c>
      <c r="C80" t="s">
        <v>13</v>
      </c>
      <c r="D80" s="1" t="s">
        <v>14</v>
      </c>
      <c r="E80" t="s">
        <v>15</v>
      </c>
    </row>
    <row r="81" spans="1:5" x14ac:dyDescent="0.25">
      <c r="A81" t="s">
        <v>46</v>
      </c>
      <c r="B81" s="1" t="s">
        <v>47</v>
      </c>
      <c r="C81" t="s">
        <v>16</v>
      </c>
      <c r="D81" s="1" t="s">
        <v>17</v>
      </c>
      <c r="E81">
        <v>108.58293915</v>
      </c>
    </row>
    <row r="82" spans="1:5" x14ac:dyDescent="0.25">
      <c r="A82" t="s">
        <v>46</v>
      </c>
      <c r="B82" s="1" t="s">
        <v>47</v>
      </c>
      <c r="C82" t="s">
        <v>18</v>
      </c>
      <c r="D82" s="1" t="s">
        <v>19</v>
      </c>
      <c r="E82">
        <v>191.20199585</v>
      </c>
    </row>
    <row r="83" spans="1:5" x14ac:dyDescent="0.25">
      <c r="A83" t="s">
        <v>46</v>
      </c>
      <c r="B83" s="1" t="s">
        <v>47</v>
      </c>
      <c r="C83" t="s">
        <v>20</v>
      </c>
      <c r="D83" s="1" t="s">
        <v>21</v>
      </c>
      <c r="E83">
        <v>1.23424077</v>
      </c>
    </row>
    <row r="84" spans="1:5" x14ac:dyDescent="0.25">
      <c r="A84" t="s">
        <v>46</v>
      </c>
      <c r="B84" s="1" t="s">
        <v>47</v>
      </c>
      <c r="C84" t="s">
        <v>22</v>
      </c>
      <c r="D84" s="1" t="s">
        <v>23</v>
      </c>
      <c r="E84">
        <v>4.5626230200000002</v>
      </c>
    </row>
    <row r="85" spans="1:5" x14ac:dyDescent="0.25">
      <c r="A85" t="s">
        <v>46</v>
      </c>
      <c r="B85" s="1" t="s">
        <v>47</v>
      </c>
      <c r="C85" t="s">
        <v>24</v>
      </c>
      <c r="D85" s="1" t="s">
        <v>25</v>
      </c>
      <c r="E85">
        <v>51.430559019999997</v>
      </c>
    </row>
    <row r="86" spans="1:5" x14ac:dyDescent="0.25">
      <c r="A86" t="s">
        <v>46</v>
      </c>
      <c r="B86" s="1" t="s">
        <v>47</v>
      </c>
      <c r="C86" t="s">
        <v>26</v>
      </c>
      <c r="D86" s="1" t="s">
        <v>27</v>
      </c>
      <c r="E86">
        <v>54.252863159999997</v>
      </c>
    </row>
    <row r="87" spans="1:5" x14ac:dyDescent="0.25">
      <c r="A87" t="s">
        <v>46</v>
      </c>
      <c r="B87" s="1" t="s">
        <v>47</v>
      </c>
      <c r="C87" t="s">
        <v>28</v>
      </c>
      <c r="D87" s="1" t="s">
        <v>29</v>
      </c>
      <c r="E87" t="s">
        <v>15</v>
      </c>
    </row>
    <row r="88" spans="1:5" x14ac:dyDescent="0.25">
      <c r="A88" t="s">
        <v>46</v>
      </c>
      <c r="B88" s="1" t="s">
        <v>47</v>
      </c>
      <c r="C88" t="s">
        <v>30</v>
      </c>
      <c r="D88" s="1" t="s">
        <v>31</v>
      </c>
      <c r="E88" t="s">
        <v>15</v>
      </c>
    </row>
    <row r="89" spans="1:5" x14ac:dyDescent="0.25">
      <c r="A89" t="s">
        <v>46</v>
      </c>
      <c r="B89" s="1" t="s">
        <v>47</v>
      </c>
      <c r="C89" t="s">
        <v>32</v>
      </c>
      <c r="D89" s="1" t="s">
        <v>33</v>
      </c>
      <c r="E89">
        <v>59.398000000000003</v>
      </c>
    </row>
    <row r="90" spans="1:5" x14ac:dyDescent="0.25">
      <c r="A90" t="s">
        <v>46</v>
      </c>
      <c r="B90" s="1" t="s">
        <v>47</v>
      </c>
      <c r="C90" t="s">
        <v>34</v>
      </c>
      <c r="D90" s="1" t="s">
        <v>35</v>
      </c>
      <c r="E90">
        <v>56.737000000000002</v>
      </c>
    </row>
    <row r="91" spans="1:5" x14ac:dyDescent="0.25">
      <c r="A91" t="s">
        <v>46</v>
      </c>
      <c r="B91" s="1" t="s">
        <v>47</v>
      </c>
      <c r="C91" t="s">
        <v>36</v>
      </c>
      <c r="D91" s="1" t="s">
        <v>37</v>
      </c>
      <c r="E91">
        <v>62.237000000000002</v>
      </c>
    </row>
    <row r="92" spans="1:5" x14ac:dyDescent="0.25">
      <c r="A92" t="s">
        <v>48</v>
      </c>
      <c r="B92" s="1" t="s">
        <v>49</v>
      </c>
      <c r="C92" t="s">
        <v>7</v>
      </c>
      <c r="D92" s="1" t="s">
        <v>8</v>
      </c>
      <c r="E92">
        <v>14285.329777309129</v>
      </c>
    </row>
    <row r="93" spans="1:5" x14ac:dyDescent="0.25">
      <c r="A93" t="s">
        <v>48</v>
      </c>
      <c r="B93" s="1" t="s">
        <v>49</v>
      </c>
      <c r="C93" t="s">
        <v>9</v>
      </c>
      <c r="D93" s="1" t="s">
        <v>10</v>
      </c>
      <c r="E93">
        <v>18594.545555099889</v>
      </c>
    </row>
    <row r="94" spans="1:5" x14ac:dyDescent="0.25">
      <c r="A94" t="s">
        <v>48</v>
      </c>
      <c r="B94" s="1" t="s">
        <v>49</v>
      </c>
      <c r="C94" t="s">
        <v>11</v>
      </c>
      <c r="D94" s="1" t="s">
        <v>12</v>
      </c>
      <c r="E94">
        <v>5.2796554599999999</v>
      </c>
    </row>
    <row r="95" spans="1:5" x14ac:dyDescent="0.25">
      <c r="A95" t="s">
        <v>48</v>
      </c>
      <c r="B95" s="1" t="s">
        <v>49</v>
      </c>
      <c r="C95" t="s">
        <v>13</v>
      </c>
      <c r="D95" s="1" t="s">
        <v>14</v>
      </c>
      <c r="E95" t="s">
        <v>15</v>
      </c>
    </row>
    <row r="96" spans="1:5" x14ac:dyDescent="0.25">
      <c r="A96" t="s">
        <v>48</v>
      </c>
      <c r="B96" s="1" t="s">
        <v>49</v>
      </c>
      <c r="C96" t="s">
        <v>16</v>
      </c>
      <c r="D96" s="1" t="s">
        <v>17</v>
      </c>
      <c r="E96">
        <v>754.24188231999995</v>
      </c>
    </row>
    <row r="97" spans="1:5" x14ac:dyDescent="0.25">
      <c r="A97" t="s">
        <v>48</v>
      </c>
      <c r="B97" s="1" t="s">
        <v>49</v>
      </c>
      <c r="C97" t="s">
        <v>18</v>
      </c>
      <c r="D97" s="1" t="s">
        <v>19</v>
      </c>
      <c r="E97">
        <v>998.48590088000003</v>
      </c>
    </row>
    <row r="98" spans="1:5" x14ac:dyDescent="0.25">
      <c r="A98" t="s">
        <v>48</v>
      </c>
      <c r="B98" s="1" t="s">
        <v>49</v>
      </c>
      <c r="C98" t="s">
        <v>20</v>
      </c>
      <c r="D98" s="1" t="s">
        <v>21</v>
      </c>
      <c r="E98">
        <v>3.1565825900000002</v>
      </c>
    </row>
    <row r="99" spans="1:5" x14ac:dyDescent="0.25">
      <c r="A99" t="s">
        <v>48</v>
      </c>
      <c r="B99" s="1" t="s">
        <v>49</v>
      </c>
      <c r="C99" t="s">
        <v>22</v>
      </c>
      <c r="D99" s="1" t="s">
        <v>23</v>
      </c>
      <c r="E99">
        <v>11.817538259999999</v>
      </c>
    </row>
    <row r="100" spans="1:5" x14ac:dyDescent="0.25">
      <c r="A100" t="s">
        <v>48</v>
      </c>
      <c r="B100" s="1" t="s">
        <v>49</v>
      </c>
      <c r="C100" t="s">
        <v>24</v>
      </c>
      <c r="D100" s="1" t="s">
        <v>25</v>
      </c>
      <c r="E100">
        <v>450.94358223</v>
      </c>
    </row>
    <row r="101" spans="1:5" x14ac:dyDescent="0.25">
      <c r="A101" t="s">
        <v>48</v>
      </c>
      <c r="B101" s="1" t="s">
        <v>49</v>
      </c>
      <c r="C101" t="s">
        <v>26</v>
      </c>
      <c r="D101" s="1" t="s">
        <v>27</v>
      </c>
      <c r="E101">
        <v>303.29829218999998</v>
      </c>
    </row>
    <row r="102" spans="1:5" x14ac:dyDescent="0.25">
      <c r="A102" t="s">
        <v>48</v>
      </c>
      <c r="B102" s="1" t="s">
        <v>49</v>
      </c>
      <c r="C102" t="s">
        <v>28</v>
      </c>
      <c r="D102" s="1" t="s">
        <v>29</v>
      </c>
      <c r="E102">
        <v>3.61</v>
      </c>
    </row>
    <row r="103" spans="1:5" x14ac:dyDescent="0.25">
      <c r="A103" t="s">
        <v>48</v>
      </c>
      <c r="B103" s="1" t="s">
        <v>49</v>
      </c>
      <c r="C103" t="s">
        <v>30</v>
      </c>
      <c r="D103" s="1" t="s">
        <v>31</v>
      </c>
      <c r="E103">
        <v>4.5084999999999997</v>
      </c>
    </row>
    <row r="104" spans="1:5" x14ac:dyDescent="0.25">
      <c r="A104" t="s">
        <v>48</v>
      </c>
      <c r="B104" s="1" t="s">
        <v>49</v>
      </c>
      <c r="C104" t="s">
        <v>32</v>
      </c>
      <c r="D104" s="1" t="s">
        <v>33</v>
      </c>
      <c r="E104">
        <v>76.483000000000004</v>
      </c>
    </row>
    <row r="105" spans="1:5" x14ac:dyDescent="0.25">
      <c r="A105" t="s">
        <v>48</v>
      </c>
      <c r="B105" s="1" t="s">
        <v>49</v>
      </c>
      <c r="C105" t="s">
        <v>34</v>
      </c>
      <c r="D105" s="1" t="s">
        <v>35</v>
      </c>
      <c r="E105">
        <v>75.242000000000004</v>
      </c>
    </row>
    <row r="106" spans="1:5" x14ac:dyDescent="0.25">
      <c r="A106" t="s">
        <v>48</v>
      </c>
      <c r="B106" s="1" t="s">
        <v>49</v>
      </c>
      <c r="C106" t="s">
        <v>36</v>
      </c>
      <c r="D106" s="1" t="s">
        <v>37</v>
      </c>
      <c r="E106">
        <v>77.665000000000006</v>
      </c>
    </row>
    <row r="107" spans="1:5" x14ac:dyDescent="0.25">
      <c r="A107" t="s">
        <v>50</v>
      </c>
      <c r="B107" s="1" t="s">
        <v>51</v>
      </c>
      <c r="C107" t="s">
        <v>7</v>
      </c>
      <c r="D107" s="1" t="s">
        <v>8</v>
      </c>
      <c r="E107">
        <v>13789.060424772022</v>
      </c>
    </row>
    <row r="108" spans="1:5" x14ac:dyDescent="0.25">
      <c r="A108" t="s">
        <v>50</v>
      </c>
      <c r="B108" s="1" t="s">
        <v>51</v>
      </c>
      <c r="C108" t="s">
        <v>9</v>
      </c>
      <c r="D108" s="1" t="s">
        <v>10</v>
      </c>
      <c r="E108">
        <v>23933.886612095299</v>
      </c>
    </row>
    <row r="109" spans="1:5" x14ac:dyDescent="0.25">
      <c r="A109" t="s">
        <v>50</v>
      </c>
      <c r="B109" s="1" t="s">
        <v>51</v>
      </c>
      <c r="C109" t="s">
        <v>11</v>
      </c>
      <c r="D109" s="1" t="s">
        <v>12</v>
      </c>
      <c r="E109">
        <v>10.229338650000001</v>
      </c>
    </row>
    <row r="110" spans="1:5" x14ac:dyDescent="0.25">
      <c r="A110" t="s">
        <v>50</v>
      </c>
      <c r="B110" s="1" t="s">
        <v>51</v>
      </c>
      <c r="C110" t="s">
        <v>13</v>
      </c>
      <c r="D110" s="1" t="s">
        <v>14</v>
      </c>
      <c r="E110" t="s">
        <v>15</v>
      </c>
    </row>
    <row r="111" spans="1:5" x14ac:dyDescent="0.25">
      <c r="A111" t="s">
        <v>50</v>
      </c>
      <c r="B111" s="1" t="s">
        <v>51</v>
      </c>
      <c r="C111" t="s">
        <v>16</v>
      </c>
      <c r="D111" s="1" t="s">
        <v>17</v>
      </c>
      <c r="E111">
        <v>1531.4842529299999</v>
      </c>
    </row>
    <row r="112" spans="1:5" x14ac:dyDescent="0.25">
      <c r="A112" t="s">
        <v>50</v>
      </c>
      <c r="B112" s="1" t="s">
        <v>51</v>
      </c>
      <c r="C112" t="s">
        <v>18</v>
      </c>
      <c r="D112" s="1" t="s">
        <v>19</v>
      </c>
      <c r="E112">
        <v>2059.3286132799999</v>
      </c>
    </row>
    <row r="113" spans="1:5" x14ac:dyDescent="0.25">
      <c r="A113" t="s">
        <v>50</v>
      </c>
      <c r="B113" s="1" t="s">
        <v>51</v>
      </c>
      <c r="C113" t="s">
        <v>20</v>
      </c>
      <c r="D113" s="1" t="s">
        <v>21</v>
      </c>
      <c r="E113">
        <v>6.8243742000000003</v>
      </c>
    </row>
    <row r="114" spans="1:5" x14ac:dyDescent="0.25">
      <c r="A114" t="s">
        <v>50</v>
      </c>
      <c r="B114" s="1" t="s">
        <v>51</v>
      </c>
      <c r="C114" t="s">
        <v>22</v>
      </c>
      <c r="D114" s="1" t="s">
        <v>23</v>
      </c>
      <c r="E114">
        <v>16.497428889999998</v>
      </c>
    </row>
    <row r="115" spans="1:5" x14ac:dyDescent="0.25">
      <c r="A115" t="s">
        <v>50</v>
      </c>
      <c r="B115" s="1" t="s">
        <v>51</v>
      </c>
      <c r="C115" t="s">
        <v>24</v>
      </c>
      <c r="D115" s="1" t="s">
        <v>25</v>
      </c>
      <c r="E115">
        <v>1021.71045491</v>
      </c>
    </row>
    <row r="116" spans="1:5" x14ac:dyDescent="0.25">
      <c r="A116" t="s">
        <v>50</v>
      </c>
      <c r="B116" s="1" t="s">
        <v>51</v>
      </c>
      <c r="C116" t="s">
        <v>26</v>
      </c>
      <c r="D116" s="1" t="s">
        <v>27</v>
      </c>
      <c r="E116">
        <v>505.42655875999998</v>
      </c>
    </row>
    <row r="117" spans="1:5" x14ac:dyDescent="0.25">
      <c r="A117" t="s">
        <v>50</v>
      </c>
      <c r="B117" s="1" t="s">
        <v>51</v>
      </c>
      <c r="C117" t="s">
        <v>28</v>
      </c>
      <c r="D117" s="1" t="s">
        <v>29</v>
      </c>
      <c r="E117">
        <v>4.96</v>
      </c>
    </row>
    <row r="118" spans="1:5" x14ac:dyDescent="0.25">
      <c r="A118" t="s">
        <v>50</v>
      </c>
      <c r="B118" s="1" t="s">
        <v>51</v>
      </c>
      <c r="C118" t="s">
        <v>30</v>
      </c>
      <c r="D118" s="1" t="s">
        <v>31</v>
      </c>
      <c r="E118" t="s">
        <v>15</v>
      </c>
    </row>
    <row r="119" spans="1:5" x14ac:dyDescent="0.25">
      <c r="A119" t="s">
        <v>50</v>
      </c>
      <c r="B119" s="1" t="s">
        <v>51</v>
      </c>
      <c r="C119" t="s">
        <v>32</v>
      </c>
      <c r="D119" s="1" t="s">
        <v>33</v>
      </c>
      <c r="E119">
        <v>76.067999999999998</v>
      </c>
    </row>
    <row r="120" spans="1:5" x14ac:dyDescent="0.25">
      <c r="A120" t="s">
        <v>50</v>
      </c>
      <c r="B120" s="1" t="s">
        <v>51</v>
      </c>
      <c r="C120" t="s">
        <v>34</v>
      </c>
      <c r="D120" s="1" t="s">
        <v>35</v>
      </c>
      <c r="E120">
        <v>72.614000000000004</v>
      </c>
    </row>
    <row r="121" spans="1:5" x14ac:dyDescent="0.25">
      <c r="A121" t="s">
        <v>50</v>
      </c>
      <c r="B121" s="1" t="s">
        <v>51</v>
      </c>
      <c r="C121" t="s">
        <v>36</v>
      </c>
      <c r="D121" s="1" t="s">
        <v>37</v>
      </c>
      <c r="E121">
        <v>79.433999999999997</v>
      </c>
    </row>
    <row r="122" spans="1:5" x14ac:dyDescent="0.25">
      <c r="A122" t="s">
        <v>52</v>
      </c>
      <c r="B122" s="1" t="s">
        <v>53</v>
      </c>
      <c r="C122" t="s">
        <v>7</v>
      </c>
      <c r="D122" s="1" t="s">
        <v>8</v>
      </c>
      <c r="E122">
        <v>3607.2892985536109</v>
      </c>
    </row>
    <row r="123" spans="1:5" x14ac:dyDescent="0.25">
      <c r="A123" t="s">
        <v>52</v>
      </c>
      <c r="B123" s="1" t="s">
        <v>53</v>
      </c>
      <c r="C123" t="s">
        <v>9</v>
      </c>
      <c r="D123" s="1" t="s">
        <v>10</v>
      </c>
      <c r="E123">
        <v>11321.332540374457</v>
      </c>
    </row>
    <row r="124" spans="1:5" x14ac:dyDescent="0.25">
      <c r="A124" t="s">
        <v>52</v>
      </c>
      <c r="B124" s="1" t="s">
        <v>53</v>
      </c>
      <c r="C124" t="s">
        <v>11</v>
      </c>
      <c r="D124" s="1" t="s">
        <v>12</v>
      </c>
      <c r="E124">
        <v>10.11763382</v>
      </c>
    </row>
    <row r="125" spans="1:5" x14ac:dyDescent="0.25">
      <c r="A125" t="s">
        <v>52</v>
      </c>
      <c r="B125" s="1" t="s">
        <v>53</v>
      </c>
      <c r="C125" t="s">
        <v>13</v>
      </c>
      <c r="D125" s="1" t="s">
        <v>14</v>
      </c>
      <c r="E125" t="s">
        <v>15</v>
      </c>
    </row>
    <row r="126" spans="1:5" x14ac:dyDescent="0.25">
      <c r="A126" t="s">
        <v>52</v>
      </c>
      <c r="B126" s="1" t="s">
        <v>53</v>
      </c>
      <c r="C126" t="s">
        <v>16</v>
      </c>
      <c r="D126" s="1" t="s">
        <v>17</v>
      </c>
      <c r="E126">
        <v>364.97280884000003</v>
      </c>
    </row>
    <row r="127" spans="1:5" x14ac:dyDescent="0.25">
      <c r="A127" t="s">
        <v>52</v>
      </c>
      <c r="B127" s="1" t="s">
        <v>53</v>
      </c>
      <c r="C127" t="s">
        <v>18</v>
      </c>
      <c r="D127" s="1" t="s">
        <v>19</v>
      </c>
      <c r="E127">
        <v>1008.6956176800001</v>
      </c>
    </row>
    <row r="128" spans="1:5" x14ac:dyDescent="0.25">
      <c r="A128" t="s">
        <v>52</v>
      </c>
      <c r="B128" s="1" t="s">
        <v>53</v>
      </c>
      <c r="C128" t="s">
        <v>20</v>
      </c>
      <c r="D128" s="1" t="s">
        <v>21</v>
      </c>
      <c r="E128">
        <v>1.6102092299999999</v>
      </c>
    </row>
    <row r="129" spans="1:5" x14ac:dyDescent="0.25">
      <c r="A129" t="s">
        <v>52</v>
      </c>
      <c r="B129" s="1" t="s">
        <v>53</v>
      </c>
      <c r="C129" t="s">
        <v>22</v>
      </c>
      <c r="D129" s="1" t="s">
        <v>23</v>
      </c>
      <c r="E129">
        <v>6.11529875</v>
      </c>
    </row>
    <row r="130" spans="1:5" x14ac:dyDescent="0.25">
      <c r="A130" t="s">
        <v>52</v>
      </c>
      <c r="B130" s="1" t="s">
        <v>53</v>
      </c>
      <c r="C130" t="s">
        <v>24</v>
      </c>
      <c r="D130" s="1" t="s">
        <v>25</v>
      </c>
      <c r="E130">
        <v>58.084990519999998</v>
      </c>
    </row>
    <row r="131" spans="1:5" x14ac:dyDescent="0.25">
      <c r="A131" t="s">
        <v>52</v>
      </c>
      <c r="B131" s="1" t="s">
        <v>53</v>
      </c>
      <c r="C131" t="s">
        <v>26</v>
      </c>
      <c r="D131" s="1" t="s">
        <v>27</v>
      </c>
      <c r="E131">
        <v>302.93554396000002</v>
      </c>
    </row>
    <row r="132" spans="1:5" x14ac:dyDescent="0.25">
      <c r="A132" t="s">
        <v>52</v>
      </c>
      <c r="B132" s="1" t="s">
        <v>53</v>
      </c>
      <c r="C132" t="s">
        <v>28</v>
      </c>
      <c r="D132" s="1" t="s">
        <v>29</v>
      </c>
      <c r="E132">
        <v>4.2</v>
      </c>
    </row>
    <row r="133" spans="1:5" x14ac:dyDescent="0.25">
      <c r="A133" t="s">
        <v>52</v>
      </c>
      <c r="B133" s="1" t="s">
        <v>53</v>
      </c>
      <c r="C133" t="s">
        <v>30</v>
      </c>
      <c r="D133" s="1" t="s">
        <v>31</v>
      </c>
      <c r="E133">
        <v>4.9535</v>
      </c>
    </row>
    <row r="134" spans="1:5" x14ac:dyDescent="0.25">
      <c r="A134" t="s">
        <v>52</v>
      </c>
      <c r="B134" s="1" t="s">
        <v>53</v>
      </c>
      <c r="C134" t="s">
        <v>32</v>
      </c>
      <c r="D134" s="1" t="s">
        <v>33</v>
      </c>
      <c r="E134">
        <v>74.466999999999999</v>
      </c>
    </row>
    <row r="135" spans="1:5" x14ac:dyDescent="0.25">
      <c r="A135" t="s">
        <v>52</v>
      </c>
      <c r="B135" s="1" t="s">
        <v>53</v>
      </c>
      <c r="C135" t="s">
        <v>34</v>
      </c>
      <c r="D135" s="1" t="s">
        <v>35</v>
      </c>
      <c r="E135">
        <v>70.921000000000006</v>
      </c>
    </row>
    <row r="136" spans="1:5" x14ac:dyDescent="0.25">
      <c r="A136" t="s">
        <v>52</v>
      </c>
      <c r="B136" s="1" t="s">
        <v>53</v>
      </c>
      <c r="C136" t="s">
        <v>36</v>
      </c>
      <c r="D136" s="1" t="s">
        <v>37</v>
      </c>
      <c r="E136">
        <v>77.707999999999998</v>
      </c>
    </row>
    <row r="137" spans="1:5" x14ac:dyDescent="0.25">
      <c r="A137" t="s">
        <v>54</v>
      </c>
      <c r="B137" s="1" t="s">
        <v>55</v>
      </c>
      <c r="C137" t="s">
        <v>7</v>
      </c>
      <c r="D137" s="1" t="s">
        <v>8</v>
      </c>
      <c r="E137">
        <v>28399.050131016316</v>
      </c>
    </row>
    <row r="138" spans="1:5" x14ac:dyDescent="0.25">
      <c r="A138" t="s">
        <v>54</v>
      </c>
      <c r="B138" s="1" t="s">
        <v>55</v>
      </c>
      <c r="C138" t="s">
        <v>9</v>
      </c>
      <c r="D138" s="1" t="s">
        <v>10</v>
      </c>
      <c r="E138">
        <v>36461.846560953454</v>
      </c>
    </row>
    <row r="139" spans="1:5" x14ac:dyDescent="0.25">
      <c r="A139" t="s">
        <v>54</v>
      </c>
      <c r="B139" s="1" t="s">
        <v>55</v>
      </c>
      <c r="C139" t="s">
        <v>11</v>
      </c>
      <c r="D139" s="1" t="s">
        <v>12</v>
      </c>
      <c r="E139" t="s">
        <v>15</v>
      </c>
    </row>
    <row r="140" spans="1:5" x14ac:dyDescent="0.25">
      <c r="A140" t="s">
        <v>54</v>
      </c>
      <c r="B140" s="1" t="s">
        <v>55</v>
      </c>
      <c r="C140" t="s">
        <v>13</v>
      </c>
      <c r="D140" s="1" t="s">
        <v>14</v>
      </c>
      <c r="E140" t="s">
        <v>15</v>
      </c>
    </row>
    <row r="141" spans="1:5" x14ac:dyDescent="0.25">
      <c r="A141" t="s">
        <v>54</v>
      </c>
      <c r="B141" s="1" t="s">
        <v>55</v>
      </c>
      <c r="C141" t="s">
        <v>16</v>
      </c>
      <c r="D141" s="1" t="s">
        <v>17</v>
      </c>
      <c r="E141" t="s">
        <v>15</v>
      </c>
    </row>
    <row r="142" spans="1:5" x14ac:dyDescent="0.25">
      <c r="A142" t="s">
        <v>54</v>
      </c>
      <c r="B142" s="1" t="s">
        <v>55</v>
      </c>
      <c r="C142" t="s">
        <v>18</v>
      </c>
      <c r="D142" s="1" t="s">
        <v>19</v>
      </c>
      <c r="E142" t="s">
        <v>15</v>
      </c>
    </row>
    <row r="143" spans="1:5" x14ac:dyDescent="0.25">
      <c r="A143" t="s">
        <v>54</v>
      </c>
      <c r="B143" s="1" t="s">
        <v>55</v>
      </c>
      <c r="C143" t="s">
        <v>20</v>
      </c>
      <c r="D143" s="1" t="s">
        <v>21</v>
      </c>
      <c r="E143" t="s">
        <v>15</v>
      </c>
    </row>
    <row r="144" spans="1:5" x14ac:dyDescent="0.25">
      <c r="A144" t="s">
        <v>54</v>
      </c>
      <c r="B144" s="1" t="s">
        <v>55</v>
      </c>
      <c r="C144" t="s">
        <v>22</v>
      </c>
      <c r="D144" s="1" t="s">
        <v>23</v>
      </c>
      <c r="E144" t="s">
        <v>15</v>
      </c>
    </row>
    <row r="145" spans="1:5" x14ac:dyDescent="0.25">
      <c r="A145" t="s">
        <v>54</v>
      </c>
      <c r="B145" s="1" t="s">
        <v>55</v>
      </c>
      <c r="C145" t="s">
        <v>24</v>
      </c>
      <c r="D145" s="1" t="s">
        <v>25</v>
      </c>
      <c r="E145" t="s">
        <v>15</v>
      </c>
    </row>
    <row r="146" spans="1:5" x14ac:dyDescent="0.25">
      <c r="A146" t="s">
        <v>54</v>
      </c>
      <c r="B146" s="1" t="s">
        <v>55</v>
      </c>
      <c r="C146" t="s">
        <v>26</v>
      </c>
      <c r="D146" s="1" t="s">
        <v>27</v>
      </c>
      <c r="E146" t="s">
        <v>15</v>
      </c>
    </row>
    <row r="147" spans="1:5" x14ac:dyDescent="0.25">
      <c r="A147" t="s">
        <v>54</v>
      </c>
      <c r="B147" s="1" t="s">
        <v>55</v>
      </c>
      <c r="C147" t="s">
        <v>28</v>
      </c>
      <c r="D147" s="1" t="s">
        <v>29</v>
      </c>
      <c r="E147" t="s">
        <v>15</v>
      </c>
    </row>
    <row r="148" spans="1:5" x14ac:dyDescent="0.25">
      <c r="A148" t="s">
        <v>54</v>
      </c>
      <c r="B148" s="1" t="s">
        <v>55</v>
      </c>
      <c r="C148" t="s">
        <v>30</v>
      </c>
      <c r="D148" s="1" t="s">
        <v>31</v>
      </c>
      <c r="E148" t="s">
        <v>15</v>
      </c>
    </row>
    <row r="149" spans="1:5" x14ac:dyDescent="0.25">
      <c r="A149" t="s">
        <v>54</v>
      </c>
      <c r="B149" s="1" t="s">
        <v>55</v>
      </c>
      <c r="C149" t="s">
        <v>32</v>
      </c>
      <c r="D149" s="1" t="s">
        <v>33</v>
      </c>
      <c r="E149">
        <v>75.724999999999994</v>
      </c>
    </row>
    <row r="150" spans="1:5" x14ac:dyDescent="0.25">
      <c r="A150" t="s">
        <v>54</v>
      </c>
      <c r="B150" s="1" t="s">
        <v>55</v>
      </c>
      <c r="C150" t="s">
        <v>34</v>
      </c>
      <c r="D150" s="1" t="s">
        <v>35</v>
      </c>
      <c r="E150">
        <v>73.207999999999998</v>
      </c>
    </row>
    <row r="151" spans="1:5" x14ac:dyDescent="0.25">
      <c r="A151" t="s">
        <v>54</v>
      </c>
      <c r="B151" s="1" t="s">
        <v>55</v>
      </c>
      <c r="C151" t="s">
        <v>36</v>
      </c>
      <c r="D151" s="1" t="s">
        <v>37</v>
      </c>
      <c r="E151">
        <v>78.100999999999999</v>
      </c>
    </row>
    <row r="152" spans="1:5" x14ac:dyDescent="0.25">
      <c r="A152" t="s">
        <v>56</v>
      </c>
      <c r="B152" s="1" t="s">
        <v>57</v>
      </c>
      <c r="C152" t="s">
        <v>7</v>
      </c>
      <c r="D152" s="1" t="s">
        <v>8</v>
      </c>
      <c r="E152">
        <v>56707.02207721163</v>
      </c>
    </row>
    <row r="153" spans="1:5" x14ac:dyDescent="0.25">
      <c r="A153" t="s">
        <v>56</v>
      </c>
      <c r="B153" s="1" t="s">
        <v>57</v>
      </c>
      <c r="C153" t="s">
        <v>9</v>
      </c>
      <c r="D153" s="1" t="s">
        <v>10</v>
      </c>
      <c r="E153">
        <v>47569.294601502566</v>
      </c>
    </row>
    <row r="154" spans="1:5" x14ac:dyDescent="0.25">
      <c r="A154" t="s">
        <v>56</v>
      </c>
      <c r="B154" s="1" t="s">
        <v>57</v>
      </c>
      <c r="C154" t="s">
        <v>11</v>
      </c>
      <c r="D154" s="1" t="s">
        <v>12</v>
      </c>
      <c r="E154">
        <v>9.3275890399999994</v>
      </c>
    </row>
    <row r="155" spans="1:5" x14ac:dyDescent="0.25">
      <c r="A155" t="s">
        <v>56</v>
      </c>
      <c r="B155" s="1" t="s">
        <v>57</v>
      </c>
      <c r="C155" t="s">
        <v>13</v>
      </c>
      <c r="D155" s="1" t="s">
        <v>14</v>
      </c>
      <c r="E155" t="s">
        <v>15</v>
      </c>
    </row>
    <row r="156" spans="1:5" x14ac:dyDescent="0.25">
      <c r="A156" t="s">
        <v>56</v>
      </c>
      <c r="B156" s="1" t="s">
        <v>57</v>
      </c>
      <c r="C156" t="s">
        <v>16</v>
      </c>
      <c r="D156" s="1" t="s">
        <v>17</v>
      </c>
      <c r="E156">
        <v>4862.6015625</v>
      </c>
    </row>
    <row r="157" spans="1:5" x14ac:dyDescent="0.25">
      <c r="A157" t="s">
        <v>56</v>
      </c>
      <c r="B157" s="1" t="s">
        <v>57</v>
      </c>
      <c r="C157" t="s">
        <v>18</v>
      </c>
      <c r="D157" s="1" t="s">
        <v>19</v>
      </c>
      <c r="E157">
        <v>4392.07421875</v>
      </c>
    </row>
    <row r="158" spans="1:5" x14ac:dyDescent="0.25">
      <c r="A158" t="s">
        <v>56</v>
      </c>
      <c r="B158" s="1" t="s">
        <v>57</v>
      </c>
      <c r="C158" t="s">
        <v>20</v>
      </c>
      <c r="D158" s="1" t="s">
        <v>21</v>
      </c>
      <c r="E158">
        <v>6.3836975100000002</v>
      </c>
    </row>
    <row r="159" spans="1:5" x14ac:dyDescent="0.25">
      <c r="A159" t="s">
        <v>56</v>
      </c>
      <c r="B159" s="1" t="s">
        <v>57</v>
      </c>
      <c r="C159" t="s">
        <v>22</v>
      </c>
      <c r="D159" s="1" t="s">
        <v>23</v>
      </c>
      <c r="E159">
        <v>16.293800350000001</v>
      </c>
    </row>
    <row r="160" spans="1:5" x14ac:dyDescent="0.25">
      <c r="A160" t="s">
        <v>56</v>
      </c>
      <c r="B160" s="1" t="s">
        <v>57</v>
      </c>
      <c r="C160" t="s">
        <v>24</v>
      </c>
      <c r="D160" s="1" t="s">
        <v>25</v>
      </c>
      <c r="E160">
        <v>3327.9104327599998</v>
      </c>
    </row>
    <row r="161" spans="1:5" x14ac:dyDescent="0.25">
      <c r="A161" t="s">
        <v>56</v>
      </c>
      <c r="B161" s="1" t="s">
        <v>57</v>
      </c>
      <c r="C161" t="s">
        <v>26</v>
      </c>
      <c r="D161" s="1" t="s">
        <v>27</v>
      </c>
      <c r="E161">
        <v>1534.6910463700001</v>
      </c>
    </row>
    <row r="162" spans="1:5" x14ac:dyDescent="0.25">
      <c r="A162" t="s">
        <v>56</v>
      </c>
      <c r="B162" s="1" t="s">
        <v>57</v>
      </c>
      <c r="C162" t="s">
        <v>28</v>
      </c>
      <c r="D162" s="1" t="s">
        <v>29</v>
      </c>
      <c r="E162">
        <v>3.82</v>
      </c>
    </row>
    <row r="163" spans="1:5" x14ac:dyDescent="0.25">
      <c r="A163" t="s">
        <v>56</v>
      </c>
      <c r="B163" s="1" t="s">
        <v>57</v>
      </c>
      <c r="C163" t="s">
        <v>30</v>
      </c>
      <c r="D163" s="1" t="s">
        <v>31</v>
      </c>
      <c r="E163">
        <v>12.201599999999999</v>
      </c>
    </row>
    <row r="164" spans="1:5" x14ac:dyDescent="0.25">
      <c r="A164" t="s">
        <v>56</v>
      </c>
      <c r="B164" s="1" t="s">
        <v>57</v>
      </c>
      <c r="C164" t="s">
        <v>32</v>
      </c>
      <c r="D164" s="1" t="s">
        <v>33</v>
      </c>
      <c r="E164">
        <v>82.40000000000002</v>
      </c>
    </row>
    <row r="165" spans="1:5" x14ac:dyDescent="0.25">
      <c r="A165" t="s">
        <v>56</v>
      </c>
      <c r="B165" s="1" t="s">
        <v>57</v>
      </c>
      <c r="C165" t="s">
        <v>34</v>
      </c>
      <c r="D165" s="1" t="s">
        <v>35</v>
      </c>
      <c r="E165">
        <v>80.400000000000006</v>
      </c>
    </row>
    <row r="166" spans="1:5" x14ac:dyDescent="0.25">
      <c r="A166" t="s">
        <v>56</v>
      </c>
      <c r="B166" s="1" t="s">
        <v>57</v>
      </c>
      <c r="C166" t="s">
        <v>36</v>
      </c>
      <c r="D166" s="1" t="s">
        <v>37</v>
      </c>
      <c r="E166">
        <v>84.5</v>
      </c>
    </row>
    <row r="167" spans="1:5" x14ac:dyDescent="0.25">
      <c r="A167" t="s">
        <v>58</v>
      </c>
      <c r="B167" s="1" t="s">
        <v>59</v>
      </c>
      <c r="C167" t="s">
        <v>7</v>
      </c>
      <c r="D167" s="1" t="s">
        <v>8</v>
      </c>
      <c r="E167">
        <v>44195.817594774824</v>
      </c>
    </row>
    <row r="168" spans="1:5" x14ac:dyDescent="0.25">
      <c r="A168" t="s">
        <v>58</v>
      </c>
      <c r="B168" s="1" t="s">
        <v>59</v>
      </c>
      <c r="C168" t="s">
        <v>9</v>
      </c>
      <c r="D168" s="1" t="s">
        <v>10</v>
      </c>
      <c r="E168">
        <v>52873.858654557072</v>
      </c>
    </row>
    <row r="169" spans="1:5" x14ac:dyDescent="0.25">
      <c r="A169" t="s">
        <v>58</v>
      </c>
      <c r="B169" s="1" t="s">
        <v>59</v>
      </c>
      <c r="C169" t="s">
        <v>11</v>
      </c>
      <c r="D169" s="1" t="s">
        <v>12</v>
      </c>
      <c r="E169">
        <v>10.367466930000001</v>
      </c>
    </row>
    <row r="170" spans="1:5" x14ac:dyDescent="0.25">
      <c r="A170" t="s">
        <v>58</v>
      </c>
      <c r="B170" s="1" t="s">
        <v>59</v>
      </c>
      <c r="C170" t="s">
        <v>13</v>
      </c>
      <c r="D170" s="1" t="s">
        <v>14</v>
      </c>
      <c r="E170" t="s">
        <v>15</v>
      </c>
    </row>
    <row r="171" spans="1:5" x14ac:dyDescent="0.25">
      <c r="A171" t="s">
        <v>58</v>
      </c>
      <c r="B171" s="1" t="s">
        <v>59</v>
      </c>
      <c r="C171" t="s">
        <v>16</v>
      </c>
      <c r="D171" s="1" t="s">
        <v>17</v>
      </c>
      <c r="E171">
        <v>4612.82421875</v>
      </c>
    </row>
    <row r="172" spans="1:5" x14ac:dyDescent="0.25">
      <c r="A172" t="s">
        <v>58</v>
      </c>
      <c r="B172" s="1" t="s">
        <v>59</v>
      </c>
      <c r="C172" t="s">
        <v>18</v>
      </c>
      <c r="D172" s="1" t="s">
        <v>19</v>
      </c>
      <c r="E172">
        <v>5204.6220703099998</v>
      </c>
    </row>
    <row r="173" spans="1:5" x14ac:dyDescent="0.25">
      <c r="A173" t="s">
        <v>58</v>
      </c>
      <c r="B173" s="1" t="s">
        <v>59</v>
      </c>
      <c r="C173" t="s">
        <v>20</v>
      </c>
      <c r="D173" s="1" t="s">
        <v>21</v>
      </c>
      <c r="E173">
        <v>7.5118532199999999</v>
      </c>
    </row>
    <row r="174" spans="1:5" x14ac:dyDescent="0.25">
      <c r="A174" t="s">
        <v>58</v>
      </c>
      <c r="B174" s="1" t="s">
        <v>59</v>
      </c>
      <c r="C174" t="s">
        <v>22</v>
      </c>
      <c r="D174" s="1" t="s">
        <v>23</v>
      </c>
      <c r="E174">
        <v>14.691248890000001</v>
      </c>
    </row>
    <row r="175" spans="1:5" x14ac:dyDescent="0.25">
      <c r="A175" t="s">
        <v>58</v>
      </c>
      <c r="B175" s="1" t="s">
        <v>59</v>
      </c>
      <c r="C175" t="s">
        <v>24</v>
      </c>
      <c r="D175" s="1" t="s">
        <v>25</v>
      </c>
      <c r="E175">
        <v>3342.2683366800002</v>
      </c>
    </row>
    <row r="176" spans="1:5" x14ac:dyDescent="0.25">
      <c r="A176" t="s">
        <v>58</v>
      </c>
      <c r="B176" s="1" t="s">
        <v>59</v>
      </c>
      <c r="C176" t="s">
        <v>26</v>
      </c>
      <c r="D176" s="1" t="s">
        <v>27</v>
      </c>
      <c r="E176">
        <v>1270.5556636599999</v>
      </c>
    </row>
    <row r="177" spans="1:5" x14ac:dyDescent="0.25">
      <c r="A177" t="s">
        <v>58</v>
      </c>
      <c r="B177" s="1" t="s">
        <v>59</v>
      </c>
      <c r="C177" t="s">
        <v>28</v>
      </c>
      <c r="D177" s="1" t="s">
        <v>29</v>
      </c>
      <c r="E177">
        <v>7.54</v>
      </c>
    </row>
    <row r="178" spans="1:5" x14ac:dyDescent="0.25">
      <c r="A178" t="s">
        <v>58</v>
      </c>
      <c r="B178" s="1" t="s">
        <v>59</v>
      </c>
      <c r="C178" t="s">
        <v>30</v>
      </c>
      <c r="D178" s="1" t="s">
        <v>31</v>
      </c>
      <c r="E178">
        <v>7.0137999999999998</v>
      </c>
    </row>
    <row r="179" spans="1:5" x14ac:dyDescent="0.25">
      <c r="A179" t="s">
        <v>58</v>
      </c>
      <c r="B179" s="1" t="s">
        <v>59</v>
      </c>
      <c r="C179" t="s">
        <v>32</v>
      </c>
      <c r="D179" s="1" t="s">
        <v>33</v>
      </c>
      <c r="E179">
        <v>81.190243902439036</v>
      </c>
    </row>
    <row r="180" spans="1:5" x14ac:dyDescent="0.25">
      <c r="A180" t="s">
        <v>58</v>
      </c>
      <c r="B180" s="1" t="s">
        <v>59</v>
      </c>
      <c r="C180" t="s">
        <v>34</v>
      </c>
      <c r="D180" s="1" t="s">
        <v>35</v>
      </c>
      <c r="E180">
        <v>78.8</v>
      </c>
    </row>
    <row r="181" spans="1:5" x14ac:dyDescent="0.25">
      <c r="A181" t="s">
        <v>58</v>
      </c>
      <c r="B181" s="1" t="s">
        <v>59</v>
      </c>
      <c r="C181" t="s">
        <v>36</v>
      </c>
      <c r="D181" s="1" t="s">
        <v>37</v>
      </c>
      <c r="E181">
        <v>83.7</v>
      </c>
    </row>
    <row r="182" spans="1:5" x14ac:dyDescent="0.25">
      <c r="A182" t="s">
        <v>60</v>
      </c>
      <c r="B182" s="1" t="s">
        <v>61</v>
      </c>
      <c r="C182" t="s">
        <v>7</v>
      </c>
      <c r="D182" s="1" t="s">
        <v>8</v>
      </c>
      <c r="E182">
        <v>5500.3103824440796</v>
      </c>
    </row>
    <row r="183" spans="1:5" x14ac:dyDescent="0.25">
      <c r="A183" t="s">
        <v>60</v>
      </c>
      <c r="B183" s="1" t="s">
        <v>61</v>
      </c>
      <c r="C183" t="s">
        <v>9</v>
      </c>
      <c r="D183" s="1" t="s">
        <v>10</v>
      </c>
      <c r="E183">
        <v>14852.611708030205</v>
      </c>
    </row>
    <row r="184" spans="1:5" x14ac:dyDescent="0.25">
      <c r="A184" t="s">
        <v>60</v>
      </c>
      <c r="B184" s="1" t="s">
        <v>61</v>
      </c>
      <c r="C184" t="s">
        <v>11</v>
      </c>
      <c r="D184" s="1" t="s">
        <v>12</v>
      </c>
      <c r="E184">
        <v>4.1066360499999996</v>
      </c>
    </row>
    <row r="185" spans="1:5" x14ac:dyDescent="0.25">
      <c r="A185" t="s">
        <v>60</v>
      </c>
      <c r="B185" s="1" t="s">
        <v>61</v>
      </c>
      <c r="C185" t="s">
        <v>13</v>
      </c>
      <c r="D185" s="1" t="s">
        <v>14</v>
      </c>
      <c r="E185" t="s">
        <v>15</v>
      </c>
    </row>
    <row r="186" spans="1:5" x14ac:dyDescent="0.25">
      <c r="A186" t="s">
        <v>60</v>
      </c>
      <c r="B186" s="1" t="s">
        <v>61</v>
      </c>
      <c r="C186" t="s">
        <v>16</v>
      </c>
      <c r="D186" s="1" t="s">
        <v>17</v>
      </c>
      <c r="E186">
        <v>226.51002502</v>
      </c>
    </row>
    <row r="187" spans="1:5" x14ac:dyDescent="0.25">
      <c r="A187" t="s">
        <v>60</v>
      </c>
      <c r="B187" s="1" t="s">
        <v>61</v>
      </c>
      <c r="C187" t="s">
        <v>18</v>
      </c>
      <c r="D187" s="1" t="s">
        <v>19</v>
      </c>
      <c r="E187">
        <v>615.16131591999999</v>
      </c>
    </row>
    <row r="188" spans="1:5" x14ac:dyDescent="0.25">
      <c r="A188" t="s">
        <v>60</v>
      </c>
      <c r="B188" s="1" t="s">
        <v>61</v>
      </c>
      <c r="C188" t="s">
        <v>20</v>
      </c>
      <c r="D188" s="1" t="s">
        <v>21</v>
      </c>
      <c r="E188">
        <v>1.30261827</v>
      </c>
    </row>
    <row r="189" spans="1:5" x14ac:dyDescent="0.25">
      <c r="A189" t="s">
        <v>60</v>
      </c>
      <c r="B189" s="1" t="s">
        <v>61</v>
      </c>
      <c r="C189" t="s">
        <v>22</v>
      </c>
      <c r="D189" s="1" t="s">
        <v>23</v>
      </c>
      <c r="E189">
        <v>3.3677086799999998</v>
      </c>
    </row>
    <row r="190" spans="1:5" x14ac:dyDescent="0.25">
      <c r="A190" t="s">
        <v>60</v>
      </c>
      <c r="B190" s="1" t="s">
        <v>61</v>
      </c>
      <c r="C190" t="s">
        <v>24</v>
      </c>
      <c r="D190" s="1" t="s">
        <v>25</v>
      </c>
      <c r="E190">
        <v>71.848611219999995</v>
      </c>
    </row>
    <row r="191" spans="1:5" x14ac:dyDescent="0.25">
      <c r="A191" t="s">
        <v>60</v>
      </c>
      <c r="B191" s="1" t="s">
        <v>61</v>
      </c>
      <c r="C191" t="s">
        <v>26</v>
      </c>
      <c r="D191" s="1" t="s">
        <v>27</v>
      </c>
      <c r="E191">
        <v>152.77849988</v>
      </c>
    </row>
    <row r="192" spans="1:5" x14ac:dyDescent="0.25">
      <c r="A192" t="s">
        <v>60</v>
      </c>
      <c r="B192" s="1" t="s">
        <v>61</v>
      </c>
      <c r="C192" t="s">
        <v>28</v>
      </c>
      <c r="D192" s="1" t="s">
        <v>29</v>
      </c>
      <c r="E192" t="s">
        <v>15</v>
      </c>
    </row>
    <row r="193" spans="1:5" x14ac:dyDescent="0.25">
      <c r="A193" t="s">
        <v>60</v>
      </c>
      <c r="B193" s="1" t="s">
        <v>61</v>
      </c>
      <c r="C193" t="s">
        <v>30</v>
      </c>
      <c r="D193" s="1" t="s">
        <v>31</v>
      </c>
      <c r="E193" t="s">
        <v>15</v>
      </c>
    </row>
    <row r="194" spans="1:5" x14ac:dyDescent="0.25">
      <c r="A194" t="s">
        <v>60</v>
      </c>
      <c r="B194" s="1" t="s">
        <v>61</v>
      </c>
      <c r="C194" t="s">
        <v>32</v>
      </c>
      <c r="D194" s="1" t="s">
        <v>33</v>
      </c>
      <c r="E194">
        <v>72.266000000000005</v>
      </c>
    </row>
    <row r="195" spans="1:5" x14ac:dyDescent="0.25">
      <c r="A195" t="s">
        <v>60</v>
      </c>
      <c r="B195" s="1" t="s">
        <v>61</v>
      </c>
      <c r="C195" t="s">
        <v>34</v>
      </c>
      <c r="D195" s="1" t="s">
        <v>35</v>
      </c>
      <c r="E195">
        <v>69.543000000000006</v>
      </c>
    </row>
    <row r="196" spans="1:5" x14ac:dyDescent="0.25">
      <c r="A196" t="s">
        <v>60</v>
      </c>
      <c r="B196" s="1" t="s">
        <v>61</v>
      </c>
      <c r="C196" t="s">
        <v>36</v>
      </c>
      <c r="D196" s="1" t="s">
        <v>37</v>
      </c>
      <c r="E196">
        <v>74.956000000000003</v>
      </c>
    </row>
    <row r="197" spans="1:5" x14ac:dyDescent="0.25">
      <c r="A197" t="s">
        <v>62</v>
      </c>
      <c r="B197" s="1" t="s">
        <v>63</v>
      </c>
      <c r="C197" t="s">
        <v>7</v>
      </c>
      <c r="D197" s="1" t="s">
        <v>8</v>
      </c>
      <c r="E197">
        <v>31699.358631747727</v>
      </c>
    </row>
    <row r="198" spans="1:5" x14ac:dyDescent="0.25">
      <c r="A198" t="s">
        <v>62</v>
      </c>
      <c r="B198" s="1" t="s">
        <v>63</v>
      </c>
      <c r="C198" t="s">
        <v>9</v>
      </c>
      <c r="D198" s="1" t="s">
        <v>10</v>
      </c>
      <c r="E198">
        <v>35859.293749865115</v>
      </c>
    </row>
    <row r="199" spans="1:5" x14ac:dyDescent="0.25">
      <c r="A199" t="s">
        <v>62</v>
      </c>
      <c r="B199" s="1" t="s">
        <v>63</v>
      </c>
      <c r="C199" t="s">
        <v>11</v>
      </c>
      <c r="D199" s="1" t="s">
        <v>12</v>
      </c>
      <c r="E199">
        <v>5.2271986000000004</v>
      </c>
    </row>
    <row r="200" spans="1:5" x14ac:dyDescent="0.25">
      <c r="A200" t="s">
        <v>62</v>
      </c>
      <c r="B200" s="1" t="s">
        <v>63</v>
      </c>
      <c r="C200" t="s">
        <v>13</v>
      </c>
      <c r="D200" s="1" t="s">
        <v>14</v>
      </c>
      <c r="E200" t="s">
        <v>15</v>
      </c>
    </row>
    <row r="201" spans="1:5" x14ac:dyDescent="0.25">
      <c r="A201" t="s">
        <v>62</v>
      </c>
      <c r="B201" s="1" t="s">
        <v>63</v>
      </c>
      <c r="C201" t="s">
        <v>16</v>
      </c>
      <c r="D201" s="1" t="s">
        <v>17</v>
      </c>
      <c r="E201">
        <v>1635.8829345700001</v>
      </c>
    </row>
    <row r="202" spans="1:5" x14ac:dyDescent="0.25">
      <c r="A202" t="s">
        <v>62</v>
      </c>
      <c r="B202" s="1" t="s">
        <v>63</v>
      </c>
      <c r="C202" t="s">
        <v>18</v>
      </c>
      <c r="D202" s="1" t="s">
        <v>19</v>
      </c>
      <c r="E202">
        <v>1747.1534423799999</v>
      </c>
    </row>
    <row r="203" spans="1:5" x14ac:dyDescent="0.25">
      <c r="A203" t="s">
        <v>62</v>
      </c>
      <c r="B203" s="1" t="s">
        <v>63</v>
      </c>
      <c r="C203" t="s">
        <v>20</v>
      </c>
      <c r="D203" s="1" t="s">
        <v>21</v>
      </c>
      <c r="E203">
        <v>2.31834769</v>
      </c>
    </row>
    <row r="204" spans="1:5" x14ac:dyDescent="0.25">
      <c r="A204" t="s">
        <v>62</v>
      </c>
      <c r="B204" s="1" t="s">
        <v>63</v>
      </c>
      <c r="C204" t="s">
        <v>22</v>
      </c>
      <c r="D204" s="1" t="s">
        <v>23</v>
      </c>
      <c r="E204">
        <v>13.65702724</v>
      </c>
    </row>
    <row r="205" spans="1:5" x14ac:dyDescent="0.25">
      <c r="A205" t="s">
        <v>62</v>
      </c>
      <c r="B205" s="1" t="s">
        <v>63</v>
      </c>
      <c r="C205" t="s">
        <v>24</v>
      </c>
      <c r="D205" s="1" t="s">
        <v>25</v>
      </c>
      <c r="E205">
        <v>725.54079225999999</v>
      </c>
    </row>
    <row r="206" spans="1:5" x14ac:dyDescent="0.25">
      <c r="A206" t="s">
        <v>62</v>
      </c>
      <c r="B206" s="1" t="s">
        <v>63</v>
      </c>
      <c r="C206" t="s">
        <v>26</v>
      </c>
      <c r="D206" s="1" t="s">
        <v>27</v>
      </c>
      <c r="E206">
        <v>900.67246677000003</v>
      </c>
    </row>
    <row r="207" spans="1:5" x14ac:dyDescent="0.25">
      <c r="A207" t="s">
        <v>62</v>
      </c>
      <c r="B207" s="1" t="s">
        <v>63</v>
      </c>
      <c r="C207" t="s">
        <v>28</v>
      </c>
      <c r="D207" s="1" t="s">
        <v>29</v>
      </c>
      <c r="E207">
        <v>2.83</v>
      </c>
    </row>
    <row r="208" spans="1:5" x14ac:dyDescent="0.25">
      <c r="A208" t="s">
        <v>62</v>
      </c>
      <c r="B208" s="1" t="s">
        <v>63</v>
      </c>
      <c r="C208" t="s">
        <v>30</v>
      </c>
      <c r="D208" s="1" t="s">
        <v>31</v>
      </c>
      <c r="E208" t="s">
        <v>15</v>
      </c>
    </row>
    <row r="209" spans="1:5" x14ac:dyDescent="0.25">
      <c r="A209" t="s">
        <v>62</v>
      </c>
      <c r="B209" s="1" t="s">
        <v>63</v>
      </c>
      <c r="C209" t="s">
        <v>32</v>
      </c>
      <c r="D209" s="1" t="s">
        <v>33</v>
      </c>
      <c r="E209">
        <v>73.087999999999994</v>
      </c>
    </row>
    <row r="210" spans="1:5" x14ac:dyDescent="0.25">
      <c r="A210" t="s">
        <v>62</v>
      </c>
      <c r="B210" s="1" t="s">
        <v>63</v>
      </c>
      <c r="C210" t="s">
        <v>34</v>
      </c>
      <c r="D210" s="1" t="s">
        <v>35</v>
      </c>
      <c r="E210">
        <v>70.802000000000007</v>
      </c>
    </row>
    <row r="211" spans="1:5" x14ac:dyDescent="0.25">
      <c r="A211" t="s">
        <v>62</v>
      </c>
      <c r="B211" s="1" t="s">
        <v>63</v>
      </c>
      <c r="C211" t="s">
        <v>36</v>
      </c>
      <c r="D211" s="1" t="s">
        <v>37</v>
      </c>
      <c r="E211">
        <v>75.296000000000006</v>
      </c>
    </row>
    <row r="212" spans="1:5" x14ac:dyDescent="0.25">
      <c r="A212" t="s">
        <v>64</v>
      </c>
      <c r="B212" s="1" t="s">
        <v>65</v>
      </c>
      <c r="C212" t="s">
        <v>7</v>
      </c>
      <c r="D212" s="1" t="s">
        <v>8</v>
      </c>
      <c r="E212">
        <v>22634.085647567445</v>
      </c>
    </row>
    <row r="213" spans="1:5" x14ac:dyDescent="0.25">
      <c r="A213" t="s">
        <v>64</v>
      </c>
      <c r="B213" s="1" t="s">
        <v>65</v>
      </c>
      <c r="C213" t="s">
        <v>9</v>
      </c>
      <c r="D213" s="1" t="s">
        <v>10</v>
      </c>
      <c r="E213">
        <v>48110.734193058692</v>
      </c>
    </row>
    <row r="214" spans="1:5" x14ac:dyDescent="0.25">
      <c r="A214" t="s">
        <v>64</v>
      </c>
      <c r="B214" s="1" t="s">
        <v>65</v>
      </c>
      <c r="C214" t="s">
        <v>11</v>
      </c>
      <c r="D214" s="1" t="s">
        <v>12</v>
      </c>
      <c r="E214">
        <v>4.9869975999999996</v>
      </c>
    </row>
    <row r="215" spans="1:5" x14ac:dyDescent="0.25">
      <c r="A215" t="s">
        <v>64</v>
      </c>
      <c r="B215" s="1" t="s">
        <v>65</v>
      </c>
      <c r="C215" t="s">
        <v>13</v>
      </c>
      <c r="D215" s="1" t="s">
        <v>14</v>
      </c>
      <c r="E215" t="s">
        <v>15</v>
      </c>
    </row>
    <row r="216" spans="1:5" x14ac:dyDescent="0.25">
      <c r="A216" t="s">
        <v>64</v>
      </c>
      <c r="B216" s="1" t="s">
        <v>65</v>
      </c>
      <c r="C216" t="s">
        <v>16</v>
      </c>
      <c r="D216" s="1" t="s">
        <v>17</v>
      </c>
      <c r="E216">
        <v>1128.7591552700001</v>
      </c>
    </row>
    <row r="217" spans="1:5" x14ac:dyDescent="0.25">
      <c r="A217" t="s">
        <v>64</v>
      </c>
      <c r="B217" s="1" t="s">
        <v>65</v>
      </c>
      <c r="C217" t="s">
        <v>18</v>
      </c>
      <c r="D217" s="1" t="s">
        <v>19</v>
      </c>
      <c r="E217">
        <v>2272.8588867200001</v>
      </c>
    </row>
    <row r="218" spans="1:5" x14ac:dyDescent="0.25">
      <c r="A218" t="s">
        <v>64</v>
      </c>
      <c r="B218" s="1" t="s">
        <v>65</v>
      </c>
      <c r="C218" t="s">
        <v>20</v>
      </c>
      <c r="D218" s="1" t="s">
        <v>21</v>
      </c>
      <c r="E218">
        <v>3.2358031299999999</v>
      </c>
    </row>
    <row r="219" spans="1:5" x14ac:dyDescent="0.25">
      <c r="A219" t="s">
        <v>64</v>
      </c>
      <c r="B219" s="1" t="s">
        <v>65</v>
      </c>
      <c r="C219" t="s">
        <v>22</v>
      </c>
      <c r="D219" s="1" t="s">
        <v>23</v>
      </c>
      <c r="E219">
        <v>8.8659944500000005</v>
      </c>
    </row>
    <row r="220" spans="1:5" x14ac:dyDescent="0.25">
      <c r="A220" t="s">
        <v>64</v>
      </c>
      <c r="B220" s="1" t="s">
        <v>65</v>
      </c>
      <c r="C220" t="s">
        <v>24</v>
      </c>
      <c r="D220" s="1" t="s">
        <v>25</v>
      </c>
      <c r="E220">
        <v>732.39299988000005</v>
      </c>
    </row>
    <row r="221" spans="1:5" x14ac:dyDescent="0.25">
      <c r="A221" t="s">
        <v>64</v>
      </c>
      <c r="B221" s="1" t="s">
        <v>65</v>
      </c>
      <c r="C221" t="s">
        <v>26</v>
      </c>
      <c r="D221" s="1" t="s">
        <v>27</v>
      </c>
      <c r="E221">
        <v>396.36617504999998</v>
      </c>
    </row>
    <row r="222" spans="1:5" x14ac:dyDescent="0.25">
      <c r="A222" t="s">
        <v>64</v>
      </c>
      <c r="B222" s="1" t="s">
        <v>65</v>
      </c>
      <c r="C222" t="s">
        <v>28</v>
      </c>
      <c r="D222" s="1" t="s">
        <v>29</v>
      </c>
      <c r="E222">
        <v>1.95</v>
      </c>
    </row>
    <row r="223" spans="1:5" x14ac:dyDescent="0.25">
      <c r="A223" t="s">
        <v>64</v>
      </c>
      <c r="B223" s="1" t="s">
        <v>65</v>
      </c>
      <c r="C223" t="s">
        <v>30</v>
      </c>
      <c r="D223" s="1" t="s">
        <v>31</v>
      </c>
      <c r="E223">
        <v>2.4944000000000002</v>
      </c>
    </row>
    <row r="224" spans="1:5" x14ac:dyDescent="0.25">
      <c r="A224" t="s">
        <v>64</v>
      </c>
      <c r="B224" s="1" t="s">
        <v>65</v>
      </c>
      <c r="C224" t="s">
        <v>32</v>
      </c>
      <c r="D224" s="1" t="s">
        <v>33</v>
      </c>
      <c r="E224">
        <v>76.762</v>
      </c>
    </row>
    <row r="225" spans="1:5" x14ac:dyDescent="0.25">
      <c r="A225" t="s">
        <v>64</v>
      </c>
      <c r="B225" s="1" t="s">
        <v>65</v>
      </c>
      <c r="C225" t="s">
        <v>34</v>
      </c>
      <c r="D225" s="1" t="s">
        <v>35</v>
      </c>
      <c r="E225">
        <v>75.936000000000007</v>
      </c>
    </row>
    <row r="226" spans="1:5" x14ac:dyDescent="0.25">
      <c r="A226" t="s">
        <v>64</v>
      </c>
      <c r="B226" s="1" t="s">
        <v>65</v>
      </c>
      <c r="C226" t="s">
        <v>36</v>
      </c>
      <c r="D226" s="1" t="s">
        <v>37</v>
      </c>
      <c r="E226">
        <v>77.847999999999999</v>
      </c>
    </row>
    <row r="227" spans="1:5" x14ac:dyDescent="0.25">
      <c r="A227" t="s">
        <v>66</v>
      </c>
      <c r="B227" s="1" t="s">
        <v>67</v>
      </c>
      <c r="C227" t="s">
        <v>7</v>
      </c>
      <c r="D227" s="1" t="s">
        <v>8</v>
      </c>
      <c r="E227">
        <v>1248.4533098961294</v>
      </c>
    </row>
    <row r="228" spans="1:5" x14ac:dyDescent="0.25">
      <c r="A228" t="s">
        <v>66</v>
      </c>
      <c r="B228" s="1" t="s">
        <v>67</v>
      </c>
      <c r="C228" t="s">
        <v>9</v>
      </c>
      <c r="D228" s="1" t="s">
        <v>10</v>
      </c>
      <c r="E228">
        <v>4381.0692681240189</v>
      </c>
    </row>
    <row r="229" spans="1:5" x14ac:dyDescent="0.25">
      <c r="A229" t="s">
        <v>66</v>
      </c>
      <c r="B229" s="1" t="s">
        <v>67</v>
      </c>
      <c r="C229" t="s">
        <v>11</v>
      </c>
      <c r="D229" s="1" t="s">
        <v>12</v>
      </c>
      <c r="E229">
        <v>2.63947296</v>
      </c>
    </row>
    <row r="230" spans="1:5" x14ac:dyDescent="0.25">
      <c r="A230" t="s">
        <v>66</v>
      </c>
      <c r="B230" s="1" t="s">
        <v>67</v>
      </c>
      <c r="C230" t="s">
        <v>13</v>
      </c>
      <c r="D230" s="1" t="s">
        <v>14</v>
      </c>
      <c r="E230" t="s">
        <v>15</v>
      </c>
    </row>
    <row r="231" spans="1:5" x14ac:dyDescent="0.25">
      <c r="A231" t="s">
        <v>66</v>
      </c>
      <c r="B231" s="1" t="s">
        <v>67</v>
      </c>
      <c r="C231" t="s">
        <v>16</v>
      </c>
      <c r="D231" s="1" t="s">
        <v>17</v>
      </c>
      <c r="E231">
        <v>32.849086759999999</v>
      </c>
    </row>
    <row r="232" spans="1:5" x14ac:dyDescent="0.25">
      <c r="A232" t="s">
        <v>66</v>
      </c>
      <c r="B232" s="1" t="s">
        <v>67</v>
      </c>
      <c r="C232" t="s">
        <v>18</v>
      </c>
      <c r="D232" s="1" t="s">
        <v>19</v>
      </c>
      <c r="E232">
        <v>93.846580509999995</v>
      </c>
    </row>
    <row r="233" spans="1:5" x14ac:dyDescent="0.25">
      <c r="A233" t="s">
        <v>66</v>
      </c>
      <c r="B233" s="1" t="s">
        <v>67</v>
      </c>
      <c r="C233" t="s">
        <v>20</v>
      </c>
      <c r="D233" s="1" t="s">
        <v>21</v>
      </c>
      <c r="E233">
        <v>0.46535747999999999</v>
      </c>
    </row>
    <row r="234" spans="1:5" x14ac:dyDescent="0.25">
      <c r="A234" t="s">
        <v>66</v>
      </c>
      <c r="B234" s="1" t="s">
        <v>67</v>
      </c>
      <c r="C234" t="s">
        <v>22</v>
      </c>
      <c r="D234" s="1" t="s">
        <v>23</v>
      </c>
      <c r="E234">
        <v>3.3796794399999999</v>
      </c>
    </row>
    <row r="235" spans="1:5" x14ac:dyDescent="0.25">
      <c r="A235" t="s">
        <v>66</v>
      </c>
      <c r="B235" s="1" t="s">
        <v>67</v>
      </c>
      <c r="C235" t="s">
        <v>24</v>
      </c>
      <c r="D235" s="1" t="s">
        <v>25</v>
      </c>
      <c r="E235">
        <v>5.7915234800000004</v>
      </c>
    </row>
    <row r="236" spans="1:5" x14ac:dyDescent="0.25">
      <c r="A236" t="s">
        <v>66</v>
      </c>
      <c r="B236" s="1" t="s">
        <v>67</v>
      </c>
      <c r="C236" t="s">
        <v>26</v>
      </c>
      <c r="D236" s="1" t="s">
        <v>27</v>
      </c>
      <c r="E236">
        <v>24.4209882</v>
      </c>
    </row>
    <row r="237" spans="1:5" x14ac:dyDescent="0.25">
      <c r="A237" t="s">
        <v>66</v>
      </c>
      <c r="B237" s="1" t="s">
        <v>67</v>
      </c>
      <c r="C237" t="s">
        <v>28</v>
      </c>
      <c r="D237" s="1" t="s">
        <v>29</v>
      </c>
      <c r="E237">
        <v>0.77</v>
      </c>
    </row>
    <row r="238" spans="1:5" x14ac:dyDescent="0.25">
      <c r="A238" t="s">
        <v>66</v>
      </c>
      <c r="B238" s="1" t="s">
        <v>67</v>
      </c>
      <c r="C238" t="s">
        <v>30</v>
      </c>
      <c r="D238" s="1" t="s">
        <v>31</v>
      </c>
      <c r="E238">
        <v>0.27500000000000002</v>
      </c>
    </row>
    <row r="239" spans="1:5" x14ac:dyDescent="0.25">
      <c r="A239" t="s">
        <v>66</v>
      </c>
      <c r="B239" s="1" t="s">
        <v>67</v>
      </c>
      <c r="C239" t="s">
        <v>32</v>
      </c>
      <c r="D239" s="1" t="s">
        <v>33</v>
      </c>
      <c r="E239">
        <v>71.513999999999996</v>
      </c>
    </row>
    <row r="240" spans="1:5" x14ac:dyDescent="0.25">
      <c r="A240" t="s">
        <v>66</v>
      </c>
      <c r="B240" s="1" t="s">
        <v>67</v>
      </c>
      <c r="C240" t="s">
        <v>34</v>
      </c>
      <c r="D240" s="1" t="s">
        <v>35</v>
      </c>
      <c r="E240">
        <v>69.977999999999994</v>
      </c>
    </row>
    <row r="241" spans="1:5" x14ac:dyDescent="0.25">
      <c r="A241" t="s">
        <v>66</v>
      </c>
      <c r="B241" s="1" t="s">
        <v>67</v>
      </c>
      <c r="C241" t="s">
        <v>36</v>
      </c>
      <c r="D241" s="1" t="s">
        <v>37</v>
      </c>
      <c r="E241">
        <v>73.316000000000003</v>
      </c>
    </row>
    <row r="242" spans="1:5" x14ac:dyDescent="0.25">
      <c r="A242" t="s">
        <v>68</v>
      </c>
      <c r="B242" s="1" t="s">
        <v>69</v>
      </c>
      <c r="C242" t="s">
        <v>7</v>
      </c>
      <c r="D242" s="1" t="s">
        <v>8</v>
      </c>
      <c r="E242">
        <v>16558.864784986803</v>
      </c>
    </row>
    <row r="243" spans="1:5" x14ac:dyDescent="0.25">
      <c r="A243" t="s">
        <v>68</v>
      </c>
      <c r="B243" s="1" t="s">
        <v>69</v>
      </c>
      <c r="C243" t="s">
        <v>9</v>
      </c>
      <c r="D243" s="1" t="s">
        <v>10</v>
      </c>
      <c r="E243">
        <v>15388.582079633094</v>
      </c>
    </row>
    <row r="244" spans="1:5" x14ac:dyDescent="0.25">
      <c r="A244" t="s">
        <v>68</v>
      </c>
      <c r="B244" s="1" t="s">
        <v>69</v>
      </c>
      <c r="C244" t="s">
        <v>11</v>
      </c>
      <c r="D244" s="1" t="s">
        <v>12</v>
      </c>
      <c r="E244">
        <v>6.7748455999999999</v>
      </c>
    </row>
    <row r="245" spans="1:5" x14ac:dyDescent="0.25">
      <c r="A245" t="s">
        <v>68</v>
      </c>
      <c r="B245" s="1" t="s">
        <v>69</v>
      </c>
      <c r="C245" t="s">
        <v>13</v>
      </c>
      <c r="D245" s="1" t="s">
        <v>14</v>
      </c>
      <c r="E245" t="s">
        <v>15</v>
      </c>
    </row>
    <row r="246" spans="1:5" x14ac:dyDescent="0.25">
      <c r="A246" t="s">
        <v>68</v>
      </c>
      <c r="B246" s="1" t="s">
        <v>69</v>
      </c>
      <c r="C246" t="s">
        <v>16</v>
      </c>
      <c r="D246" s="1" t="s">
        <v>17</v>
      </c>
      <c r="E246">
        <v>1119.5482177700001</v>
      </c>
    </row>
    <row r="247" spans="1:5" x14ac:dyDescent="0.25">
      <c r="A247" t="s">
        <v>68</v>
      </c>
      <c r="B247" s="1" t="s">
        <v>69</v>
      </c>
      <c r="C247" t="s">
        <v>18</v>
      </c>
      <c r="D247" s="1" t="s">
        <v>19</v>
      </c>
      <c r="E247">
        <v>1050.83435059</v>
      </c>
    </row>
    <row r="248" spans="1:5" x14ac:dyDescent="0.25">
      <c r="A248" t="s">
        <v>68</v>
      </c>
      <c r="B248" s="1" t="s">
        <v>69</v>
      </c>
      <c r="C248" t="s">
        <v>20</v>
      </c>
      <c r="D248" s="1" t="s">
        <v>21</v>
      </c>
      <c r="E248">
        <v>3.20032907</v>
      </c>
    </row>
    <row r="249" spans="1:5" x14ac:dyDescent="0.25">
      <c r="A249" t="s">
        <v>68</v>
      </c>
      <c r="B249" s="1" t="s">
        <v>69</v>
      </c>
      <c r="C249" t="s">
        <v>22</v>
      </c>
      <c r="D249" s="1" t="s">
        <v>23</v>
      </c>
      <c r="E249">
        <v>9.0846185699999999</v>
      </c>
    </row>
    <row r="250" spans="1:5" x14ac:dyDescent="0.25">
      <c r="A250" t="s">
        <v>68</v>
      </c>
      <c r="B250" s="1" t="s">
        <v>69</v>
      </c>
      <c r="C250" t="s">
        <v>24</v>
      </c>
      <c r="D250" s="1" t="s">
        <v>25</v>
      </c>
      <c r="E250">
        <v>528.85674901000004</v>
      </c>
    </row>
    <row r="251" spans="1:5" x14ac:dyDescent="0.25">
      <c r="A251" t="s">
        <v>68</v>
      </c>
      <c r="B251" s="1" t="s">
        <v>69</v>
      </c>
      <c r="C251" t="s">
        <v>26</v>
      </c>
      <c r="D251" s="1" t="s">
        <v>27</v>
      </c>
      <c r="E251">
        <v>571.46324012000002</v>
      </c>
    </row>
    <row r="252" spans="1:5" x14ac:dyDescent="0.25">
      <c r="A252" t="s">
        <v>68</v>
      </c>
      <c r="B252" s="1" t="s">
        <v>69</v>
      </c>
      <c r="C252" t="s">
        <v>28</v>
      </c>
      <c r="D252" s="1" t="s">
        <v>29</v>
      </c>
      <c r="E252">
        <v>5.9</v>
      </c>
    </row>
    <row r="253" spans="1:5" x14ac:dyDescent="0.25">
      <c r="A253" t="s">
        <v>68</v>
      </c>
      <c r="B253" s="1" t="s">
        <v>69</v>
      </c>
      <c r="C253" t="s">
        <v>30</v>
      </c>
      <c r="D253" s="1" t="s">
        <v>31</v>
      </c>
      <c r="E253" t="s">
        <v>15</v>
      </c>
    </row>
    <row r="254" spans="1:5" x14ac:dyDescent="0.25">
      <c r="A254" t="s">
        <v>68</v>
      </c>
      <c r="B254" s="1" t="s">
        <v>69</v>
      </c>
      <c r="C254" t="s">
        <v>32</v>
      </c>
      <c r="D254" s="1" t="s">
        <v>33</v>
      </c>
      <c r="E254">
        <v>78.801000000000002</v>
      </c>
    </row>
    <row r="255" spans="1:5" x14ac:dyDescent="0.25">
      <c r="A255" t="s">
        <v>68</v>
      </c>
      <c r="B255" s="1" t="s">
        <v>69</v>
      </c>
      <c r="C255" t="s">
        <v>34</v>
      </c>
      <c r="D255" s="1" t="s">
        <v>35</v>
      </c>
      <c r="E255">
        <v>77.350999999999999</v>
      </c>
    </row>
    <row r="256" spans="1:5" x14ac:dyDescent="0.25">
      <c r="A256" t="s">
        <v>68</v>
      </c>
      <c r="B256" s="1" t="s">
        <v>69</v>
      </c>
      <c r="C256" t="s">
        <v>36</v>
      </c>
      <c r="D256" s="1" t="s">
        <v>37</v>
      </c>
      <c r="E256">
        <v>80.152000000000001</v>
      </c>
    </row>
    <row r="257" spans="1:5" x14ac:dyDescent="0.25">
      <c r="A257" t="s">
        <v>70</v>
      </c>
      <c r="B257" s="1" t="s">
        <v>71</v>
      </c>
      <c r="C257" t="s">
        <v>7</v>
      </c>
      <c r="D257" s="1" t="s">
        <v>8</v>
      </c>
      <c r="E257">
        <v>5967.052203849139</v>
      </c>
    </row>
    <row r="258" spans="1:5" x14ac:dyDescent="0.25">
      <c r="A258" t="s">
        <v>70</v>
      </c>
      <c r="B258" s="1" t="s">
        <v>71</v>
      </c>
      <c r="C258" t="s">
        <v>9</v>
      </c>
      <c r="D258" s="1" t="s">
        <v>10</v>
      </c>
      <c r="E258">
        <v>18362.745586258308</v>
      </c>
    </row>
    <row r="259" spans="1:5" x14ac:dyDescent="0.25">
      <c r="A259" t="s">
        <v>70</v>
      </c>
      <c r="B259" s="1" t="s">
        <v>71</v>
      </c>
      <c r="C259" t="s">
        <v>11</v>
      </c>
      <c r="D259" s="1" t="s">
        <v>12</v>
      </c>
      <c r="E259">
        <v>6.0653333700000003</v>
      </c>
    </row>
    <row r="260" spans="1:5" x14ac:dyDescent="0.25">
      <c r="A260" t="s">
        <v>70</v>
      </c>
      <c r="B260" s="1" t="s">
        <v>71</v>
      </c>
      <c r="C260" t="s">
        <v>13</v>
      </c>
      <c r="D260" s="1" t="s">
        <v>14</v>
      </c>
      <c r="E260" t="s">
        <v>15</v>
      </c>
    </row>
    <row r="261" spans="1:5" x14ac:dyDescent="0.25">
      <c r="A261" t="s">
        <v>70</v>
      </c>
      <c r="B261" s="1" t="s">
        <v>71</v>
      </c>
      <c r="C261" t="s">
        <v>16</v>
      </c>
      <c r="D261" s="1" t="s">
        <v>17</v>
      </c>
      <c r="E261">
        <v>362.75283812999999</v>
      </c>
    </row>
    <row r="262" spans="1:5" x14ac:dyDescent="0.25">
      <c r="A262" t="s">
        <v>70</v>
      </c>
      <c r="B262" s="1" t="s">
        <v>71</v>
      </c>
      <c r="C262" t="s">
        <v>18</v>
      </c>
      <c r="D262" s="1" t="s">
        <v>19</v>
      </c>
      <c r="E262">
        <v>1100.08239746</v>
      </c>
    </row>
    <row r="263" spans="1:5" x14ac:dyDescent="0.25">
      <c r="A263" t="s">
        <v>70</v>
      </c>
      <c r="B263" s="1" t="s">
        <v>71</v>
      </c>
      <c r="C263" t="s">
        <v>20</v>
      </c>
      <c r="D263" s="1" t="s">
        <v>21</v>
      </c>
      <c r="E263">
        <v>3.6867420700000002</v>
      </c>
    </row>
    <row r="264" spans="1:5" x14ac:dyDescent="0.25">
      <c r="A264" t="s">
        <v>70</v>
      </c>
      <c r="B264" s="1" t="s">
        <v>71</v>
      </c>
      <c r="C264" t="s">
        <v>22</v>
      </c>
      <c r="D264" s="1" t="s">
        <v>23</v>
      </c>
      <c r="E264">
        <v>8.8263874100000006</v>
      </c>
    </row>
    <row r="265" spans="1:5" x14ac:dyDescent="0.25">
      <c r="A265" t="s">
        <v>70</v>
      </c>
      <c r="B265" s="1" t="s">
        <v>71</v>
      </c>
      <c r="C265" t="s">
        <v>24</v>
      </c>
      <c r="D265" s="1" t="s">
        <v>25</v>
      </c>
      <c r="E265">
        <v>220.49508220999999</v>
      </c>
    </row>
    <row r="266" spans="1:5" x14ac:dyDescent="0.25">
      <c r="A266" t="s">
        <v>70</v>
      </c>
      <c r="B266" s="1" t="s">
        <v>71</v>
      </c>
      <c r="C266" t="s">
        <v>26</v>
      </c>
      <c r="D266" s="1" t="s">
        <v>27</v>
      </c>
      <c r="E266">
        <v>140.83690529</v>
      </c>
    </row>
    <row r="267" spans="1:5" x14ac:dyDescent="0.25">
      <c r="A267" t="s">
        <v>70</v>
      </c>
      <c r="B267" s="1" t="s">
        <v>71</v>
      </c>
      <c r="C267" t="s">
        <v>28</v>
      </c>
      <c r="D267" s="1" t="s">
        <v>29</v>
      </c>
      <c r="E267" t="s">
        <v>15</v>
      </c>
    </row>
    <row r="268" spans="1:5" x14ac:dyDescent="0.25">
      <c r="A268" t="s">
        <v>70</v>
      </c>
      <c r="B268" s="1" t="s">
        <v>71</v>
      </c>
      <c r="C268" t="s">
        <v>30</v>
      </c>
      <c r="D268" s="1" t="s">
        <v>31</v>
      </c>
      <c r="E268">
        <v>11.002700000000001</v>
      </c>
    </row>
    <row r="269" spans="1:5" x14ac:dyDescent="0.25">
      <c r="A269" t="s">
        <v>70</v>
      </c>
      <c r="B269" s="1" t="s">
        <v>71</v>
      </c>
      <c r="C269" t="s">
        <v>32</v>
      </c>
      <c r="D269" s="1" t="s">
        <v>33</v>
      </c>
      <c r="E269">
        <v>73.624390243902454</v>
      </c>
    </row>
    <row r="270" spans="1:5" x14ac:dyDescent="0.25">
      <c r="A270" t="s">
        <v>70</v>
      </c>
      <c r="B270" s="1" t="s">
        <v>71</v>
      </c>
      <c r="C270" t="s">
        <v>34</v>
      </c>
      <c r="D270" s="1" t="s">
        <v>35</v>
      </c>
      <c r="E270">
        <v>68.599999999999994</v>
      </c>
    </row>
    <row r="271" spans="1:5" x14ac:dyDescent="0.25">
      <c r="A271" t="s">
        <v>70</v>
      </c>
      <c r="B271" s="1" t="s">
        <v>71</v>
      </c>
      <c r="C271" t="s">
        <v>36</v>
      </c>
      <c r="D271" s="1" t="s">
        <v>37</v>
      </c>
      <c r="E271">
        <v>78.900000000000006</v>
      </c>
    </row>
    <row r="272" spans="1:5" x14ac:dyDescent="0.25">
      <c r="A272" t="s">
        <v>72</v>
      </c>
      <c r="B272" s="1" t="s">
        <v>73</v>
      </c>
      <c r="C272" t="s">
        <v>7</v>
      </c>
      <c r="D272" s="1" t="s">
        <v>8</v>
      </c>
      <c r="E272">
        <v>41008.296719471982</v>
      </c>
    </row>
    <row r="273" spans="1:5" x14ac:dyDescent="0.25">
      <c r="A273" t="s">
        <v>72</v>
      </c>
      <c r="B273" s="1" t="s">
        <v>73</v>
      </c>
      <c r="C273" t="s">
        <v>9</v>
      </c>
      <c r="D273" s="1" t="s">
        <v>10</v>
      </c>
      <c r="E273">
        <v>49456.398581778318</v>
      </c>
    </row>
    <row r="274" spans="1:5" x14ac:dyDescent="0.25">
      <c r="A274" t="s">
        <v>72</v>
      </c>
      <c r="B274" s="1" t="s">
        <v>73</v>
      </c>
      <c r="C274" t="s">
        <v>11</v>
      </c>
      <c r="D274" s="1" t="s">
        <v>12</v>
      </c>
      <c r="E274">
        <v>10.43065357</v>
      </c>
    </row>
    <row r="275" spans="1:5" x14ac:dyDescent="0.25">
      <c r="A275" t="s">
        <v>72</v>
      </c>
      <c r="B275" s="1" t="s">
        <v>73</v>
      </c>
      <c r="C275" t="s">
        <v>13</v>
      </c>
      <c r="D275" s="1" t="s">
        <v>14</v>
      </c>
      <c r="E275" t="s">
        <v>15</v>
      </c>
    </row>
    <row r="276" spans="1:5" x14ac:dyDescent="0.25">
      <c r="A276" t="s">
        <v>72</v>
      </c>
      <c r="B276" s="1" t="s">
        <v>73</v>
      </c>
      <c r="C276" t="s">
        <v>16</v>
      </c>
      <c r="D276" s="1" t="s">
        <v>17</v>
      </c>
      <c r="E276">
        <v>4291.4897460900002</v>
      </c>
    </row>
    <row r="277" spans="1:5" x14ac:dyDescent="0.25">
      <c r="A277" t="s">
        <v>72</v>
      </c>
      <c r="B277" s="1" t="s">
        <v>73</v>
      </c>
      <c r="C277" t="s">
        <v>18</v>
      </c>
      <c r="D277" s="1" t="s">
        <v>19</v>
      </c>
      <c r="E277">
        <v>4834.8901367199996</v>
      </c>
    </row>
    <row r="278" spans="1:5" x14ac:dyDescent="0.25">
      <c r="A278" t="s">
        <v>72</v>
      </c>
      <c r="B278" s="1" t="s">
        <v>73</v>
      </c>
      <c r="C278" t="s">
        <v>20</v>
      </c>
      <c r="D278" s="1" t="s">
        <v>21</v>
      </c>
      <c r="E278">
        <v>7.9176554699999997</v>
      </c>
    </row>
    <row r="279" spans="1:5" x14ac:dyDescent="0.25">
      <c r="A279" t="s">
        <v>72</v>
      </c>
      <c r="B279" s="1" t="s">
        <v>73</v>
      </c>
      <c r="C279" t="s">
        <v>22</v>
      </c>
      <c r="D279" s="1" t="s">
        <v>23</v>
      </c>
      <c r="E279">
        <v>14.73883247</v>
      </c>
    </row>
    <row r="280" spans="1:5" x14ac:dyDescent="0.25">
      <c r="A280" t="s">
        <v>72</v>
      </c>
      <c r="B280" s="1" t="s">
        <v>73</v>
      </c>
      <c r="C280" t="s">
        <v>24</v>
      </c>
      <c r="D280" s="1" t="s">
        <v>25</v>
      </c>
      <c r="E280">
        <v>3257.5652961000001</v>
      </c>
    </row>
    <row r="281" spans="1:5" x14ac:dyDescent="0.25">
      <c r="A281" t="s">
        <v>72</v>
      </c>
      <c r="B281" s="1" t="s">
        <v>73</v>
      </c>
      <c r="C281" t="s">
        <v>26</v>
      </c>
      <c r="D281" s="1" t="s">
        <v>27</v>
      </c>
      <c r="E281">
        <v>1033.92438365</v>
      </c>
    </row>
    <row r="282" spans="1:5" x14ac:dyDescent="0.25">
      <c r="A282" t="s">
        <v>72</v>
      </c>
      <c r="B282" s="1" t="s">
        <v>73</v>
      </c>
      <c r="C282" t="s">
        <v>28</v>
      </c>
      <c r="D282" s="1" t="s">
        <v>29</v>
      </c>
      <c r="E282">
        <v>5.83</v>
      </c>
    </row>
    <row r="283" spans="1:5" x14ac:dyDescent="0.25">
      <c r="A283" t="s">
        <v>72</v>
      </c>
      <c r="B283" s="1" t="s">
        <v>73</v>
      </c>
      <c r="C283" t="s">
        <v>30</v>
      </c>
      <c r="D283" s="1" t="s">
        <v>31</v>
      </c>
      <c r="E283">
        <v>11.808</v>
      </c>
    </row>
    <row r="284" spans="1:5" x14ac:dyDescent="0.25">
      <c r="A284" t="s">
        <v>72</v>
      </c>
      <c r="B284" s="1" t="s">
        <v>73</v>
      </c>
      <c r="C284" t="s">
        <v>32</v>
      </c>
      <c r="D284" s="1" t="s">
        <v>33</v>
      </c>
      <c r="E284">
        <v>80.992682926829289</v>
      </c>
    </row>
    <row r="285" spans="1:5" x14ac:dyDescent="0.25">
      <c r="A285" t="s">
        <v>72</v>
      </c>
      <c r="B285" s="1" t="s">
        <v>73</v>
      </c>
      <c r="C285" t="s">
        <v>34</v>
      </c>
      <c r="D285" s="1" t="s">
        <v>35</v>
      </c>
      <c r="E285">
        <v>78.7</v>
      </c>
    </row>
    <row r="286" spans="1:5" x14ac:dyDescent="0.25">
      <c r="A286" t="s">
        <v>72</v>
      </c>
      <c r="B286" s="1" t="s">
        <v>73</v>
      </c>
      <c r="C286" t="s">
        <v>36</v>
      </c>
      <c r="D286" s="1" t="s">
        <v>37</v>
      </c>
      <c r="E286">
        <v>83.4</v>
      </c>
    </row>
    <row r="287" spans="1:5" x14ac:dyDescent="0.25">
      <c r="A287" t="s">
        <v>74</v>
      </c>
      <c r="B287" s="1" t="s">
        <v>75</v>
      </c>
      <c r="C287" t="s">
        <v>7</v>
      </c>
      <c r="D287" s="1" t="s">
        <v>8</v>
      </c>
      <c r="E287">
        <v>4805.1968523727855</v>
      </c>
    </row>
    <row r="288" spans="1:5" x14ac:dyDescent="0.25">
      <c r="A288" t="s">
        <v>74</v>
      </c>
      <c r="B288" s="1" t="s">
        <v>75</v>
      </c>
      <c r="C288" t="s">
        <v>9</v>
      </c>
      <c r="D288" s="1" t="s">
        <v>10</v>
      </c>
      <c r="E288">
        <v>7292.8268552321406</v>
      </c>
    </row>
    <row r="289" spans="1:5" x14ac:dyDescent="0.25">
      <c r="A289" t="s">
        <v>74</v>
      </c>
      <c r="B289" s="1" t="s">
        <v>75</v>
      </c>
      <c r="C289" t="s">
        <v>11</v>
      </c>
      <c r="D289" s="1" t="s">
        <v>12</v>
      </c>
      <c r="E289">
        <v>5.9350915000000004</v>
      </c>
    </row>
    <row r="290" spans="1:5" x14ac:dyDescent="0.25">
      <c r="A290" t="s">
        <v>74</v>
      </c>
      <c r="B290" s="1" t="s">
        <v>75</v>
      </c>
      <c r="C290" t="s">
        <v>13</v>
      </c>
      <c r="D290" s="1" t="s">
        <v>14</v>
      </c>
      <c r="E290" t="s">
        <v>15</v>
      </c>
    </row>
    <row r="291" spans="1:5" x14ac:dyDescent="0.25">
      <c r="A291" t="s">
        <v>74</v>
      </c>
      <c r="B291" s="1" t="s">
        <v>75</v>
      </c>
      <c r="C291" t="s">
        <v>16</v>
      </c>
      <c r="D291" s="1" t="s">
        <v>17</v>
      </c>
      <c r="E291">
        <v>283.57244873000002</v>
      </c>
    </row>
    <row r="292" spans="1:5" x14ac:dyDescent="0.25">
      <c r="A292" t="s">
        <v>74</v>
      </c>
      <c r="B292" s="1" t="s">
        <v>75</v>
      </c>
      <c r="C292" t="s">
        <v>18</v>
      </c>
      <c r="D292" s="1" t="s">
        <v>19</v>
      </c>
      <c r="E292">
        <v>430.13583374000001</v>
      </c>
    </row>
    <row r="293" spans="1:5" x14ac:dyDescent="0.25">
      <c r="A293" t="s">
        <v>74</v>
      </c>
      <c r="B293" s="1" t="s">
        <v>75</v>
      </c>
      <c r="C293" t="s">
        <v>20</v>
      </c>
      <c r="D293" s="1" t="s">
        <v>21</v>
      </c>
      <c r="E293">
        <v>4.0329551700000001</v>
      </c>
    </row>
    <row r="294" spans="1:5" x14ac:dyDescent="0.25">
      <c r="A294" t="s">
        <v>74</v>
      </c>
      <c r="B294" s="1" t="s">
        <v>75</v>
      </c>
      <c r="C294" t="s">
        <v>22</v>
      </c>
      <c r="D294" s="1" t="s">
        <v>23</v>
      </c>
      <c r="E294">
        <v>11.35482597</v>
      </c>
    </row>
    <row r="295" spans="1:5" x14ac:dyDescent="0.25">
      <c r="A295" t="s">
        <v>74</v>
      </c>
      <c r="B295" s="1" t="s">
        <v>75</v>
      </c>
      <c r="C295" t="s">
        <v>24</v>
      </c>
      <c r="D295" s="1" t="s">
        <v>25</v>
      </c>
      <c r="E295">
        <v>192.69036359</v>
      </c>
    </row>
    <row r="296" spans="1:5" x14ac:dyDescent="0.25">
      <c r="A296" t="s">
        <v>74</v>
      </c>
      <c r="B296" s="1" t="s">
        <v>75</v>
      </c>
      <c r="C296" t="s">
        <v>26</v>
      </c>
      <c r="D296" s="1" t="s">
        <v>27</v>
      </c>
      <c r="E296">
        <v>82.471865039999997</v>
      </c>
    </row>
    <row r="297" spans="1:5" x14ac:dyDescent="0.25">
      <c r="A297" t="s">
        <v>74</v>
      </c>
      <c r="B297" s="1" t="s">
        <v>75</v>
      </c>
      <c r="C297" t="s">
        <v>28</v>
      </c>
      <c r="D297" s="1" t="s">
        <v>29</v>
      </c>
      <c r="E297" t="s">
        <v>15</v>
      </c>
    </row>
    <row r="298" spans="1:5" x14ac:dyDescent="0.25">
      <c r="A298" t="s">
        <v>74</v>
      </c>
      <c r="B298" s="1" t="s">
        <v>75</v>
      </c>
      <c r="C298" t="s">
        <v>30</v>
      </c>
      <c r="D298" s="1" t="s">
        <v>31</v>
      </c>
      <c r="E298">
        <v>2.0948000000000002</v>
      </c>
    </row>
    <row r="299" spans="1:5" x14ac:dyDescent="0.25">
      <c r="A299" t="s">
        <v>74</v>
      </c>
      <c r="B299" s="1" t="s">
        <v>75</v>
      </c>
      <c r="C299" t="s">
        <v>32</v>
      </c>
      <c r="D299" s="1" t="s">
        <v>33</v>
      </c>
      <c r="E299">
        <v>74.034000000000006</v>
      </c>
    </row>
    <row r="300" spans="1:5" x14ac:dyDescent="0.25">
      <c r="A300" t="s">
        <v>74</v>
      </c>
      <c r="B300" s="1" t="s">
        <v>75</v>
      </c>
      <c r="C300" t="s">
        <v>34</v>
      </c>
      <c r="D300" s="1" t="s">
        <v>35</v>
      </c>
      <c r="E300">
        <v>71.424000000000007</v>
      </c>
    </row>
    <row r="301" spans="1:5" x14ac:dyDescent="0.25">
      <c r="A301" t="s">
        <v>74</v>
      </c>
      <c r="B301" s="1" t="s">
        <v>75</v>
      </c>
      <c r="C301" t="s">
        <v>36</v>
      </c>
      <c r="D301" s="1" t="s">
        <v>37</v>
      </c>
      <c r="E301">
        <v>76.896000000000001</v>
      </c>
    </row>
    <row r="302" spans="1:5" x14ac:dyDescent="0.25">
      <c r="A302" t="s">
        <v>76</v>
      </c>
      <c r="B302" s="1" t="s">
        <v>77</v>
      </c>
      <c r="C302" t="s">
        <v>7</v>
      </c>
      <c r="D302" s="1" t="s">
        <v>8</v>
      </c>
      <c r="E302">
        <v>1076.7966978558513</v>
      </c>
    </row>
    <row r="303" spans="1:5" x14ac:dyDescent="0.25">
      <c r="A303" t="s">
        <v>76</v>
      </c>
      <c r="B303" s="1" t="s">
        <v>77</v>
      </c>
      <c r="C303" t="s">
        <v>9</v>
      </c>
      <c r="D303" s="1" t="s">
        <v>10</v>
      </c>
      <c r="E303">
        <v>2945.9702206634875</v>
      </c>
    </row>
    <row r="304" spans="1:5" x14ac:dyDescent="0.25">
      <c r="A304" t="s">
        <v>76</v>
      </c>
      <c r="B304" s="1" t="s">
        <v>77</v>
      </c>
      <c r="C304" t="s">
        <v>11</v>
      </c>
      <c r="D304" s="1" t="s">
        <v>12</v>
      </c>
      <c r="E304">
        <v>2.9074168199999999</v>
      </c>
    </row>
    <row r="305" spans="1:5" x14ac:dyDescent="0.25">
      <c r="A305" t="s">
        <v>76</v>
      </c>
      <c r="B305" s="1" t="s">
        <v>77</v>
      </c>
      <c r="C305" t="s">
        <v>13</v>
      </c>
      <c r="D305" s="1" t="s">
        <v>14</v>
      </c>
      <c r="E305" t="s">
        <v>15</v>
      </c>
    </row>
    <row r="306" spans="1:5" x14ac:dyDescent="0.25">
      <c r="A306" t="s">
        <v>76</v>
      </c>
      <c r="B306" s="1" t="s">
        <v>77</v>
      </c>
      <c r="C306" t="s">
        <v>16</v>
      </c>
      <c r="D306" s="1" t="s">
        <v>17</v>
      </c>
      <c r="E306">
        <v>31.306978229999999</v>
      </c>
    </row>
    <row r="307" spans="1:5" x14ac:dyDescent="0.25">
      <c r="A307" t="s">
        <v>76</v>
      </c>
      <c r="B307" s="1" t="s">
        <v>77</v>
      </c>
      <c r="C307" t="s">
        <v>18</v>
      </c>
      <c r="D307" s="1" t="s">
        <v>19</v>
      </c>
      <c r="E307">
        <v>83.932182310000002</v>
      </c>
    </row>
    <row r="308" spans="1:5" x14ac:dyDescent="0.25">
      <c r="A308" t="s">
        <v>76</v>
      </c>
      <c r="B308" s="1" t="s">
        <v>77</v>
      </c>
      <c r="C308" t="s">
        <v>20</v>
      </c>
      <c r="D308" s="1" t="s">
        <v>21</v>
      </c>
      <c r="E308">
        <v>0.58544843999999996</v>
      </c>
    </row>
    <row r="309" spans="1:5" x14ac:dyDescent="0.25">
      <c r="A309" t="s">
        <v>76</v>
      </c>
      <c r="B309" s="1" t="s">
        <v>77</v>
      </c>
      <c r="C309" t="s">
        <v>22</v>
      </c>
      <c r="D309" s="1" t="s">
        <v>23</v>
      </c>
      <c r="E309">
        <v>3.22514915</v>
      </c>
    </row>
    <row r="310" spans="1:5" x14ac:dyDescent="0.25">
      <c r="A310" t="s">
        <v>76</v>
      </c>
      <c r="B310" s="1" t="s">
        <v>77</v>
      </c>
      <c r="C310" t="s">
        <v>24</v>
      </c>
      <c r="D310" s="1" t="s">
        <v>25</v>
      </c>
      <c r="E310">
        <v>6.3040916400000002</v>
      </c>
    </row>
    <row r="311" spans="1:5" x14ac:dyDescent="0.25">
      <c r="A311" t="s">
        <v>76</v>
      </c>
      <c r="B311" s="1" t="s">
        <v>77</v>
      </c>
      <c r="C311" t="s">
        <v>26</v>
      </c>
      <c r="D311" s="1" t="s">
        <v>27</v>
      </c>
      <c r="E311">
        <v>14.28518296</v>
      </c>
    </row>
    <row r="312" spans="1:5" x14ac:dyDescent="0.25">
      <c r="A312" t="s">
        <v>76</v>
      </c>
      <c r="B312" s="1" t="s">
        <v>77</v>
      </c>
      <c r="C312" t="s">
        <v>28</v>
      </c>
      <c r="D312" s="1" t="s">
        <v>29</v>
      </c>
      <c r="E312" t="s">
        <v>15</v>
      </c>
    </row>
    <row r="313" spans="1:5" x14ac:dyDescent="0.25">
      <c r="A313" t="s">
        <v>76</v>
      </c>
      <c r="B313" s="1" t="s">
        <v>77</v>
      </c>
      <c r="C313" t="s">
        <v>30</v>
      </c>
      <c r="D313" s="1" t="s">
        <v>31</v>
      </c>
      <c r="E313" t="s">
        <v>15</v>
      </c>
    </row>
    <row r="314" spans="1:5" x14ac:dyDescent="0.25">
      <c r="A314" t="s">
        <v>76</v>
      </c>
      <c r="B314" s="1" t="s">
        <v>77</v>
      </c>
      <c r="C314" t="s">
        <v>32</v>
      </c>
      <c r="D314" s="1" t="s">
        <v>33</v>
      </c>
      <c r="E314">
        <v>60.607999999999997</v>
      </c>
    </row>
    <row r="315" spans="1:5" x14ac:dyDescent="0.25">
      <c r="A315" t="s">
        <v>76</v>
      </c>
      <c r="B315" s="1" t="s">
        <v>77</v>
      </c>
      <c r="C315" t="s">
        <v>34</v>
      </c>
      <c r="D315" s="1" t="s">
        <v>35</v>
      </c>
      <c r="E315">
        <v>59.1</v>
      </c>
    </row>
    <row r="316" spans="1:5" x14ac:dyDescent="0.25">
      <c r="A316" t="s">
        <v>76</v>
      </c>
      <c r="B316" s="1" t="s">
        <v>77</v>
      </c>
      <c r="C316" t="s">
        <v>36</v>
      </c>
      <c r="D316" s="1" t="s">
        <v>37</v>
      </c>
      <c r="E316">
        <v>62.082000000000001</v>
      </c>
    </row>
    <row r="317" spans="1:5" x14ac:dyDescent="0.25">
      <c r="A317" t="s">
        <v>78</v>
      </c>
      <c r="B317" s="1" t="s">
        <v>79</v>
      </c>
      <c r="C317" t="s">
        <v>7</v>
      </c>
      <c r="D317" s="1" t="s">
        <v>8</v>
      </c>
      <c r="E317">
        <v>102005.62564189034</v>
      </c>
    </row>
    <row r="318" spans="1:5" x14ac:dyDescent="0.25">
      <c r="A318" t="s">
        <v>78</v>
      </c>
      <c r="B318" s="1" t="s">
        <v>79</v>
      </c>
      <c r="C318" t="s">
        <v>9</v>
      </c>
      <c r="D318" s="1" t="s">
        <v>10</v>
      </c>
      <c r="E318">
        <v>77842.753903220946</v>
      </c>
    </row>
    <row r="319" spans="1:5" x14ac:dyDescent="0.25">
      <c r="A319" t="s">
        <v>78</v>
      </c>
      <c r="B319" s="1" t="s">
        <v>79</v>
      </c>
      <c r="C319" t="s">
        <v>11</v>
      </c>
      <c r="D319" s="1" t="s">
        <v>12</v>
      </c>
      <c r="E319" t="s">
        <v>15</v>
      </c>
    </row>
    <row r="320" spans="1:5" x14ac:dyDescent="0.25">
      <c r="A320" t="s">
        <v>78</v>
      </c>
      <c r="B320" s="1" t="s">
        <v>79</v>
      </c>
      <c r="C320" t="s">
        <v>13</v>
      </c>
      <c r="D320" s="1" t="s">
        <v>14</v>
      </c>
      <c r="E320" t="s">
        <v>15</v>
      </c>
    </row>
    <row r="321" spans="1:5" x14ac:dyDescent="0.25">
      <c r="A321" t="s">
        <v>78</v>
      </c>
      <c r="B321" s="1" t="s">
        <v>79</v>
      </c>
      <c r="C321" t="s">
        <v>16</v>
      </c>
      <c r="D321" s="1" t="s">
        <v>17</v>
      </c>
      <c r="E321" t="s">
        <v>15</v>
      </c>
    </row>
    <row r="322" spans="1:5" x14ac:dyDescent="0.25">
      <c r="A322" t="s">
        <v>78</v>
      </c>
      <c r="B322" s="1" t="s">
        <v>79</v>
      </c>
      <c r="C322" t="s">
        <v>18</v>
      </c>
      <c r="D322" s="1" t="s">
        <v>19</v>
      </c>
      <c r="E322" t="s">
        <v>15</v>
      </c>
    </row>
    <row r="323" spans="1:5" x14ac:dyDescent="0.25">
      <c r="A323" t="s">
        <v>78</v>
      </c>
      <c r="B323" s="1" t="s">
        <v>79</v>
      </c>
      <c r="C323" t="s">
        <v>20</v>
      </c>
      <c r="D323" s="1" t="s">
        <v>21</v>
      </c>
      <c r="E323" t="s">
        <v>15</v>
      </c>
    </row>
    <row r="324" spans="1:5" x14ac:dyDescent="0.25">
      <c r="A324" t="s">
        <v>78</v>
      </c>
      <c r="B324" s="1" t="s">
        <v>79</v>
      </c>
      <c r="C324" t="s">
        <v>22</v>
      </c>
      <c r="D324" s="1" t="s">
        <v>23</v>
      </c>
      <c r="E324" t="s">
        <v>15</v>
      </c>
    </row>
    <row r="325" spans="1:5" x14ac:dyDescent="0.25">
      <c r="A325" t="s">
        <v>78</v>
      </c>
      <c r="B325" s="1" t="s">
        <v>79</v>
      </c>
      <c r="C325" t="s">
        <v>24</v>
      </c>
      <c r="D325" s="1" t="s">
        <v>25</v>
      </c>
      <c r="E325" t="s">
        <v>15</v>
      </c>
    </row>
    <row r="326" spans="1:5" x14ac:dyDescent="0.25">
      <c r="A326" t="s">
        <v>78</v>
      </c>
      <c r="B326" s="1" t="s">
        <v>79</v>
      </c>
      <c r="C326" t="s">
        <v>26</v>
      </c>
      <c r="D326" s="1" t="s">
        <v>27</v>
      </c>
      <c r="E326" t="s">
        <v>15</v>
      </c>
    </row>
    <row r="327" spans="1:5" x14ac:dyDescent="0.25">
      <c r="A327" t="s">
        <v>78</v>
      </c>
      <c r="B327" s="1" t="s">
        <v>79</v>
      </c>
      <c r="C327" t="s">
        <v>28</v>
      </c>
      <c r="D327" s="1" t="s">
        <v>29</v>
      </c>
      <c r="E327" t="s">
        <v>15</v>
      </c>
    </row>
    <row r="328" spans="1:5" x14ac:dyDescent="0.25">
      <c r="A328" t="s">
        <v>78</v>
      </c>
      <c r="B328" s="1" t="s">
        <v>79</v>
      </c>
      <c r="C328" t="s">
        <v>30</v>
      </c>
      <c r="D328" s="1" t="s">
        <v>31</v>
      </c>
      <c r="E328" t="s">
        <v>15</v>
      </c>
    </row>
    <row r="329" spans="1:5" x14ac:dyDescent="0.25">
      <c r="A329" t="s">
        <v>78</v>
      </c>
      <c r="B329" s="1" t="s">
        <v>79</v>
      </c>
      <c r="C329" t="s">
        <v>32</v>
      </c>
      <c r="D329" s="1" t="s">
        <v>33</v>
      </c>
      <c r="E329">
        <v>81.012195121951223</v>
      </c>
    </row>
    <row r="330" spans="1:5" x14ac:dyDescent="0.25">
      <c r="A330" t="s">
        <v>78</v>
      </c>
      <c r="B330" s="1" t="s">
        <v>79</v>
      </c>
      <c r="C330" t="s">
        <v>34</v>
      </c>
      <c r="D330" s="1" t="s">
        <v>35</v>
      </c>
      <c r="E330">
        <v>77.3</v>
      </c>
    </row>
    <row r="331" spans="1:5" x14ac:dyDescent="0.25">
      <c r="A331" t="s">
        <v>78</v>
      </c>
      <c r="B331" s="1" t="s">
        <v>79</v>
      </c>
      <c r="C331" t="s">
        <v>36</v>
      </c>
      <c r="D331" s="1" t="s">
        <v>37</v>
      </c>
      <c r="E331">
        <v>84.91</v>
      </c>
    </row>
    <row r="332" spans="1:5" x14ac:dyDescent="0.25">
      <c r="A332" t="s">
        <v>80</v>
      </c>
      <c r="B332" s="1" t="s">
        <v>81</v>
      </c>
      <c r="C332" t="s">
        <v>7</v>
      </c>
      <c r="D332" s="1" t="s">
        <v>8</v>
      </c>
      <c r="E332">
        <v>2752.6301723367751</v>
      </c>
    </row>
    <row r="333" spans="1:5" x14ac:dyDescent="0.25">
      <c r="A333" t="s">
        <v>80</v>
      </c>
      <c r="B333" s="1" t="s">
        <v>81</v>
      </c>
      <c r="C333" t="s">
        <v>9</v>
      </c>
      <c r="D333" s="1" t="s">
        <v>10</v>
      </c>
      <c r="E333">
        <v>10086.072795466695</v>
      </c>
    </row>
    <row r="334" spans="1:5" x14ac:dyDescent="0.25">
      <c r="A334" t="s">
        <v>80</v>
      </c>
      <c r="B334" s="1" t="s">
        <v>81</v>
      </c>
      <c r="C334" t="s">
        <v>11</v>
      </c>
      <c r="D334" s="1" t="s">
        <v>12</v>
      </c>
      <c r="E334">
        <v>3.7570118899999998</v>
      </c>
    </row>
    <row r="335" spans="1:5" x14ac:dyDescent="0.25">
      <c r="A335" t="s">
        <v>80</v>
      </c>
      <c r="B335" s="1" t="s">
        <v>81</v>
      </c>
      <c r="C335" t="s">
        <v>13</v>
      </c>
      <c r="D335" s="1" t="s">
        <v>14</v>
      </c>
      <c r="E335">
        <v>0.19</v>
      </c>
    </row>
    <row r="336" spans="1:5" x14ac:dyDescent="0.25">
      <c r="A336" t="s">
        <v>80</v>
      </c>
      <c r="B336" s="1" t="s">
        <v>81</v>
      </c>
      <c r="C336" t="s">
        <v>16</v>
      </c>
      <c r="D336" s="1" t="s">
        <v>17</v>
      </c>
      <c r="E336">
        <v>98.562438959999994</v>
      </c>
    </row>
    <row r="337" spans="1:5" x14ac:dyDescent="0.25">
      <c r="A337" t="s">
        <v>80</v>
      </c>
      <c r="B337" s="1" t="s">
        <v>81</v>
      </c>
      <c r="C337" t="s">
        <v>18</v>
      </c>
      <c r="D337" s="1" t="s">
        <v>19</v>
      </c>
      <c r="E337">
        <v>340.18664551000001</v>
      </c>
    </row>
    <row r="338" spans="1:5" x14ac:dyDescent="0.25">
      <c r="A338" t="s">
        <v>80</v>
      </c>
      <c r="B338" s="1" t="s">
        <v>81</v>
      </c>
      <c r="C338" t="s">
        <v>20</v>
      </c>
      <c r="D338" s="1" t="s">
        <v>21</v>
      </c>
      <c r="E338">
        <v>2.7896409000000002</v>
      </c>
    </row>
    <row r="339" spans="1:5" x14ac:dyDescent="0.25">
      <c r="A339" t="s">
        <v>80</v>
      </c>
      <c r="B339" s="1" t="s">
        <v>81</v>
      </c>
      <c r="C339" t="s">
        <v>22</v>
      </c>
      <c r="D339" s="1" t="s">
        <v>23</v>
      </c>
      <c r="E339">
        <v>9.3686533000000001</v>
      </c>
    </row>
    <row r="340" spans="1:5" x14ac:dyDescent="0.25">
      <c r="A340" t="s">
        <v>80</v>
      </c>
      <c r="B340" s="1" t="s">
        <v>81</v>
      </c>
      <c r="C340" t="s">
        <v>24</v>
      </c>
      <c r="D340" s="1" t="s">
        <v>25</v>
      </c>
      <c r="E340">
        <v>73.184166140000002</v>
      </c>
    </row>
    <row r="341" spans="1:5" x14ac:dyDescent="0.25">
      <c r="A341" t="s">
        <v>80</v>
      </c>
      <c r="B341" s="1" t="s">
        <v>81</v>
      </c>
      <c r="C341" t="s">
        <v>26</v>
      </c>
      <c r="D341" s="1" t="s">
        <v>27</v>
      </c>
      <c r="E341">
        <v>20.376860740000001</v>
      </c>
    </row>
    <row r="342" spans="1:5" x14ac:dyDescent="0.25">
      <c r="A342" t="s">
        <v>80</v>
      </c>
      <c r="B342" s="1" t="s">
        <v>81</v>
      </c>
      <c r="C342" t="s">
        <v>28</v>
      </c>
      <c r="D342" s="1" t="s">
        <v>29</v>
      </c>
      <c r="E342" t="s">
        <v>15</v>
      </c>
    </row>
    <row r="343" spans="1:5" x14ac:dyDescent="0.25">
      <c r="A343" t="s">
        <v>80</v>
      </c>
      <c r="B343" s="1" t="s">
        <v>81</v>
      </c>
      <c r="C343" t="s">
        <v>30</v>
      </c>
      <c r="D343" s="1" t="s">
        <v>31</v>
      </c>
      <c r="E343">
        <v>1.47</v>
      </c>
    </row>
    <row r="344" spans="1:5" x14ac:dyDescent="0.25">
      <c r="A344" t="s">
        <v>80</v>
      </c>
      <c r="B344" s="1" t="s">
        <v>81</v>
      </c>
      <c r="C344" t="s">
        <v>32</v>
      </c>
      <c r="D344" s="1" t="s">
        <v>33</v>
      </c>
      <c r="E344">
        <v>70.418999999999997</v>
      </c>
    </row>
    <row r="345" spans="1:5" x14ac:dyDescent="0.25">
      <c r="A345" t="s">
        <v>80</v>
      </c>
      <c r="B345" s="1" t="s">
        <v>81</v>
      </c>
      <c r="C345" t="s">
        <v>34</v>
      </c>
      <c r="D345" s="1" t="s">
        <v>35</v>
      </c>
      <c r="E345">
        <v>70.164000000000001</v>
      </c>
    </row>
    <row r="346" spans="1:5" x14ac:dyDescent="0.25">
      <c r="A346" t="s">
        <v>80</v>
      </c>
      <c r="B346" s="1" t="s">
        <v>81</v>
      </c>
      <c r="C346" t="s">
        <v>36</v>
      </c>
      <c r="D346" s="1" t="s">
        <v>37</v>
      </c>
      <c r="E346">
        <v>70.668000000000006</v>
      </c>
    </row>
    <row r="347" spans="1:5" x14ac:dyDescent="0.25">
      <c r="A347" t="s">
        <v>82</v>
      </c>
      <c r="B347" s="1" t="s">
        <v>83</v>
      </c>
      <c r="C347" t="s">
        <v>7</v>
      </c>
      <c r="D347" s="1" t="s">
        <v>8</v>
      </c>
      <c r="E347">
        <v>3035.9716549510713</v>
      </c>
    </row>
    <row r="348" spans="1:5" x14ac:dyDescent="0.25">
      <c r="A348" t="s">
        <v>82</v>
      </c>
      <c r="B348" s="1" t="s">
        <v>83</v>
      </c>
      <c r="C348" t="s">
        <v>9</v>
      </c>
      <c r="D348" s="1" t="s">
        <v>10</v>
      </c>
      <c r="E348">
        <v>7984.4119827242384</v>
      </c>
    </row>
    <row r="349" spans="1:5" x14ac:dyDescent="0.25">
      <c r="A349" t="s">
        <v>82</v>
      </c>
      <c r="B349" s="1" t="s">
        <v>83</v>
      </c>
      <c r="C349" t="s">
        <v>11</v>
      </c>
      <c r="D349" s="1" t="s">
        <v>12</v>
      </c>
      <c r="E349">
        <v>6.5506496399999996</v>
      </c>
    </row>
    <row r="350" spans="1:5" x14ac:dyDescent="0.25">
      <c r="A350" t="s">
        <v>82</v>
      </c>
      <c r="B350" s="1" t="s">
        <v>83</v>
      </c>
      <c r="C350" t="s">
        <v>13</v>
      </c>
      <c r="D350" s="1" t="s">
        <v>14</v>
      </c>
      <c r="E350" t="s">
        <v>15</v>
      </c>
    </row>
    <row r="351" spans="1:5" x14ac:dyDescent="0.25">
      <c r="A351" t="s">
        <v>82</v>
      </c>
      <c r="B351" s="1" t="s">
        <v>83</v>
      </c>
      <c r="C351" t="s">
        <v>16</v>
      </c>
      <c r="D351" s="1" t="s">
        <v>17</v>
      </c>
      <c r="E351">
        <v>198.87557982999999</v>
      </c>
    </row>
    <row r="352" spans="1:5" x14ac:dyDescent="0.25">
      <c r="A352" t="s">
        <v>82</v>
      </c>
      <c r="B352" s="1" t="s">
        <v>83</v>
      </c>
      <c r="C352" t="s">
        <v>18</v>
      </c>
      <c r="D352" s="1" t="s">
        <v>19</v>
      </c>
      <c r="E352">
        <v>467.31436157000002</v>
      </c>
    </row>
    <row r="353" spans="1:5" x14ac:dyDescent="0.25">
      <c r="A353" t="s">
        <v>82</v>
      </c>
      <c r="B353" s="1" t="s">
        <v>83</v>
      </c>
      <c r="C353" t="s">
        <v>20</v>
      </c>
      <c r="D353" s="1" t="s">
        <v>21</v>
      </c>
      <c r="E353">
        <v>4.3064522700000003</v>
      </c>
    </row>
    <row r="354" spans="1:5" x14ac:dyDescent="0.25">
      <c r="A354" t="s">
        <v>82</v>
      </c>
      <c r="B354" s="1" t="s">
        <v>83</v>
      </c>
      <c r="C354" t="s">
        <v>22</v>
      </c>
      <c r="D354" s="1" t="s">
        <v>23</v>
      </c>
      <c r="E354">
        <v>9.6577959100000008</v>
      </c>
    </row>
    <row r="355" spans="1:5" x14ac:dyDescent="0.25">
      <c r="A355" t="s">
        <v>82</v>
      </c>
      <c r="B355" s="1" t="s">
        <v>83</v>
      </c>
      <c r="C355" t="s">
        <v>24</v>
      </c>
      <c r="D355" s="1" t="s">
        <v>25</v>
      </c>
      <c r="E355">
        <v>130.74249007</v>
      </c>
    </row>
    <row r="356" spans="1:5" x14ac:dyDescent="0.25">
      <c r="A356" t="s">
        <v>82</v>
      </c>
      <c r="B356" s="1" t="s">
        <v>83</v>
      </c>
      <c r="C356" t="s">
        <v>26</v>
      </c>
      <c r="D356" s="1" t="s">
        <v>27</v>
      </c>
      <c r="E356">
        <v>62.020078040000001</v>
      </c>
    </row>
    <row r="357" spans="1:5" x14ac:dyDescent="0.25">
      <c r="A357" t="s">
        <v>82</v>
      </c>
      <c r="B357" s="1" t="s">
        <v>83</v>
      </c>
      <c r="C357" t="s">
        <v>28</v>
      </c>
      <c r="D357" s="1" t="s">
        <v>29</v>
      </c>
      <c r="E357">
        <v>1.1299999999999999</v>
      </c>
    </row>
    <row r="358" spans="1:5" x14ac:dyDescent="0.25">
      <c r="A358" t="s">
        <v>82</v>
      </c>
      <c r="B358" s="1" t="s">
        <v>83</v>
      </c>
      <c r="C358" t="s">
        <v>30</v>
      </c>
      <c r="D358" s="1" t="s">
        <v>31</v>
      </c>
      <c r="E358">
        <v>1.1914</v>
      </c>
    </row>
    <row r="359" spans="1:5" x14ac:dyDescent="0.25">
      <c r="A359" t="s">
        <v>82</v>
      </c>
      <c r="B359" s="1" t="s">
        <v>83</v>
      </c>
      <c r="C359" t="s">
        <v>32</v>
      </c>
      <c r="D359" s="1" t="s">
        <v>33</v>
      </c>
      <c r="E359">
        <v>70.277000000000001</v>
      </c>
    </row>
    <row r="360" spans="1:5" x14ac:dyDescent="0.25">
      <c r="A360" t="s">
        <v>82</v>
      </c>
      <c r="B360" s="1" t="s">
        <v>83</v>
      </c>
      <c r="C360" t="s">
        <v>34</v>
      </c>
      <c r="D360" s="1" t="s">
        <v>35</v>
      </c>
      <c r="E360">
        <v>67.599999999999994</v>
      </c>
    </row>
    <row r="361" spans="1:5" x14ac:dyDescent="0.25">
      <c r="A361" t="s">
        <v>82</v>
      </c>
      <c r="B361" s="1" t="s">
        <v>83</v>
      </c>
      <c r="C361" t="s">
        <v>36</v>
      </c>
      <c r="D361" s="1" t="s">
        <v>37</v>
      </c>
      <c r="E361">
        <v>73.105000000000004</v>
      </c>
    </row>
    <row r="362" spans="1:5" x14ac:dyDescent="0.25">
      <c r="A362" t="s">
        <v>84</v>
      </c>
      <c r="B362" s="1" t="s">
        <v>85</v>
      </c>
      <c r="C362" t="s">
        <v>7</v>
      </c>
      <c r="D362" s="1" t="s">
        <v>8</v>
      </c>
      <c r="E362">
        <v>4729.6900541620826</v>
      </c>
    </row>
    <row r="363" spans="1:5" x14ac:dyDescent="0.25">
      <c r="A363" t="s">
        <v>84</v>
      </c>
      <c r="B363" s="1" t="s">
        <v>85</v>
      </c>
      <c r="C363" t="s">
        <v>9</v>
      </c>
      <c r="D363" s="1" t="s">
        <v>10</v>
      </c>
      <c r="E363">
        <v>12630.66768250205</v>
      </c>
    </row>
    <row r="364" spans="1:5" x14ac:dyDescent="0.25">
      <c r="A364" t="s">
        <v>84</v>
      </c>
      <c r="B364" s="1" t="s">
        <v>85</v>
      </c>
      <c r="C364" t="s">
        <v>11</v>
      </c>
      <c r="D364" s="1" t="s">
        <v>12</v>
      </c>
      <c r="E364">
        <v>9.35174561</v>
      </c>
    </row>
    <row r="365" spans="1:5" x14ac:dyDescent="0.25">
      <c r="A365" t="s">
        <v>84</v>
      </c>
      <c r="B365" s="1" t="s">
        <v>85</v>
      </c>
      <c r="C365" t="s">
        <v>13</v>
      </c>
      <c r="D365" s="1" t="s">
        <v>14</v>
      </c>
      <c r="E365" t="s">
        <v>15</v>
      </c>
    </row>
    <row r="366" spans="1:5" x14ac:dyDescent="0.25">
      <c r="A366" t="s">
        <v>84</v>
      </c>
      <c r="B366" s="1" t="s">
        <v>85</v>
      </c>
      <c r="C366" t="s">
        <v>16</v>
      </c>
      <c r="D366" s="1" t="s">
        <v>17</v>
      </c>
      <c r="E366">
        <v>442.03784180000002</v>
      </c>
    </row>
    <row r="367" spans="1:5" x14ac:dyDescent="0.25">
      <c r="A367" t="s">
        <v>84</v>
      </c>
      <c r="B367" s="1" t="s">
        <v>85</v>
      </c>
      <c r="C367" t="s">
        <v>18</v>
      </c>
      <c r="D367" s="1" t="s">
        <v>19</v>
      </c>
      <c r="E367">
        <v>1123.0915527300001</v>
      </c>
    </row>
    <row r="368" spans="1:5" x14ac:dyDescent="0.25">
      <c r="A368" t="s">
        <v>84</v>
      </c>
      <c r="B368" s="1" t="s">
        <v>85</v>
      </c>
      <c r="C368" t="s">
        <v>20</v>
      </c>
      <c r="D368" s="1" t="s">
        <v>21</v>
      </c>
      <c r="E368">
        <v>6.4730515500000001</v>
      </c>
    </row>
    <row r="369" spans="1:5" x14ac:dyDescent="0.25">
      <c r="A369" t="s">
        <v>84</v>
      </c>
      <c r="B369" s="1" t="s">
        <v>85</v>
      </c>
      <c r="C369" t="s">
        <v>22</v>
      </c>
      <c r="D369" s="1" t="s">
        <v>23</v>
      </c>
      <c r="E369">
        <v>14.984101300000001</v>
      </c>
    </row>
    <row r="370" spans="1:5" x14ac:dyDescent="0.25">
      <c r="A370" t="s">
        <v>84</v>
      </c>
      <c r="B370" s="1" t="s">
        <v>85</v>
      </c>
      <c r="C370" t="s">
        <v>24</v>
      </c>
      <c r="D370" s="1" t="s">
        <v>25</v>
      </c>
      <c r="E370">
        <v>305.96790547000001</v>
      </c>
    </row>
    <row r="371" spans="1:5" x14ac:dyDescent="0.25">
      <c r="A371" t="s">
        <v>84</v>
      </c>
      <c r="B371" s="1" t="s">
        <v>85</v>
      </c>
      <c r="C371" t="s">
        <v>26</v>
      </c>
      <c r="D371" s="1" t="s">
        <v>27</v>
      </c>
      <c r="E371">
        <v>128.59210863999999</v>
      </c>
    </row>
    <row r="372" spans="1:5" x14ac:dyDescent="0.25">
      <c r="A372" t="s">
        <v>84</v>
      </c>
      <c r="B372" s="1" t="s">
        <v>85</v>
      </c>
      <c r="C372" t="s">
        <v>28</v>
      </c>
      <c r="D372" s="1" t="s">
        <v>29</v>
      </c>
      <c r="E372" t="s">
        <v>15</v>
      </c>
    </row>
    <row r="373" spans="1:5" x14ac:dyDescent="0.25">
      <c r="A373" t="s">
        <v>84</v>
      </c>
      <c r="B373" s="1" t="s">
        <v>85</v>
      </c>
      <c r="C373" t="s">
        <v>30</v>
      </c>
      <c r="D373" s="1" t="s">
        <v>31</v>
      </c>
      <c r="E373">
        <v>6.1798000000000002</v>
      </c>
    </row>
    <row r="374" spans="1:5" x14ac:dyDescent="0.25">
      <c r="A374" t="s">
        <v>84</v>
      </c>
      <c r="B374" s="1" t="s">
        <v>85</v>
      </c>
      <c r="C374" t="s">
        <v>32</v>
      </c>
      <c r="D374" s="1" t="s">
        <v>33</v>
      </c>
      <c r="E374">
        <v>76.864999999999995</v>
      </c>
    </row>
    <row r="375" spans="1:5" x14ac:dyDescent="0.25">
      <c r="A375" t="s">
        <v>84</v>
      </c>
      <c r="B375" s="1" t="s">
        <v>85</v>
      </c>
      <c r="C375" t="s">
        <v>34</v>
      </c>
      <c r="D375" s="1" t="s">
        <v>35</v>
      </c>
      <c r="E375">
        <v>74.376000000000005</v>
      </c>
    </row>
    <row r="376" spans="1:5" x14ac:dyDescent="0.25">
      <c r="A376" t="s">
        <v>84</v>
      </c>
      <c r="B376" s="1" t="s">
        <v>85</v>
      </c>
      <c r="C376" t="s">
        <v>36</v>
      </c>
      <c r="D376" s="1" t="s">
        <v>37</v>
      </c>
      <c r="E376">
        <v>79.292000000000002</v>
      </c>
    </row>
    <row r="377" spans="1:5" x14ac:dyDescent="0.25">
      <c r="A377" t="s">
        <v>86</v>
      </c>
      <c r="B377" s="1" t="s">
        <v>87</v>
      </c>
      <c r="C377" t="s">
        <v>7</v>
      </c>
      <c r="D377" s="1" t="s">
        <v>8</v>
      </c>
      <c r="E377">
        <v>6402.910183383914</v>
      </c>
    </row>
    <row r="378" spans="1:5" x14ac:dyDescent="0.25">
      <c r="A378" t="s">
        <v>86</v>
      </c>
      <c r="B378" s="1" t="s">
        <v>87</v>
      </c>
      <c r="C378" t="s">
        <v>9</v>
      </c>
      <c r="D378" s="1" t="s">
        <v>10</v>
      </c>
      <c r="E378">
        <v>14895.90498401152</v>
      </c>
    </row>
    <row r="379" spans="1:5" x14ac:dyDescent="0.25">
      <c r="A379" t="s">
        <v>86</v>
      </c>
      <c r="B379" s="1" t="s">
        <v>87</v>
      </c>
      <c r="C379" t="s">
        <v>11</v>
      </c>
      <c r="D379" s="1" t="s">
        <v>12</v>
      </c>
      <c r="E379">
        <v>5.72629929</v>
      </c>
    </row>
    <row r="380" spans="1:5" x14ac:dyDescent="0.25">
      <c r="A380" t="s">
        <v>86</v>
      </c>
      <c r="B380" s="1" t="s">
        <v>87</v>
      </c>
      <c r="C380" t="s">
        <v>13</v>
      </c>
      <c r="D380" s="1" t="s">
        <v>14</v>
      </c>
      <c r="E380" t="s">
        <v>15</v>
      </c>
    </row>
    <row r="381" spans="1:5" x14ac:dyDescent="0.25">
      <c r="A381" t="s">
        <v>86</v>
      </c>
      <c r="B381" s="1" t="s">
        <v>87</v>
      </c>
      <c r="C381" t="s">
        <v>16</v>
      </c>
      <c r="D381" s="1" t="s">
        <v>17</v>
      </c>
      <c r="E381">
        <v>389.38073730000002</v>
      </c>
    </row>
    <row r="382" spans="1:5" x14ac:dyDescent="0.25">
      <c r="A382" t="s">
        <v>86</v>
      </c>
      <c r="B382" s="1" t="s">
        <v>87</v>
      </c>
      <c r="C382" t="s">
        <v>18</v>
      </c>
      <c r="D382" s="1" t="s">
        <v>19</v>
      </c>
      <c r="E382">
        <v>890.27600098000005</v>
      </c>
    </row>
    <row r="383" spans="1:5" x14ac:dyDescent="0.25">
      <c r="A383" t="s">
        <v>86</v>
      </c>
      <c r="B383" s="1" t="s">
        <v>87</v>
      </c>
      <c r="C383" t="s">
        <v>20</v>
      </c>
      <c r="D383" s="1" t="s">
        <v>21</v>
      </c>
      <c r="E383">
        <v>3.8800191900000001</v>
      </c>
    </row>
    <row r="384" spans="1:5" x14ac:dyDescent="0.25">
      <c r="A384" t="s">
        <v>86</v>
      </c>
      <c r="B384" s="1" t="s">
        <v>87</v>
      </c>
      <c r="C384" t="s">
        <v>22</v>
      </c>
      <c r="D384" s="1" t="s">
        <v>23</v>
      </c>
      <c r="E384">
        <v>10.415887830000001</v>
      </c>
    </row>
    <row r="385" spans="1:5" x14ac:dyDescent="0.25">
      <c r="A385" t="s">
        <v>86</v>
      </c>
      <c r="B385" s="1" t="s">
        <v>87</v>
      </c>
      <c r="C385" t="s">
        <v>24</v>
      </c>
      <c r="D385" s="1" t="s">
        <v>25</v>
      </c>
      <c r="E385">
        <v>263.83612735000003</v>
      </c>
    </row>
    <row r="386" spans="1:5" x14ac:dyDescent="0.25">
      <c r="A386" t="s">
        <v>86</v>
      </c>
      <c r="B386" s="1" t="s">
        <v>87</v>
      </c>
      <c r="C386" t="s">
        <v>26</v>
      </c>
      <c r="D386" s="1" t="s">
        <v>27</v>
      </c>
      <c r="E386">
        <v>98.171116100000006</v>
      </c>
    </row>
    <row r="387" spans="1:5" x14ac:dyDescent="0.25">
      <c r="A387" t="s">
        <v>86</v>
      </c>
      <c r="B387" s="1" t="s">
        <v>87</v>
      </c>
      <c r="C387" t="s">
        <v>28</v>
      </c>
      <c r="D387" s="1" t="s">
        <v>29</v>
      </c>
      <c r="E387" t="s">
        <v>15</v>
      </c>
    </row>
    <row r="388" spans="1:5" x14ac:dyDescent="0.25">
      <c r="A388" t="s">
        <v>86</v>
      </c>
      <c r="B388" s="1" t="s">
        <v>87</v>
      </c>
      <c r="C388" t="s">
        <v>30</v>
      </c>
      <c r="D388" s="1" t="s">
        <v>31</v>
      </c>
      <c r="E388" t="s">
        <v>15</v>
      </c>
    </row>
    <row r="389" spans="1:5" x14ac:dyDescent="0.25">
      <c r="A389" t="s">
        <v>86</v>
      </c>
      <c r="B389" s="1" t="s">
        <v>87</v>
      </c>
      <c r="C389" t="s">
        <v>32</v>
      </c>
      <c r="D389" s="1" t="s">
        <v>33</v>
      </c>
      <c r="E389">
        <v>67.337999999999994</v>
      </c>
    </row>
    <row r="390" spans="1:5" x14ac:dyDescent="0.25">
      <c r="A390" t="s">
        <v>86</v>
      </c>
      <c r="B390" s="1" t="s">
        <v>87</v>
      </c>
      <c r="C390" t="s">
        <v>34</v>
      </c>
      <c r="D390" s="1" t="s">
        <v>35</v>
      </c>
      <c r="E390">
        <v>64.457999999999998</v>
      </c>
    </row>
    <row r="391" spans="1:5" x14ac:dyDescent="0.25">
      <c r="A391" t="s">
        <v>86</v>
      </c>
      <c r="B391" s="1" t="s">
        <v>87</v>
      </c>
      <c r="C391" t="s">
        <v>36</v>
      </c>
      <c r="D391" s="1" t="s">
        <v>37</v>
      </c>
      <c r="E391">
        <v>70.013000000000005</v>
      </c>
    </row>
    <row r="392" spans="1:5" x14ac:dyDescent="0.25">
      <c r="A392" t="s">
        <v>88</v>
      </c>
      <c r="B392" s="1" t="s">
        <v>89</v>
      </c>
      <c r="C392" t="s">
        <v>7</v>
      </c>
      <c r="D392" s="1" t="s">
        <v>8</v>
      </c>
      <c r="E392">
        <v>8813.9898064782828</v>
      </c>
    </row>
    <row r="393" spans="1:5" x14ac:dyDescent="0.25">
      <c r="A393" t="s">
        <v>88</v>
      </c>
      <c r="B393" s="1" t="s">
        <v>89</v>
      </c>
      <c r="C393" t="s">
        <v>9</v>
      </c>
      <c r="D393" s="1" t="s">
        <v>10</v>
      </c>
      <c r="E393">
        <v>15064.176068855188</v>
      </c>
    </row>
    <row r="394" spans="1:5" x14ac:dyDescent="0.25">
      <c r="A394" t="s">
        <v>88</v>
      </c>
      <c r="B394" s="1" t="s">
        <v>89</v>
      </c>
      <c r="C394" t="s">
        <v>11</v>
      </c>
      <c r="D394" s="1" t="s">
        <v>12</v>
      </c>
      <c r="E394">
        <v>8.9092950799999997</v>
      </c>
    </row>
    <row r="395" spans="1:5" x14ac:dyDescent="0.25">
      <c r="A395" t="s">
        <v>88</v>
      </c>
      <c r="B395" s="1" t="s">
        <v>89</v>
      </c>
      <c r="C395" t="s">
        <v>13</v>
      </c>
      <c r="D395" s="1" t="s">
        <v>14</v>
      </c>
      <c r="E395" t="s">
        <v>15</v>
      </c>
    </row>
    <row r="396" spans="1:5" x14ac:dyDescent="0.25">
      <c r="A396" t="s">
        <v>88</v>
      </c>
      <c r="B396" s="1" t="s">
        <v>89</v>
      </c>
      <c r="C396" t="s">
        <v>16</v>
      </c>
      <c r="D396" s="1" t="s">
        <v>17</v>
      </c>
      <c r="E396">
        <v>785.26483154000005</v>
      </c>
    </row>
    <row r="397" spans="1:5" x14ac:dyDescent="0.25">
      <c r="A397" t="s">
        <v>88</v>
      </c>
      <c r="B397" s="1" t="s">
        <v>89</v>
      </c>
      <c r="C397" t="s">
        <v>18</v>
      </c>
      <c r="D397" s="1" t="s">
        <v>19</v>
      </c>
      <c r="E397">
        <v>1313.59729004</v>
      </c>
    </row>
    <row r="398" spans="1:5" x14ac:dyDescent="0.25">
      <c r="A398" t="s">
        <v>88</v>
      </c>
      <c r="B398" s="1" t="s">
        <v>89</v>
      </c>
      <c r="C398" t="s">
        <v>20</v>
      </c>
      <c r="D398" s="1" t="s">
        <v>21</v>
      </c>
      <c r="E398">
        <v>3.85384679</v>
      </c>
    </row>
    <row r="399" spans="1:5" x14ac:dyDescent="0.25">
      <c r="A399" t="s">
        <v>88</v>
      </c>
      <c r="B399" s="1" t="s">
        <v>89</v>
      </c>
      <c r="C399" t="s">
        <v>22</v>
      </c>
      <c r="D399" s="1" t="s">
        <v>23</v>
      </c>
      <c r="E399">
        <v>10.01467323</v>
      </c>
    </row>
    <row r="400" spans="1:5" x14ac:dyDescent="0.25">
      <c r="A400" t="s">
        <v>88</v>
      </c>
      <c r="B400" s="1" t="s">
        <v>89</v>
      </c>
      <c r="C400" t="s">
        <v>24</v>
      </c>
      <c r="D400" s="1" t="s">
        <v>25</v>
      </c>
      <c r="E400">
        <v>339.67780168000002</v>
      </c>
    </row>
    <row r="401" spans="1:5" x14ac:dyDescent="0.25">
      <c r="A401" t="s">
        <v>88</v>
      </c>
      <c r="B401" s="1" t="s">
        <v>89</v>
      </c>
      <c r="C401" t="s">
        <v>26</v>
      </c>
      <c r="D401" s="1" t="s">
        <v>27</v>
      </c>
      <c r="E401">
        <v>444.95777814000002</v>
      </c>
    </row>
    <row r="402" spans="1:5" x14ac:dyDescent="0.25">
      <c r="A402" t="s">
        <v>88</v>
      </c>
      <c r="B402" s="1" t="s">
        <v>89</v>
      </c>
      <c r="C402" t="s">
        <v>28</v>
      </c>
      <c r="D402" s="1" t="s">
        <v>29</v>
      </c>
      <c r="E402">
        <v>2.15</v>
      </c>
    </row>
    <row r="403" spans="1:5" x14ac:dyDescent="0.25">
      <c r="A403" t="s">
        <v>88</v>
      </c>
      <c r="B403" s="1" t="s">
        <v>89</v>
      </c>
      <c r="C403" t="s">
        <v>30</v>
      </c>
      <c r="D403" s="1" t="s">
        <v>31</v>
      </c>
      <c r="E403">
        <v>9.1081000000000003</v>
      </c>
    </row>
    <row r="404" spans="1:5" x14ac:dyDescent="0.25">
      <c r="A404" t="s">
        <v>88</v>
      </c>
      <c r="B404" s="1" t="s">
        <v>89</v>
      </c>
      <c r="C404" t="s">
        <v>32</v>
      </c>
      <c r="D404" s="1" t="s">
        <v>33</v>
      </c>
      <c r="E404">
        <v>74.994</v>
      </c>
    </row>
    <row r="405" spans="1:5" x14ac:dyDescent="0.25">
      <c r="A405" t="s">
        <v>88</v>
      </c>
      <c r="B405" s="1" t="s">
        <v>89</v>
      </c>
      <c r="C405" t="s">
        <v>34</v>
      </c>
      <c r="D405" s="1" t="s">
        <v>35</v>
      </c>
      <c r="E405">
        <v>71.344999999999999</v>
      </c>
    </row>
    <row r="406" spans="1:5" x14ac:dyDescent="0.25">
      <c r="A406" t="s">
        <v>88</v>
      </c>
      <c r="B406" s="1" t="s">
        <v>89</v>
      </c>
      <c r="C406" t="s">
        <v>36</v>
      </c>
      <c r="D406" s="1" t="s">
        <v>37</v>
      </c>
      <c r="E406">
        <v>78.697999999999993</v>
      </c>
    </row>
    <row r="407" spans="1:5" x14ac:dyDescent="0.25">
      <c r="A407" t="s">
        <v>90</v>
      </c>
      <c r="B407" s="1" t="s">
        <v>91</v>
      </c>
      <c r="C407" t="s">
        <v>7</v>
      </c>
      <c r="D407" s="1" t="s">
        <v>8</v>
      </c>
      <c r="E407" t="s">
        <v>15</v>
      </c>
    </row>
    <row r="408" spans="1:5" x14ac:dyDescent="0.25">
      <c r="A408" t="s">
        <v>90</v>
      </c>
      <c r="B408" s="1" t="s">
        <v>91</v>
      </c>
      <c r="C408" t="s">
        <v>9</v>
      </c>
      <c r="D408" s="1" t="s">
        <v>10</v>
      </c>
      <c r="E408" t="s">
        <v>15</v>
      </c>
    </row>
    <row r="409" spans="1:5" x14ac:dyDescent="0.25">
      <c r="A409" t="s">
        <v>90</v>
      </c>
      <c r="B409" s="1" t="s">
        <v>91</v>
      </c>
      <c r="C409" t="s">
        <v>11</v>
      </c>
      <c r="D409" s="1" t="s">
        <v>12</v>
      </c>
      <c r="E409" t="s">
        <v>15</v>
      </c>
    </row>
    <row r="410" spans="1:5" x14ac:dyDescent="0.25">
      <c r="A410" t="s">
        <v>90</v>
      </c>
      <c r="B410" s="1" t="s">
        <v>91</v>
      </c>
      <c r="C410" t="s">
        <v>13</v>
      </c>
      <c r="D410" s="1" t="s">
        <v>14</v>
      </c>
      <c r="E410" t="s">
        <v>15</v>
      </c>
    </row>
    <row r="411" spans="1:5" x14ac:dyDescent="0.25">
      <c r="A411" t="s">
        <v>90</v>
      </c>
      <c r="B411" s="1" t="s">
        <v>91</v>
      </c>
      <c r="C411" t="s">
        <v>16</v>
      </c>
      <c r="D411" s="1" t="s">
        <v>17</v>
      </c>
      <c r="E411" t="s">
        <v>15</v>
      </c>
    </row>
    <row r="412" spans="1:5" x14ac:dyDescent="0.25">
      <c r="A412" t="s">
        <v>90</v>
      </c>
      <c r="B412" s="1" t="s">
        <v>91</v>
      </c>
      <c r="C412" t="s">
        <v>18</v>
      </c>
      <c r="D412" s="1" t="s">
        <v>19</v>
      </c>
      <c r="E412" t="s">
        <v>15</v>
      </c>
    </row>
    <row r="413" spans="1:5" x14ac:dyDescent="0.25">
      <c r="A413" t="s">
        <v>90</v>
      </c>
      <c r="B413" s="1" t="s">
        <v>91</v>
      </c>
      <c r="C413" t="s">
        <v>20</v>
      </c>
      <c r="D413" s="1" t="s">
        <v>21</v>
      </c>
      <c r="E413" t="s">
        <v>15</v>
      </c>
    </row>
    <row r="414" spans="1:5" x14ac:dyDescent="0.25">
      <c r="A414" t="s">
        <v>90</v>
      </c>
      <c r="B414" s="1" t="s">
        <v>91</v>
      </c>
      <c r="C414" t="s">
        <v>22</v>
      </c>
      <c r="D414" s="1" t="s">
        <v>23</v>
      </c>
      <c r="E414" t="s">
        <v>15</v>
      </c>
    </row>
    <row r="415" spans="1:5" x14ac:dyDescent="0.25">
      <c r="A415" t="s">
        <v>90</v>
      </c>
      <c r="B415" s="1" t="s">
        <v>91</v>
      </c>
      <c r="C415" t="s">
        <v>24</v>
      </c>
      <c r="D415" s="1" t="s">
        <v>25</v>
      </c>
      <c r="E415" t="s">
        <v>15</v>
      </c>
    </row>
    <row r="416" spans="1:5" x14ac:dyDescent="0.25">
      <c r="A416" t="s">
        <v>90</v>
      </c>
      <c r="B416" s="1" t="s">
        <v>91</v>
      </c>
      <c r="C416" t="s">
        <v>26</v>
      </c>
      <c r="D416" s="1" t="s">
        <v>27</v>
      </c>
      <c r="E416" t="s">
        <v>15</v>
      </c>
    </row>
    <row r="417" spans="1:5" x14ac:dyDescent="0.25">
      <c r="A417" t="s">
        <v>90</v>
      </c>
      <c r="B417" s="1" t="s">
        <v>91</v>
      </c>
      <c r="C417" t="s">
        <v>28</v>
      </c>
      <c r="D417" s="1" t="s">
        <v>29</v>
      </c>
      <c r="E417" t="s">
        <v>15</v>
      </c>
    </row>
    <row r="418" spans="1:5" x14ac:dyDescent="0.25">
      <c r="A418" t="s">
        <v>90</v>
      </c>
      <c r="B418" s="1" t="s">
        <v>91</v>
      </c>
      <c r="C418" t="s">
        <v>30</v>
      </c>
      <c r="D418" s="1" t="s">
        <v>31</v>
      </c>
      <c r="E418" t="s">
        <v>15</v>
      </c>
    </row>
    <row r="419" spans="1:5" x14ac:dyDescent="0.25">
      <c r="A419" t="s">
        <v>90</v>
      </c>
      <c r="B419" s="1" t="s">
        <v>91</v>
      </c>
      <c r="C419" t="s">
        <v>32</v>
      </c>
      <c r="D419" s="1" t="s">
        <v>33</v>
      </c>
      <c r="E419" t="s">
        <v>15</v>
      </c>
    </row>
    <row r="420" spans="1:5" x14ac:dyDescent="0.25">
      <c r="A420" t="s">
        <v>90</v>
      </c>
      <c r="B420" s="1" t="s">
        <v>91</v>
      </c>
      <c r="C420" t="s">
        <v>34</v>
      </c>
      <c r="D420" s="1" t="s">
        <v>35</v>
      </c>
      <c r="E420" t="s">
        <v>15</v>
      </c>
    </row>
    <row r="421" spans="1:5" x14ac:dyDescent="0.25">
      <c r="A421" t="s">
        <v>90</v>
      </c>
      <c r="B421" s="1" t="s">
        <v>91</v>
      </c>
      <c r="C421" t="s">
        <v>36</v>
      </c>
      <c r="D421" s="1" t="s">
        <v>37</v>
      </c>
      <c r="E421" t="s">
        <v>15</v>
      </c>
    </row>
    <row r="422" spans="1:5" x14ac:dyDescent="0.25">
      <c r="A422" t="s">
        <v>92</v>
      </c>
      <c r="B422" s="1" t="s">
        <v>93</v>
      </c>
      <c r="C422" t="s">
        <v>7</v>
      </c>
      <c r="D422" s="1" t="s">
        <v>8</v>
      </c>
      <c r="E422">
        <v>31164.036252846759</v>
      </c>
    </row>
    <row r="423" spans="1:5" x14ac:dyDescent="0.25">
      <c r="A423" t="s">
        <v>92</v>
      </c>
      <c r="B423" s="1" t="s">
        <v>93</v>
      </c>
      <c r="C423" t="s">
        <v>9</v>
      </c>
      <c r="D423" s="1" t="s">
        <v>10</v>
      </c>
      <c r="E423">
        <v>63147.483490084269</v>
      </c>
    </row>
    <row r="424" spans="1:5" x14ac:dyDescent="0.25">
      <c r="A424" t="s">
        <v>92</v>
      </c>
      <c r="B424" s="1" t="s">
        <v>93</v>
      </c>
      <c r="C424" t="s">
        <v>11</v>
      </c>
      <c r="D424" s="1" t="s">
        <v>12</v>
      </c>
      <c r="E424">
        <v>2.38708901</v>
      </c>
    </row>
    <row r="425" spans="1:5" x14ac:dyDescent="0.25">
      <c r="A425" t="s">
        <v>92</v>
      </c>
      <c r="B425" s="1" t="s">
        <v>93</v>
      </c>
      <c r="C425" t="s">
        <v>13</v>
      </c>
      <c r="D425" s="1" t="s">
        <v>14</v>
      </c>
      <c r="E425" t="s">
        <v>15</v>
      </c>
    </row>
    <row r="426" spans="1:5" x14ac:dyDescent="0.25">
      <c r="A426" t="s">
        <v>92</v>
      </c>
      <c r="B426" s="1" t="s">
        <v>93</v>
      </c>
      <c r="C426" t="s">
        <v>16</v>
      </c>
      <c r="D426" s="1" t="s">
        <v>17</v>
      </c>
      <c r="E426">
        <v>743.92004395000004</v>
      </c>
    </row>
    <row r="427" spans="1:5" x14ac:dyDescent="0.25">
      <c r="A427" t="s">
        <v>92</v>
      </c>
      <c r="B427" s="1" t="s">
        <v>93</v>
      </c>
      <c r="C427" t="s">
        <v>18</v>
      </c>
      <c r="D427" s="1" t="s">
        <v>19</v>
      </c>
      <c r="E427">
        <v>1492.9256591799999</v>
      </c>
    </row>
    <row r="428" spans="1:5" x14ac:dyDescent="0.25">
      <c r="A428" t="s">
        <v>92</v>
      </c>
      <c r="B428" s="1" t="s">
        <v>93</v>
      </c>
      <c r="C428" t="s">
        <v>20</v>
      </c>
      <c r="D428" s="1" t="s">
        <v>21</v>
      </c>
      <c r="E428">
        <v>2.2683653800000001</v>
      </c>
    </row>
    <row r="429" spans="1:5" x14ac:dyDescent="0.25">
      <c r="A429" t="s">
        <v>92</v>
      </c>
      <c r="B429" s="1" t="s">
        <v>93</v>
      </c>
      <c r="C429" t="s">
        <v>22</v>
      </c>
      <c r="D429" s="1" t="s">
        <v>23</v>
      </c>
      <c r="E429">
        <v>5.86489248</v>
      </c>
    </row>
    <row r="430" spans="1:5" x14ac:dyDescent="0.25">
      <c r="A430" t="s">
        <v>92</v>
      </c>
      <c r="B430" s="1" t="s">
        <v>93</v>
      </c>
      <c r="C430" t="s">
        <v>24</v>
      </c>
      <c r="D430" s="1" t="s">
        <v>25</v>
      </c>
      <c r="E430">
        <v>706.92057234000004</v>
      </c>
    </row>
    <row r="431" spans="1:5" x14ac:dyDescent="0.25">
      <c r="A431" t="s">
        <v>92</v>
      </c>
      <c r="B431" s="1" t="s">
        <v>93</v>
      </c>
      <c r="C431" t="s">
        <v>26</v>
      </c>
      <c r="D431" s="1" t="s">
        <v>27</v>
      </c>
      <c r="E431">
        <v>36.999432130000002</v>
      </c>
    </row>
    <row r="432" spans="1:5" x14ac:dyDescent="0.25">
      <c r="A432" t="s">
        <v>92</v>
      </c>
      <c r="B432" s="1" t="s">
        <v>93</v>
      </c>
      <c r="C432" t="s">
        <v>28</v>
      </c>
      <c r="D432" s="1" t="s">
        <v>29</v>
      </c>
      <c r="E432">
        <v>2.77</v>
      </c>
    </row>
    <row r="433" spans="1:5" x14ac:dyDescent="0.25">
      <c r="A433" t="s">
        <v>92</v>
      </c>
      <c r="B433" s="1" t="s">
        <v>93</v>
      </c>
      <c r="C433" t="s">
        <v>30</v>
      </c>
      <c r="D433" s="1" t="s">
        <v>31</v>
      </c>
      <c r="E433">
        <v>6.6425999999999998</v>
      </c>
    </row>
    <row r="434" spans="1:5" x14ac:dyDescent="0.25">
      <c r="A434" t="s">
        <v>92</v>
      </c>
      <c r="B434" s="1" t="s">
        <v>93</v>
      </c>
      <c r="C434" t="s">
        <v>32</v>
      </c>
      <c r="D434" s="1" t="s">
        <v>33</v>
      </c>
      <c r="E434">
        <v>75.317999999999998</v>
      </c>
    </row>
    <row r="435" spans="1:5" x14ac:dyDescent="0.25">
      <c r="A435" t="s">
        <v>92</v>
      </c>
      <c r="B435" s="1" t="s">
        <v>93</v>
      </c>
      <c r="C435" t="s">
        <v>34</v>
      </c>
      <c r="D435" s="1" t="s">
        <v>35</v>
      </c>
      <c r="E435">
        <v>74.174999999999997</v>
      </c>
    </row>
    <row r="436" spans="1:5" x14ac:dyDescent="0.25">
      <c r="A436" t="s">
        <v>92</v>
      </c>
      <c r="B436" s="1" t="s">
        <v>93</v>
      </c>
      <c r="C436" t="s">
        <v>36</v>
      </c>
      <c r="D436" s="1" t="s">
        <v>37</v>
      </c>
      <c r="E436">
        <v>76.546999999999997</v>
      </c>
    </row>
    <row r="437" spans="1:5" x14ac:dyDescent="0.25">
      <c r="A437" t="s">
        <v>94</v>
      </c>
      <c r="B437" s="1" t="s">
        <v>95</v>
      </c>
      <c r="C437" t="s">
        <v>7</v>
      </c>
      <c r="D437" s="1" t="s">
        <v>8</v>
      </c>
      <c r="E437">
        <v>7074.6810232505932</v>
      </c>
    </row>
    <row r="438" spans="1:5" x14ac:dyDescent="0.25">
      <c r="A438" t="s">
        <v>94</v>
      </c>
      <c r="B438" s="1" t="s">
        <v>95</v>
      </c>
      <c r="C438" t="s">
        <v>9</v>
      </c>
      <c r="D438" s="1" t="s">
        <v>10</v>
      </c>
      <c r="E438">
        <v>19988.224492371417</v>
      </c>
    </row>
    <row r="439" spans="1:5" x14ac:dyDescent="0.25">
      <c r="A439" t="s">
        <v>94</v>
      </c>
      <c r="B439" s="1" t="s">
        <v>95</v>
      </c>
      <c r="C439" t="s">
        <v>11</v>
      </c>
      <c r="D439" s="1" t="s">
        <v>12</v>
      </c>
      <c r="E439">
        <v>7.4109358800000003</v>
      </c>
    </row>
    <row r="440" spans="1:5" x14ac:dyDescent="0.25">
      <c r="A440" t="s">
        <v>94</v>
      </c>
      <c r="B440" s="1" t="s">
        <v>95</v>
      </c>
      <c r="C440" t="s">
        <v>13</v>
      </c>
      <c r="D440" s="1" t="s">
        <v>14</v>
      </c>
      <c r="E440" t="s">
        <v>15</v>
      </c>
    </row>
    <row r="441" spans="1:5" x14ac:dyDescent="0.25">
      <c r="A441" t="s">
        <v>94</v>
      </c>
      <c r="B441" s="1" t="s">
        <v>95</v>
      </c>
      <c r="C441" t="s">
        <v>16</v>
      </c>
      <c r="D441" s="1" t="s">
        <v>17</v>
      </c>
      <c r="E441">
        <v>521.41906738</v>
      </c>
    </row>
    <row r="442" spans="1:5" x14ac:dyDescent="0.25">
      <c r="A442" t="s">
        <v>94</v>
      </c>
      <c r="B442" s="1" t="s">
        <v>95</v>
      </c>
      <c r="C442" t="s">
        <v>18</v>
      </c>
      <c r="D442" s="1" t="s">
        <v>19</v>
      </c>
      <c r="E442">
        <v>1354.8264160199999</v>
      </c>
    </row>
    <row r="443" spans="1:5" x14ac:dyDescent="0.25">
      <c r="A443" t="s">
        <v>94</v>
      </c>
      <c r="B443" s="1" t="s">
        <v>95</v>
      </c>
      <c r="C443" t="s">
        <v>20</v>
      </c>
      <c r="D443" s="1" t="s">
        <v>21</v>
      </c>
      <c r="E443">
        <v>4.1425132800000002</v>
      </c>
    </row>
    <row r="444" spans="1:5" x14ac:dyDescent="0.25">
      <c r="A444" t="s">
        <v>94</v>
      </c>
      <c r="B444" s="1" t="s">
        <v>95</v>
      </c>
      <c r="C444" t="s">
        <v>22</v>
      </c>
      <c r="D444" s="1" t="s">
        <v>23</v>
      </c>
      <c r="E444">
        <v>10.20990181</v>
      </c>
    </row>
    <row r="445" spans="1:5" x14ac:dyDescent="0.25">
      <c r="A445" t="s">
        <v>94</v>
      </c>
      <c r="B445" s="1" t="s">
        <v>95</v>
      </c>
      <c r="C445" t="s">
        <v>24</v>
      </c>
      <c r="D445" s="1" t="s">
        <v>25</v>
      </c>
      <c r="E445">
        <v>291.45916059000001</v>
      </c>
    </row>
    <row r="446" spans="1:5" x14ac:dyDescent="0.25">
      <c r="A446" t="s">
        <v>94</v>
      </c>
      <c r="B446" s="1" t="s">
        <v>95</v>
      </c>
      <c r="C446" t="s">
        <v>26</v>
      </c>
      <c r="D446" s="1" t="s">
        <v>27</v>
      </c>
      <c r="E446">
        <v>229.95988373</v>
      </c>
    </row>
    <row r="447" spans="1:5" x14ac:dyDescent="0.25">
      <c r="A447" t="s">
        <v>94</v>
      </c>
      <c r="B447" s="1" t="s">
        <v>95</v>
      </c>
      <c r="C447" t="s">
        <v>28</v>
      </c>
      <c r="D447" s="1" t="s">
        <v>29</v>
      </c>
      <c r="E447">
        <v>7.24</v>
      </c>
    </row>
    <row r="448" spans="1:5" x14ac:dyDescent="0.25">
      <c r="A448" t="s">
        <v>94</v>
      </c>
      <c r="B448" s="1" t="s">
        <v>95</v>
      </c>
      <c r="C448" t="s">
        <v>30</v>
      </c>
      <c r="D448" s="1" t="s">
        <v>31</v>
      </c>
      <c r="E448">
        <v>4.8155999999999999</v>
      </c>
    </row>
    <row r="449" spans="1:5" x14ac:dyDescent="0.25">
      <c r="A449" t="s">
        <v>94</v>
      </c>
      <c r="B449" s="1" t="s">
        <v>95</v>
      </c>
      <c r="C449" t="s">
        <v>32</v>
      </c>
      <c r="D449" s="1" t="s">
        <v>33</v>
      </c>
      <c r="E449">
        <v>74.614634146341473</v>
      </c>
    </row>
    <row r="450" spans="1:5" x14ac:dyDescent="0.25">
      <c r="A450" t="s">
        <v>94</v>
      </c>
      <c r="B450" s="1" t="s">
        <v>95</v>
      </c>
      <c r="C450" t="s">
        <v>34</v>
      </c>
      <c r="D450" s="1" t="s">
        <v>35</v>
      </c>
      <c r="E450">
        <v>71.2</v>
      </c>
    </row>
    <row r="451" spans="1:5" x14ac:dyDescent="0.25">
      <c r="A451" t="s">
        <v>94</v>
      </c>
      <c r="B451" s="1" t="s">
        <v>95</v>
      </c>
      <c r="C451" t="s">
        <v>36</v>
      </c>
      <c r="D451" s="1" t="s">
        <v>37</v>
      </c>
      <c r="E451">
        <v>78.2</v>
      </c>
    </row>
    <row r="452" spans="1:5" x14ac:dyDescent="0.25">
      <c r="A452" t="s">
        <v>96</v>
      </c>
      <c r="B452" s="1" t="s">
        <v>97</v>
      </c>
      <c r="C452" t="s">
        <v>7</v>
      </c>
      <c r="D452" s="1" t="s">
        <v>8</v>
      </c>
      <c r="E452">
        <v>653.32726813946965</v>
      </c>
    </row>
    <row r="453" spans="1:5" x14ac:dyDescent="0.25">
      <c r="A453" t="s">
        <v>96</v>
      </c>
      <c r="B453" s="1" t="s">
        <v>97</v>
      </c>
      <c r="C453" t="s">
        <v>9</v>
      </c>
      <c r="D453" s="1" t="s">
        <v>10</v>
      </c>
      <c r="E453">
        <v>1925.3320754452423</v>
      </c>
    </row>
    <row r="454" spans="1:5" x14ac:dyDescent="0.25">
      <c r="A454" t="s">
        <v>96</v>
      </c>
      <c r="B454" s="1" t="s">
        <v>97</v>
      </c>
      <c r="C454" t="s">
        <v>11</v>
      </c>
      <c r="D454" s="1" t="s">
        <v>12</v>
      </c>
      <c r="E454">
        <v>5.1319246300000003</v>
      </c>
    </row>
    <row r="455" spans="1:5" x14ac:dyDescent="0.25">
      <c r="A455" t="s">
        <v>96</v>
      </c>
      <c r="B455" s="1" t="s">
        <v>97</v>
      </c>
      <c r="C455" t="s">
        <v>13</v>
      </c>
      <c r="D455" s="1" t="s">
        <v>14</v>
      </c>
      <c r="E455" t="s">
        <v>15</v>
      </c>
    </row>
    <row r="456" spans="1:5" x14ac:dyDescent="0.25">
      <c r="A456" t="s">
        <v>96</v>
      </c>
      <c r="B456" s="1" t="s">
        <v>97</v>
      </c>
      <c r="C456" t="s">
        <v>16</v>
      </c>
      <c r="D456" s="1" t="s">
        <v>17</v>
      </c>
      <c r="E456">
        <v>33.528244020000002</v>
      </c>
    </row>
    <row r="457" spans="1:5" x14ac:dyDescent="0.25">
      <c r="A457" t="s">
        <v>96</v>
      </c>
      <c r="B457" s="1" t="s">
        <v>97</v>
      </c>
      <c r="C457" t="s">
        <v>18</v>
      </c>
      <c r="D457" s="1" t="s">
        <v>19</v>
      </c>
      <c r="E457">
        <v>87.936508180000004</v>
      </c>
    </row>
    <row r="458" spans="1:5" x14ac:dyDescent="0.25">
      <c r="A458" t="s">
        <v>96</v>
      </c>
      <c r="B458" s="1" t="s">
        <v>97</v>
      </c>
      <c r="C458" t="s">
        <v>20</v>
      </c>
      <c r="D458" s="1" t="s">
        <v>21</v>
      </c>
      <c r="E458">
        <v>1.4561877299999999</v>
      </c>
    </row>
    <row r="459" spans="1:5" x14ac:dyDescent="0.25">
      <c r="A459" t="s">
        <v>96</v>
      </c>
      <c r="B459" s="1" t="s">
        <v>97</v>
      </c>
      <c r="C459" t="s">
        <v>22</v>
      </c>
      <c r="D459" s="1" t="s">
        <v>23</v>
      </c>
      <c r="E459">
        <v>7.1526265100000002</v>
      </c>
    </row>
    <row r="460" spans="1:5" x14ac:dyDescent="0.25">
      <c r="A460" t="s">
        <v>96</v>
      </c>
      <c r="B460" s="1" t="s">
        <v>97</v>
      </c>
      <c r="C460" t="s">
        <v>24</v>
      </c>
      <c r="D460" s="1" t="s">
        <v>25</v>
      </c>
      <c r="E460">
        <v>9.5136667300000006</v>
      </c>
    </row>
    <row r="461" spans="1:5" x14ac:dyDescent="0.25">
      <c r="A461" t="s">
        <v>96</v>
      </c>
      <c r="B461" s="1" t="s">
        <v>97</v>
      </c>
      <c r="C461" t="s">
        <v>26</v>
      </c>
      <c r="D461" s="1" t="s">
        <v>27</v>
      </c>
      <c r="E461">
        <v>15.742894939999999</v>
      </c>
    </row>
    <row r="462" spans="1:5" x14ac:dyDescent="0.25">
      <c r="A462" t="s">
        <v>96</v>
      </c>
      <c r="B462" s="1" t="s">
        <v>97</v>
      </c>
      <c r="C462" t="s">
        <v>28</v>
      </c>
      <c r="D462" s="1" t="s">
        <v>29</v>
      </c>
      <c r="E462" t="s">
        <v>15</v>
      </c>
    </row>
    <row r="463" spans="1:5" x14ac:dyDescent="0.25">
      <c r="A463" t="s">
        <v>96</v>
      </c>
      <c r="B463" s="1" t="s">
        <v>97</v>
      </c>
      <c r="C463" t="s">
        <v>30</v>
      </c>
      <c r="D463" s="1" t="s">
        <v>31</v>
      </c>
      <c r="E463">
        <v>0.66979999999999995</v>
      </c>
    </row>
    <row r="464" spans="1:5" x14ac:dyDescent="0.25">
      <c r="A464" t="s">
        <v>96</v>
      </c>
      <c r="B464" s="1" t="s">
        <v>97</v>
      </c>
      <c r="C464" t="s">
        <v>32</v>
      </c>
      <c r="D464" s="1" t="s">
        <v>33</v>
      </c>
      <c r="E464">
        <v>59.918999999999997</v>
      </c>
    </row>
    <row r="465" spans="1:5" x14ac:dyDescent="0.25">
      <c r="A465" t="s">
        <v>96</v>
      </c>
      <c r="B465" s="1" t="s">
        <v>97</v>
      </c>
      <c r="C465" t="s">
        <v>34</v>
      </c>
      <c r="D465" s="1" t="s">
        <v>35</v>
      </c>
      <c r="E465">
        <v>59.183</v>
      </c>
    </row>
    <row r="466" spans="1:5" x14ac:dyDescent="0.25">
      <c r="A466" t="s">
        <v>96</v>
      </c>
      <c r="B466" s="1" t="s">
        <v>97</v>
      </c>
      <c r="C466" t="s">
        <v>36</v>
      </c>
      <c r="D466" s="1" t="s">
        <v>37</v>
      </c>
      <c r="E466">
        <v>60.524999999999999</v>
      </c>
    </row>
    <row r="467" spans="1:5" x14ac:dyDescent="0.25">
      <c r="A467" t="s">
        <v>98</v>
      </c>
      <c r="B467" s="1" t="s">
        <v>99</v>
      </c>
      <c r="C467" t="s">
        <v>7</v>
      </c>
      <c r="D467" s="1" t="s">
        <v>8</v>
      </c>
      <c r="E467">
        <v>305.51114409947536</v>
      </c>
    </row>
    <row r="468" spans="1:5" x14ac:dyDescent="0.25">
      <c r="A468" t="s">
        <v>98</v>
      </c>
      <c r="B468" s="1" t="s">
        <v>99</v>
      </c>
      <c r="C468" t="s">
        <v>9</v>
      </c>
      <c r="D468" s="1" t="s">
        <v>10</v>
      </c>
      <c r="E468">
        <v>825.20557393232991</v>
      </c>
    </row>
    <row r="469" spans="1:5" x14ac:dyDescent="0.25">
      <c r="A469" t="s">
        <v>98</v>
      </c>
      <c r="B469" s="1" t="s">
        <v>99</v>
      </c>
      <c r="C469" t="s">
        <v>11</v>
      </c>
      <c r="D469" s="1" t="s">
        <v>12</v>
      </c>
      <c r="E469">
        <v>6.4288272900000001</v>
      </c>
    </row>
    <row r="470" spans="1:5" x14ac:dyDescent="0.25">
      <c r="A470" t="s">
        <v>98</v>
      </c>
      <c r="B470" s="1" t="s">
        <v>99</v>
      </c>
      <c r="C470" t="s">
        <v>13</v>
      </c>
      <c r="D470" s="1" t="s">
        <v>14</v>
      </c>
      <c r="E470" t="s">
        <v>15</v>
      </c>
    </row>
    <row r="471" spans="1:5" x14ac:dyDescent="0.25">
      <c r="A471" t="s">
        <v>98</v>
      </c>
      <c r="B471" s="1" t="s">
        <v>99</v>
      </c>
      <c r="C471" t="s">
        <v>16</v>
      </c>
      <c r="D471" s="1" t="s">
        <v>17</v>
      </c>
      <c r="E471">
        <v>19.643255230000001</v>
      </c>
    </row>
    <row r="472" spans="1:5" x14ac:dyDescent="0.25">
      <c r="A472" t="s">
        <v>98</v>
      </c>
      <c r="B472" s="1" t="s">
        <v>99</v>
      </c>
      <c r="C472" t="s">
        <v>18</v>
      </c>
      <c r="D472" s="1" t="s">
        <v>19</v>
      </c>
      <c r="E472">
        <v>54.107955930000003</v>
      </c>
    </row>
    <row r="473" spans="1:5" x14ac:dyDescent="0.25">
      <c r="A473" t="s">
        <v>98</v>
      </c>
      <c r="B473" s="1" t="s">
        <v>99</v>
      </c>
      <c r="C473" t="s">
        <v>20</v>
      </c>
      <c r="D473" s="1" t="s">
        <v>21</v>
      </c>
      <c r="E473">
        <v>2.4195461300000001</v>
      </c>
    </row>
    <row r="474" spans="1:5" x14ac:dyDescent="0.25">
      <c r="A474" t="s">
        <v>98</v>
      </c>
      <c r="B474" s="1" t="s">
        <v>99</v>
      </c>
      <c r="C474" t="s">
        <v>22</v>
      </c>
      <c r="D474" s="1" t="s">
        <v>23</v>
      </c>
      <c r="E474">
        <v>10.443480490000001</v>
      </c>
    </row>
    <row r="475" spans="1:5" x14ac:dyDescent="0.25">
      <c r="A475" t="s">
        <v>98</v>
      </c>
      <c r="B475" s="1" t="s">
        <v>99</v>
      </c>
      <c r="C475" t="s">
        <v>24</v>
      </c>
      <c r="D475" s="1" t="s">
        <v>25</v>
      </c>
      <c r="E475">
        <v>7.3929131000000003</v>
      </c>
    </row>
    <row r="476" spans="1:5" x14ac:dyDescent="0.25">
      <c r="A476" t="s">
        <v>98</v>
      </c>
      <c r="B476" s="1" t="s">
        <v>99</v>
      </c>
      <c r="C476" t="s">
        <v>26</v>
      </c>
      <c r="D476" s="1" t="s">
        <v>27</v>
      </c>
      <c r="E476">
        <v>10.33014331</v>
      </c>
    </row>
    <row r="477" spans="1:5" x14ac:dyDescent="0.25">
      <c r="A477" t="s">
        <v>98</v>
      </c>
      <c r="B477" s="1" t="s">
        <v>99</v>
      </c>
      <c r="C477" t="s">
        <v>28</v>
      </c>
      <c r="D477" s="1" t="s">
        <v>29</v>
      </c>
      <c r="E477" t="s">
        <v>15</v>
      </c>
    </row>
    <row r="478" spans="1:5" x14ac:dyDescent="0.25">
      <c r="A478" t="s">
        <v>98</v>
      </c>
      <c r="B478" s="1" t="s">
        <v>99</v>
      </c>
      <c r="C478" t="s">
        <v>30</v>
      </c>
      <c r="D478" s="1" t="s">
        <v>31</v>
      </c>
      <c r="E478">
        <v>0.66600000000000004</v>
      </c>
    </row>
    <row r="479" spans="1:5" x14ac:dyDescent="0.25">
      <c r="A479" t="s">
        <v>98</v>
      </c>
      <c r="B479" s="1" t="s">
        <v>99</v>
      </c>
      <c r="C479" t="s">
        <v>32</v>
      </c>
      <c r="D479" s="1" t="s">
        <v>33</v>
      </c>
      <c r="E479">
        <v>60.122999999999998</v>
      </c>
    </row>
    <row r="480" spans="1:5" x14ac:dyDescent="0.25">
      <c r="A480" t="s">
        <v>98</v>
      </c>
      <c r="B480" s="1" t="s">
        <v>99</v>
      </c>
      <c r="C480" t="s">
        <v>34</v>
      </c>
      <c r="D480" s="1" t="s">
        <v>35</v>
      </c>
      <c r="E480">
        <v>58.325000000000003</v>
      </c>
    </row>
    <row r="481" spans="1:5" x14ac:dyDescent="0.25">
      <c r="A481" t="s">
        <v>98</v>
      </c>
      <c r="B481" s="1" t="s">
        <v>99</v>
      </c>
      <c r="C481" t="s">
        <v>36</v>
      </c>
      <c r="D481" s="1" t="s">
        <v>37</v>
      </c>
      <c r="E481">
        <v>61.893000000000001</v>
      </c>
    </row>
    <row r="482" spans="1:5" x14ac:dyDescent="0.25">
      <c r="A482" t="s">
        <v>100</v>
      </c>
      <c r="B482" s="1" t="s">
        <v>101</v>
      </c>
      <c r="C482" t="s">
        <v>7</v>
      </c>
      <c r="D482" s="1" t="s">
        <v>8</v>
      </c>
      <c r="E482">
        <v>3043.0313815681075</v>
      </c>
    </row>
    <row r="483" spans="1:5" x14ac:dyDescent="0.25">
      <c r="A483" t="s">
        <v>100</v>
      </c>
      <c r="B483" s="1" t="s">
        <v>101</v>
      </c>
      <c r="C483" t="s">
        <v>9</v>
      </c>
      <c r="D483" s="1" t="s">
        <v>10</v>
      </c>
      <c r="E483">
        <v>6266.8817785808833</v>
      </c>
    </row>
    <row r="484" spans="1:5" x14ac:dyDescent="0.25">
      <c r="A484" t="s">
        <v>100</v>
      </c>
      <c r="B484" s="1" t="s">
        <v>101</v>
      </c>
      <c r="C484" t="s">
        <v>11</v>
      </c>
      <c r="D484" s="1" t="s">
        <v>12</v>
      </c>
      <c r="E484">
        <v>4.8200655000000001</v>
      </c>
    </row>
    <row r="485" spans="1:5" x14ac:dyDescent="0.25">
      <c r="A485" t="s">
        <v>100</v>
      </c>
      <c r="B485" s="1" t="s">
        <v>101</v>
      </c>
      <c r="C485" t="s">
        <v>13</v>
      </c>
      <c r="D485" s="1" t="s">
        <v>14</v>
      </c>
      <c r="E485" t="s">
        <v>15</v>
      </c>
    </row>
    <row r="486" spans="1:5" x14ac:dyDescent="0.25">
      <c r="A486" t="s">
        <v>100</v>
      </c>
      <c r="B486" s="1" t="s">
        <v>101</v>
      </c>
      <c r="C486" t="s">
        <v>16</v>
      </c>
      <c r="D486" s="1" t="s">
        <v>17</v>
      </c>
      <c r="E486">
        <v>146.67517090000001</v>
      </c>
    </row>
    <row r="487" spans="1:5" x14ac:dyDescent="0.25">
      <c r="A487" t="s">
        <v>100</v>
      </c>
      <c r="B487" s="1" t="s">
        <v>101</v>
      </c>
      <c r="C487" t="s">
        <v>18</v>
      </c>
      <c r="D487" s="1" t="s">
        <v>19</v>
      </c>
      <c r="E487">
        <v>288.93249512</v>
      </c>
    </row>
    <row r="488" spans="1:5" x14ac:dyDescent="0.25">
      <c r="A488" t="s">
        <v>100</v>
      </c>
      <c r="B488" s="1" t="s">
        <v>101</v>
      </c>
      <c r="C488" t="s">
        <v>20</v>
      </c>
      <c r="D488" s="1" t="s">
        <v>21</v>
      </c>
      <c r="E488">
        <v>3.1743044899999999</v>
      </c>
    </row>
    <row r="489" spans="1:5" x14ac:dyDescent="0.25">
      <c r="A489" t="s">
        <v>100</v>
      </c>
      <c r="B489" s="1" t="s">
        <v>101</v>
      </c>
      <c r="C489" t="s">
        <v>22</v>
      </c>
      <c r="D489" s="1" t="s">
        <v>23</v>
      </c>
      <c r="E489">
        <v>10.09395409</v>
      </c>
    </row>
    <row r="490" spans="1:5" x14ac:dyDescent="0.25">
      <c r="A490" t="s">
        <v>100</v>
      </c>
      <c r="B490" s="1" t="s">
        <v>101</v>
      </c>
      <c r="C490" t="s">
        <v>24</v>
      </c>
      <c r="D490" s="1" t="s">
        <v>25</v>
      </c>
      <c r="E490">
        <v>96.594470360000003</v>
      </c>
    </row>
    <row r="491" spans="1:5" x14ac:dyDescent="0.25">
      <c r="A491" t="s">
        <v>100</v>
      </c>
      <c r="B491" s="1" t="s">
        <v>101</v>
      </c>
      <c r="C491" t="s">
        <v>26</v>
      </c>
      <c r="D491" s="1" t="s">
        <v>27</v>
      </c>
      <c r="E491">
        <v>44.063265090000002</v>
      </c>
    </row>
    <row r="492" spans="1:5" x14ac:dyDescent="0.25">
      <c r="A492" t="s">
        <v>100</v>
      </c>
      <c r="B492" s="1" t="s">
        <v>101</v>
      </c>
      <c r="C492" t="s">
        <v>28</v>
      </c>
      <c r="D492" s="1" t="s">
        <v>29</v>
      </c>
      <c r="E492" t="s">
        <v>15</v>
      </c>
    </row>
    <row r="493" spans="1:5" x14ac:dyDescent="0.25">
      <c r="A493" t="s">
        <v>100</v>
      </c>
      <c r="B493" s="1" t="s">
        <v>101</v>
      </c>
      <c r="C493" t="s">
        <v>30</v>
      </c>
      <c r="D493" s="1" t="s">
        <v>31</v>
      </c>
      <c r="E493">
        <v>0.94910000000000005</v>
      </c>
    </row>
    <row r="494" spans="1:5" x14ac:dyDescent="0.25">
      <c r="A494" t="s">
        <v>100</v>
      </c>
      <c r="B494" s="1" t="s">
        <v>101</v>
      </c>
      <c r="C494" t="s">
        <v>32</v>
      </c>
      <c r="D494" s="1" t="s">
        <v>33</v>
      </c>
      <c r="E494">
        <v>72.117000000000004</v>
      </c>
    </row>
    <row r="495" spans="1:5" x14ac:dyDescent="0.25">
      <c r="A495" t="s">
        <v>100</v>
      </c>
      <c r="B495" s="1" t="s">
        <v>101</v>
      </c>
      <c r="C495" t="s">
        <v>34</v>
      </c>
      <c r="D495" s="1" t="s">
        <v>35</v>
      </c>
      <c r="E495">
        <v>68.587999999999994</v>
      </c>
    </row>
    <row r="496" spans="1:5" x14ac:dyDescent="0.25">
      <c r="A496" t="s">
        <v>100</v>
      </c>
      <c r="B496" s="1" t="s">
        <v>101</v>
      </c>
      <c r="C496" t="s">
        <v>36</v>
      </c>
      <c r="D496" s="1" t="s">
        <v>37</v>
      </c>
      <c r="E496">
        <v>75.423000000000002</v>
      </c>
    </row>
    <row r="497" spans="1:5" x14ac:dyDescent="0.25">
      <c r="A497" t="s">
        <v>102</v>
      </c>
      <c r="B497" s="1" t="s">
        <v>103</v>
      </c>
      <c r="C497" t="s">
        <v>7</v>
      </c>
      <c r="D497" s="1" t="s">
        <v>8</v>
      </c>
      <c r="E497">
        <v>1162.9049948940224</v>
      </c>
    </row>
    <row r="498" spans="1:5" x14ac:dyDescent="0.25">
      <c r="A498" t="s">
        <v>102</v>
      </c>
      <c r="B498" s="1" t="s">
        <v>103</v>
      </c>
      <c r="C498" t="s">
        <v>9</v>
      </c>
      <c r="D498" s="1" t="s">
        <v>10</v>
      </c>
      <c r="E498">
        <v>3541.376671822225</v>
      </c>
    </row>
    <row r="499" spans="1:5" x14ac:dyDescent="0.25">
      <c r="A499" t="s">
        <v>102</v>
      </c>
      <c r="B499" s="1" t="s">
        <v>103</v>
      </c>
      <c r="C499" t="s">
        <v>11</v>
      </c>
      <c r="D499" s="1" t="s">
        <v>12</v>
      </c>
      <c r="E499">
        <v>6.1943159100000003</v>
      </c>
    </row>
    <row r="500" spans="1:5" x14ac:dyDescent="0.25">
      <c r="A500" t="s">
        <v>102</v>
      </c>
      <c r="B500" s="1" t="s">
        <v>103</v>
      </c>
      <c r="C500" t="s">
        <v>13</v>
      </c>
      <c r="D500" s="1" t="s">
        <v>14</v>
      </c>
      <c r="E500" t="s">
        <v>15</v>
      </c>
    </row>
    <row r="501" spans="1:5" x14ac:dyDescent="0.25">
      <c r="A501" t="s">
        <v>102</v>
      </c>
      <c r="B501" s="1" t="s">
        <v>103</v>
      </c>
      <c r="C501" t="s">
        <v>16</v>
      </c>
      <c r="D501" s="1" t="s">
        <v>17</v>
      </c>
      <c r="E501">
        <v>72.034004210000006</v>
      </c>
    </row>
    <row r="502" spans="1:5" x14ac:dyDescent="0.25">
      <c r="A502" t="s">
        <v>102</v>
      </c>
      <c r="B502" s="1" t="s">
        <v>103</v>
      </c>
      <c r="C502" t="s">
        <v>18</v>
      </c>
      <c r="D502" s="1" t="s">
        <v>19</v>
      </c>
      <c r="E502">
        <v>209.90908812999999</v>
      </c>
    </row>
    <row r="503" spans="1:5" x14ac:dyDescent="0.25">
      <c r="A503" t="s">
        <v>102</v>
      </c>
      <c r="B503" s="1" t="s">
        <v>103</v>
      </c>
      <c r="C503" t="s">
        <v>20</v>
      </c>
      <c r="D503" s="1" t="s">
        <v>21</v>
      </c>
      <c r="E503">
        <v>1.3446514599999999</v>
      </c>
    </row>
    <row r="504" spans="1:5" x14ac:dyDescent="0.25">
      <c r="A504" t="s">
        <v>102</v>
      </c>
      <c r="B504" s="1" t="s">
        <v>103</v>
      </c>
      <c r="C504" t="s">
        <v>22</v>
      </c>
      <c r="D504" s="1" t="s">
        <v>23</v>
      </c>
      <c r="E504">
        <v>6.6331505799999997</v>
      </c>
    </row>
    <row r="505" spans="1:5" x14ac:dyDescent="0.25">
      <c r="A505" t="s">
        <v>102</v>
      </c>
      <c r="B505" s="1" t="s">
        <v>103</v>
      </c>
      <c r="C505" t="s">
        <v>24</v>
      </c>
      <c r="D505" s="1" t="s">
        <v>25</v>
      </c>
      <c r="E505">
        <v>15.63701769</v>
      </c>
    </row>
    <row r="506" spans="1:5" x14ac:dyDescent="0.25">
      <c r="A506" t="s">
        <v>102</v>
      </c>
      <c r="B506" s="1" t="s">
        <v>103</v>
      </c>
      <c r="C506" t="s">
        <v>26</v>
      </c>
      <c r="D506" s="1" t="s">
        <v>27</v>
      </c>
      <c r="E506">
        <v>41.73258216</v>
      </c>
    </row>
    <row r="507" spans="1:5" x14ac:dyDescent="0.25">
      <c r="A507" t="s">
        <v>102</v>
      </c>
      <c r="B507" s="1" t="s">
        <v>103</v>
      </c>
      <c r="C507" t="s">
        <v>28</v>
      </c>
      <c r="D507" s="1" t="s">
        <v>29</v>
      </c>
      <c r="E507">
        <v>0.8</v>
      </c>
    </row>
    <row r="508" spans="1:5" x14ac:dyDescent="0.25">
      <c r="A508" t="s">
        <v>102</v>
      </c>
      <c r="B508" s="1" t="s">
        <v>103</v>
      </c>
      <c r="C508" t="s">
        <v>30</v>
      </c>
      <c r="D508" s="1" t="s">
        <v>31</v>
      </c>
      <c r="E508">
        <v>0.58889999999999998</v>
      </c>
    </row>
    <row r="509" spans="1:5" x14ac:dyDescent="0.25">
      <c r="A509" t="s">
        <v>102</v>
      </c>
      <c r="B509" s="1" t="s">
        <v>103</v>
      </c>
      <c r="C509" t="s">
        <v>32</v>
      </c>
      <c r="D509" s="1" t="s">
        <v>33</v>
      </c>
      <c r="E509">
        <v>68.637</v>
      </c>
    </row>
    <row r="510" spans="1:5" x14ac:dyDescent="0.25">
      <c r="A510" t="s">
        <v>102</v>
      </c>
      <c r="B510" s="1" t="s">
        <v>103</v>
      </c>
      <c r="C510" t="s">
        <v>34</v>
      </c>
      <c r="D510" s="1" t="s">
        <v>35</v>
      </c>
      <c r="E510">
        <v>66.474000000000004</v>
      </c>
    </row>
    <row r="511" spans="1:5" x14ac:dyDescent="0.25">
      <c r="A511" t="s">
        <v>102</v>
      </c>
      <c r="B511" s="1" t="s">
        <v>103</v>
      </c>
      <c r="C511" t="s">
        <v>36</v>
      </c>
      <c r="D511" s="1" t="s">
        <v>37</v>
      </c>
      <c r="E511">
        <v>70.61</v>
      </c>
    </row>
    <row r="512" spans="1:5" x14ac:dyDescent="0.25">
      <c r="A512" t="s">
        <v>104</v>
      </c>
      <c r="B512" s="1" t="s">
        <v>105</v>
      </c>
      <c r="C512" t="s">
        <v>7</v>
      </c>
      <c r="D512" s="1" t="s">
        <v>8</v>
      </c>
      <c r="E512">
        <v>1382.5097900241033</v>
      </c>
    </row>
    <row r="513" spans="1:5" x14ac:dyDescent="0.25">
      <c r="A513" t="s">
        <v>104</v>
      </c>
      <c r="B513" s="1" t="s">
        <v>105</v>
      </c>
      <c r="C513" t="s">
        <v>9</v>
      </c>
      <c r="D513" s="1" t="s">
        <v>10</v>
      </c>
      <c r="E513">
        <v>3570.4245510819505</v>
      </c>
    </row>
    <row r="514" spans="1:5" x14ac:dyDescent="0.25">
      <c r="A514" t="s">
        <v>104</v>
      </c>
      <c r="B514" s="1" t="s">
        <v>105</v>
      </c>
      <c r="C514" t="s">
        <v>11</v>
      </c>
      <c r="D514" s="1" t="s">
        <v>12</v>
      </c>
      <c r="E514">
        <v>3.7487919299999999</v>
      </c>
    </row>
    <row r="515" spans="1:5" x14ac:dyDescent="0.25">
      <c r="A515" t="s">
        <v>104</v>
      </c>
      <c r="B515" s="1" t="s">
        <v>105</v>
      </c>
      <c r="C515" t="s">
        <v>13</v>
      </c>
      <c r="D515" s="1" t="s">
        <v>14</v>
      </c>
      <c r="E515" t="s">
        <v>15</v>
      </c>
    </row>
    <row r="516" spans="1:5" x14ac:dyDescent="0.25">
      <c r="A516" t="s">
        <v>104</v>
      </c>
      <c r="B516" s="1" t="s">
        <v>105</v>
      </c>
      <c r="C516" t="s">
        <v>16</v>
      </c>
      <c r="D516" s="1" t="s">
        <v>17</v>
      </c>
      <c r="E516">
        <v>49.765323639999998</v>
      </c>
    </row>
    <row r="517" spans="1:5" x14ac:dyDescent="0.25">
      <c r="A517" t="s">
        <v>104</v>
      </c>
      <c r="B517" s="1" t="s">
        <v>105</v>
      </c>
      <c r="C517" t="s">
        <v>18</v>
      </c>
      <c r="D517" s="1" t="s">
        <v>19</v>
      </c>
      <c r="E517">
        <v>122.23028564000001</v>
      </c>
    </row>
    <row r="518" spans="1:5" x14ac:dyDescent="0.25">
      <c r="A518" t="s">
        <v>104</v>
      </c>
      <c r="B518" s="1" t="s">
        <v>105</v>
      </c>
      <c r="C518" t="s">
        <v>20</v>
      </c>
      <c r="D518" s="1" t="s">
        <v>21</v>
      </c>
      <c r="E518">
        <v>0.37891248</v>
      </c>
    </row>
    <row r="519" spans="1:5" x14ac:dyDescent="0.25">
      <c r="A519" t="s">
        <v>104</v>
      </c>
      <c r="B519" s="1" t="s">
        <v>105</v>
      </c>
      <c r="C519" t="s">
        <v>22</v>
      </c>
      <c r="D519" s="1" t="s">
        <v>23</v>
      </c>
      <c r="E519">
        <v>1.81293762</v>
      </c>
    </row>
    <row r="520" spans="1:5" x14ac:dyDescent="0.25">
      <c r="A520" t="s">
        <v>104</v>
      </c>
      <c r="B520" s="1" t="s">
        <v>105</v>
      </c>
      <c r="C520" t="s">
        <v>24</v>
      </c>
      <c r="D520" s="1" t="s">
        <v>25</v>
      </c>
      <c r="E520">
        <v>5.0300741499999999</v>
      </c>
    </row>
    <row r="521" spans="1:5" x14ac:dyDescent="0.25">
      <c r="A521" t="s">
        <v>104</v>
      </c>
      <c r="B521" s="1" t="s">
        <v>105</v>
      </c>
      <c r="C521" t="s">
        <v>26</v>
      </c>
      <c r="D521" s="1" t="s">
        <v>27</v>
      </c>
      <c r="E521">
        <v>39.809422900000001</v>
      </c>
    </row>
    <row r="522" spans="1:5" x14ac:dyDescent="0.25">
      <c r="A522" t="s">
        <v>104</v>
      </c>
      <c r="B522" s="1" t="s">
        <v>105</v>
      </c>
      <c r="C522" t="s">
        <v>28</v>
      </c>
      <c r="D522" s="1" t="s">
        <v>29</v>
      </c>
      <c r="E522" t="s">
        <v>15</v>
      </c>
    </row>
    <row r="523" spans="1:5" x14ac:dyDescent="0.25">
      <c r="A523" t="s">
        <v>104</v>
      </c>
      <c r="B523" s="1" t="s">
        <v>105</v>
      </c>
      <c r="C523" t="s">
        <v>30</v>
      </c>
      <c r="D523" s="1" t="s">
        <v>31</v>
      </c>
      <c r="E523" t="s">
        <v>15</v>
      </c>
    </row>
    <row r="524" spans="1:5" x14ac:dyDescent="0.25">
      <c r="A524" t="s">
        <v>104</v>
      </c>
      <c r="B524" s="1" t="s">
        <v>105</v>
      </c>
      <c r="C524" t="s">
        <v>32</v>
      </c>
      <c r="D524" s="1" t="s">
        <v>33</v>
      </c>
      <c r="E524">
        <v>57.582999999999998</v>
      </c>
    </row>
    <row r="525" spans="1:5" x14ac:dyDescent="0.25">
      <c r="A525" t="s">
        <v>104</v>
      </c>
      <c r="B525" s="1" t="s">
        <v>105</v>
      </c>
      <c r="C525" t="s">
        <v>34</v>
      </c>
      <c r="D525" s="1" t="s">
        <v>35</v>
      </c>
      <c r="E525">
        <v>56.27</v>
      </c>
    </row>
    <row r="526" spans="1:5" x14ac:dyDescent="0.25">
      <c r="A526" t="s">
        <v>104</v>
      </c>
      <c r="B526" s="1" t="s">
        <v>105</v>
      </c>
      <c r="C526" t="s">
        <v>36</v>
      </c>
      <c r="D526" s="1" t="s">
        <v>37</v>
      </c>
      <c r="E526">
        <v>58.908000000000001</v>
      </c>
    </row>
    <row r="527" spans="1:5" x14ac:dyDescent="0.25">
      <c r="A527" t="s">
        <v>106</v>
      </c>
      <c r="B527" s="1" t="s">
        <v>107</v>
      </c>
      <c r="C527" t="s">
        <v>7</v>
      </c>
      <c r="D527" s="1" t="s">
        <v>8</v>
      </c>
      <c r="E527">
        <v>43596.135536554619</v>
      </c>
    </row>
    <row r="528" spans="1:5" x14ac:dyDescent="0.25">
      <c r="A528" t="s">
        <v>106</v>
      </c>
      <c r="B528" s="1" t="s">
        <v>107</v>
      </c>
      <c r="C528" t="s">
        <v>9</v>
      </c>
      <c r="D528" s="1" t="s">
        <v>10</v>
      </c>
      <c r="E528">
        <v>47522.140667315143</v>
      </c>
    </row>
    <row r="529" spans="1:5" x14ac:dyDescent="0.25">
      <c r="A529" t="s">
        <v>106</v>
      </c>
      <c r="B529" s="1" t="s">
        <v>107</v>
      </c>
      <c r="C529" t="s">
        <v>11</v>
      </c>
      <c r="D529" s="1" t="s">
        <v>12</v>
      </c>
      <c r="E529">
        <v>10.733204840000001</v>
      </c>
    </row>
    <row r="530" spans="1:5" x14ac:dyDescent="0.25">
      <c r="A530" t="s">
        <v>106</v>
      </c>
      <c r="B530" s="1" t="s">
        <v>107</v>
      </c>
      <c r="C530" t="s">
        <v>13</v>
      </c>
      <c r="D530" s="1" t="s">
        <v>14</v>
      </c>
      <c r="E530" t="s">
        <v>15</v>
      </c>
    </row>
    <row r="531" spans="1:5" x14ac:dyDescent="0.25">
      <c r="A531" t="s">
        <v>106</v>
      </c>
      <c r="B531" s="1" t="s">
        <v>107</v>
      </c>
      <c r="C531" t="s">
        <v>16</v>
      </c>
      <c r="D531" s="1" t="s">
        <v>17</v>
      </c>
      <c r="E531">
        <v>4637.2114257800004</v>
      </c>
    </row>
    <row r="532" spans="1:5" x14ac:dyDescent="0.25">
      <c r="A532" t="s">
        <v>106</v>
      </c>
      <c r="B532" s="1" t="s">
        <v>107</v>
      </c>
      <c r="C532" t="s">
        <v>18</v>
      </c>
      <c r="D532" s="1" t="s">
        <v>19</v>
      </c>
      <c r="E532">
        <v>4751.4433593800004</v>
      </c>
    </row>
    <row r="533" spans="1:5" x14ac:dyDescent="0.25">
      <c r="A533" t="s">
        <v>106</v>
      </c>
      <c r="B533" s="1" t="s">
        <v>107</v>
      </c>
      <c r="C533" t="s">
        <v>20</v>
      </c>
      <c r="D533" s="1" t="s">
        <v>21</v>
      </c>
      <c r="E533">
        <v>7.5806593900000001</v>
      </c>
    </row>
    <row r="534" spans="1:5" x14ac:dyDescent="0.25">
      <c r="A534" t="s">
        <v>106</v>
      </c>
      <c r="B534" s="1" t="s">
        <v>107</v>
      </c>
      <c r="C534" t="s">
        <v>22</v>
      </c>
      <c r="D534" s="1" t="s">
        <v>23</v>
      </c>
      <c r="E534">
        <v>18.942935940000002</v>
      </c>
    </row>
    <row r="535" spans="1:5" x14ac:dyDescent="0.25">
      <c r="A535" t="s">
        <v>106</v>
      </c>
      <c r="B535" s="1" t="s">
        <v>107</v>
      </c>
      <c r="C535" t="s">
        <v>24</v>
      </c>
      <c r="D535" s="1" t="s">
        <v>25</v>
      </c>
      <c r="E535">
        <v>3275.17462897</v>
      </c>
    </row>
    <row r="536" spans="1:5" x14ac:dyDescent="0.25">
      <c r="A536" t="s">
        <v>106</v>
      </c>
      <c r="B536" s="1" t="s">
        <v>107</v>
      </c>
      <c r="C536" t="s">
        <v>26</v>
      </c>
      <c r="D536" s="1" t="s">
        <v>27</v>
      </c>
      <c r="E536">
        <v>1362.0367835</v>
      </c>
    </row>
    <row r="537" spans="1:5" x14ac:dyDescent="0.25">
      <c r="A537" t="s">
        <v>106</v>
      </c>
      <c r="B537" s="1" t="s">
        <v>107</v>
      </c>
      <c r="C537" t="s">
        <v>28</v>
      </c>
      <c r="D537" s="1" t="s">
        <v>29</v>
      </c>
      <c r="E537">
        <v>2.62</v>
      </c>
    </row>
    <row r="538" spans="1:5" x14ac:dyDescent="0.25">
      <c r="A538" t="s">
        <v>106</v>
      </c>
      <c r="B538" s="1" t="s">
        <v>107</v>
      </c>
      <c r="C538" t="s">
        <v>30</v>
      </c>
      <c r="D538" s="1" t="s">
        <v>31</v>
      </c>
      <c r="E538">
        <v>9.8187999999999995</v>
      </c>
    </row>
    <row r="539" spans="1:5" x14ac:dyDescent="0.25">
      <c r="A539" t="s">
        <v>106</v>
      </c>
      <c r="B539" s="1" t="s">
        <v>107</v>
      </c>
      <c r="C539" t="s">
        <v>32</v>
      </c>
      <c r="D539" s="1" t="s">
        <v>33</v>
      </c>
      <c r="E539">
        <v>81.900000000000006</v>
      </c>
    </row>
    <row r="540" spans="1:5" x14ac:dyDescent="0.25">
      <c r="A540" t="s">
        <v>106</v>
      </c>
      <c r="B540" s="1" t="s">
        <v>107</v>
      </c>
      <c r="C540" t="s">
        <v>34</v>
      </c>
      <c r="D540" s="1" t="s">
        <v>35</v>
      </c>
      <c r="E540">
        <v>79.900000000000006</v>
      </c>
    </row>
    <row r="541" spans="1:5" x14ac:dyDescent="0.25">
      <c r="A541" t="s">
        <v>106</v>
      </c>
      <c r="B541" s="1" t="s">
        <v>107</v>
      </c>
      <c r="C541" t="s">
        <v>36</v>
      </c>
      <c r="D541" s="1" t="s">
        <v>37</v>
      </c>
      <c r="E541">
        <v>84</v>
      </c>
    </row>
    <row r="542" spans="1:5" x14ac:dyDescent="0.25">
      <c r="A542" t="s">
        <v>108</v>
      </c>
      <c r="B542" s="1" t="s">
        <v>109</v>
      </c>
      <c r="C542" t="s">
        <v>7</v>
      </c>
      <c r="D542" s="1" t="s">
        <v>8</v>
      </c>
      <c r="E542">
        <v>76284.194295110123</v>
      </c>
    </row>
    <row r="543" spans="1:5" x14ac:dyDescent="0.25">
      <c r="A543" t="s">
        <v>108</v>
      </c>
      <c r="B543" s="1" t="s">
        <v>109</v>
      </c>
      <c r="C543" t="s">
        <v>9</v>
      </c>
      <c r="D543" s="1" t="s">
        <v>10</v>
      </c>
      <c r="E543">
        <v>67241.282805050389</v>
      </c>
    </row>
    <row r="544" spans="1:5" x14ac:dyDescent="0.25">
      <c r="A544" t="s">
        <v>108</v>
      </c>
      <c r="B544" s="1" t="s">
        <v>109</v>
      </c>
      <c r="C544" t="s">
        <v>11</v>
      </c>
      <c r="D544" s="1" t="s">
        <v>12</v>
      </c>
      <c r="E544" t="s">
        <v>15</v>
      </c>
    </row>
    <row r="545" spans="1:5" x14ac:dyDescent="0.25">
      <c r="A545" t="s">
        <v>108</v>
      </c>
      <c r="B545" s="1" t="s">
        <v>109</v>
      </c>
      <c r="C545" t="s">
        <v>13</v>
      </c>
      <c r="D545" s="1" t="s">
        <v>14</v>
      </c>
      <c r="E545" t="s">
        <v>15</v>
      </c>
    </row>
    <row r="546" spans="1:5" x14ac:dyDescent="0.25">
      <c r="A546" t="s">
        <v>108</v>
      </c>
      <c r="B546" s="1" t="s">
        <v>109</v>
      </c>
      <c r="C546" t="s">
        <v>16</v>
      </c>
      <c r="D546" s="1" t="s">
        <v>17</v>
      </c>
      <c r="E546" t="s">
        <v>15</v>
      </c>
    </row>
    <row r="547" spans="1:5" x14ac:dyDescent="0.25">
      <c r="A547" t="s">
        <v>108</v>
      </c>
      <c r="B547" s="1" t="s">
        <v>109</v>
      </c>
      <c r="C547" t="s">
        <v>18</v>
      </c>
      <c r="D547" s="1" t="s">
        <v>19</v>
      </c>
      <c r="E547" t="s">
        <v>15</v>
      </c>
    </row>
    <row r="548" spans="1:5" x14ac:dyDescent="0.25">
      <c r="A548" t="s">
        <v>108</v>
      </c>
      <c r="B548" s="1" t="s">
        <v>109</v>
      </c>
      <c r="C548" t="s">
        <v>20</v>
      </c>
      <c r="D548" s="1" t="s">
        <v>21</v>
      </c>
      <c r="E548" t="s">
        <v>15</v>
      </c>
    </row>
    <row r="549" spans="1:5" x14ac:dyDescent="0.25">
      <c r="A549" t="s">
        <v>108</v>
      </c>
      <c r="B549" s="1" t="s">
        <v>109</v>
      </c>
      <c r="C549" t="s">
        <v>22</v>
      </c>
      <c r="D549" s="1" t="s">
        <v>23</v>
      </c>
      <c r="E549" t="s">
        <v>15</v>
      </c>
    </row>
    <row r="550" spans="1:5" x14ac:dyDescent="0.25">
      <c r="A550" t="s">
        <v>108</v>
      </c>
      <c r="B550" s="1" t="s">
        <v>109</v>
      </c>
      <c r="C550" t="s">
        <v>24</v>
      </c>
      <c r="D550" s="1" t="s">
        <v>25</v>
      </c>
      <c r="E550" t="s">
        <v>15</v>
      </c>
    </row>
    <row r="551" spans="1:5" x14ac:dyDescent="0.25">
      <c r="A551" t="s">
        <v>108</v>
      </c>
      <c r="B551" s="1" t="s">
        <v>109</v>
      </c>
      <c r="C551" t="s">
        <v>26</v>
      </c>
      <c r="D551" s="1" t="s">
        <v>27</v>
      </c>
      <c r="E551" t="s">
        <v>15</v>
      </c>
    </row>
    <row r="552" spans="1:5" x14ac:dyDescent="0.25">
      <c r="A552" t="s">
        <v>108</v>
      </c>
      <c r="B552" s="1" t="s">
        <v>109</v>
      </c>
      <c r="C552" t="s">
        <v>28</v>
      </c>
      <c r="D552" s="1" t="s">
        <v>29</v>
      </c>
      <c r="E552" t="s">
        <v>15</v>
      </c>
    </row>
    <row r="553" spans="1:5" x14ac:dyDescent="0.25">
      <c r="A553" t="s">
        <v>108</v>
      </c>
      <c r="B553" s="1" t="s">
        <v>109</v>
      </c>
      <c r="C553" t="s">
        <v>30</v>
      </c>
      <c r="D553" s="1" t="s">
        <v>31</v>
      </c>
      <c r="E553" t="s">
        <v>15</v>
      </c>
    </row>
    <row r="554" spans="1:5" x14ac:dyDescent="0.25">
      <c r="A554" t="s">
        <v>108</v>
      </c>
      <c r="B554" s="1" t="s">
        <v>109</v>
      </c>
      <c r="C554" t="s">
        <v>32</v>
      </c>
      <c r="D554" s="1" t="s">
        <v>33</v>
      </c>
      <c r="E554" t="s">
        <v>15</v>
      </c>
    </row>
    <row r="555" spans="1:5" x14ac:dyDescent="0.25">
      <c r="A555" t="s">
        <v>108</v>
      </c>
      <c r="B555" s="1" t="s">
        <v>109</v>
      </c>
      <c r="C555" t="s">
        <v>34</v>
      </c>
      <c r="D555" s="1" t="s">
        <v>35</v>
      </c>
      <c r="E555" t="s">
        <v>15</v>
      </c>
    </row>
    <row r="556" spans="1:5" x14ac:dyDescent="0.25">
      <c r="A556" t="s">
        <v>108</v>
      </c>
      <c r="B556" s="1" t="s">
        <v>109</v>
      </c>
      <c r="C556" t="s">
        <v>36</v>
      </c>
      <c r="D556" s="1" t="s">
        <v>37</v>
      </c>
      <c r="E556" t="s">
        <v>15</v>
      </c>
    </row>
    <row r="557" spans="1:5" x14ac:dyDescent="0.25">
      <c r="A557" t="s">
        <v>110</v>
      </c>
      <c r="B557" s="1" t="s">
        <v>111</v>
      </c>
      <c r="C557" t="s">
        <v>7</v>
      </c>
      <c r="D557" s="1" t="s">
        <v>8</v>
      </c>
      <c r="E557">
        <v>377.42291768019527</v>
      </c>
    </row>
    <row r="558" spans="1:5" x14ac:dyDescent="0.25">
      <c r="A558" t="s">
        <v>110</v>
      </c>
      <c r="B558" s="1" t="s">
        <v>111</v>
      </c>
      <c r="C558" t="s">
        <v>9</v>
      </c>
      <c r="D558" s="1" t="s">
        <v>10</v>
      </c>
      <c r="E558">
        <v>852.74923663859227</v>
      </c>
    </row>
    <row r="559" spans="1:5" x14ac:dyDescent="0.25">
      <c r="A559" t="s">
        <v>110</v>
      </c>
      <c r="B559" s="1" t="s">
        <v>111</v>
      </c>
      <c r="C559" t="s">
        <v>11</v>
      </c>
      <c r="D559" s="1" t="s">
        <v>12</v>
      </c>
      <c r="E559">
        <v>5.0343523000000001</v>
      </c>
    </row>
    <row r="560" spans="1:5" x14ac:dyDescent="0.25">
      <c r="A560" t="s">
        <v>110</v>
      </c>
      <c r="B560" s="1" t="s">
        <v>111</v>
      </c>
      <c r="C560" t="s">
        <v>13</v>
      </c>
      <c r="D560" s="1" t="s">
        <v>14</v>
      </c>
      <c r="E560" t="s">
        <v>15</v>
      </c>
    </row>
    <row r="561" spans="1:5" x14ac:dyDescent="0.25">
      <c r="A561" t="s">
        <v>110</v>
      </c>
      <c r="B561" s="1" t="s">
        <v>111</v>
      </c>
      <c r="C561" t="s">
        <v>16</v>
      </c>
      <c r="D561" s="1" t="s">
        <v>17</v>
      </c>
      <c r="E561">
        <v>19.00076675</v>
      </c>
    </row>
    <row r="562" spans="1:5" x14ac:dyDescent="0.25">
      <c r="A562" t="s">
        <v>110</v>
      </c>
      <c r="B562" s="1" t="s">
        <v>111</v>
      </c>
      <c r="C562" t="s">
        <v>18</v>
      </c>
      <c r="D562" s="1" t="s">
        <v>19</v>
      </c>
      <c r="E562">
        <v>39.620929719999999</v>
      </c>
    </row>
    <row r="563" spans="1:5" x14ac:dyDescent="0.25">
      <c r="A563" t="s">
        <v>110</v>
      </c>
      <c r="B563" s="1" t="s">
        <v>111</v>
      </c>
      <c r="C563" t="s">
        <v>20</v>
      </c>
      <c r="D563" s="1" t="s">
        <v>21</v>
      </c>
      <c r="E563">
        <v>0.45585292999999999</v>
      </c>
    </row>
    <row r="564" spans="1:5" x14ac:dyDescent="0.25">
      <c r="A564" t="s">
        <v>110</v>
      </c>
      <c r="B564" s="1" t="s">
        <v>111</v>
      </c>
      <c r="C564" t="s">
        <v>22</v>
      </c>
      <c r="D564" s="1" t="s">
        <v>23</v>
      </c>
      <c r="E564">
        <v>3.2645254100000001</v>
      </c>
    </row>
    <row r="565" spans="1:5" x14ac:dyDescent="0.25">
      <c r="A565" t="s">
        <v>110</v>
      </c>
      <c r="B565" s="1" t="s">
        <v>111</v>
      </c>
      <c r="C565" t="s">
        <v>24</v>
      </c>
      <c r="D565" s="1" t="s">
        <v>25</v>
      </c>
      <c r="E565">
        <v>1.7204904599999999</v>
      </c>
    </row>
    <row r="566" spans="1:5" x14ac:dyDescent="0.25">
      <c r="A566" t="s">
        <v>110</v>
      </c>
      <c r="B566" s="1" t="s">
        <v>111</v>
      </c>
      <c r="C566" t="s">
        <v>26</v>
      </c>
      <c r="D566" s="1" t="s">
        <v>27</v>
      </c>
      <c r="E566">
        <v>9.4133649300000002</v>
      </c>
    </row>
    <row r="567" spans="1:5" x14ac:dyDescent="0.25">
      <c r="A567" t="s">
        <v>110</v>
      </c>
      <c r="B567" s="1" t="s">
        <v>111</v>
      </c>
      <c r="C567" t="s">
        <v>28</v>
      </c>
      <c r="D567" s="1" t="s">
        <v>29</v>
      </c>
      <c r="E567" t="s">
        <v>15</v>
      </c>
    </row>
    <row r="568" spans="1:5" x14ac:dyDescent="0.25">
      <c r="A568" t="s">
        <v>110</v>
      </c>
      <c r="B568" s="1" t="s">
        <v>111</v>
      </c>
      <c r="C568" t="s">
        <v>30</v>
      </c>
      <c r="D568" s="1" t="s">
        <v>31</v>
      </c>
      <c r="E568">
        <v>0.20630000000000001</v>
      </c>
    </row>
    <row r="569" spans="1:5" x14ac:dyDescent="0.25">
      <c r="A569" t="s">
        <v>110</v>
      </c>
      <c r="B569" s="1" t="s">
        <v>111</v>
      </c>
      <c r="C569" t="s">
        <v>32</v>
      </c>
      <c r="D569" s="1" t="s">
        <v>33</v>
      </c>
      <c r="E569">
        <v>50.881</v>
      </c>
    </row>
    <row r="570" spans="1:5" x14ac:dyDescent="0.25">
      <c r="A570" t="s">
        <v>110</v>
      </c>
      <c r="B570" s="1" t="s">
        <v>111</v>
      </c>
      <c r="C570" t="s">
        <v>34</v>
      </c>
      <c r="D570" s="1" t="s">
        <v>35</v>
      </c>
      <c r="E570">
        <v>48.984999999999999</v>
      </c>
    </row>
    <row r="571" spans="1:5" x14ac:dyDescent="0.25">
      <c r="A571" t="s">
        <v>110</v>
      </c>
      <c r="B571" s="1" t="s">
        <v>111</v>
      </c>
      <c r="C571" t="s">
        <v>36</v>
      </c>
      <c r="D571" s="1" t="s">
        <v>37</v>
      </c>
      <c r="E571">
        <v>52.792999999999999</v>
      </c>
    </row>
    <row r="572" spans="1:5" x14ac:dyDescent="0.25">
      <c r="A572" t="s">
        <v>112</v>
      </c>
      <c r="B572" s="1" t="s">
        <v>113</v>
      </c>
      <c r="C572" t="s">
        <v>7</v>
      </c>
      <c r="D572" s="1" t="s">
        <v>8</v>
      </c>
      <c r="E572">
        <v>776.01975228426159</v>
      </c>
    </row>
    <row r="573" spans="1:5" x14ac:dyDescent="0.25">
      <c r="A573" t="s">
        <v>112</v>
      </c>
      <c r="B573" s="1" t="s">
        <v>113</v>
      </c>
      <c r="C573" t="s">
        <v>9</v>
      </c>
      <c r="D573" s="1" t="s">
        <v>10</v>
      </c>
      <c r="E573">
        <v>1857.1078636596355</v>
      </c>
    </row>
    <row r="574" spans="1:5" x14ac:dyDescent="0.25">
      <c r="A574" t="s">
        <v>112</v>
      </c>
      <c r="B574" s="1" t="s">
        <v>113</v>
      </c>
      <c r="C574" t="s">
        <v>11</v>
      </c>
      <c r="D574" s="1" t="s">
        <v>12</v>
      </c>
      <c r="E574">
        <v>4.5239543900000001</v>
      </c>
    </row>
    <row r="575" spans="1:5" x14ac:dyDescent="0.25">
      <c r="A575" t="s">
        <v>112</v>
      </c>
      <c r="B575" s="1" t="s">
        <v>113</v>
      </c>
      <c r="C575" t="s">
        <v>13</v>
      </c>
      <c r="D575" s="1" t="s">
        <v>14</v>
      </c>
      <c r="E575" t="s">
        <v>15</v>
      </c>
    </row>
    <row r="576" spans="1:5" x14ac:dyDescent="0.25">
      <c r="A576" t="s">
        <v>112</v>
      </c>
      <c r="B576" s="1" t="s">
        <v>113</v>
      </c>
      <c r="C576" t="s">
        <v>16</v>
      </c>
      <c r="D576" s="1" t="s">
        <v>17</v>
      </c>
      <c r="E576">
        <v>35.107151029999997</v>
      </c>
    </row>
    <row r="577" spans="1:5" x14ac:dyDescent="0.25">
      <c r="A577" t="s">
        <v>112</v>
      </c>
      <c r="B577" s="1" t="s">
        <v>113</v>
      </c>
      <c r="C577" t="s">
        <v>18</v>
      </c>
      <c r="D577" s="1" t="s">
        <v>19</v>
      </c>
      <c r="E577">
        <v>82.339546200000001</v>
      </c>
    </row>
    <row r="578" spans="1:5" x14ac:dyDescent="0.25">
      <c r="A578" t="s">
        <v>112</v>
      </c>
      <c r="B578" s="1" t="s">
        <v>113</v>
      </c>
      <c r="C578" t="s">
        <v>20</v>
      </c>
      <c r="D578" s="1" t="s">
        <v>21</v>
      </c>
      <c r="E578">
        <v>0.96198433999999999</v>
      </c>
    </row>
    <row r="579" spans="1:5" x14ac:dyDescent="0.25">
      <c r="A579" t="s">
        <v>112</v>
      </c>
      <c r="B579" s="1" t="s">
        <v>113</v>
      </c>
      <c r="C579" t="s">
        <v>22</v>
      </c>
      <c r="D579" s="1" t="s">
        <v>23</v>
      </c>
      <c r="E579">
        <v>5.2452111199999996</v>
      </c>
    </row>
    <row r="580" spans="1:5" x14ac:dyDescent="0.25">
      <c r="A580" t="s">
        <v>112</v>
      </c>
      <c r="B580" s="1" t="s">
        <v>113</v>
      </c>
      <c r="C580" t="s">
        <v>24</v>
      </c>
      <c r="D580" s="1" t="s">
        <v>25</v>
      </c>
      <c r="E580">
        <v>7.46526741</v>
      </c>
    </row>
    <row r="581" spans="1:5" x14ac:dyDescent="0.25">
      <c r="A581" t="s">
        <v>112</v>
      </c>
      <c r="B581" s="1" t="s">
        <v>113</v>
      </c>
      <c r="C581" t="s">
        <v>26</v>
      </c>
      <c r="D581" s="1" t="s">
        <v>27</v>
      </c>
      <c r="E581">
        <v>21.663918110000001</v>
      </c>
    </row>
    <row r="582" spans="1:5" x14ac:dyDescent="0.25">
      <c r="A582" t="s">
        <v>112</v>
      </c>
      <c r="B582" s="1" t="s">
        <v>113</v>
      </c>
      <c r="C582" t="s">
        <v>28</v>
      </c>
      <c r="D582" s="1" t="s">
        <v>29</v>
      </c>
      <c r="E582" t="s">
        <v>15</v>
      </c>
    </row>
    <row r="583" spans="1:5" x14ac:dyDescent="0.25">
      <c r="A583" t="s">
        <v>112</v>
      </c>
      <c r="B583" s="1" t="s">
        <v>113</v>
      </c>
      <c r="C583" t="s">
        <v>30</v>
      </c>
      <c r="D583" s="1" t="s">
        <v>31</v>
      </c>
      <c r="E583">
        <v>0.2525</v>
      </c>
    </row>
    <row r="584" spans="1:5" x14ac:dyDescent="0.25">
      <c r="A584" t="s">
        <v>112</v>
      </c>
      <c r="B584" s="1" t="s">
        <v>113</v>
      </c>
      <c r="C584" t="s">
        <v>32</v>
      </c>
      <c r="D584" s="1" t="s">
        <v>33</v>
      </c>
      <c r="E584">
        <v>53.137</v>
      </c>
    </row>
    <row r="585" spans="1:5" x14ac:dyDescent="0.25">
      <c r="A585" t="s">
        <v>112</v>
      </c>
      <c r="B585" s="1" t="s">
        <v>113</v>
      </c>
      <c r="C585" t="s">
        <v>34</v>
      </c>
      <c r="D585" s="1" t="s">
        <v>35</v>
      </c>
      <c r="E585">
        <v>51.743000000000002</v>
      </c>
    </row>
    <row r="586" spans="1:5" x14ac:dyDescent="0.25">
      <c r="A586" t="s">
        <v>112</v>
      </c>
      <c r="B586" s="1" t="s">
        <v>113</v>
      </c>
      <c r="C586" t="s">
        <v>36</v>
      </c>
      <c r="D586" s="1" t="s">
        <v>37</v>
      </c>
      <c r="E586">
        <v>54.552</v>
      </c>
    </row>
    <row r="587" spans="1:5" x14ac:dyDescent="0.25">
      <c r="A587" t="s">
        <v>114</v>
      </c>
      <c r="B587" s="1" t="s">
        <v>115</v>
      </c>
      <c r="C587" t="s">
        <v>7</v>
      </c>
      <c r="D587" s="1" t="s">
        <v>8</v>
      </c>
      <c r="E587" t="s">
        <v>15</v>
      </c>
    </row>
    <row r="588" spans="1:5" x14ac:dyDescent="0.25">
      <c r="A588" t="s">
        <v>114</v>
      </c>
      <c r="B588" s="1" t="s">
        <v>115</v>
      </c>
      <c r="C588" t="s">
        <v>9</v>
      </c>
      <c r="D588" s="1" t="s">
        <v>10</v>
      </c>
      <c r="E588" t="s">
        <v>15</v>
      </c>
    </row>
    <row r="589" spans="1:5" x14ac:dyDescent="0.25">
      <c r="A589" t="s">
        <v>114</v>
      </c>
      <c r="B589" s="1" t="s">
        <v>115</v>
      </c>
      <c r="C589" t="s">
        <v>11</v>
      </c>
      <c r="D589" s="1" t="s">
        <v>12</v>
      </c>
      <c r="E589" t="s">
        <v>15</v>
      </c>
    </row>
    <row r="590" spans="1:5" x14ac:dyDescent="0.25">
      <c r="A590" t="s">
        <v>114</v>
      </c>
      <c r="B590" s="1" t="s">
        <v>115</v>
      </c>
      <c r="C590" t="s">
        <v>13</v>
      </c>
      <c r="D590" s="1" t="s">
        <v>14</v>
      </c>
      <c r="E590" t="s">
        <v>15</v>
      </c>
    </row>
    <row r="591" spans="1:5" x14ac:dyDescent="0.25">
      <c r="A591" t="s">
        <v>114</v>
      </c>
      <c r="B591" s="1" t="s">
        <v>115</v>
      </c>
      <c r="C591" t="s">
        <v>16</v>
      </c>
      <c r="D591" s="1" t="s">
        <v>17</v>
      </c>
      <c r="E591" t="s">
        <v>15</v>
      </c>
    </row>
    <row r="592" spans="1:5" x14ac:dyDescent="0.25">
      <c r="A592" t="s">
        <v>114</v>
      </c>
      <c r="B592" s="1" t="s">
        <v>115</v>
      </c>
      <c r="C592" t="s">
        <v>18</v>
      </c>
      <c r="D592" s="1" t="s">
        <v>19</v>
      </c>
      <c r="E592" t="s">
        <v>15</v>
      </c>
    </row>
    <row r="593" spans="1:5" x14ac:dyDescent="0.25">
      <c r="A593" t="s">
        <v>114</v>
      </c>
      <c r="B593" s="1" t="s">
        <v>115</v>
      </c>
      <c r="C593" t="s">
        <v>20</v>
      </c>
      <c r="D593" s="1" t="s">
        <v>21</v>
      </c>
      <c r="E593" t="s">
        <v>15</v>
      </c>
    </row>
    <row r="594" spans="1:5" x14ac:dyDescent="0.25">
      <c r="A594" t="s">
        <v>114</v>
      </c>
      <c r="B594" s="1" t="s">
        <v>115</v>
      </c>
      <c r="C594" t="s">
        <v>22</v>
      </c>
      <c r="D594" s="1" t="s">
        <v>23</v>
      </c>
      <c r="E594" t="s">
        <v>15</v>
      </c>
    </row>
    <row r="595" spans="1:5" x14ac:dyDescent="0.25">
      <c r="A595" t="s">
        <v>114</v>
      </c>
      <c r="B595" s="1" t="s">
        <v>115</v>
      </c>
      <c r="C595" t="s">
        <v>24</v>
      </c>
      <c r="D595" s="1" t="s">
        <v>25</v>
      </c>
      <c r="E595" t="s">
        <v>15</v>
      </c>
    </row>
    <row r="596" spans="1:5" x14ac:dyDescent="0.25">
      <c r="A596" t="s">
        <v>114</v>
      </c>
      <c r="B596" s="1" t="s">
        <v>115</v>
      </c>
      <c r="C596" t="s">
        <v>26</v>
      </c>
      <c r="D596" s="1" t="s">
        <v>27</v>
      </c>
      <c r="E596" t="s">
        <v>15</v>
      </c>
    </row>
    <row r="597" spans="1:5" x14ac:dyDescent="0.25">
      <c r="A597" t="s">
        <v>114</v>
      </c>
      <c r="B597" s="1" t="s">
        <v>115</v>
      </c>
      <c r="C597" t="s">
        <v>28</v>
      </c>
      <c r="D597" s="1" t="s">
        <v>29</v>
      </c>
      <c r="E597" t="s">
        <v>15</v>
      </c>
    </row>
    <row r="598" spans="1:5" x14ac:dyDescent="0.25">
      <c r="A598" t="s">
        <v>114</v>
      </c>
      <c r="B598" s="1" t="s">
        <v>115</v>
      </c>
      <c r="C598" t="s">
        <v>30</v>
      </c>
      <c r="D598" s="1" t="s">
        <v>31</v>
      </c>
      <c r="E598" t="s">
        <v>15</v>
      </c>
    </row>
    <row r="599" spans="1:5" x14ac:dyDescent="0.25">
      <c r="A599" t="s">
        <v>114</v>
      </c>
      <c r="B599" s="1" t="s">
        <v>115</v>
      </c>
      <c r="C599" t="s">
        <v>32</v>
      </c>
      <c r="D599" s="1" t="s">
        <v>33</v>
      </c>
      <c r="E599">
        <v>82.429000000000002</v>
      </c>
    </row>
    <row r="600" spans="1:5" x14ac:dyDescent="0.25">
      <c r="A600" t="s">
        <v>114</v>
      </c>
      <c r="B600" s="1" t="s">
        <v>115</v>
      </c>
      <c r="C600" t="s">
        <v>34</v>
      </c>
      <c r="D600" s="1" t="s">
        <v>35</v>
      </c>
      <c r="E600">
        <v>80.340999999999994</v>
      </c>
    </row>
    <row r="601" spans="1:5" x14ac:dyDescent="0.25">
      <c r="A601" t="s">
        <v>114</v>
      </c>
      <c r="B601" s="1" t="s">
        <v>115</v>
      </c>
      <c r="C601" t="s">
        <v>36</v>
      </c>
      <c r="D601" s="1" t="s">
        <v>37</v>
      </c>
      <c r="E601">
        <v>84.427999999999997</v>
      </c>
    </row>
    <row r="602" spans="1:5" x14ac:dyDescent="0.25">
      <c r="A602" t="s">
        <v>116</v>
      </c>
      <c r="B602" s="1" t="s">
        <v>117</v>
      </c>
      <c r="C602" t="s">
        <v>7</v>
      </c>
      <c r="D602" s="1" t="s">
        <v>8</v>
      </c>
      <c r="E602">
        <v>13495.010609964898</v>
      </c>
    </row>
    <row r="603" spans="1:5" x14ac:dyDescent="0.25">
      <c r="A603" t="s">
        <v>116</v>
      </c>
      <c r="B603" s="1" t="s">
        <v>117</v>
      </c>
      <c r="C603" t="s">
        <v>9</v>
      </c>
      <c r="D603" s="1" t="s">
        <v>10</v>
      </c>
      <c r="E603">
        <v>24329.64423524911</v>
      </c>
    </row>
    <row r="604" spans="1:5" x14ac:dyDescent="0.25">
      <c r="A604" t="s">
        <v>116</v>
      </c>
      <c r="B604" s="1" t="s">
        <v>117</v>
      </c>
      <c r="C604" t="s">
        <v>11</v>
      </c>
      <c r="D604" s="1" t="s">
        <v>12</v>
      </c>
      <c r="E604">
        <v>8.3026914600000001</v>
      </c>
    </row>
    <row r="605" spans="1:5" x14ac:dyDescent="0.25">
      <c r="A605" t="s">
        <v>116</v>
      </c>
      <c r="B605" s="1" t="s">
        <v>117</v>
      </c>
      <c r="C605" t="s">
        <v>13</v>
      </c>
      <c r="D605" s="1" t="s">
        <v>14</v>
      </c>
      <c r="E605" t="s">
        <v>15</v>
      </c>
    </row>
    <row r="606" spans="1:5" x14ac:dyDescent="0.25">
      <c r="A606" t="s">
        <v>116</v>
      </c>
      <c r="B606" s="1" t="s">
        <v>117</v>
      </c>
      <c r="C606" t="s">
        <v>16</v>
      </c>
      <c r="D606" s="1" t="s">
        <v>17</v>
      </c>
      <c r="E606">
        <v>1127.02160645</v>
      </c>
    </row>
    <row r="607" spans="1:5" x14ac:dyDescent="0.25">
      <c r="A607" t="s">
        <v>116</v>
      </c>
      <c r="B607" s="1" t="s">
        <v>117</v>
      </c>
      <c r="C607" t="s">
        <v>18</v>
      </c>
      <c r="D607" s="1" t="s">
        <v>19</v>
      </c>
      <c r="E607">
        <v>1884.5906982399999</v>
      </c>
    </row>
    <row r="608" spans="1:5" x14ac:dyDescent="0.25">
      <c r="A608" t="s">
        <v>116</v>
      </c>
      <c r="B608" s="1" t="s">
        <v>117</v>
      </c>
      <c r="C608" t="s">
        <v>20</v>
      </c>
      <c r="D608" s="1" t="s">
        <v>21</v>
      </c>
      <c r="E608">
        <v>3.98668098</v>
      </c>
    </row>
    <row r="609" spans="1:5" x14ac:dyDescent="0.25">
      <c r="A609" t="s">
        <v>116</v>
      </c>
      <c r="B609" s="1" t="s">
        <v>117</v>
      </c>
      <c r="C609" t="s">
        <v>22</v>
      </c>
      <c r="D609" s="1" t="s">
        <v>23</v>
      </c>
      <c r="E609">
        <v>16.022628780000002</v>
      </c>
    </row>
    <row r="610" spans="1:5" x14ac:dyDescent="0.25">
      <c r="A610" t="s">
        <v>116</v>
      </c>
      <c r="B610" s="1" t="s">
        <v>117</v>
      </c>
      <c r="C610" t="s">
        <v>24</v>
      </c>
      <c r="D610" s="1" t="s">
        <v>25</v>
      </c>
      <c r="E610">
        <v>541.15891061000002</v>
      </c>
    </row>
    <row r="611" spans="1:5" x14ac:dyDescent="0.25">
      <c r="A611" t="s">
        <v>116</v>
      </c>
      <c r="B611" s="1" t="s">
        <v>117</v>
      </c>
      <c r="C611" t="s">
        <v>26</v>
      </c>
      <c r="D611" s="1" t="s">
        <v>27</v>
      </c>
      <c r="E611">
        <v>585.84673361</v>
      </c>
    </row>
    <row r="612" spans="1:5" x14ac:dyDescent="0.25">
      <c r="A612" t="s">
        <v>116</v>
      </c>
      <c r="B612" s="1" t="s">
        <v>117</v>
      </c>
      <c r="C612" t="s">
        <v>28</v>
      </c>
      <c r="D612" s="1" t="s">
        <v>29</v>
      </c>
      <c r="E612">
        <v>2.14</v>
      </c>
    </row>
    <row r="613" spans="1:5" x14ac:dyDescent="0.25">
      <c r="A613" t="s">
        <v>116</v>
      </c>
      <c r="B613" s="1" t="s">
        <v>117</v>
      </c>
      <c r="C613" t="s">
        <v>30</v>
      </c>
      <c r="D613" s="1" t="s">
        <v>31</v>
      </c>
      <c r="E613">
        <v>10.977600000000001</v>
      </c>
    </row>
    <row r="614" spans="1:5" x14ac:dyDescent="0.25">
      <c r="A614" t="s">
        <v>116</v>
      </c>
      <c r="B614" s="1" t="s">
        <v>117</v>
      </c>
      <c r="C614" t="s">
        <v>32</v>
      </c>
      <c r="D614" s="1" t="s">
        <v>33</v>
      </c>
      <c r="E614">
        <v>79.646000000000001</v>
      </c>
    </row>
    <row r="615" spans="1:5" x14ac:dyDescent="0.25">
      <c r="A615" t="s">
        <v>116</v>
      </c>
      <c r="B615" s="1" t="s">
        <v>117</v>
      </c>
      <c r="C615" t="s">
        <v>34</v>
      </c>
      <c r="D615" s="1" t="s">
        <v>35</v>
      </c>
      <c r="E615">
        <v>76.891999999999996</v>
      </c>
    </row>
    <row r="616" spans="1:5" x14ac:dyDescent="0.25">
      <c r="A616" t="s">
        <v>116</v>
      </c>
      <c r="B616" s="1" t="s">
        <v>117</v>
      </c>
      <c r="C616" t="s">
        <v>36</v>
      </c>
      <c r="D616" s="1" t="s">
        <v>37</v>
      </c>
      <c r="E616">
        <v>82.25</v>
      </c>
    </row>
    <row r="617" spans="1:5" x14ac:dyDescent="0.25">
      <c r="A617" t="s">
        <v>118</v>
      </c>
      <c r="B617" s="1" t="s">
        <v>119</v>
      </c>
      <c r="C617" t="s">
        <v>7</v>
      </c>
      <c r="D617" s="1" t="s">
        <v>8</v>
      </c>
      <c r="E617">
        <v>8016.4314349800261</v>
      </c>
    </row>
    <row r="618" spans="1:5" x14ac:dyDescent="0.25">
      <c r="A618" t="s">
        <v>118</v>
      </c>
      <c r="B618" s="1" t="s">
        <v>119</v>
      </c>
      <c r="C618" t="s">
        <v>9</v>
      </c>
      <c r="D618" s="1" t="s">
        <v>10</v>
      </c>
      <c r="E618">
        <v>12612.351651241795</v>
      </c>
    </row>
    <row r="619" spans="1:5" x14ac:dyDescent="0.25">
      <c r="A619" t="s">
        <v>118</v>
      </c>
      <c r="B619" s="1" t="s">
        <v>119</v>
      </c>
      <c r="C619" t="s">
        <v>11</v>
      </c>
      <c r="D619" s="1" t="s">
        <v>12</v>
      </c>
      <c r="E619">
        <v>4.9382796300000003</v>
      </c>
    </row>
    <row r="620" spans="1:5" x14ac:dyDescent="0.25">
      <c r="A620" t="s">
        <v>118</v>
      </c>
      <c r="B620" s="1" t="s">
        <v>119</v>
      </c>
      <c r="C620" t="s">
        <v>13</v>
      </c>
      <c r="D620" s="1" t="s">
        <v>14</v>
      </c>
      <c r="E620" t="s">
        <v>15</v>
      </c>
    </row>
    <row r="621" spans="1:5" x14ac:dyDescent="0.25">
      <c r="A621" t="s">
        <v>118</v>
      </c>
      <c r="B621" s="1" t="s">
        <v>119</v>
      </c>
      <c r="C621" t="s">
        <v>16</v>
      </c>
      <c r="D621" s="1" t="s">
        <v>17</v>
      </c>
      <c r="E621">
        <v>390.10409546</v>
      </c>
    </row>
    <row r="622" spans="1:5" x14ac:dyDescent="0.25">
      <c r="A622" t="s">
        <v>118</v>
      </c>
      <c r="B622" s="1" t="s">
        <v>119</v>
      </c>
      <c r="C622" t="s">
        <v>18</v>
      </c>
      <c r="D622" s="1" t="s">
        <v>19</v>
      </c>
      <c r="E622">
        <v>627.63073729999996</v>
      </c>
    </row>
    <row r="623" spans="1:5" x14ac:dyDescent="0.25">
      <c r="A623" t="s">
        <v>118</v>
      </c>
      <c r="B623" s="1" t="s">
        <v>119</v>
      </c>
      <c r="C623" t="s">
        <v>20</v>
      </c>
      <c r="D623" s="1" t="s">
        <v>21</v>
      </c>
      <c r="E623">
        <v>2.9719066600000001</v>
      </c>
    </row>
    <row r="624" spans="1:5" x14ac:dyDescent="0.25">
      <c r="A624" t="s">
        <v>118</v>
      </c>
      <c r="B624" s="1" t="s">
        <v>119</v>
      </c>
      <c r="C624" t="s">
        <v>22</v>
      </c>
      <c r="D624" s="1" t="s">
        <v>23</v>
      </c>
      <c r="E624">
        <v>9.4031515100000007</v>
      </c>
    </row>
    <row r="625" spans="1:5" x14ac:dyDescent="0.25">
      <c r="A625" t="s">
        <v>118</v>
      </c>
      <c r="B625" s="1" t="s">
        <v>119</v>
      </c>
      <c r="C625" t="s">
        <v>24</v>
      </c>
      <c r="D625" s="1" t="s">
        <v>25</v>
      </c>
      <c r="E625">
        <v>234.76857953999999</v>
      </c>
    </row>
    <row r="626" spans="1:5" x14ac:dyDescent="0.25">
      <c r="A626" t="s">
        <v>118</v>
      </c>
      <c r="B626" s="1" t="s">
        <v>119</v>
      </c>
      <c r="C626" t="s">
        <v>26</v>
      </c>
      <c r="D626" s="1" t="s">
        <v>27</v>
      </c>
      <c r="E626">
        <v>155.30195835000001</v>
      </c>
    </row>
    <row r="627" spans="1:5" x14ac:dyDescent="0.25">
      <c r="A627" t="s">
        <v>118</v>
      </c>
      <c r="B627" s="1" t="s">
        <v>119</v>
      </c>
      <c r="C627" t="s">
        <v>28</v>
      </c>
      <c r="D627" s="1" t="s">
        <v>29</v>
      </c>
      <c r="E627">
        <v>3.79</v>
      </c>
    </row>
    <row r="628" spans="1:5" x14ac:dyDescent="0.25">
      <c r="A628" t="s">
        <v>118</v>
      </c>
      <c r="B628" s="1" t="s">
        <v>119</v>
      </c>
      <c r="C628" t="s">
        <v>30</v>
      </c>
      <c r="D628" s="1" t="s">
        <v>31</v>
      </c>
      <c r="E628">
        <v>2.2913999999999999</v>
      </c>
    </row>
    <row r="629" spans="1:5" x14ac:dyDescent="0.25">
      <c r="A629" t="s">
        <v>118</v>
      </c>
      <c r="B629" s="1" t="s">
        <v>119</v>
      </c>
      <c r="C629" t="s">
        <v>32</v>
      </c>
      <c r="D629" s="1" t="s">
        <v>33</v>
      </c>
      <c r="E629">
        <v>75.927999999999997</v>
      </c>
    </row>
    <row r="630" spans="1:5" x14ac:dyDescent="0.25">
      <c r="A630" t="s">
        <v>118</v>
      </c>
      <c r="B630" s="1" t="s">
        <v>119</v>
      </c>
      <c r="C630" t="s">
        <v>34</v>
      </c>
      <c r="D630" s="1" t="s">
        <v>35</v>
      </c>
      <c r="E630">
        <v>73.793000000000006</v>
      </c>
    </row>
    <row r="631" spans="1:5" x14ac:dyDescent="0.25">
      <c r="A631" t="s">
        <v>118</v>
      </c>
      <c r="B631" s="1" t="s">
        <v>119</v>
      </c>
      <c r="C631" t="s">
        <v>36</v>
      </c>
      <c r="D631" s="1" t="s">
        <v>37</v>
      </c>
      <c r="E631">
        <v>78.287999999999997</v>
      </c>
    </row>
    <row r="632" spans="1:5" x14ac:dyDescent="0.25">
      <c r="A632" t="s">
        <v>120</v>
      </c>
      <c r="B632" s="1" t="s">
        <v>121</v>
      </c>
      <c r="C632" t="s">
        <v>7</v>
      </c>
      <c r="D632" s="1" t="s">
        <v>8</v>
      </c>
      <c r="E632">
        <v>6175.876029702581</v>
      </c>
    </row>
    <row r="633" spans="1:5" x14ac:dyDescent="0.25">
      <c r="A633" t="s">
        <v>120</v>
      </c>
      <c r="B633" s="1" t="s">
        <v>121</v>
      </c>
      <c r="C633" t="s">
        <v>9</v>
      </c>
      <c r="D633" s="1" t="s">
        <v>10</v>
      </c>
      <c r="E633">
        <v>14095.748356648042</v>
      </c>
    </row>
    <row r="634" spans="1:5" x14ac:dyDescent="0.25">
      <c r="A634" t="s">
        <v>120</v>
      </c>
      <c r="B634" s="1" t="s">
        <v>121</v>
      </c>
      <c r="C634" t="s">
        <v>11</v>
      </c>
      <c r="D634" s="1" t="s">
        <v>12</v>
      </c>
      <c r="E634">
        <v>7.5233855199999997</v>
      </c>
    </row>
    <row r="635" spans="1:5" x14ac:dyDescent="0.25">
      <c r="A635" t="s">
        <v>120</v>
      </c>
      <c r="B635" s="1" t="s">
        <v>121</v>
      </c>
      <c r="C635" t="s">
        <v>13</v>
      </c>
      <c r="D635" s="1" t="s">
        <v>14</v>
      </c>
      <c r="E635" t="s">
        <v>15</v>
      </c>
    </row>
    <row r="636" spans="1:5" x14ac:dyDescent="0.25">
      <c r="A636" t="s">
        <v>120</v>
      </c>
      <c r="B636" s="1" t="s">
        <v>121</v>
      </c>
      <c r="C636" t="s">
        <v>16</v>
      </c>
      <c r="D636" s="1" t="s">
        <v>17</v>
      </c>
      <c r="E636">
        <v>464.63497925000001</v>
      </c>
    </row>
    <row r="637" spans="1:5" x14ac:dyDescent="0.25">
      <c r="A637" t="s">
        <v>120</v>
      </c>
      <c r="B637" s="1" t="s">
        <v>121</v>
      </c>
      <c r="C637" t="s">
        <v>18</v>
      </c>
      <c r="D637" s="1" t="s">
        <v>19</v>
      </c>
      <c r="E637">
        <v>988.09460449000005</v>
      </c>
    </row>
    <row r="638" spans="1:5" x14ac:dyDescent="0.25">
      <c r="A638" t="s">
        <v>120</v>
      </c>
      <c r="B638" s="1" t="s">
        <v>121</v>
      </c>
      <c r="C638" t="s">
        <v>20</v>
      </c>
      <c r="D638" s="1" t="s">
        <v>21</v>
      </c>
      <c r="E638">
        <v>5.3288922300000001</v>
      </c>
    </row>
    <row r="639" spans="1:5" x14ac:dyDescent="0.25">
      <c r="A639" t="s">
        <v>120</v>
      </c>
      <c r="B639" s="1" t="s">
        <v>121</v>
      </c>
      <c r="C639" t="s">
        <v>22</v>
      </c>
      <c r="D639" s="1" t="s">
        <v>23</v>
      </c>
      <c r="E639">
        <v>17.03754425</v>
      </c>
    </row>
    <row r="640" spans="1:5" x14ac:dyDescent="0.25">
      <c r="A640" t="s">
        <v>120</v>
      </c>
      <c r="B640" s="1" t="s">
        <v>121</v>
      </c>
      <c r="C640" t="s">
        <v>24</v>
      </c>
      <c r="D640" s="1" t="s">
        <v>25</v>
      </c>
      <c r="E640">
        <v>329.10578443000003</v>
      </c>
    </row>
    <row r="641" spans="1:5" x14ac:dyDescent="0.25">
      <c r="A641" t="s">
        <v>120</v>
      </c>
      <c r="B641" s="1" t="s">
        <v>121</v>
      </c>
      <c r="C641" t="s">
        <v>26</v>
      </c>
      <c r="D641" s="1" t="s">
        <v>27</v>
      </c>
      <c r="E641">
        <v>135.52916103999999</v>
      </c>
    </row>
    <row r="642" spans="1:5" x14ac:dyDescent="0.25">
      <c r="A642" t="s">
        <v>120</v>
      </c>
      <c r="B642" s="1" t="s">
        <v>121</v>
      </c>
      <c r="C642" t="s">
        <v>28</v>
      </c>
      <c r="D642" s="1" t="s">
        <v>29</v>
      </c>
      <c r="E642">
        <v>1.61</v>
      </c>
    </row>
    <row r="643" spans="1:5" x14ac:dyDescent="0.25">
      <c r="A643" t="s">
        <v>120</v>
      </c>
      <c r="B643" s="1" t="s">
        <v>121</v>
      </c>
      <c r="C643" t="s">
        <v>30</v>
      </c>
      <c r="D643" s="1" t="s">
        <v>31</v>
      </c>
      <c r="E643" t="s">
        <v>15</v>
      </c>
    </row>
    <row r="644" spans="1:5" x14ac:dyDescent="0.25">
      <c r="A644" t="s">
        <v>120</v>
      </c>
      <c r="B644" s="1" t="s">
        <v>121</v>
      </c>
      <c r="C644" t="s">
        <v>32</v>
      </c>
      <c r="D644" s="1" t="s">
        <v>33</v>
      </c>
      <c r="E644">
        <v>76.531000000000006</v>
      </c>
    </row>
    <row r="645" spans="1:5" x14ac:dyDescent="0.25">
      <c r="A645" t="s">
        <v>120</v>
      </c>
      <c r="B645" s="1" t="s">
        <v>121</v>
      </c>
      <c r="C645" t="s">
        <v>34</v>
      </c>
      <c r="D645" s="1" t="s">
        <v>35</v>
      </c>
      <c r="E645">
        <v>73.686000000000007</v>
      </c>
    </row>
    <row r="646" spans="1:5" x14ac:dyDescent="0.25">
      <c r="A646" t="s">
        <v>120</v>
      </c>
      <c r="B646" s="1" t="s">
        <v>121</v>
      </c>
      <c r="C646" t="s">
        <v>36</v>
      </c>
      <c r="D646" s="1" t="s">
        <v>37</v>
      </c>
      <c r="E646">
        <v>79.346000000000004</v>
      </c>
    </row>
    <row r="647" spans="1:5" x14ac:dyDescent="0.25">
      <c r="A647" t="s">
        <v>122</v>
      </c>
      <c r="B647" s="1" t="s">
        <v>123</v>
      </c>
      <c r="C647" t="s">
        <v>7</v>
      </c>
      <c r="D647" s="1" t="s">
        <v>8</v>
      </c>
      <c r="E647">
        <v>1242.5856078499926</v>
      </c>
    </row>
    <row r="648" spans="1:5" x14ac:dyDescent="0.25">
      <c r="A648" t="s">
        <v>122</v>
      </c>
      <c r="B648" s="1" t="s">
        <v>123</v>
      </c>
      <c r="C648" t="s">
        <v>9</v>
      </c>
      <c r="D648" s="1" t="s">
        <v>10</v>
      </c>
      <c r="E648">
        <v>2959.5030518931135</v>
      </c>
    </row>
    <row r="649" spans="1:5" x14ac:dyDescent="0.25">
      <c r="A649" t="s">
        <v>122</v>
      </c>
      <c r="B649" s="1" t="s">
        <v>123</v>
      </c>
      <c r="C649" t="s">
        <v>11</v>
      </c>
      <c r="D649" s="1" t="s">
        <v>12</v>
      </c>
      <c r="E649">
        <v>4.6008992199999996</v>
      </c>
    </row>
    <row r="650" spans="1:5" x14ac:dyDescent="0.25">
      <c r="A650" t="s">
        <v>122</v>
      </c>
      <c r="B650" s="1" t="s">
        <v>123</v>
      </c>
      <c r="C650" t="s">
        <v>13</v>
      </c>
      <c r="D650" s="1" t="s">
        <v>14</v>
      </c>
      <c r="E650" t="s">
        <v>15</v>
      </c>
    </row>
    <row r="651" spans="1:5" x14ac:dyDescent="0.25">
      <c r="A651" t="s">
        <v>122</v>
      </c>
      <c r="B651" s="1" t="s">
        <v>123</v>
      </c>
      <c r="C651" t="s">
        <v>16</v>
      </c>
      <c r="D651" s="1" t="s">
        <v>17</v>
      </c>
      <c r="E651">
        <v>57.170925140000001</v>
      </c>
    </row>
    <row r="652" spans="1:5" x14ac:dyDescent="0.25">
      <c r="A652" t="s">
        <v>122</v>
      </c>
      <c r="B652" s="1" t="s">
        <v>123</v>
      </c>
      <c r="C652" t="s">
        <v>18</v>
      </c>
      <c r="D652" s="1" t="s">
        <v>19</v>
      </c>
      <c r="E652">
        <v>124.66600037000001</v>
      </c>
    </row>
    <row r="653" spans="1:5" x14ac:dyDescent="0.25">
      <c r="A653" t="s">
        <v>122</v>
      </c>
      <c r="B653" s="1" t="s">
        <v>123</v>
      </c>
      <c r="C653" t="s">
        <v>20</v>
      </c>
      <c r="D653" s="1" t="s">
        <v>21</v>
      </c>
      <c r="E653">
        <v>0.46612619999999999</v>
      </c>
    </row>
    <row r="654" spans="1:5" x14ac:dyDescent="0.25">
      <c r="A654" t="s">
        <v>122</v>
      </c>
      <c r="B654" s="1" t="s">
        <v>123</v>
      </c>
      <c r="C654" t="s">
        <v>22</v>
      </c>
      <c r="D654" s="1" t="s">
        <v>23</v>
      </c>
      <c r="E654">
        <v>2.4454455400000001</v>
      </c>
    </row>
    <row r="655" spans="1:5" x14ac:dyDescent="0.25">
      <c r="A655" t="s">
        <v>122</v>
      </c>
      <c r="B655" s="1" t="s">
        <v>123</v>
      </c>
      <c r="C655" t="s">
        <v>24</v>
      </c>
      <c r="D655" s="1" t="s">
        <v>25</v>
      </c>
      <c r="E655">
        <v>5.7920994800000001</v>
      </c>
    </row>
    <row r="656" spans="1:5" x14ac:dyDescent="0.25">
      <c r="A656" t="s">
        <v>122</v>
      </c>
      <c r="B656" s="1" t="s">
        <v>123</v>
      </c>
      <c r="C656" t="s">
        <v>26</v>
      </c>
      <c r="D656" s="1" t="s">
        <v>27</v>
      </c>
      <c r="E656">
        <v>45.21186574</v>
      </c>
    </row>
    <row r="657" spans="1:5" x14ac:dyDescent="0.25">
      <c r="A657" t="s">
        <v>122</v>
      </c>
      <c r="B657" s="1" t="s">
        <v>123</v>
      </c>
      <c r="C657" t="s">
        <v>28</v>
      </c>
      <c r="D657" s="1" t="s">
        <v>29</v>
      </c>
      <c r="E657" t="s">
        <v>15</v>
      </c>
    </row>
    <row r="658" spans="1:5" x14ac:dyDescent="0.25">
      <c r="A658" t="s">
        <v>122</v>
      </c>
      <c r="B658" s="1" t="s">
        <v>123</v>
      </c>
      <c r="C658" t="s">
        <v>30</v>
      </c>
      <c r="D658" s="1" t="s">
        <v>31</v>
      </c>
      <c r="E658" t="s">
        <v>15</v>
      </c>
    </row>
    <row r="659" spans="1:5" x14ac:dyDescent="0.25">
      <c r="A659" t="s">
        <v>122</v>
      </c>
      <c r="B659" s="1" t="s">
        <v>123</v>
      </c>
      <c r="C659" t="s">
        <v>32</v>
      </c>
      <c r="D659" s="1" t="s">
        <v>33</v>
      </c>
      <c r="E659">
        <v>63.470999999999997</v>
      </c>
    </row>
    <row r="660" spans="1:5" x14ac:dyDescent="0.25">
      <c r="A660" t="s">
        <v>122</v>
      </c>
      <c r="B660" s="1" t="s">
        <v>123</v>
      </c>
      <c r="C660" t="s">
        <v>34</v>
      </c>
      <c r="D660" s="1" t="s">
        <v>35</v>
      </c>
      <c r="E660">
        <v>61.804000000000002</v>
      </c>
    </row>
    <row r="661" spans="1:5" x14ac:dyDescent="0.25">
      <c r="A661" t="s">
        <v>122</v>
      </c>
      <c r="B661" s="1" t="s">
        <v>123</v>
      </c>
      <c r="C661" t="s">
        <v>36</v>
      </c>
      <c r="D661" s="1" t="s">
        <v>37</v>
      </c>
      <c r="E661">
        <v>65.194999999999993</v>
      </c>
    </row>
    <row r="662" spans="1:5" x14ac:dyDescent="0.25">
      <c r="A662" t="s">
        <v>124</v>
      </c>
      <c r="B662" s="1" t="s">
        <v>125</v>
      </c>
      <c r="C662" t="s">
        <v>7</v>
      </c>
      <c r="D662" s="1" t="s">
        <v>8</v>
      </c>
      <c r="E662">
        <v>497.3170390773646</v>
      </c>
    </row>
    <row r="663" spans="1:5" x14ac:dyDescent="0.25">
      <c r="A663" t="s">
        <v>124</v>
      </c>
      <c r="B663" s="1" t="s">
        <v>125</v>
      </c>
      <c r="C663" t="s">
        <v>9</v>
      </c>
      <c r="D663" s="1" t="s">
        <v>10</v>
      </c>
      <c r="E663">
        <v>1065.2423710751184</v>
      </c>
    </row>
    <row r="664" spans="1:5" x14ac:dyDescent="0.25">
      <c r="A664" t="s">
        <v>124</v>
      </c>
      <c r="B664" s="1" t="s">
        <v>125</v>
      </c>
      <c r="C664" t="s">
        <v>11</v>
      </c>
      <c r="D664" s="1" t="s">
        <v>12</v>
      </c>
      <c r="E664">
        <v>3.96921349</v>
      </c>
    </row>
    <row r="665" spans="1:5" x14ac:dyDescent="0.25">
      <c r="A665" t="s">
        <v>124</v>
      </c>
      <c r="B665" s="1" t="s">
        <v>125</v>
      </c>
      <c r="C665" t="s">
        <v>13</v>
      </c>
      <c r="D665" s="1" t="s">
        <v>14</v>
      </c>
      <c r="E665" t="s">
        <v>15</v>
      </c>
    </row>
    <row r="666" spans="1:5" x14ac:dyDescent="0.25">
      <c r="A666" t="s">
        <v>124</v>
      </c>
      <c r="B666" s="1" t="s">
        <v>125</v>
      </c>
      <c r="C666" t="s">
        <v>16</v>
      </c>
      <c r="D666" s="1" t="s">
        <v>17</v>
      </c>
      <c r="E666">
        <v>19.739574430000001</v>
      </c>
    </row>
    <row r="667" spans="1:5" x14ac:dyDescent="0.25">
      <c r="A667" t="s">
        <v>124</v>
      </c>
      <c r="B667" s="1" t="s">
        <v>125</v>
      </c>
      <c r="C667" t="s">
        <v>18</v>
      </c>
      <c r="D667" s="1" t="s">
        <v>19</v>
      </c>
      <c r="E667">
        <v>35.939266199999999</v>
      </c>
    </row>
    <row r="668" spans="1:5" x14ac:dyDescent="0.25">
      <c r="A668" t="s">
        <v>124</v>
      </c>
      <c r="B668" s="1" t="s">
        <v>125</v>
      </c>
      <c r="C668" t="s">
        <v>20</v>
      </c>
      <c r="D668" s="1" t="s">
        <v>21</v>
      </c>
      <c r="E668">
        <v>0.66200720999999996</v>
      </c>
    </row>
    <row r="669" spans="1:5" x14ac:dyDescent="0.25">
      <c r="A669" t="s">
        <v>124</v>
      </c>
      <c r="B669" s="1" t="s">
        <v>125</v>
      </c>
      <c r="C669" t="s">
        <v>22</v>
      </c>
      <c r="D669" s="1" t="s">
        <v>23</v>
      </c>
      <c r="E669">
        <v>3.84180593</v>
      </c>
    </row>
    <row r="670" spans="1:5" x14ac:dyDescent="0.25">
      <c r="A670" t="s">
        <v>124</v>
      </c>
      <c r="B670" s="1" t="s">
        <v>125</v>
      </c>
      <c r="C670" t="s">
        <v>24</v>
      </c>
      <c r="D670" s="1" t="s">
        <v>25</v>
      </c>
      <c r="E670">
        <v>3.2922744499999999</v>
      </c>
    </row>
    <row r="671" spans="1:5" x14ac:dyDescent="0.25">
      <c r="A671" t="s">
        <v>124</v>
      </c>
      <c r="B671" s="1" t="s">
        <v>125</v>
      </c>
      <c r="C671" t="s">
        <v>26</v>
      </c>
      <c r="D671" s="1" t="s">
        <v>27</v>
      </c>
      <c r="E671">
        <v>8.6954056099999999</v>
      </c>
    </row>
    <row r="672" spans="1:5" x14ac:dyDescent="0.25">
      <c r="A672" t="s">
        <v>124</v>
      </c>
      <c r="B672" s="1" t="s">
        <v>125</v>
      </c>
      <c r="C672" t="s">
        <v>28</v>
      </c>
      <c r="D672" s="1" t="s">
        <v>29</v>
      </c>
      <c r="E672" t="s">
        <v>15</v>
      </c>
    </row>
    <row r="673" spans="1:5" x14ac:dyDescent="0.25">
      <c r="A673" t="s">
        <v>124</v>
      </c>
      <c r="B673" s="1" t="s">
        <v>125</v>
      </c>
      <c r="C673" t="s">
        <v>30</v>
      </c>
      <c r="D673" s="1" t="s">
        <v>31</v>
      </c>
      <c r="E673">
        <v>0.94789999999999996</v>
      </c>
    </row>
    <row r="674" spans="1:5" x14ac:dyDescent="0.25">
      <c r="A674" t="s">
        <v>124</v>
      </c>
      <c r="B674" s="1" t="s">
        <v>125</v>
      </c>
      <c r="C674" t="s">
        <v>32</v>
      </c>
      <c r="D674" s="1" t="s">
        <v>33</v>
      </c>
      <c r="E674">
        <v>59.253999999999998</v>
      </c>
    </row>
    <row r="675" spans="1:5" x14ac:dyDescent="0.25">
      <c r="A675" t="s">
        <v>124</v>
      </c>
      <c r="B675" s="1" t="s">
        <v>125</v>
      </c>
      <c r="C675" t="s">
        <v>34</v>
      </c>
      <c r="D675" s="1" t="s">
        <v>35</v>
      </c>
      <c r="E675">
        <v>57.79</v>
      </c>
    </row>
    <row r="676" spans="1:5" x14ac:dyDescent="0.25">
      <c r="A676" t="s">
        <v>124</v>
      </c>
      <c r="B676" s="1" t="s">
        <v>125</v>
      </c>
      <c r="C676" t="s">
        <v>36</v>
      </c>
      <c r="D676" s="1" t="s">
        <v>37</v>
      </c>
      <c r="E676">
        <v>60.725999999999999</v>
      </c>
    </row>
    <row r="677" spans="1:5" x14ac:dyDescent="0.25">
      <c r="A677" t="s">
        <v>126</v>
      </c>
      <c r="B677" s="1" t="s">
        <v>127</v>
      </c>
      <c r="C677" t="s">
        <v>7</v>
      </c>
      <c r="D677" s="1" t="s">
        <v>8</v>
      </c>
      <c r="E677">
        <v>2448.5237775888741</v>
      </c>
    </row>
    <row r="678" spans="1:5" x14ac:dyDescent="0.25">
      <c r="A678" t="s">
        <v>126</v>
      </c>
      <c r="B678" s="1" t="s">
        <v>127</v>
      </c>
      <c r="C678" t="s">
        <v>9</v>
      </c>
      <c r="D678" s="1" t="s">
        <v>10</v>
      </c>
      <c r="E678">
        <v>5224.3024671274052</v>
      </c>
    </row>
    <row r="679" spans="1:5" x14ac:dyDescent="0.25">
      <c r="A679" t="s">
        <v>126</v>
      </c>
      <c r="B679" s="1" t="s">
        <v>127</v>
      </c>
      <c r="C679" t="s">
        <v>11</v>
      </c>
      <c r="D679" s="1" t="s">
        <v>12</v>
      </c>
      <c r="E679">
        <v>2.4566848299999999</v>
      </c>
    </row>
    <row r="680" spans="1:5" x14ac:dyDescent="0.25">
      <c r="A680" t="s">
        <v>126</v>
      </c>
      <c r="B680" s="1" t="s">
        <v>127</v>
      </c>
      <c r="C680" t="s">
        <v>13</v>
      </c>
      <c r="D680" s="1" t="s">
        <v>14</v>
      </c>
      <c r="E680" t="s">
        <v>15</v>
      </c>
    </row>
    <row r="681" spans="1:5" x14ac:dyDescent="0.25">
      <c r="A681" t="s">
        <v>126</v>
      </c>
      <c r="B681" s="1" t="s">
        <v>127</v>
      </c>
      <c r="C681" t="s">
        <v>16</v>
      </c>
      <c r="D681" s="1" t="s">
        <v>17</v>
      </c>
      <c r="E681">
        <v>60.15248871</v>
      </c>
    </row>
    <row r="682" spans="1:5" x14ac:dyDescent="0.25">
      <c r="A682" t="s">
        <v>126</v>
      </c>
      <c r="B682" s="1" t="s">
        <v>127</v>
      </c>
      <c r="C682" t="s">
        <v>18</v>
      </c>
      <c r="D682" s="1" t="s">
        <v>19</v>
      </c>
      <c r="E682">
        <v>113.98385620000001</v>
      </c>
    </row>
    <row r="683" spans="1:5" x14ac:dyDescent="0.25">
      <c r="A683" t="s">
        <v>126</v>
      </c>
      <c r="B683" s="1" t="s">
        <v>127</v>
      </c>
      <c r="C683" t="s">
        <v>20</v>
      </c>
      <c r="D683" s="1" t="s">
        <v>21</v>
      </c>
      <c r="E683">
        <v>1.1188315200000001</v>
      </c>
    </row>
    <row r="684" spans="1:5" x14ac:dyDescent="0.25">
      <c r="A684" t="s">
        <v>126</v>
      </c>
      <c r="B684" s="1" t="s">
        <v>127</v>
      </c>
      <c r="C684" t="s">
        <v>22</v>
      </c>
      <c r="D684" s="1" t="s">
        <v>23</v>
      </c>
      <c r="E684">
        <v>2.7098092999999999</v>
      </c>
    </row>
    <row r="685" spans="1:5" x14ac:dyDescent="0.25">
      <c r="A685" t="s">
        <v>126</v>
      </c>
      <c r="B685" s="1" t="s">
        <v>127</v>
      </c>
      <c r="C685" t="s">
        <v>24</v>
      </c>
      <c r="D685" s="1" t="s">
        <v>25</v>
      </c>
      <c r="E685">
        <v>27.394843680000001</v>
      </c>
    </row>
    <row r="686" spans="1:5" x14ac:dyDescent="0.25">
      <c r="A686" t="s">
        <v>126</v>
      </c>
      <c r="B686" s="1" t="s">
        <v>127</v>
      </c>
      <c r="C686" t="s">
        <v>26</v>
      </c>
      <c r="D686" s="1" t="s">
        <v>27</v>
      </c>
      <c r="E686">
        <v>21.380183859999999</v>
      </c>
    </row>
    <row r="687" spans="1:5" x14ac:dyDescent="0.25">
      <c r="A687" t="s">
        <v>126</v>
      </c>
      <c r="B687" s="1" t="s">
        <v>127</v>
      </c>
      <c r="C687" t="s">
        <v>28</v>
      </c>
      <c r="D687" s="1" t="s">
        <v>29</v>
      </c>
      <c r="E687" t="s">
        <v>15</v>
      </c>
    </row>
    <row r="688" spans="1:5" x14ac:dyDescent="0.25">
      <c r="A688" t="s">
        <v>126</v>
      </c>
      <c r="B688" s="1" t="s">
        <v>127</v>
      </c>
      <c r="C688" t="s">
        <v>30</v>
      </c>
      <c r="D688" s="1" t="s">
        <v>31</v>
      </c>
      <c r="E688">
        <v>0.79320000000000002</v>
      </c>
    </row>
    <row r="689" spans="1:5" x14ac:dyDescent="0.25">
      <c r="A689" t="s">
        <v>126</v>
      </c>
      <c r="B689" s="1" t="s">
        <v>127</v>
      </c>
      <c r="C689" t="s">
        <v>32</v>
      </c>
      <c r="D689" s="1" t="s">
        <v>33</v>
      </c>
      <c r="E689">
        <v>63.097000000000001</v>
      </c>
    </row>
    <row r="690" spans="1:5" x14ac:dyDescent="0.25">
      <c r="A690" t="s">
        <v>126</v>
      </c>
      <c r="B690" s="1" t="s">
        <v>127</v>
      </c>
      <c r="C690" t="s">
        <v>34</v>
      </c>
      <c r="D690" s="1" t="s">
        <v>35</v>
      </c>
      <c r="E690">
        <v>61.801000000000002</v>
      </c>
    </row>
    <row r="691" spans="1:5" x14ac:dyDescent="0.25">
      <c r="A691" t="s">
        <v>126</v>
      </c>
      <c r="B691" s="1" t="s">
        <v>127</v>
      </c>
      <c r="C691" t="s">
        <v>36</v>
      </c>
      <c r="D691" s="1" t="s">
        <v>37</v>
      </c>
      <c r="E691">
        <v>64.338999999999999</v>
      </c>
    </row>
    <row r="692" spans="1:5" x14ac:dyDescent="0.25">
      <c r="A692" t="s">
        <v>128</v>
      </c>
      <c r="B692" s="1" t="s">
        <v>129</v>
      </c>
      <c r="C692" t="s">
        <v>7</v>
      </c>
      <c r="D692" s="1" t="s">
        <v>8</v>
      </c>
      <c r="E692">
        <v>11642.778051712305</v>
      </c>
    </row>
    <row r="693" spans="1:5" x14ac:dyDescent="0.25">
      <c r="A693" t="s">
        <v>128</v>
      </c>
      <c r="B693" s="1" t="s">
        <v>129</v>
      </c>
      <c r="C693" t="s">
        <v>9</v>
      </c>
      <c r="D693" s="1" t="s">
        <v>10</v>
      </c>
      <c r="E693">
        <v>19141.683072451498</v>
      </c>
    </row>
    <row r="694" spans="1:5" x14ac:dyDescent="0.25">
      <c r="A694" t="s">
        <v>128</v>
      </c>
      <c r="B694" s="1" t="s">
        <v>129</v>
      </c>
      <c r="C694" t="s">
        <v>11</v>
      </c>
      <c r="D694" s="1" t="s">
        <v>12</v>
      </c>
      <c r="E694">
        <v>7.5919618599999996</v>
      </c>
    </row>
    <row r="695" spans="1:5" x14ac:dyDescent="0.25">
      <c r="A695" t="s">
        <v>128</v>
      </c>
      <c r="B695" s="1" t="s">
        <v>129</v>
      </c>
      <c r="C695" t="s">
        <v>13</v>
      </c>
      <c r="D695" s="1" t="s">
        <v>14</v>
      </c>
      <c r="E695" t="s">
        <v>15</v>
      </c>
    </row>
    <row r="696" spans="1:5" x14ac:dyDescent="0.25">
      <c r="A696" t="s">
        <v>128</v>
      </c>
      <c r="B696" s="1" t="s">
        <v>129</v>
      </c>
      <c r="C696" t="s">
        <v>16</v>
      </c>
      <c r="D696" s="1" t="s">
        <v>17</v>
      </c>
      <c r="E696">
        <v>883.91546631000006</v>
      </c>
    </row>
    <row r="697" spans="1:5" x14ac:dyDescent="0.25">
      <c r="A697" t="s">
        <v>128</v>
      </c>
      <c r="B697" s="1" t="s">
        <v>129</v>
      </c>
      <c r="C697" t="s">
        <v>18</v>
      </c>
      <c r="D697" s="1" t="s">
        <v>19</v>
      </c>
      <c r="E697">
        <v>1297.52697754</v>
      </c>
    </row>
    <row r="698" spans="1:5" x14ac:dyDescent="0.25">
      <c r="A698" t="s">
        <v>128</v>
      </c>
      <c r="B698" s="1" t="s">
        <v>129</v>
      </c>
      <c r="C698" t="s">
        <v>20</v>
      </c>
      <c r="D698" s="1" t="s">
        <v>21</v>
      </c>
      <c r="E698">
        <v>5.5198259399999996</v>
      </c>
    </row>
    <row r="699" spans="1:5" x14ac:dyDescent="0.25">
      <c r="A699" t="s">
        <v>128</v>
      </c>
      <c r="B699" s="1" t="s">
        <v>129</v>
      </c>
      <c r="C699" t="s">
        <v>22</v>
      </c>
      <c r="D699" s="1" t="s">
        <v>23</v>
      </c>
      <c r="E699">
        <v>29.492012020000001</v>
      </c>
    </row>
    <row r="700" spans="1:5" x14ac:dyDescent="0.25">
      <c r="A700" t="s">
        <v>128</v>
      </c>
      <c r="B700" s="1" t="s">
        <v>129</v>
      </c>
      <c r="C700" t="s">
        <v>24</v>
      </c>
      <c r="D700" s="1" t="s">
        <v>25</v>
      </c>
      <c r="E700">
        <v>642.66127876999997</v>
      </c>
    </row>
    <row r="701" spans="1:5" x14ac:dyDescent="0.25">
      <c r="A701" t="s">
        <v>128</v>
      </c>
      <c r="B701" s="1" t="s">
        <v>129</v>
      </c>
      <c r="C701" t="s">
        <v>26</v>
      </c>
      <c r="D701" s="1" t="s">
        <v>27</v>
      </c>
      <c r="E701">
        <v>241.19795020000001</v>
      </c>
    </row>
    <row r="702" spans="1:5" x14ac:dyDescent="0.25">
      <c r="A702" t="s">
        <v>128</v>
      </c>
      <c r="B702" s="1" t="s">
        <v>129</v>
      </c>
      <c r="C702" t="s">
        <v>28</v>
      </c>
      <c r="D702" s="1" t="s">
        <v>29</v>
      </c>
      <c r="E702">
        <v>1.1599999999999999</v>
      </c>
    </row>
    <row r="703" spans="1:5" x14ac:dyDescent="0.25">
      <c r="A703" t="s">
        <v>128</v>
      </c>
      <c r="B703" s="1" t="s">
        <v>129</v>
      </c>
      <c r="C703" t="s">
        <v>30</v>
      </c>
      <c r="D703" s="1" t="s">
        <v>31</v>
      </c>
      <c r="E703">
        <v>2.6577000000000002</v>
      </c>
    </row>
    <row r="704" spans="1:5" x14ac:dyDescent="0.25">
      <c r="A704" t="s">
        <v>128</v>
      </c>
      <c r="B704" s="1" t="s">
        <v>129</v>
      </c>
      <c r="C704" t="s">
        <v>32</v>
      </c>
      <c r="D704" s="1" t="s">
        <v>33</v>
      </c>
      <c r="E704">
        <v>79.564999999999998</v>
      </c>
    </row>
    <row r="705" spans="1:5" x14ac:dyDescent="0.25">
      <c r="A705" t="s">
        <v>128</v>
      </c>
      <c r="B705" s="1" t="s">
        <v>129</v>
      </c>
      <c r="C705" t="s">
        <v>34</v>
      </c>
      <c r="D705" s="1" t="s">
        <v>35</v>
      </c>
      <c r="E705">
        <v>77.028999999999996</v>
      </c>
    </row>
    <row r="706" spans="1:5" x14ac:dyDescent="0.25">
      <c r="A706" t="s">
        <v>128</v>
      </c>
      <c r="B706" s="1" t="s">
        <v>129</v>
      </c>
      <c r="C706" t="s">
        <v>36</v>
      </c>
      <c r="D706" s="1" t="s">
        <v>37</v>
      </c>
      <c r="E706">
        <v>82.183999999999997</v>
      </c>
    </row>
    <row r="707" spans="1:5" x14ac:dyDescent="0.25">
      <c r="A707" t="s">
        <v>130</v>
      </c>
      <c r="B707" s="1" t="s">
        <v>131</v>
      </c>
      <c r="C707" t="s">
        <v>7</v>
      </c>
      <c r="D707" s="1" t="s">
        <v>8</v>
      </c>
      <c r="E707">
        <v>1972.545683058358</v>
      </c>
    </row>
    <row r="708" spans="1:5" x14ac:dyDescent="0.25">
      <c r="A708" t="s">
        <v>130</v>
      </c>
      <c r="B708" s="1" t="s">
        <v>131</v>
      </c>
      <c r="C708" t="s">
        <v>9</v>
      </c>
      <c r="D708" s="1" t="s">
        <v>10</v>
      </c>
      <c r="E708">
        <v>4417.1502146562061</v>
      </c>
    </row>
    <row r="709" spans="1:5" x14ac:dyDescent="0.25">
      <c r="A709" t="s">
        <v>130</v>
      </c>
      <c r="B709" s="1" t="s">
        <v>131</v>
      </c>
      <c r="C709" t="s">
        <v>11</v>
      </c>
      <c r="D709" s="1" t="s">
        <v>12</v>
      </c>
      <c r="E709">
        <v>3.2199089500000002</v>
      </c>
    </row>
    <row r="710" spans="1:5" x14ac:dyDescent="0.25">
      <c r="A710" t="s">
        <v>130</v>
      </c>
      <c r="B710" s="1" t="s">
        <v>131</v>
      </c>
      <c r="C710" t="s">
        <v>13</v>
      </c>
      <c r="D710" s="1" t="s">
        <v>14</v>
      </c>
      <c r="E710" t="s">
        <v>15</v>
      </c>
    </row>
    <row r="711" spans="1:5" x14ac:dyDescent="0.25">
      <c r="A711" t="s">
        <v>130</v>
      </c>
      <c r="B711" s="1" t="s">
        <v>131</v>
      </c>
      <c r="C711" t="s">
        <v>16</v>
      </c>
      <c r="D711" s="1" t="s">
        <v>17</v>
      </c>
      <c r="E711">
        <v>63.514190669999998</v>
      </c>
    </row>
    <row r="712" spans="1:5" x14ac:dyDescent="0.25">
      <c r="A712" t="s">
        <v>130</v>
      </c>
      <c r="B712" s="1" t="s">
        <v>131</v>
      </c>
      <c r="C712" t="s">
        <v>18</v>
      </c>
      <c r="D712" s="1" t="s">
        <v>19</v>
      </c>
      <c r="E712">
        <v>149.81884765999999</v>
      </c>
    </row>
    <row r="713" spans="1:5" x14ac:dyDescent="0.25">
      <c r="A713" t="s">
        <v>130</v>
      </c>
      <c r="B713" s="1" t="s">
        <v>131</v>
      </c>
      <c r="C713" t="s">
        <v>20</v>
      </c>
      <c r="D713" s="1" t="s">
        <v>21</v>
      </c>
      <c r="E713">
        <v>0.80445975000000003</v>
      </c>
    </row>
    <row r="714" spans="1:5" x14ac:dyDescent="0.25">
      <c r="A714" t="s">
        <v>130</v>
      </c>
      <c r="B714" s="1" t="s">
        <v>131</v>
      </c>
      <c r="C714" t="s">
        <v>22</v>
      </c>
      <c r="D714" s="1" t="s">
        <v>23</v>
      </c>
      <c r="E714">
        <v>4.8747119899999998</v>
      </c>
    </row>
    <row r="715" spans="1:5" x14ac:dyDescent="0.25">
      <c r="A715" t="s">
        <v>130</v>
      </c>
      <c r="B715" s="1" t="s">
        <v>131</v>
      </c>
      <c r="C715" t="s">
        <v>24</v>
      </c>
      <c r="D715" s="1" t="s">
        <v>25</v>
      </c>
      <c r="E715">
        <v>15.868340910000001</v>
      </c>
    </row>
    <row r="716" spans="1:5" x14ac:dyDescent="0.25">
      <c r="A716" t="s">
        <v>130</v>
      </c>
      <c r="B716" s="1" t="s">
        <v>131</v>
      </c>
      <c r="C716" t="s">
        <v>26</v>
      </c>
      <c r="D716" s="1" t="s">
        <v>27</v>
      </c>
      <c r="E716">
        <v>39.336743660000003</v>
      </c>
    </row>
    <row r="717" spans="1:5" x14ac:dyDescent="0.25">
      <c r="A717" t="s">
        <v>130</v>
      </c>
      <c r="B717" s="1" t="s">
        <v>131</v>
      </c>
      <c r="C717" t="s">
        <v>28</v>
      </c>
      <c r="D717" s="1" t="s">
        <v>29</v>
      </c>
      <c r="E717" t="s">
        <v>15</v>
      </c>
    </row>
    <row r="718" spans="1:5" x14ac:dyDescent="0.25">
      <c r="A718" t="s">
        <v>130</v>
      </c>
      <c r="B718" s="1" t="s">
        <v>131</v>
      </c>
      <c r="C718" t="s">
        <v>30</v>
      </c>
      <c r="D718" s="1" t="s">
        <v>31</v>
      </c>
      <c r="E718">
        <v>0.46889999999999998</v>
      </c>
    </row>
    <row r="719" spans="1:5" x14ac:dyDescent="0.25">
      <c r="A719" t="s">
        <v>130</v>
      </c>
      <c r="B719" s="1" t="s">
        <v>131</v>
      </c>
      <c r="C719" t="s">
        <v>32</v>
      </c>
      <c r="D719" s="1" t="s">
        <v>33</v>
      </c>
      <c r="E719">
        <v>56.064999999999998</v>
      </c>
    </row>
    <row r="720" spans="1:5" x14ac:dyDescent="0.25">
      <c r="A720" t="s">
        <v>130</v>
      </c>
      <c r="B720" s="1" t="s">
        <v>131</v>
      </c>
      <c r="C720" t="s">
        <v>34</v>
      </c>
      <c r="D720" s="1" t="s">
        <v>35</v>
      </c>
      <c r="E720">
        <v>54.935000000000002</v>
      </c>
    </row>
    <row r="721" spans="1:5" x14ac:dyDescent="0.25">
      <c r="A721" t="s">
        <v>130</v>
      </c>
      <c r="B721" s="1" t="s">
        <v>131</v>
      </c>
      <c r="C721" t="s">
        <v>36</v>
      </c>
      <c r="D721" s="1" t="s">
        <v>37</v>
      </c>
      <c r="E721">
        <v>57.344000000000001</v>
      </c>
    </row>
    <row r="722" spans="1:5" x14ac:dyDescent="0.25">
      <c r="A722" t="s">
        <v>132</v>
      </c>
      <c r="B722" s="1" t="s">
        <v>133</v>
      </c>
      <c r="C722" t="s">
        <v>7</v>
      </c>
      <c r="D722" s="1" t="s">
        <v>8</v>
      </c>
      <c r="E722">
        <v>11933.377378828136</v>
      </c>
    </row>
    <row r="723" spans="1:5" x14ac:dyDescent="0.25">
      <c r="A723" t="s">
        <v>132</v>
      </c>
      <c r="B723" s="1" t="s">
        <v>133</v>
      </c>
      <c r="C723" t="s">
        <v>9</v>
      </c>
      <c r="D723" s="1" t="s">
        <v>10</v>
      </c>
      <c r="E723">
        <v>24884.665230748564</v>
      </c>
    </row>
    <row r="724" spans="1:5" x14ac:dyDescent="0.25">
      <c r="A724" t="s">
        <v>132</v>
      </c>
      <c r="B724" s="1" t="s">
        <v>133</v>
      </c>
      <c r="C724" t="s">
        <v>11</v>
      </c>
      <c r="D724" s="1" t="s">
        <v>12</v>
      </c>
      <c r="E724">
        <v>6.7870287899999999</v>
      </c>
    </row>
    <row r="725" spans="1:5" x14ac:dyDescent="0.25">
      <c r="A725" t="s">
        <v>132</v>
      </c>
      <c r="B725" s="1" t="s">
        <v>133</v>
      </c>
      <c r="C725" t="s">
        <v>13</v>
      </c>
      <c r="D725" s="1" t="s">
        <v>14</v>
      </c>
      <c r="E725" t="s">
        <v>15</v>
      </c>
    </row>
    <row r="726" spans="1:5" x14ac:dyDescent="0.25">
      <c r="A726" t="s">
        <v>132</v>
      </c>
      <c r="B726" s="1" t="s">
        <v>133</v>
      </c>
      <c r="C726" t="s">
        <v>16</v>
      </c>
      <c r="D726" s="1" t="s">
        <v>17</v>
      </c>
      <c r="E726">
        <v>795.52081298999997</v>
      </c>
    </row>
    <row r="727" spans="1:5" x14ac:dyDescent="0.25">
      <c r="A727" t="s">
        <v>132</v>
      </c>
      <c r="B727" s="1" t="s">
        <v>133</v>
      </c>
      <c r="C727" t="s">
        <v>18</v>
      </c>
      <c r="D727" s="1" t="s">
        <v>19</v>
      </c>
      <c r="E727">
        <v>1553.3397216799999</v>
      </c>
    </row>
    <row r="728" spans="1:5" x14ac:dyDescent="0.25">
      <c r="A728" t="s">
        <v>132</v>
      </c>
      <c r="B728" s="1" t="s">
        <v>133</v>
      </c>
      <c r="C728" t="s">
        <v>20</v>
      </c>
      <c r="D728" s="1" t="s">
        <v>21</v>
      </c>
      <c r="E728">
        <v>5.63971424</v>
      </c>
    </row>
    <row r="729" spans="1:5" x14ac:dyDescent="0.25">
      <c r="A729" t="s">
        <v>132</v>
      </c>
      <c r="B729" s="1" t="s">
        <v>133</v>
      </c>
      <c r="C729" t="s">
        <v>22</v>
      </c>
      <c r="D729" s="1" t="s">
        <v>23</v>
      </c>
      <c r="E729">
        <v>11.54898453</v>
      </c>
    </row>
    <row r="730" spans="1:5" x14ac:dyDescent="0.25">
      <c r="A730" t="s">
        <v>132</v>
      </c>
      <c r="B730" s="1" t="s">
        <v>133</v>
      </c>
      <c r="C730" t="s">
        <v>24</v>
      </c>
      <c r="D730" s="1" t="s">
        <v>25</v>
      </c>
      <c r="E730">
        <v>661.04181317999996</v>
      </c>
    </row>
    <row r="731" spans="1:5" x14ac:dyDescent="0.25">
      <c r="A731" t="s">
        <v>132</v>
      </c>
      <c r="B731" s="1" t="s">
        <v>133</v>
      </c>
      <c r="C731" t="s">
        <v>26</v>
      </c>
      <c r="D731" s="1" t="s">
        <v>27</v>
      </c>
      <c r="E731">
        <v>134.44450325</v>
      </c>
    </row>
    <row r="732" spans="1:5" x14ac:dyDescent="0.25">
      <c r="A732" t="s">
        <v>132</v>
      </c>
      <c r="B732" s="1" t="s">
        <v>133</v>
      </c>
      <c r="C732" t="s">
        <v>28</v>
      </c>
      <c r="D732" s="1" t="s">
        <v>29</v>
      </c>
      <c r="E732">
        <v>5.56</v>
      </c>
    </row>
    <row r="733" spans="1:5" x14ac:dyDescent="0.25">
      <c r="A733" t="s">
        <v>132</v>
      </c>
      <c r="B733" s="1" t="s">
        <v>133</v>
      </c>
      <c r="C733" t="s">
        <v>30</v>
      </c>
      <c r="D733" s="1" t="s">
        <v>31</v>
      </c>
      <c r="E733">
        <v>6.1920000000000002</v>
      </c>
    </row>
    <row r="734" spans="1:5" x14ac:dyDescent="0.25">
      <c r="A734" t="s">
        <v>132</v>
      </c>
      <c r="B734" s="1" t="s">
        <v>133</v>
      </c>
      <c r="C734" t="s">
        <v>32</v>
      </c>
      <c r="D734" s="1" t="s">
        <v>33</v>
      </c>
      <c r="E734">
        <v>77.27560975609758</v>
      </c>
    </row>
    <row r="735" spans="1:5" x14ac:dyDescent="0.25">
      <c r="A735" t="s">
        <v>132</v>
      </c>
      <c r="B735" s="1" t="s">
        <v>133</v>
      </c>
      <c r="C735" t="s">
        <v>34</v>
      </c>
      <c r="D735" s="1" t="s">
        <v>35</v>
      </c>
      <c r="E735">
        <v>74.3</v>
      </c>
    </row>
    <row r="736" spans="1:5" x14ac:dyDescent="0.25">
      <c r="A736" t="s">
        <v>132</v>
      </c>
      <c r="B736" s="1" t="s">
        <v>133</v>
      </c>
      <c r="C736" t="s">
        <v>36</v>
      </c>
      <c r="D736" s="1" t="s">
        <v>37</v>
      </c>
      <c r="E736">
        <v>80.400000000000006</v>
      </c>
    </row>
    <row r="737" spans="1:5" x14ac:dyDescent="0.25">
      <c r="A737" t="s">
        <v>134</v>
      </c>
      <c r="B737" s="1" t="s">
        <v>135</v>
      </c>
      <c r="C737" t="s">
        <v>7</v>
      </c>
      <c r="D737" s="1" t="s">
        <v>8</v>
      </c>
      <c r="E737">
        <v>7694.0146371094106</v>
      </c>
    </row>
    <row r="738" spans="1:5" x14ac:dyDescent="0.25">
      <c r="A738" t="s">
        <v>134</v>
      </c>
      <c r="B738" s="1" t="s">
        <v>135</v>
      </c>
      <c r="C738" t="s">
        <v>9</v>
      </c>
      <c r="D738" s="1" t="s">
        <v>10</v>
      </c>
      <c r="E738" t="s">
        <v>15</v>
      </c>
    </row>
    <row r="739" spans="1:5" x14ac:dyDescent="0.25">
      <c r="A739" t="s">
        <v>134</v>
      </c>
      <c r="B739" s="1" t="s">
        <v>135</v>
      </c>
      <c r="C739" t="s">
        <v>11</v>
      </c>
      <c r="D739" s="1" t="s">
        <v>12</v>
      </c>
      <c r="E739">
        <v>12.81401348</v>
      </c>
    </row>
    <row r="740" spans="1:5" x14ac:dyDescent="0.25">
      <c r="A740" t="s">
        <v>134</v>
      </c>
      <c r="B740" s="1" t="s">
        <v>135</v>
      </c>
      <c r="C740" t="s">
        <v>13</v>
      </c>
      <c r="D740" s="1" t="s">
        <v>14</v>
      </c>
      <c r="E740" t="s">
        <v>15</v>
      </c>
    </row>
    <row r="741" spans="1:5" x14ac:dyDescent="0.25">
      <c r="A741" t="s">
        <v>134</v>
      </c>
      <c r="B741" s="1" t="s">
        <v>135</v>
      </c>
      <c r="C741" t="s">
        <v>16</v>
      </c>
      <c r="D741" s="1" t="s">
        <v>17</v>
      </c>
      <c r="E741">
        <v>986.73400878999996</v>
      </c>
    </row>
    <row r="742" spans="1:5" x14ac:dyDescent="0.25">
      <c r="A742" t="s">
        <v>134</v>
      </c>
      <c r="B742" s="1" t="s">
        <v>135</v>
      </c>
      <c r="C742" t="s">
        <v>18</v>
      </c>
      <c r="D742" s="1" t="s">
        <v>19</v>
      </c>
      <c r="E742">
        <v>3180.3605957</v>
      </c>
    </row>
    <row r="743" spans="1:5" x14ac:dyDescent="0.25">
      <c r="A743" t="s">
        <v>134</v>
      </c>
      <c r="B743" s="1" t="s">
        <v>135</v>
      </c>
      <c r="C743" t="s">
        <v>20</v>
      </c>
      <c r="D743" s="1" t="s">
        <v>21</v>
      </c>
      <c r="E743">
        <v>11.57496357</v>
      </c>
    </row>
    <row r="744" spans="1:5" x14ac:dyDescent="0.25">
      <c r="A744" t="s">
        <v>134</v>
      </c>
      <c r="B744" s="1" t="s">
        <v>135</v>
      </c>
      <c r="C744" t="s">
        <v>22</v>
      </c>
      <c r="D744" s="1" t="s">
        <v>23</v>
      </c>
      <c r="E744">
        <v>18.245586400000001</v>
      </c>
    </row>
    <row r="745" spans="1:5" x14ac:dyDescent="0.25">
      <c r="A745" t="s">
        <v>134</v>
      </c>
      <c r="B745" s="1" t="s">
        <v>135</v>
      </c>
      <c r="C745" t="s">
        <v>24</v>
      </c>
      <c r="D745" s="1" t="s">
        <v>25</v>
      </c>
      <c r="E745">
        <v>891.32181603000004</v>
      </c>
    </row>
    <row r="746" spans="1:5" x14ac:dyDescent="0.25">
      <c r="A746" t="s">
        <v>134</v>
      </c>
      <c r="B746" s="1" t="s">
        <v>135</v>
      </c>
      <c r="C746" t="s">
        <v>26</v>
      </c>
      <c r="D746" s="1" t="s">
        <v>27</v>
      </c>
      <c r="E746">
        <v>94.941879499999999</v>
      </c>
    </row>
    <row r="747" spans="1:5" x14ac:dyDescent="0.25">
      <c r="A747" t="s">
        <v>134</v>
      </c>
      <c r="B747" s="1" t="s">
        <v>135</v>
      </c>
      <c r="C747" t="s">
        <v>28</v>
      </c>
      <c r="D747" s="1" t="s">
        <v>29</v>
      </c>
      <c r="E747">
        <v>5.24</v>
      </c>
    </row>
    <row r="748" spans="1:5" x14ac:dyDescent="0.25">
      <c r="A748" t="s">
        <v>134</v>
      </c>
      <c r="B748" s="1" t="s">
        <v>135</v>
      </c>
      <c r="C748" t="s">
        <v>30</v>
      </c>
      <c r="D748" s="1" t="s">
        <v>31</v>
      </c>
      <c r="E748" t="s">
        <v>15</v>
      </c>
    </row>
    <row r="749" spans="1:5" x14ac:dyDescent="0.25">
      <c r="A749" t="s">
        <v>134</v>
      </c>
      <c r="B749" s="1" t="s">
        <v>135</v>
      </c>
      <c r="C749" t="s">
        <v>32</v>
      </c>
      <c r="D749" s="1" t="s">
        <v>33</v>
      </c>
      <c r="E749">
        <v>78.561000000000007</v>
      </c>
    </row>
    <row r="750" spans="1:5" x14ac:dyDescent="0.25">
      <c r="A750" t="s">
        <v>134</v>
      </c>
      <c r="B750" s="1" t="s">
        <v>135</v>
      </c>
      <c r="C750" t="s">
        <v>34</v>
      </c>
      <c r="D750" s="1" t="s">
        <v>35</v>
      </c>
      <c r="E750">
        <v>76.603999999999999</v>
      </c>
    </row>
    <row r="751" spans="1:5" x14ac:dyDescent="0.25">
      <c r="A751" t="s">
        <v>134</v>
      </c>
      <c r="B751" s="1" t="s">
        <v>135</v>
      </c>
      <c r="C751" t="s">
        <v>36</v>
      </c>
      <c r="D751" s="1" t="s">
        <v>37</v>
      </c>
      <c r="E751">
        <v>80.539000000000001</v>
      </c>
    </row>
    <row r="752" spans="1:5" x14ac:dyDescent="0.25">
      <c r="A752" t="s">
        <v>136</v>
      </c>
      <c r="B752" s="1" t="s">
        <v>137</v>
      </c>
      <c r="C752" t="s">
        <v>7</v>
      </c>
      <c r="D752" s="1" t="s">
        <v>8</v>
      </c>
      <c r="E752">
        <v>19260.269845344967</v>
      </c>
    </row>
    <row r="753" spans="1:5" x14ac:dyDescent="0.25">
      <c r="A753" t="s">
        <v>136</v>
      </c>
      <c r="B753" s="1" t="s">
        <v>137</v>
      </c>
      <c r="C753" t="s">
        <v>9</v>
      </c>
      <c r="D753" s="1" t="s">
        <v>10</v>
      </c>
      <c r="E753">
        <v>25604.929427612111</v>
      </c>
    </row>
    <row r="754" spans="1:5" x14ac:dyDescent="0.25">
      <c r="A754" t="s">
        <v>136</v>
      </c>
      <c r="B754" s="1" t="s">
        <v>137</v>
      </c>
      <c r="C754" t="s">
        <v>11</v>
      </c>
      <c r="D754" s="1" t="s">
        <v>12</v>
      </c>
      <c r="E754" t="s">
        <v>15</v>
      </c>
    </row>
    <row r="755" spans="1:5" x14ac:dyDescent="0.25">
      <c r="A755" t="s">
        <v>136</v>
      </c>
      <c r="B755" s="1" t="s">
        <v>137</v>
      </c>
      <c r="C755" t="s">
        <v>13</v>
      </c>
      <c r="D755" s="1" t="s">
        <v>14</v>
      </c>
      <c r="E755" t="s">
        <v>15</v>
      </c>
    </row>
    <row r="756" spans="1:5" x14ac:dyDescent="0.25">
      <c r="A756" t="s">
        <v>136</v>
      </c>
      <c r="B756" s="1" t="s">
        <v>137</v>
      </c>
      <c r="C756" t="s">
        <v>16</v>
      </c>
      <c r="D756" s="1" t="s">
        <v>17</v>
      </c>
      <c r="E756" t="s">
        <v>15</v>
      </c>
    </row>
    <row r="757" spans="1:5" x14ac:dyDescent="0.25">
      <c r="A757" t="s">
        <v>136</v>
      </c>
      <c r="B757" s="1" t="s">
        <v>137</v>
      </c>
      <c r="C757" t="s">
        <v>18</v>
      </c>
      <c r="D757" s="1" t="s">
        <v>19</v>
      </c>
      <c r="E757" t="s">
        <v>15</v>
      </c>
    </row>
    <row r="758" spans="1:5" x14ac:dyDescent="0.25">
      <c r="A758" t="s">
        <v>136</v>
      </c>
      <c r="B758" s="1" t="s">
        <v>137</v>
      </c>
      <c r="C758" t="s">
        <v>20</v>
      </c>
      <c r="D758" s="1" t="s">
        <v>21</v>
      </c>
      <c r="E758" t="s">
        <v>15</v>
      </c>
    </row>
    <row r="759" spans="1:5" x14ac:dyDescent="0.25">
      <c r="A759" t="s">
        <v>136</v>
      </c>
      <c r="B759" s="1" t="s">
        <v>137</v>
      </c>
      <c r="C759" t="s">
        <v>22</v>
      </c>
      <c r="D759" s="1" t="s">
        <v>23</v>
      </c>
      <c r="E759" t="s">
        <v>15</v>
      </c>
    </row>
    <row r="760" spans="1:5" x14ac:dyDescent="0.25">
      <c r="A760" t="s">
        <v>136</v>
      </c>
      <c r="B760" s="1" t="s">
        <v>137</v>
      </c>
      <c r="C760" t="s">
        <v>24</v>
      </c>
      <c r="D760" s="1" t="s">
        <v>25</v>
      </c>
      <c r="E760" t="s">
        <v>15</v>
      </c>
    </row>
    <row r="761" spans="1:5" x14ac:dyDescent="0.25">
      <c r="A761" t="s">
        <v>136</v>
      </c>
      <c r="B761" s="1" t="s">
        <v>137</v>
      </c>
      <c r="C761" t="s">
        <v>26</v>
      </c>
      <c r="D761" s="1" t="s">
        <v>27</v>
      </c>
      <c r="E761" t="s">
        <v>15</v>
      </c>
    </row>
    <row r="762" spans="1:5" x14ac:dyDescent="0.25">
      <c r="A762" t="s">
        <v>136</v>
      </c>
      <c r="B762" s="1" t="s">
        <v>137</v>
      </c>
      <c r="C762" t="s">
        <v>28</v>
      </c>
      <c r="D762" s="1" t="s">
        <v>29</v>
      </c>
      <c r="E762" t="s">
        <v>15</v>
      </c>
    </row>
    <row r="763" spans="1:5" x14ac:dyDescent="0.25">
      <c r="A763" t="s">
        <v>136</v>
      </c>
      <c r="B763" s="1" t="s">
        <v>137</v>
      </c>
      <c r="C763" t="s">
        <v>30</v>
      </c>
      <c r="D763" s="1" t="s">
        <v>31</v>
      </c>
      <c r="E763" t="s">
        <v>15</v>
      </c>
    </row>
    <row r="764" spans="1:5" x14ac:dyDescent="0.25">
      <c r="A764" t="s">
        <v>136</v>
      </c>
      <c r="B764" s="1" t="s">
        <v>137</v>
      </c>
      <c r="C764" t="s">
        <v>32</v>
      </c>
      <c r="D764" s="1" t="s">
        <v>33</v>
      </c>
      <c r="E764">
        <v>78.075609756097577</v>
      </c>
    </row>
    <row r="765" spans="1:5" x14ac:dyDescent="0.25">
      <c r="A765" t="s">
        <v>136</v>
      </c>
      <c r="B765" s="1" t="s">
        <v>137</v>
      </c>
      <c r="C765" t="s">
        <v>34</v>
      </c>
      <c r="D765" s="1" t="s">
        <v>35</v>
      </c>
      <c r="E765">
        <v>75.099999999999994</v>
      </c>
    </row>
    <row r="766" spans="1:5" x14ac:dyDescent="0.25">
      <c r="A766" t="s">
        <v>136</v>
      </c>
      <c r="B766" s="1" t="s">
        <v>137</v>
      </c>
      <c r="C766" t="s">
        <v>36</v>
      </c>
      <c r="D766" s="1" t="s">
        <v>37</v>
      </c>
      <c r="E766">
        <v>81.2</v>
      </c>
    </row>
    <row r="767" spans="1:5" x14ac:dyDescent="0.25">
      <c r="A767" t="s">
        <v>138</v>
      </c>
      <c r="B767" s="1" t="s">
        <v>139</v>
      </c>
      <c r="C767" t="s">
        <v>7</v>
      </c>
      <c r="D767" s="1" t="s">
        <v>8</v>
      </c>
      <c r="E767">
        <v>23408.3359375</v>
      </c>
    </row>
    <row r="768" spans="1:5" x14ac:dyDescent="0.25">
      <c r="A768" t="s">
        <v>138</v>
      </c>
      <c r="B768" s="1" t="s">
        <v>139</v>
      </c>
      <c r="C768" t="s">
        <v>9</v>
      </c>
      <c r="D768" s="1" t="s">
        <v>10</v>
      </c>
      <c r="E768">
        <v>34453.1171875</v>
      </c>
    </row>
    <row r="769" spans="1:5" x14ac:dyDescent="0.25">
      <c r="A769" t="s">
        <v>138</v>
      </c>
      <c r="B769" s="1" t="s">
        <v>139</v>
      </c>
      <c r="C769" t="s">
        <v>11</v>
      </c>
      <c r="D769" s="1" t="s">
        <v>12</v>
      </c>
      <c r="E769">
        <v>6.7535228700000003</v>
      </c>
    </row>
    <row r="770" spans="1:5" x14ac:dyDescent="0.25">
      <c r="A770" t="s">
        <v>138</v>
      </c>
      <c r="B770" s="1" t="s">
        <v>139</v>
      </c>
      <c r="C770" t="s">
        <v>13</v>
      </c>
      <c r="D770" s="1" t="s">
        <v>14</v>
      </c>
      <c r="E770" t="s">
        <v>15</v>
      </c>
    </row>
    <row r="771" spans="1:5" x14ac:dyDescent="0.25">
      <c r="A771" t="s">
        <v>138</v>
      </c>
      <c r="B771" s="1" t="s">
        <v>139</v>
      </c>
      <c r="C771" t="s">
        <v>16</v>
      </c>
      <c r="D771" s="1" t="s">
        <v>17</v>
      </c>
      <c r="E771">
        <v>1581.4135742200001</v>
      </c>
    </row>
    <row r="772" spans="1:5" x14ac:dyDescent="0.25">
      <c r="A772" t="s">
        <v>138</v>
      </c>
      <c r="B772" s="1" t="s">
        <v>139</v>
      </c>
      <c r="C772" t="s">
        <v>18</v>
      </c>
      <c r="D772" s="1" t="s">
        <v>19</v>
      </c>
      <c r="E772">
        <v>2150.3117675799999</v>
      </c>
    </row>
    <row r="773" spans="1:5" x14ac:dyDescent="0.25">
      <c r="A773" t="s">
        <v>138</v>
      </c>
      <c r="B773" s="1" t="s">
        <v>139</v>
      </c>
      <c r="C773" t="s">
        <v>20</v>
      </c>
      <c r="D773" s="1" t="s">
        <v>21</v>
      </c>
      <c r="E773">
        <v>2.8534443399999998</v>
      </c>
    </row>
    <row r="774" spans="1:5" x14ac:dyDescent="0.25">
      <c r="A774" t="s">
        <v>138</v>
      </c>
      <c r="B774" s="1" t="s">
        <v>139</v>
      </c>
      <c r="C774" t="s">
        <v>22</v>
      </c>
      <c r="D774" s="1" t="s">
        <v>23</v>
      </c>
      <c r="E774">
        <v>7.0323562600000002</v>
      </c>
    </row>
    <row r="775" spans="1:5" x14ac:dyDescent="0.25">
      <c r="A775" t="s">
        <v>138</v>
      </c>
      <c r="B775" s="1" t="s">
        <v>139</v>
      </c>
      <c r="C775" t="s">
        <v>24</v>
      </c>
      <c r="D775" s="1" t="s">
        <v>25</v>
      </c>
      <c r="E775">
        <v>668.16619129000003</v>
      </c>
    </row>
    <row r="776" spans="1:5" x14ac:dyDescent="0.25">
      <c r="A776" t="s">
        <v>138</v>
      </c>
      <c r="B776" s="1" t="s">
        <v>139</v>
      </c>
      <c r="C776" t="s">
        <v>26</v>
      </c>
      <c r="D776" s="1" t="s">
        <v>27</v>
      </c>
      <c r="E776">
        <v>894.74642566</v>
      </c>
    </row>
    <row r="777" spans="1:5" x14ac:dyDescent="0.25">
      <c r="A777" t="s">
        <v>138</v>
      </c>
      <c r="B777" s="1" t="s">
        <v>139</v>
      </c>
      <c r="C777" t="s">
        <v>28</v>
      </c>
      <c r="D777" s="1" t="s">
        <v>29</v>
      </c>
      <c r="E777">
        <v>3.42</v>
      </c>
    </row>
    <row r="778" spans="1:5" x14ac:dyDescent="0.25">
      <c r="A778" t="s">
        <v>138</v>
      </c>
      <c r="B778" s="1" t="s">
        <v>139</v>
      </c>
      <c r="C778" t="s">
        <v>30</v>
      </c>
      <c r="D778" s="1" t="s">
        <v>31</v>
      </c>
      <c r="E778">
        <v>4.0345000000000004</v>
      </c>
    </row>
    <row r="779" spans="1:5" x14ac:dyDescent="0.25">
      <c r="A779" t="s">
        <v>138</v>
      </c>
      <c r="B779" s="1" t="s">
        <v>139</v>
      </c>
      <c r="C779" t="s">
        <v>32</v>
      </c>
      <c r="D779" s="1" t="s">
        <v>33</v>
      </c>
      <c r="E779">
        <v>80.349999999999994</v>
      </c>
    </row>
    <row r="780" spans="1:5" x14ac:dyDescent="0.25">
      <c r="A780" t="s">
        <v>138</v>
      </c>
      <c r="B780" s="1" t="s">
        <v>139</v>
      </c>
      <c r="C780" t="s">
        <v>34</v>
      </c>
      <c r="D780" s="1" t="s">
        <v>35</v>
      </c>
      <c r="E780">
        <v>78.165000000000006</v>
      </c>
    </row>
    <row r="781" spans="1:5" x14ac:dyDescent="0.25">
      <c r="A781" t="s">
        <v>138</v>
      </c>
      <c r="B781" s="1" t="s">
        <v>139</v>
      </c>
      <c r="C781" t="s">
        <v>36</v>
      </c>
      <c r="D781" s="1" t="s">
        <v>37</v>
      </c>
      <c r="E781">
        <v>82.539000000000001</v>
      </c>
    </row>
    <row r="782" spans="1:5" x14ac:dyDescent="0.25">
      <c r="A782" t="s">
        <v>140</v>
      </c>
      <c r="B782" s="1" t="s">
        <v>141</v>
      </c>
      <c r="C782" t="s">
        <v>7</v>
      </c>
      <c r="D782" s="1" t="s">
        <v>8</v>
      </c>
      <c r="E782">
        <v>17829.698322366781</v>
      </c>
    </row>
    <row r="783" spans="1:5" x14ac:dyDescent="0.25">
      <c r="A783" t="s">
        <v>140</v>
      </c>
      <c r="B783" s="1" t="s">
        <v>141</v>
      </c>
      <c r="C783" t="s">
        <v>9</v>
      </c>
      <c r="D783" s="1" t="s">
        <v>10</v>
      </c>
      <c r="E783">
        <v>36168.418555386095</v>
      </c>
    </row>
    <row r="784" spans="1:5" x14ac:dyDescent="0.25">
      <c r="A784" t="s">
        <v>140</v>
      </c>
      <c r="B784" s="1" t="s">
        <v>141</v>
      </c>
      <c r="C784" t="s">
        <v>11</v>
      </c>
      <c r="D784" s="1" t="s">
        <v>12</v>
      </c>
      <c r="E784">
        <v>7.1964154200000001</v>
      </c>
    </row>
    <row r="785" spans="1:5" x14ac:dyDescent="0.25">
      <c r="A785" t="s">
        <v>140</v>
      </c>
      <c r="B785" s="1" t="s">
        <v>141</v>
      </c>
      <c r="C785" t="s">
        <v>13</v>
      </c>
      <c r="D785" s="1" t="s">
        <v>14</v>
      </c>
      <c r="E785" t="s">
        <v>15</v>
      </c>
    </row>
    <row r="786" spans="1:5" x14ac:dyDescent="0.25">
      <c r="A786" t="s">
        <v>140</v>
      </c>
      <c r="B786" s="1" t="s">
        <v>141</v>
      </c>
      <c r="C786" t="s">
        <v>16</v>
      </c>
      <c r="D786" s="1" t="s">
        <v>17</v>
      </c>
      <c r="E786">
        <v>1284.0467529299999</v>
      </c>
    </row>
    <row r="787" spans="1:5" x14ac:dyDescent="0.25">
      <c r="A787" t="s">
        <v>140</v>
      </c>
      <c r="B787" s="1" t="s">
        <v>141</v>
      </c>
      <c r="C787" t="s">
        <v>18</v>
      </c>
      <c r="D787" s="1" t="s">
        <v>19</v>
      </c>
      <c r="E787">
        <v>2441.3352050799999</v>
      </c>
    </row>
    <row r="788" spans="1:5" x14ac:dyDescent="0.25">
      <c r="A788" t="s">
        <v>140</v>
      </c>
      <c r="B788" s="1" t="s">
        <v>141</v>
      </c>
      <c r="C788" t="s">
        <v>20</v>
      </c>
      <c r="D788" s="1" t="s">
        <v>21</v>
      </c>
      <c r="E788">
        <v>5.9178252200000001</v>
      </c>
    </row>
    <row r="789" spans="1:5" x14ac:dyDescent="0.25">
      <c r="A789" t="s">
        <v>140</v>
      </c>
      <c r="B789" s="1" t="s">
        <v>141</v>
      </c>
      <c r="C789" t="s">
        <v>22</v>
      </c>
      <c r="D789" s="1" t="s">
        <v>23</v>
      </c>
      <c r="E789">
        <v>14.11219215</v>
      </c>
    </row>
    <row r="790" spans="1:5" x14ac:dyDescent="0.25">
      <c r="A790" t="s">
        <v>140</v>
      </c>
      <c r="B790" s="1" t="s">
        <v>141</v>
      </c>
      <c r="C790" t="s">
        <v>24</v>
      </c>
      <c r="D790" s="1" t="s">
        <v>25</v>
      </c>
      <c r="E790">
        <v>1055.9097277999999</v>
      </c>
    </row>
    <row r="791" spans="1:5" x14ac:dyDescent="0.25">
      <c r="A791" t="s">
        <v>140</v>
      </c>
      <c r="B791" s="1" t="s">
        <v>141</v>
      </c>
      <c r="C791" t="s">
        <v>26</v>
      </c>
      <c r="D791" s="1" t="s">
        <v>27</v>
      </c>
      <c r="E791">
        <v>228.13707059000001</v>
      </c>
    </row>
    <row r="792" spans="1:5" x14ac:dyDescent="0.25">
      <c r="A792" t="s">
        <v>140</v>
      </c>
      <c r="B792" s="1" t="s">
        <v>141</v>
      </c>
      <c r="C792" t="s">
        <v>28</v>
      </c>
      <c r="D792" s="1" t="s">
        <v>29</v>
      </c>
      <c r="E792">
        <v>6.67</v>
      </c>
    </row>
    <row r="793" spans="1:5" x14ac:dyDescent="0.25">
      <c r="A793" t="s">
        <v>140</v>
      </c>
      <c r="B793" s="1" t="s">
        <v>141</v>
      </c>
      <c r="C793" t="s">
        <v>30</v>
      </c>
      <c r="D793" s="1" t="s">
        <v>31</v>
      </c>
      <c r="E793">
        <v>8.3710000000000004</v>
      </c>
    </row>
    <row r="794" spans="1:5" x14ac:dyDescent="0.25">
      <c r="A794" t="s">
        <v>140</v>
      </c>
      <c r="B794" s="1" t="s">
        <v>141</v>
      </c>
      <c r="C794" t="s">
        <v>32</v>
      </c>
      <c r="D794" s="1" t="s">
        <v>33</v>
      </c>
      <c r="E794">
        <v>78.578048780487805</v>
      </c>
    </row>
    <row r="795" spans="1:5" x14ac:dyDescent="0.25">
      <c r="A795" t="s">
        <v>140</v>
      </c>
      <c r="B795" s="1" t="s">
        <v>141</v>
      </c>
      <c r="C795" t="s">
        <v>34</v>
      </c>
      <c r="D795" s="1" t="s">
        <v>35</v>
      </c>
      <c r="E795">
        <v>75.7</v>
      </c>
    </row>
    <row r="796" spans="1:5" x14ac:dyDescent="0.25">
      <c r="A796" t="s">
        <v>140</v>
      </c>
      <c r="B796" s="1" t="s">
        <v>141</v>
      </c>
      <c r="C796" t="s">
        <v>36</v>
      </c>
      <c r="D796" s="1" t="s">
        <v>37</v>
      </c>
      <c r="E796">
        <v>81.599999999999994</v>
      </c>
    </row>
    <row r="797" spans="1:5" x14ac:dyDescent="0.25">
      <c r="A797" t="s">
        <v>142</v>
      </c>
      <c r="B797" s="1" t="s">
        <v>143</v>
      </c>
      <c r="C797" t="s">
        <v>7</v>
      </c>
      <c r="D797" s="1" t="s">
        <v>8</v>
      </c>
      <c r="E797">
        <v>53254.856370091584</v>
      </c>
    </row>
    <row r="798" spans="1:5" x14ac:dyDescent="0.25">
      <c r="A798" t="s">
        <v>142</v>
      </c>
      <c r="B798" s="1" t="s">
        <v>143</v>
      </c>
      <c r="C798" t="s">
        <v>9</v>
      </c>
      <c r="D798" s="1" t="s">
        <v>10</v>
      </c>
      <c r="E798">
        <v>52892.646029024749</v>
      </c>
    </row>
    <row r="799" spans="1:5" x14ac:dyDescent="0.25">
      <c r="A799" t="s">
        <v>142</v>
      </c>
      <c r="B799" s="1" t="s">
        <v>143</v>
      </c>
      <c r="C799" t="s">
        <v>11</v>
      </c>
      <c r="D799" s="1" t="s">
        <v>12</v>
      </c>
      <c r="E799">
        <v>10.227166179999999</v>
      </c>
    </row>
    <row r="800" spans="1:5" x14ac:dyDescent="0.25">
      <c r="A800" t="s">
        <v>142</v>
      </c>
      <c r="B800" s="1" t="s">
        <v>143</v>
      </c>
      <c r="C800" t="s">
        <v>13</v>
      </c>
      <c r="D800" s="1" t="s">
        <v>14</v>
      </c>
      <c r="E800" t="s">
        <v>15</v>
      </c>
    </row>
    <row r="801" spans="1:5" x14ac:dyDescent="0.25">
      <c r="A801" t="s">
        <v>142</v>
      </c>
      <c r="B801" s="1" t="s">
        <v>143</v>
      </c>
      <c r="C801" t="s">
        <v>16</v>
      </c>
      <c r="D801" s="1" t="s">
        <v>17</v>
      </c>
      <c r="E801">
        <v>5469.3349609400002</v>
      </c>
    </row>
    <row r="802" spans="1:5" x14ac:dyDescent="0.25">
      <c r="A802" t="s">
        <v>142</v>
      </c>
      <c r="B802" s="1" t="s">
        <v>143</v>
      </c>
      <c r="C802" t="s">
        <v>18</v>
      </c>
      <c r="D802" s="1" t="s">
        <v>19</v>
      </c>
      <c r="E802">
        <v>5037.0126953099998</v>
      </c>
    </row>
    <row r="803" spans="1:5" x14ac:dyDescent="0.25">
      <c r="A803" t="s">
        <v>142</v>
      </c>
      <c r="B803" s="1" t="s">
        <v>143</v>
      </c>
      <c r="C803" t="s">
        <v>20</v>
      </c>
      <c r="D803" s="1" t="s">
        <v>21</v>
      </c>
      <c r="E803">
        <v>8.6095552400000006</v>
      </c>
    </row>
    <row r="804" spans="1:5" x14ac:dyDescent="0.25">
      <c r="A804" t="s">
        <v>142</v>
      </c>
      <c r="B804" s="1" t="s">
        <v>143</v>
      </c>
      <c r="C804" t="s">
        <v>22</v>
      </c>
      <c r="D804" s="1" t="s">
        <v>23</v>
      </c>
      <c r="E804">
        <v>15.789341930000001</v>
      </c>
    </row>
    <row r="805" spans="1:5" x14ac:dyDescent="0.25">
      <c r="A805" t="s">
        <v>142</v>
      </c>
      <c r="B805" s="1" t="s">
        <v>143</v>
      </c>
      <c r="C805" t="s">
        <v>24</v>
      </c>
      <c r="D805" s="1" t="s">
        <v>25</v>
      </c>
      <c r="E805">
        <v>4604.2608981599997</v>
      </c>
    </row>
    <row r="806" spans="1:5" x14ac:dyDescent="0.25">
      <c r="A806" t="s">
        <v>142</v>
      </c>
      <c r="B806" s="1" t="s">
        <v>143</v>
      </c>
      <c r="C806" t="s">
        <v>26</v>
      </c>
      <c r="D806" s="1" t="s">
        <v>27</v>
      </c>
      <c r="E806">
        <v>865.07389340999998</v>
      </c>
    </row>
    <row r="807" spans="1:5" x14ac:dyDescent="0.25">
      <c r="A807" t="s">
        <v>142</v>
      </c>
      <c r="B807" s="1" t="s">
        <v>143</v>
      </c>
      <c r="C807" t="s">
        <v>28</v>
      </c>
      <c r="D807" s="1" t="s">
        <v>29</v>
      </c>
      <c r="E807">
        <v>2.5299999999999998</v>
      </c>
    </row>
    <row r="808" spans="1:5" x14ac:dyDescent="0.25">
      <c r="A808" t="s">
        <v>142</v>
      </c>
      <c r="B808" s="1" t="s">
        <v>143</v>
      </c>
      <c r="C808" t="s">
        <v>30</v>
      </c>
      <c r="D808" s="1" t="s">
        <v>31</v>
      </c>
      <c r="E808">
        <v>10.241400000000001</v>
      </c>
    </row>
    <row r="809" spans="1:5" x14ac:dyDescent="0.25">
      <c r="A809" t="s">
        <v>142</v>
      </c>
      <c r="B809" s="1" t="s">
        <v>143</v>
      </c>
      <c r="C809" t="s">
        <v>32</v>
      </c>
      <c r="D809" s="1" t="s">
        <v>33</v>
      </c>
      <c r="E809">
        <v>80.702439024390245</v>
      </c>
    </row>
    <row r="810" spans="1:5" x14ac:dyDescent="0.25">
      <c r="A810" t="s">
        <v>142</v>
      </c>
      <c r="B810" s="1" t="s">
        <v>143</v>
      </c>
      <c r="C810" t="s">
        <v>34</v>
      </c>
      <c r="D810" s="1" t="s">
        <v>35</v>
      </c>
      <c r="E810">
        <v>78.8</v>
      </c>
    </row>
    <row r="811" spans="1:5" x14ac:dyDescent="0.25">
      <c r="A811" t="s">
        <v>142</v>
      </c>
      <c r="B811" s="1" t="s">
        <v>143</v>
      </c>
      <c r="C811" t="s">
        <v>36</v>
      </c>
      <c r="D811" s="1" t="s">
        <v>37</v>
      </c>
      <c r="E811">
        <v>82.7</v>
      </c>
    </row>
    <row r="812" spans="1:5" x14ac:dyDescent="0.25">
      <c r="A812" t="s">
        <v>144</v>
      </c>
      <c r="B812" s="1" t="s">
        <v>145</v>
      </c>
      <c r="C812" t="s">
        <v>7</v>
      </c>
      <c r="D812" s="1" t="s">
        <v>8</v>
      </c>
      <c r="E812">
        <v>2652.5132280803396</v>
      </c>
    </row>
    <row r="813" spans="1:5" x14ac:dyDescent="0.25">
      <c r="A813" t="s">
        <v>144</v>
      </c>
      <c r="B813" s="1" t="s">
        <v>145</v>
      </c>
      <c r="C813" t="s">
        <v>9</v>
      </c>
      <c r="D813" s="1" t="s">
        <v>10</v>
      </c>
      <c r="E813">
        <v>4484.8230058972558</v>
      </c>
    </row>
    <row r="814" spans="1:5" x14ac:dyDescent="0.25">
      <c r="A814" t="s">
        <v>144</v>
      </c>
      <c r="B814" s="1" t="s">
        <v>145</v>
      </c>
      <c r="C814" t="s">
        <v>11</v>
      </c>
      <c r="D814" s="1" t="s">
        <v>12</v>
      </c>
      <c r="E814">
        <v>3.0755648600000001</v>
      </c>
    </row>
    <row r="815" spans="1:5" x14ac:dyDescent="0.25">
      <c r="A815" t="s">
        <v>144</v>
      </c>
      <c r="B815" s="1" t="s">
        <v>145</v>
      </c>
      <c r="C815" t="s">
        <v>13</v>
      </c>
      <c r="D815" s="1" t="s">
        <v>14</v>
      </c>
      <c r="E815" t="s">
        <v>15</v>
      </c>
    </row>
    <row r="816" spans="1:5" x14ac:dyDescent="0.25">
      <c r="A816" t="s">
        <v>144</v>
      </c>
      <c r="B816" s="1" t="s">
        <v>145</v>
      </c>
      <c r="C816" t="s">
        <v>16</v>
      </c>
      <c r="D816" s="1" t="s">
        <v>17</v>
      </c>
      <c r="E816">
        <v>82.289878849999994</v>
      </c>
    </row>
    <row r="817" spans="1:5" x14ac:dyDescent="0.25">
      <c r="A817" t="s">
        <v>144</v>
      </c>
      <c r="B817" s="1" t="s">
        <v>145</v>
      </c>
      <c r="C817" t="s">
        <v>18</v>
      </c>
      <c r="D817" s="1" t="s">
        <v>19</v>
      </c>
      <c r="E817">
        <v>141.57090758999999</v>
      </c>
    </row>
    <row r="818" spans="1:5" x14ac:dyDescent="0.25">
      <c r="A818" t="s">
        <v>144</v>
      </c>
      <c r="B818" s="1" t="s">
        <v>145</v>
      </c>
      <c r="C818" t="s">
        <v>20</v>
      </c>
      <c r="D818" s="1" t="s">
        <v>21</v>
      </c>
      <c r="E818">
        <v>1.69297981</v>
      </c>
    </row>
    <row r="819" spans="1:5" x14ac:dyDescent="0.25">
      <c r="A819" t="s">
        <v>144</v>
      </c>
      <c r="B819" s="1" t="s">
        <v>145</v>
      </c>
      <c r="C819" t="s">
        <v>22</v>
      </c>
      <c r="D819" s="1" t="s">
        <v>23</v>
      </c>
      <c r="E819">
        <v>4.0695095099999996</v>
      </c>
    </row>
    <row r="820" spans="1:5" x14ac:dyDescent="0.25">
      <c r="A820" t="s">
        <v>144</v>
      </c>
      <c r="B820" s="1" t="s">
        <v>145</v>
      </c>
      <c r="C820" t="s">
        <v>24</v>
      </c>
      <c r="D820" s="1" t="s">
        <v>25</v>
      </c>
      <c r="E820">
        <v>45.297405500000004</v>
      </c>
    </row>
    <row r="821" spans="1:5" x14ac:dyDescent="0.25">
      <c r="A821" t="s">
        <v>144</v>
      </c>
      <c r="B821" s="1" t="s">
        <v>145</v>
      </c>
      <c r="C821" t="s">
        <v>26</v>
      </c>
      <c r="D821" s="1" t="s">
        <v>27</v>
      </c>
      <c r="E821">
        <v>17.906973489999999</v>
      </c>
    </row>
    <row r="822" spans="1:5" x14ac:dyDescent="0.25">
      <c r="A822" t="s">
        <v>144</v>
      </c>
      <c r="B822" s="1" t="s">
        <v>145</v>
      </c>
      <c r="C822" t="s">
        <v>28</v>
      </c>
      <c r="D822" s="1" t="s">
        <v>29</v>
      </c>
      <c r="E822">
        <v>1.4</v>
      </c>
    </row>
    <row r="823" spans="1:5" x14ac:dyDescent="0.25">
      <c r="A823" t="s">
        <v>144</v>
      </c>
      <c r="B823" s="1" t="s">
        <v>145</v>
      </c>
      <c r="C823" t="s">
        <v>30</v>
      </c>
      <c r="D823" s="1" t="s">
        <v>31</v>
      </c>
      <c r="E823" t="s">
        <v>15</v>
      </c>
    </row>
    <row r="824" spans="1:5" x14ac:dyDescent="0.25">
      <c r="A824" t="s">
        <v>144</v>
      </c>
      <c r="B824" s="1" t="s">
        <v>145</v>
      </c>
      <c r="C824" t="s">
        <v>32</v>
      </c>
      <c r="D824" s="1" t="s">
        <v>33</v>
      </c>
      <c r="E824">
        <v>64.135999999999996</v>
      </c>
    </row>
    <row r="825" spans="1:5" x14ac:dyDescent="0.25">
      <c r="A825" t="s">
        <v>144</v>
      </c>
      <c r="B825" s="1" t="s">
        <v>145</v>
      </c>
      <c r="C825" t="s">
        <v>34</v>
      </c>
      <c r="D825" s="1" t="s">
        <v>35</v>
      </c>
      <c r="E825">
        <v>62.399000000000001</v>
      </c>
    </row>
    <row r="826" spans="1:5" x14ac:dyDescent="0.25">
      <c r="A826" t="s">
        <v>144</v>
      </c>
      <c r="B826" s="1" t="s">
        <v>145</v>
      </c>
      <c r="C826" t="s">
        <v>36</v>
      </c>
      <c r="D826" s="1" t="s">
        <v>37</v>
      </c>
      <c r="E826">
        <v>66.085999999999999</v>
      </c>
    </row>
    <row r="827" spans="1:5" x14ac:dyDescent="0.25">
      <c r="A827" t="s">
        <v>146</v>
      </c>
      <c r="B827" s="1" t="s">
        <v>147</v>
      </c>
      <c r="C827" t="s">
        <v>7</v>
      </c>
      <c r="D827" s="1" t="s">
        <v>8</v>
      </c>
      <c r="E827">
        <v>7597.2888940925468</v>
      </c>
    </row>
    <row r="828" spans="1:5" x14ac:dyDescent="0.25">
      <c r="A828" t="s">
        <v>146</v>
      </c>
      <c r="B828" s="1" t="s">
        <v>147</v>
      </c>
      <c r="C828" t="s">
        <v>9</v>
      </c>
      <c r="D828" s="1" t="s">
        <v>10</v>
      </c>
      <c r="E828">
        <v>11865.924058253506</v>
      </c>
    </row>
    <row r="829" spans="1:5" x14ac:dyDescent="0.25">
      <c r="A829" t="s">
        <v>146</v>
      </c>
      <c r="B829" s="1" t="s">
        <v>147</v>
      </c>
      <c r="C829" t="s">
        <v>11</v>
      </c>
      <c r="D829" s="1" t="s">
        <v>12</v>
      </c>
      <c r="E829">
        <v>5.1594181099999998</v>
      </c>
    </row>
    <row r="830" spans="1:5" x14ac:dyDescent="0.25">
      <c r="A830" t="s">
        <v>146</v>
      </c>
      <c r="B830" s="1" t="s">
        <v>147</v>
      </c>
      <c r="C830" t="s">
        <v>13</v>
      </c>
      <c r="D830" s="1" t="s">
        <v>14</v>
      </c>
      <c r="E830" t="s">
        <v>15</v>
      </c>
    </row>
    <row r="831" spans="1:5" x14ac:dyDescent="0.25">
      <c r="A831" t="s">
        <v>146</v>
      </c>
      <c r="B831" s="1" t="s">
        <v>147</v>
      </c>
      <c r="C831" t="s">
        <v>16</v>
      </c>
      <c r="D831" s="1" t="s">
        <v>17</v>
      </c>
      <c r="E831">
        <v>391.93453978999997</v>
      </c>
    </row>
    <row r="832" spans="1:5" x14ac:dyDescent="0.25">
      <c r="A832" t="s">
        <v>146</v>
      </c>
      <c r="B832" s="1" t="s">
        <v>147</v>
      </c>
      <c r="C832" t="s">
        <v>18</v>
      </c>
      <c r="D832" s="1" t="s">
        <v>19</v>
      </c>
      <c r="E832">
        <v>574.76049805000002</v>
      </c>
    </row>
    <row r="833" spans="1:5" x14ac:dyDescent="0.25">
      <c r="A833" t="s">
        <v>146</v>
      </c>
      <c r="B833" s="1" t="s">
        <v>147</v>
      </c>
      <c r="C833" t="s">
        <v>20</v>
      </c>
      <c r="D833" s="1" t="s">
        <v>21</v>
      </c>
      <c r="E833">
        <v>3.2526876900000001</v>
      </c>
    </row>
    <row r="834" spans="1:5" x14ac:dyDescent="0.25">
      <c r="A834" t="s">
        <v>146</v>
      </c>
      <c r="B834" s="1" t="s">
        <v>147</v>
      </c>
      <c r="C834" t="s">
        <v>22</v>
      </c>
      <c r="D834" s="1" t="s">
        <v>23</v>
      </c>
      <c r="E834">
        <v>9.7314014400000008</v>
      </c>
    </row>
    <row r="835" spans="1:5" x14ac:dyDescent="0.25">
      <c r="A835" t="s">
        <v>146</v>
      </c>
      <c r="B835" s="1" t="s">
        <v>147</v>
      </c>
      <c r="C835" t="s">
        <v>24</v>
      </c>
      <c r="D835" s="1" t="s">
        <v>25</v>
      </c>
      <c r="E835">
        <v>247.09000431999999</v>
      </c>
    </row>
    <row r="836" spans="1:5" x14ac:dyDescent="0.25">
      <c r="A836" t="s">
        <v>146</v>
      </c>
      <c r="B836" s="1" t="s">
        <v>147</v>
      </c>
      <c r="C836" t="s">
        <v>26</v>
      </c>
      <c r="D836" s="1" t="s">
        <v>27</v>
      </c>
      <c r="E836">
        <v>137.25785667</v>
      </c>
    </row>
    <row r="837" spans="1:5" x14ac:dyDescent="0.25">
      <c r="A837" t="s">
        <v>146</v>
      </c>
      <c r="B837" s="1" t="s">
        <v>147</v>
      </c>
      <c r="C837" t="s">
        <v>28</v>
      </c>
      <c r="D837" s="1" t="s">
        <v>29</v>
      </c>
      <c r="E837" t="s">
        <v>15</v>
      </c>
    </row>
    <row r="838" spans="1:5" x14ac:dyDescent="0.25">
      <c r="A838" t="s">
        <v>146</v>
      </c>
      <c r="B838" s="1" t="s">
        <v>147</v>
      </c>
      <c r="C838" t="s">
        <v>30</v>
      </c>
      <c r="D838" s="1" t="s">
        <v>31</v>
      </c>
      <c r="E838">
        <v>6.6993999999999998</v>
      </c>
    </row>
    <row r="839" spans="1:5" x14ac:dyDescent="0.25">
      <c r="A839" t="s">
        <v>146</v>
      </c>
      <c r="B839" s="1" t="s">
        <v>147</v>
      </c>
      <c r="C839" t="s">
        <v>32</v>
      </c>
      <c r="D839" s="1" t="s">
        <v>33</v>
      </c>
      <c r="E839" t="s">
        <v>15</v>
      </c>
    </row>
    <row r="840" spans="1:5" x14ac:dyDescent="0.25">
      <c r="A840" t="s">
        <v>146</v>
      </c>
      <c r="B840" s="1" t="s">
        <v>147</v>
      </c>
      <c r="C840" t="s">
        <v>34</v>
      </c>
      <c r="D840" s="1" t="s">
        <v>35</v>
      </c>
      <c r="E840" t="s">
        <v>15</v>
      </c>
    </row>
    <row r="841" spans="1:5" x14ac:dyDescent="0.25">
      <c r="A841" t="s">
        <v>146</v>
      </c>
      <c r="B841" s="1" t="s">
        <v>147</v>
      </c>
      <c r="C841" t="s">
        <v>36</v>
      </c>
      <c r="D841" s="1" t="s">
        <v>37</v>
      </c>
      <c r="E841" t="s">
        <v>15</v>
      </c>
    </row>
    <row r="842" spans="1:5" x14ac:dyDescent="0.25">
      <c r="A842" t="s">
        <v>148</v>
      </c>
      <c r="B842" s="1" t="s">
        <v>149</v>
      </c>
      <c r="C842" t="s">
        <v>7</v>
      </c>
      <c r="D842" s="1" t="s">
        <v>8</v>
      </c>
      <c r="E842">
        <v>6921.5205943277633</v>
      </c>
    </row>
    <row r="843" spans="1:5" x14ac:dyDescent="0.25">
      <c r="A843" t="s">
        <v>148</v>
      </c>
      <c r="B843" s="1" t="s">
        <v>149</v>
      </c>
      <c r="C843" t="s">
        <v>9</v>
      </c>
      <c r="D843" s="1" t="s">
        <v>10</v>
      </c>
      <c r="E843">
        <v>15328.359508981706</v>
      </c>
    </row>
    <row r="844" spans="1:5" x14ac:dyDescent="0.25">
      <c r="A844" t="s">
        <v>148</v>
      </c>
      <c r="B844" s="1" t="s">
        <v>149</v>
      </c>
      <c r="C844" t="s">
        <v>11</v>
      </c>
      <c r="D844" s="1" t="s">
        <v>12</v>
      </c>
      <c r="E844">
        <v>5.7846322099999998</v>
      </c>
    </row>
    <row r="845" spans="1:5" x14ac:dyDescent="0.25">
      <c r="A845" t="s">
        <v>148</v>
      </c>
      <c r="B845" s="1" t="s">
        <v>149</v>
      </c>
      <c r="C845" t="s">
        <v>13</v>
      </c>
      <c r="D845" s="1" t="s">
        <v>14</v>
      </c>
      <c r="E845" t="s">
        <v>15</v>
      </c>
    </row>
    <row r="846" spans="1:5" x14ac:dyDescent="0.25">
      <c r="A846" t="s">
        <v>148</v>
      </c>
      <c r="B846" s="1" t="s">
        <v>149</v>
      </c>
      <c r="C846" t="s">
        <v>16</v>
      </c>
      <c r="D846" s="1" t="s">
        <v>17</v>
      </c>
      <c r="E846">
        <v>400.38494873000002</v>
      </c>
    </row>
    <row r="847" spans="1:5" x14ac:dyDescent="0.25">
      <c r="A847" t="s">
        <v>148</v>
      </c>
      <c r="B847" s="1" t="s">
        <v>149</v>
      </c>
      <c r="C847" t="s">
        <v>18</v>
      </c>
      <c r="D847" s="1" t="s">
        <v>19</v>
      </c>
      <c r="E847">
        <v>852.70349121000004</v>
      </c>
    </row>
    <row r="848" spans="1:5" x14ac:dyDescent="0.25">
      <c r="A848" t="s">
        <v>148</v>
      </c>
      <c r="B848" s="1" t="s">
        <v>149</v>
      </c>
      <c r="C848" t="s">
        <v>20</v>
      </c>
      <c r="D848" s="1" t="s">
        <v>21</v>
      </c>
      <c r="E848">
        <v>2.3679714199999999</v>
      </c>
    </row>
    <row r="849" spans="1:5" x14ac:dyDescent="0.25">
      <c r="A849" t="s">
        <v>148</v>
      </c>
      <c r="B849" s="1" t="s">
        <v>149</v>
      </c>
      <c r="C849" t="s">
        <v>22</v>
      </c>
      <c r="D849" s="1" t="s">
        <v>23</v>
      </c>
      <c r="E849">
        <v>14.19551849</v>
      </c>
    </row>
    <row r="850" spans="1:5" x14ac:dyDescent="0.25">
      <c r="A850" t="s">
        <v>148</v>
      </c>
      <c r="B850" s="1" t="s">
        <v>149</v>
      </c>
      <c r="C850" t="s">
        <v>24</v>
      </c>
      <c r="D850" s="1" t="s">
        <v>25</v>
      </c>
      <c r="E850">
        <v>163.89980281000001</v>
      </c>
    </row>
    <row r="851" spans="1:5" x14ac:dyDescent="0.25">
      <c r="A851" t="s">
        <v>148</v>
      </c>
      <c r="B851" s="1" t="s">
        <v>149</v>
      </c>
      <c r="C851" t="s">
        <v>26</v>
      </c>
      <c r="D851" s="1" t="s">
        <v>27</v>
      </c>
      <c r="E851">
        <v>206.79623186000001</v>
      </c>
    </row>
    <row r="852" spans="1:5" x14ac:dyDescent="0.25">
      <c r="A852" t="s">
        <v>148</v>
      </c>
      <c r="B852" s="1" t="s">
        <v>149</v>
      </c>
      <c r="C852" t="s">
        <v>28</v>
      </c>
      <c r="D852" s="1" t="s">
        <v>29</v>
      </c>
      <c r="E852">
        <v>1.58</v>
      </c>
    </row>
    <row r="853" spans="1:5" x14ac:dyDescent="0.25">
      <c r="A853" t="s">
        <v>148</v>
      </c>
      <c r="B853" s="1" t="s">
        <v>149</v>
      </c>
      <c r="C853" t="s">
        <v>30</v>
      </c>
      <c r="D853" s="1" t="s">
        <v>31</v>
      </c>
      <c r="E853">
        <v>1.4547000000000001</v>
      </c>
    </row>
    <row r="854" spans="1:5" x14ac:dyDescent="0.25">
      <c r="A854" t="s">
        <v>148</v>
      </c>
      <c r="B854" s="1" t="s">
        <v>149</v>
      </c>
      <c r="C854" t="s">
        <v>32</v>
      </c>
      <c r="D854" s="1" t="s">
        <v>33</v>
      </c>
      <c r="E854">
        <v>73.241</v>
      </c>
    </row>
    <row r="855" spans="1:5" x14ac:dyDescent="0.25">
      <c r="A855" t="s">
        <v>148</v>
      </c>
      <c r="B855" s="1" t="s">
        <v>149</v>
      </c>
      <c r="C855" t="s">
        <v>34</v>
      </c>
      <c r="D855" s="1" t="s">
        <v>35</v>
      </c>
      <c r="E855">
        <v>70.188999999999993</v>
      </c>
    </row>
    <row r="856" spans="1:5" x14ac:dyDescent="0.25">
      <c r="A856" t="s">
        <v>148</v>
      </c>
      <c r="B856" s="1" t="s">
        <v>149</v>
      </c>
      <c r="C856" t="s">
        <v>36</v>
      </c>
      <c r="D856" s="1" t="s">
        <v>37</v>
      </c>
      <c r="E856">
        <v>76.525000000000006</v>
      </c>
    </row>
    <row r="857" spans="1:5" x14ac:dyDescent="0.25">
      <c r="A857" t="s">
        <v>150</v>
      </c>
      <c r="B857" s="1" t="s">
        <v>151</v>
      </c>
      <c r="C857" t="s">
        <v>7</v>
      </c>
      <c r="D857" s="1" t="s">
        <v>8</v>
      </c>
      <c r="E857">
        <v>6124.4908870713352</v>
      </c>
    </row>
    <row r="858" spans="1:5" x14ac:dyDescent="0.25">
      <c r="A858" t="s">
        <v>150</v>
      </c>
      <c r="B858" s="1" t="s">
        <v>151</v>
      </c>
      <c r="C858" t="s">
        <v>9</v>
      </c>
      <c r="D858" s="1" t="s">
        <v>10</v>
      </c>
      <c r="E858">
        <v>11896.375161430211</v>
      </c>
    </row>
    <row r="859" spans="1:5" x14ac:dyDescent="0.25">
      <c r="A859" t="s">
        <v>150</v>
      </c>
      <c r="B859" s="1" t="s">
        <v>151</v>
      </c>
      <c r="C859" t="s">
        <v>11</v>
      </c>
      <c r="D859" s="1" t="s">
        <v>12</v>
      </c>
      <c r="E859">
        <v>7.4914946599999999</v>
      </c>
    </row>
    <row r="860" spans="1:5" x14ac:dyDescent="0.25">
      <c r="A860" t="s">
        <v>150</v>
      </c>
      <c r="B860" s="1" t="s">
        <v>151</v>
      </c>
      <c r="C860" t="s">
        <v>13</v>
      </c>
      <c r="D860" s="1" t="s">
        <v>14</v>
      </c>
      <c r="E860" t="s">
        <v>15</v>
      </c>
    </row>
    <row r="861" spans="1:5" x14ac:dyDescent="0.25">
      <c r="A861" t="s">
        <v>150</v>
      </c>
      <c r="B861" s="1" t="s">
        <v>151</v>
      </c>
      <c r="C861" t="s">
        <v>16</v>
      </c>
      <c r="D861" s="1" t="s">
        <v>17</v>
      </c>
      <c r="E861">
        <v>458.81420897999999</v>
      </c>
    </row>
    <row r="862" spans="1:5" x14ac:dyDescent="0.25">
      <c r="A862" t="s">
        <v>150</v>
      </c>
      <c r="B862" s="1" t="s">
        <v>151</v>
      </c>
      <c r="C862" t="s">
        <v>18</v>
      </c>
      <c r="D862" s="1" t="s">
        <v>19</v>
      </c>
      <c r="E862">
        <v>828.57769774999997</v>
      </c>
    </row>
    <row r="863" spans="1:5" x14ac:dyDescent="0.25">
      <c r="A863" t="s">
        <v>150</v>
      </c>
      <c r="B863" s="1" t="s">
        <v>151</v>
      </c>
      <c r="C863" t="s">
        <v>20</v>
      </c>
      <c r="D863" s="1" t="s">
        <v>21</v>
      </c>
      <c r="E863">
        <v>4.3125219299999999</v>
      </c>
    </row>
    <row r="864" spans="1:5" x14ac:dyDescent="0.25">
      <c r="A864" t="s">
        <v>150</v>
      </c>
      <c r="B864" s="1" t="s">
        <v>151</v>
      </c>
      <c r="C864" t="s">
        <v>22</v>
      </c>
      <c r="D864" s="1" t="s">
        <v>23</v>
      </c>
      <c r="E864">
        <v>10.868326189999999</v>
      </c>
    </row>
    <row r="865" spans="1:5" x14ac:dyDescent="0.25">
      <c r="A865" t="s">
        <v>150</v>
      </c>
      <c r="B865" s="1" t="s">
        <v>151</v>
      </c>
      <c r="C865" t="s">
        <v>24</v>
      </c>
      <c r="D865" s="1" t="s">
        <v>25</v>
      </c>
      <c r="E865">
        <v>264.1190302</v>
      </c>
    </row>
    <row r="866" spans="1:5" x14ac:dyDescent="0.25">
      <c r="A866" t="s">
        <v>150</v>
      </c>
      <c r="B866" s="1" t="s">
        <v>151</v>
      </c>
      <c r="C866" t="s">
        <v>26</v>
      </c>
      <c r="D866" s="1" t="s">
        <v>27</v>
      </c>
      <c r="E866">
        <v>193.63724295</v>
      </c>
    </row>
    <row r="867" spans="1:5" x14ac:dyDescent="0.25">
      <c r="A867" t="s">
        <v>150</v>
      </c>
      <c r="B867" s="1" t="s">
        <v>151</v>
      </c>
      <c r="C867" t="s">
        <v>28</v>
      </c>
      <c r="D867" s="1" t="s">
        <v>29</v>
      </c>
      <c r="E867">
        <v>1.57</v>
      </c>
    </row>
    <row r="868" spans="1:5" x14ac:dyDescent="0.25">
      <c r="A868" t="s">
        <v>150</v>
      </c>
      <c r="B868" s="1" t="s">
        <v>151</v>
      </c>
      <c r="C868" t="s">
        <v>30</v>
      </c>
      <c r="D868" s="1" t="s">
        <v>31</v>
      </c>
      <c r="E868">
        <v>2.5124</v>
      </c>
    </row>
    <row r="869" spans="1:5" x14ac:dyDescent="0.25">
      <c r="A869" t="s">
        <v>150</v>
      </c>
      <c r="B869" s="1" t="s">
        <v>151</v>
      </c>
      <c r="C869" t="s">
        <v>32</v>
      </c>
      <c r="D869" s="1" t="s">
        <v>33</v>
      </c>
      <c r="E869">
        <v>76.143000000000001</v>
      </c>
    </row>
    <row r="870" spans="1:5" x14ac:dyDescent="0.25">
      <c r="A870" t="s">
        <v>150</v>
      </c>
      <c r="B870" s="1" t="s">
        <v>151</v>
      </c>
      <c r="C870" t="s">
        <v>34</v>
      </c>
      <c r="D870" s="1" t="s">
        <v>35</v>
      </c>
      <c r="E870">
        <v>73.378</v>
      </c>
    </row>
    <row r="871" spans="1:5" x14ac:dyDescent="0.25">
      <c r="A871" t="s">
        <v>150</v>
      </c>
      <c r="B871" s="1" t="s">
        <v>151</v>
      </c>
      <c r="C871" t="s">
        <v>36</v>
      </c>
      <c r="D871" s="1" t="s">
        <v>37</v>
      </c>
      <c r="E871">
        <v>79.021000000000001</v>
      </c>
    </row>
    <row r="872" spans="1:5" x14ac:dyDescent="0.25">
      <c r="A872" t="s">
        <v>152</v>
      </c>
      <c r="B872" s="1" t="s">
        <v>153</v>
      </c>
      <c r="C872" t="s">
        <v>7</v>
      </c>
      <c r="D872" s="1" t="s">
        <v>8</v>
      </c>
      <c r="E872">
        <v>3562.9326579842254</v>
      </c>
    </row>
    <row r="873" spans="1:5" x14ac:dyDescent="0.25">
      <c r="A873" t="s">
        <v>152</v>
      </c>
      <c r="B873" s="1" t="s">
        <v>153</v>
      </c>
      <c r="C873" t="s">
        <v>9</v>
      </c>
      <c r="D873" s="1" t="s">
        <v>10</v>
      </c>
      <c r="E873">
        <v>10570.445231975742</v>
      </c>
    </row>
    <row r="874" spans="1:5" x14ac:dyDescent="0.25">
      <c r="A874" t="s">
        <v>152</v>
      </c>
      <c r="B874" s="1" t="s">
        <v>153</v>
      </c>
      <c r="C874" t="s">
        <v>11</v>
      </c>
      <c r="D874" s="1" t="s">
        <v>12</v>
      </c>
      <c r="E874">
        <v>5.3365726499999999</v>
      </c>
    </row>
    <row r="875" spans="1:5" x14ac:dyDescent="0.25">
      <c r="A875" t="s">
        <v>152</v>
      </c>
      <c r="B875" s="1" t="s">
        <v>153</v>
      </c>
      <c r="C875" t="s">
        <v>13</v>
      </c>
      <c r="D875" s="1" t="s">
        <v>14</v>
      </c>
      <c r="E875" t="s">
        <v>15</v>
      </c>
    </row>
    <row r="876" spans="1:5" x14ac:dyDescent="0.25">
      <c r="A876" t="s">
        <v>152</v>
      </c>
      <c r="B876" s="1" t="s">
        <v>153</v>
      </c>
      <c r="C876" t="s">
        <v>16</v>
      </c>
      <c r="D876" s="1" t="s">
        <v>17</v>
      </c>
      <c r="E876">
        <v>183.43261719</v>
      </c>
    </row>
    <row r="877" spans="1:5" x14ac:dyDescent="0.25">
      <c r="A877" t="s">
        <v>152</v>
      </c>
      <c r="B877" s="1" t="s">
        <v>153</v>
      </c>
      <c r="C877" t="s">
        <v>18</v>
      </c>
      <c r="D877" s="1" t="s">
        <v>19</v>
      </c>
      <c r="E877">
        <v>614.36773682</v>
      </c>
    </row>
    <row r="878" spans="1:5" x14ac:dyDescent="0.25">
      <c r="A878" t="s">
        <v>152</v>
      </c>
      <c r="B878" s="1" t="s">
        <v>153</v>
      </c>
      <c r="C878" t="s">
        <v>20</v>
      </c>
      <c r="D878" s="1" t="s">
        <v>21</v>
      </c>
      <c r="E878">
        <v>1.66732967</v>
      </c>
    </row>
    <row r="879" spans="1:5" x14ac:dyDescent="0.25">
      <c r="A879" t="s">
        <v>152</v>
      </c>
      <c r="B879" s="1" t="s">
        <v>153</v>
      </c>
      <c r="C879" t="s">
        <v>22</v>
      </c>
      <c r="D879" s="1" t="s">
        <v>23</v>
      </c>
      <c r="E879">
        <v>5.0579767200000001</v>
      </c>
    </row>
    <row r="880" spans="1:5" x14ac:dyDescent="0.25">
      <c r="A880" t="s">
        <v>152</v>
      </c>
      <c r="B880" s="1" t="s">
        <v>153</v>
      </c>
      <c r="C880" t="s">
        <v>24</v>
      </c>
      <c r="D880" s="1" t="s">
        <v>25</v>
      </c>
      <c r="E880">
        <v>57.310685759999998</v>
      </c>
    </row>
    <row r="881" spans="1:5" x14ac:dyDescent="0.25">
      <c r="A881" t="s">
        <v>152</v>
      </c>
      <c r="B881" s="1" t="s">
        <v>153</v>
      </c>
      <c r="C881" t="s">
        <v>26</v>
      </c>
      <c r="D881" s="1" t="s">
        <v>27</v>
      </c>
      <c r="E881">
        <v>125.75111181</v>
      </c>
    </row>
    <row r="882" spans="1:5" x14ac:dyDescent="0.25">
      <c r="A882" t="s">
        <v>152</v>
      </c>
      <c r="B882" s="1" t="s">
        <v>153</v>
      </c>
      <c r="C882" t="s">
        <v>28</v>
      </c>
      <c r="D882" s="1" t="s">
        <v>29</v>
      </c>
      <c r="E882">
        <v>1.56</v>
      </c>
    </row>
    <row r="883" spans="1:5" x14ac:dyDescent="0.25">
      <c r="A883" t="s">
        <v>152</v>
      </c>
      <c r="B883" s="1" t="s">
        <v>153</v>
      </c>
      <c r="C883" t="s">
        <v>30</v>
      </c>
      <c r="D883" s="1" t="s">
        <v>31</v>
      </c>
      <c r="E883">
        <v>1.9412</v>
      </c>
    </row>
    <row r="884" spans="1:5" x14ac:dyDescent="0.25">
      <c r="A884" t="s">
        <v>152</v>
      </c>
      <c r="B884" s="1" t="s">
        <v>153</v>
      </c>
      <c r="C884" t="s">
        <v>32</v>
      </c>
      <c r="D884" s="1" t="s">
        <v>33</v>
      </c>
      <c r="E884">
        <v>71.302000000000007</v>
      </c>
    </row>
    <row r="885" spans="1:5" x14ac:dyDescent="0.25">
      <c r="A885" t="s">
        <v>152</v>
      </c>
      <c r="B885" s="1" t="s">
        <v>153</v>
      </c>
      <c r="C885" t="s">
        <v>34</v>
      </c>
      <c r="D885" s="1" t="s">
        <v>35</v>
      </c>
      <c r="E885">
        <v>69.144000000000005</v>
      </c>
    </row>
    <row r="886" spans="1:5" x14ac:dyDescent="0.25">
      <c r="A886" t="s">
        <v>152</v>
      </c>
      <c r="B886" s="1" t="s">
        <v>153</v>
      </c>
      <c r="C886" t="s">
        <v>36</v>
      </c>
      <c r="D886" s="1" t="s">
        <v>37</v>
      </c>
      <c r="E886">
        <v>73.563000000000002</v>
      </c>
    </row>
    <row r="887" spans="1:5" x14ac:dyDescent="0.25">
      <c r="A887" t="s">
        <v>154</v>
      </c>
      <c r="B887" s="1" t="s">
        <v>155</v>
      </c>
      <c r="C887" t="s">
        <v>7</v>
      </c>
      <c r="D887" s="1" t="s">
        <v>8</v>
      </c>
      <c r="E887">
        <v>3705.5797035345254</v>
      </c>
    </row>
    <row r="888" spans="1:5" x14ac:dyDescent="0.25">
      <c r="A888" t="s">
        <v>154</v>
      </c>
      <c r="B888" s="1" t="s">
        <v>155</v>
      </c>
      <c r="C888" t="s">
        <v>9</v>
      </c>
      <c r="D888" s="1" t="s">
        <v>10</v>
      </c>
      <c r="E888">
        <v>8143.3263278915892</v>
      </c>
    </row>
    <row r="889" spans="1:5" x14ac:dyDescent="0.25">
      <c r="A889" t="s">
        <v>154</v>
      </c>
      <c r="B889" s="1" t="s">
        <v>155</v>
      </c>
      <c r="C889" t="s">
        <v>11</v>
      </c>
      <c r="D889" s="1" t="s">
        <v>12</v>
      </c>
      <c r="E889">
        <v>7.6303405800000004</v>
      </c>
    </row>
    <row r="890" spans="1:5" x14ac:dyDescent="0.25">
      <c r="A890" t="s">
        <v>154</v>
      </c>
      <c r="B890" s="1" t="s">
        <v>155</v>
      </c>
      <c r="C890" t="s">
        <v>13</v>
      </c>
      <c r="D890" s="1" t="s">
        <v>14</v>
      </c>
      <c r="E890" t="s">
        <v>15</v>
      </c>
    </row>
    <row r="891" spans="1:5" x14ac:dyDescent="0.25">
      <c r="A891" t="s">
        <v>154</v>
      </c>
      <c r="B891" s="1" t="s">
        <v>155</v>
      </c>
      <c r="C891" t="s">
        <v>16</v>
      </c>
      <c r="D891" s="1" t="s">
        <v>17</v>
      </c>
      <c r="E891">
        <v>282.74533080999998</v>
      </c>
    </row>
    <row r="892" spans="1:5" x14ac:dyDescent="0.25">
      <c r="A892" t="s">
        <v>154</v>
      </c>
      <c r="B892" s="1" t="s">
        <v>155</v>
      </c>
      <c r="C892" t="s">
        <v>18</v>
      </c>
      <c r="D892" s="1" t="s">
        <v>19</v>
      </c>
      <c r="E892">
        <v>579.72338866999996</v>
      </c>
    </row>
    <row r="893" spans="1:5" x14ac:dyDescent="0.25">
      <c r="A893" t="s">
        <v>154</v>
      </c>
      <c r="B893" s="1" t="s">
        <v>155</v>
      </c>
      <c r="C893" t="s">
        <v>20</v>
      </c>
      <c r="D893" s="1" t="s">
        <v>21</v>
      </c>
      <c r="E893">
        <v>4.90629911</v>
      </c>
    </row>
    <row r="894" spans="1:5" x14ac:dyDescent="0.25">
      <c r="A894" t="s">
        <v>154</v>
      </c>
      <c r="B894" s="1" t="s">
        <v>155</v>
      </c>
      <c r="C894" t="s">
        <v>22</v>
      </c>
      <c r="D894" s="1" t="s">
        <v>23</v>
      </c>
      <c r="E894">
        <v>18.152145390000001</v>
      </c>
    </row>
    <row r="895" spans="1:5" x14ac:dyDescent="0.25">
      <c r="A895" t="s">
        <v>154</v>
      </c>
      <c r="B895" s="1" t="s">
        <v>155</v>
      </c>
      <c r="C895" t="s">
        <v>24</v>
      </c>
      <c r="D895" s="1" t="s">
        <v>25</v>
      </c>
      <c r="E895">
        <v>181.80489055999999</v>
      </c>
    </row>
    <row r="896" spans="1:5" x14ac:dyDescent="0.25">
      <c r="A896" t="s">
        <v>154</v>
      </c>
      <c r="B896" s="1" t="s">
        <v>155</v>
      </c>
      <c r="C896" t="s">
        <v>26</v>
      </c>
      <c r="D896" s="1" t="s">
        <v>27</v>
      </c>
      <c r="E896">
        <v>95.178981460000003</v>
      </c>
    </row>
    <row r="897" spans="1:5" x14ac:dyDescent="0.25">
      <c r="A897" t="s">
        <v>154</v>
      </c>
      <c r="B897" s="1" t="s">
        <v>155</v>
      </c>
      <c r="C897" t="s">
        <v>28</v>
      </c>
      <c r="D897" s="1" t="s">
        <v>29</v>
      </c>
      <c r="E897">
        <v>1.02</v>
      </c>
    </row>
    <row r="898" spans="1:5" x14ac:dyDescent="0.25">
      <c r="A898" t="s">
        <v>154</v>
      </c>
      <c r="B898" s="1" t="s">
        <v>155</v>
      </c>
      <c r="C898" t="s">
        <v>30</v>
      </c>
      <c r="D898" s="1" t="s">
        <v>31</v>
      </c>
      <c r="E898">
        <v>1.7582</v>
      </c>
    </row>
    <row r="899" spans="1:5" x14ac:dyDescent="0.25">
      <c r="A899" t="s">
        <v>154</v>
      </c>
      <c r="B899" s="1" t="s">
        <v>155</v>
      </c>
      <c r="C899" t="s">
        <v>32</v>
      </c>
      <c r="D899" s="1" t="s">
        <v>33</v>
      </c>
      <c r="E899">
        <v>72.412000000000006</v>
      </c>
    </row>
    <row r="900" spans="1:5" x14ac:dyDescent="0.25">
      <c r="A900" t="s">
        <v>154</v>
      </c>
      <c r="B900" s="1" t="s">
        <v>155</v>
      </c>
      <c r="C900" t="s">
        <v>34</v>
      </c>
      <c r="D900" s="1" t="s">
        <v>35</v>
      </c>
      <c r="E900">
        <v>67.570999999999998</v>
      </c>
    </row>
    <row r="901" spans="1:5" x14ac:dyDescent="0.25">
      <c r="A901" t="s">
        <v>154</v>
      </c>
      <c r="B901" s="1" t="s">
        <v>155</v>
      </c>
      <c r="C901" t="s">
        <v>36</v>
      </c>
      <c r="D901" s="1" t="s">
        <v>37</v>
      </c>
      <c r="E901">
        <v>76.948999999999998</v>
      </c>
    </row>
    <row r="902" spans="1:5" x14ac:dyDescent="0.25">
      <c r="A902" t="s">
        <v>156</v>
      </c>
      <c r="B902" s="1" t="s">
        <v>157</v>
      </c>
      <c r="C902" t="s">
        <v>7</v>
      </c>
      <c r="D902" s="1" t="s">
        <v>8</v>
      </c>
      <c r="E902">
        <v>11283.398015884652</v>
      </c>
    </row>
    <row r="903" spans="1:5" x14ac:dyDescent="0.25">
      <c r="A903" t="s">
        <v>156</v>
      </c>
      <c r="B903" s="1" t="s">
        <v>157</v>
      </c>
      <c r="C903" t="s">
        <v>9</v>
      </c>
      <c r="D903" s="1" t="s">
        <v>10</v>
      </c>
      <c r="E903">
        <v>28313.433159039581</v>
      </c>
    </row>
    <row r="904" spans="1:5" x14ac:dyDescent="0.25">
      <c r="A904" t="s">
        <v>156</v>
      </c>
      <c r="B904" s="1" t="s">
        <v>157</v>
      </c>
      <c r="C904" t="s">
        <v>11</v>
      </c>
      <c r="D904" s="1" t="s">
        <v>12</v>
      </c>
      <c r="E904">
        <v>2.9153330300000002</v>
      </c>
    </row>
    <row r="905" spans="1:5" x14ac:dyDescent="0.25">
      <c r="A905" t="s">
        <v>156</v>
      </c>
      <c r="B905" s="1" t="s">
        <v>157</v>
      </c>
      <c r="C905" t="s">
        <v>13</v>
      </c>
      <c r="D905" s="1" t="s">
        <v>14</v>
      </c>
      <c r="E905" t="s">
        <v>15</v>
      </c>
    </row>
    <row r="906" spans="1:5" x14ac:dyDescent="0.25">
      <c r="A906" t="s">
        <v>156</v>
      </c>
      <c r="B906" s="1" t="s">
        <v>157</v>
      </c>
      <c r="C906" t="s">
        <v>16</v>
      </c>
      <c r="D906" s="1" t="s">
        <v>17</v>
      </c>
      <c r="E906">
        <v>328.95062256</v>
      </c>
    </row>
    <row r="907" spans="1:5" x14ac:dyDescent="0.25">
      <c r="A907" t="s">
        <v>156</v>
      </c>
      <c r="B907" s="1" t="s">
        <v>157</v>
      </c>
      <c r="C907" t="s">
        <v>18</v>
      </c>
      <c r="D907" s="1" t="s">
        <v>19</v>
      </c>
      <c r="E907">
        <v>700.91888428000004</v>
      </c>
    </row>
    <row r="908" spans="1:5" x14ac:dyDescent="0.25">
      <c r="A908" t="s">
        <v>156</v>
      </c>
      <c r="B908" s="1" t="s">
        <v>157</v>
      </c>
      <c r="C908" t="s">
        <v>20</v>
      </c>
      <c r="D908" s="1" t="s">
        <v>21</v>
      </c>
      <c r="E908">
        <v>0.55440164000000003</v>
      </c>
    </row>
    <row r="909" spans="1:5" x14ac:dyDescent="0.25">
      <c r="A909" t="s">
        <v>156</v>
      </c>
      <c r="B909" s="1" t="s">
        <v>157</v>
      </c>
      <c r="C909" t="s">
        <v>22</v>
      </c>
      <c r="D909" s="1" t="s">
        <v>23</v>
      </c>
      <c r="E909">
        <v>1.33363163</v>
      </c>
    </row>
    <row r="910" spans="1:5" x14ac:dyDescent="0.25">
      <c r="A910" t="s">
        <v>156</v>
      </c>
      <c r="B910" s="1" t="s">
        <v>157</v>
      </c>
      <c r="C910" t="s">
        <v>24</v>
      </c>
      <c r="D910" s="1" t="s">
        <v>25</v>
      </c>
      <c r="E910">
        <v>62.555720440000002</v>
      </c>
    </row>
    <row r="911" spans="1:5" x14ac:dyDescent="0.25">
      <c r="A911" t="s">
        <v>156</v>
      </c>
      <c r="B911" s="1" t="s">
        <v>157</v>
      </c>
      <c r="C911" t="s">
        <v>26</v>
      </c>
      <c r="D911" s="1" t="s">
        <v>27</v>
      </c>
      <c r="E911">
        <v>262.30016941000002</v>
      </c>
    </row>
    <row r="912" spans="1:5" x14ac:dyDescent="0.25">
      <c r="A912" t="s">
        <v>156</v>
      </c>
      <c r="B912" s="1" t="s">
        <v>157</v>
      </c>
      <c r="C912" t="s">
        <v>28</v>
      </c>
      <c r="D912" s="1" t="s">
        <v>29</v>
      </c>
      <c r="E912" t="s">
        <v>15</v>
      </c>
    </row>
    <row r="913" spans="1:5" x14ac:dyDescent="0.25">
      <c r="A913" t="s">
        <v>156</v>
      </c>
      <c r="B913" s="1" t="s">
        <v>157</v>
      </c>
      <c r="C913" t="s">
        <v>30</v>
      </c>
      <c r="D913" s="1" t="s">
        <v>31</v>
      </c>
      <c r="E913" t="s">
        <v>15</v>
      </c>
    </row>
    <row r="914" spans="1:5" x14ac:dyDescent="0.25">
      <c r="A914" t="s">
        <v>156</v>
      </c>
      <c r="B914" s="1" t="s">
        <v>157</v>
      </c>
      <c r="C914" t="s">
        <v>32</v>
      </c>
      <c r="D914" s="1" t="s">
        <v>33</v>
      </c>
      <c r="E914">
        <v>57.359000000000002</v>
      </c>
    </row>
    <row r="915" spans="1:5" x14ac:dyDescent="0.25">
      <c r="A915" t="s">
        <v>156</v>
      </c>
      <c r="B915" s="1" t="s">
        <v>157</v>
      </c>
      <c r="C915" t="s">
        <v>34</v>
      </c>
      <c r="D915" s="1" t="s">
        <v>35</v>
      </c>
      <c r="E915">
        <v>56.314999999999998</v>
      </c>
    </row>
    <row r="916" spans="1:5" x14ac:dyDescent="0.25">
      <c r="A916" t="s">
        <v>156</v>
      </c>
      <c r="B916" s="1" t="s">
        <v>157</v>
      </c>
      <c r="C916" t="s">
        <v>36</v>
      </c>
      <c r="D916" s="1" t="s">
        <v>37</v>
      </c>
      <c r="E916">
        <v>58.603000000000002</v>
      </c>
    </row>
    <row r="917" spans="1:5" x14ac:dyDescent="0.25">
      <c r="A917" t="s">
        <v>158</v>
      </c>
      <c r="B917" s="1" t="s">
        <v>159</v>
      </c>
      <c r="C917" t="s">
        <v>7</v>
      </c>
      <c r="D917" s="1" t="s">
        <v>8</v>
      </c>
      <c r="E917" t="s">
        <v>15</v>
      </c>
    </row>
    <row r="918" spans="1:5" x14ac:dyDescent="0.25">
      <c r="A918" t="s">
        <v>158</v>
      </c>
      <c r="B918" s="1" t="s">
        <v>159</v>
      </c>
      <c r="C918" t="s">
        <v>9</v>
      </c>
      <c r="D918" s="1" t="s">
        <v>10</v>
      </c>
      <c r="E918" t="s">
        <v>15</v>
      </c>
    </row>
    <row r="919" spans="1:5" x14ac:dyDescent="0.25">
      <c r="A919" t="s">
        <v>158</v>
      </c>
      <c r="B919" s="1" t="s">
        <v>159</v>
      </c>
      <c r="C919" t="s">
        <v>11</v>
      </c>
      <c r="D919" s="1" t="s">
        <v>12</v>
      </c>
      <c r="E919">
        <v>4.4533548400000003</v>
      </c>
    </row>
    <row r="920" spans="1:5" x14ac:dyDescent="0.25">
      <c r="A920" t="s">
        <v>158</v>
      </c>
      <c r="B920" s="1" t="s">
        <v>159</v>
      </c>
      <c r="C920" t="s">
        <v>13</v>
      </c>
      <c r="D920" s="1" t="s">
        <v>14</v>
      </c>
      <c r="E920" t="s">
        <v>15</v>
      </c>
    </row>
    <row r="921" spans="1:5" x14ac:dyDescent="0.25">
      <c r="A921" t="s">
        <v>158</v>
      </c>
      <c r="B921" s="1" t="s">
        <v>159</v>
      </c>
      <c r="C921" t="s">
        <v>16</v>
      </c>
      <c r="D921" s="1" t="s">
        <v>17</v>
      </c>
      <c r="E921">
        <v>26.820213320000001</v>
      </c>
    </row>
    <row r="922" spans="1:5" x14ac:dyDescent="0.25">
      <c r="A922" t="s">
        <v>158</v>
      </c>
      <c r="B922" s="1" t="s">
        <v>159</v>
      </c>
      <c r="C922" t="s">
        <v>18</v>
      </c>
      <c r="D922" s="1" t="s">
        <v>19</v>
      </c>
      <c r="E922">
        <v>70.767250059999995</v>
      </c>
    </row>
    <row r="923" spans="1:5" x14ac:dyDescent="0.25">
      <c r="A923" t="s">
        <v>158</v>
      </c>
      <c r="B923" s="1" t="s">
        <v>159</v>
      </c>
      <c r="C923" t="s">
        <v>20</v>
      </c>
      <c r="D923" s="1" t="s">
        <v>21</v>
      </c>
      <c r="E923">
        <v>0.74046414999999999</v>
      </c>
    </row>
    <row r="924" spans="1:5" x14ac:dyDescent="0.25">
      <c r="A924" t="s">
        <v>158</v>
      </c>
      <c r="B924" s="1" t="s">
        <v>159</v>
      </c>
      <c r="C924" t="s">
        <v>22</v>
      </c>
      <c r="D924" s="1" t="s">
        <v>23</v>
      </c>
      <c r="E924">
        <v>2.35410714</v>
      </c>
    </row>
    <row r="925" spans="1:5" x14ac:dyDescent="0.25">
      <c r="A925" t="s">
        <v>158</v>
      </c>
      <c r="B925" s="1" t="s">
        <v>159</v>
      </c>
      <c r="C925" t="s">
        <v>24</v>
      </c>
      <c r="D925" s="1" t="s">
        <v>25</v>
      </c>
      <c r="E925">
        <v>4.4594254600000003</v>
      </c>
    </row>
    <row r="926" spans="1:5" x14ac:dyDescent="0.25">
      <c r="A926" t="s">
        <v>158</v>
      </c>
      <c r="B926" s="1" t="s">
        <v>159</v>
      </c>
      <c r="C926" t="s">
        <v>26</v>
      </c>
      <c r="D926" s="1" t="s">
        <v>27</v>
      </c>
      <c r="E926">
        <v>11.302375319999999</v>
      </c>
    </row>
    <row r="927" spans="1:5" x14ac:dyDescent="0.25">
      <c r="A927" t="s">
        <v>158</v>
      </c>
      <c r="B927" s="1" t="s">
        <v>159</v>
      </c>
      <c r="C927" t="s">
        <v>28</v>
      </c>
      <c r="D927" s="1" t="s">
        <v>29</v>
      </c>
      <c r="E927" t="s">
        <v>15</v>
      </c>
    </row>
    <row r="928" spans="1:5" x14ac:dyDescent="0.25">
      <c r="A928" t="s">
        <v>158</v>
      </c>
      <c r="B928" s="1" t="s">
        <v>159</v>
      </c>
      <c r="C928" t="s">
        <v>30</v>
      </c>
      <c r="D928" s="1" t="s">
        <v>31</v>
      </c>
      <c r="E928">
        <v>1.1852</v>
      </c>
    </row>
    <row r="929" spans="1:5" x14ac:dyDescent="0.25">
      <c r="A929" t="s">
        <v>158</v>
      </c>
      <c r="B929" s="1" t="s">
        <v>159</v>
      </c>
      <c r="C929" t="s">
        <v>32</v>
      </c>
      <c r="D929" s="1" t="s">
        <v>33</v>
      </c>
      <c r="E929">
        <v>64.664000000000001</v>
      </c>
    </row>
    <row r="930" spans="1:5" x14ac:dyDescent="0.25">
      <c r="A930" t="s">
        <v>158</v>
      </c>
      <c r="B930" s="1" t="s">
        <v>159</v>
      </c>
      <c r="C930" t="s">
        <v>34</v>
      </c>
      <c r="D930" s="1" t="s">
        <v>35</v>
      </c>
      <c r="E930">
        <v>62.564999999999998</v>
      </c>
    </row>
    <row r="931" spans="1:5" x14ac:dyDescent="0.25">
      <c r="A931" t="s">
        <v>158</v>
      </c>
      <c r="B931" s="1" t="s">
        <v>159</v>
      </c>
      <c r="C931" t="s">
        <v>36</v>
      </c>
      <c r="D931" s="1" t="s">
        <v>37</v>
      </c>
      <c r="E931">
        <v>66.837999999999994</v>
      </c>
    </row>
    <row r="932" spans="1:5" x14ac:dyDescent="0.25">
      <c r="A932" t="s">
        <v>160</v>
      </c>
      <c r="B932" s="1" t="s">
        <v>161</v>
      </c>
      <c r="C932" t="s">
        <v>7</v>
      </c>
      <c r="D932" s="1" t="s">
        <v>8</v>
      </c>
      <c r="E932">
        <v>17402.037612807875</v>
      </c>
    </row>
    <row r="933" spans="1:5" x14ac:dyDescent="0.25">
      <c r="A933" t="s">
        <v>160</v>
      </c>
      <c r="B933" s="1" t="s">
        <v>161</v>
      </c>
      <c r="C933" t="s">
        <v>9</v>
      </c>
      <c r="D933" s="1" t="s">
        <v>10</v>
      </c>
      <c r="E933">
        <v>31038.804628705122</v>
      </c>
    </row>
    <row r="934" spans="1:5" x14ac:dyDescent="0.25">
      <c r="A934" t="s">
        <v>160</v>
      </c>
      <c r="B934" s="1" t="s">
        <v>161</v>
      </c>
      <c r="C934" t="s">
        <v>11</v>
      </c>
      <c r="D934" s="1" t="s">
        <v>12</v>
      </c>
      <c r="E934">
        <v>6.3462920199999999</v>
      </c>
    </row>
    <row r="935" spans="1:5" x14ac:dyDescent="0.25">
      <c r="A935" t="s">
        <v>160</v>
      </c>
      <c r="B935" s="1" t="s">
        <v>161</v>
      </c>
      <c r="C935" t="s">
        <v>13</v>
      </c>
      <c r="D935" s="1" t="s">
        <v>14</v>
      </c>
      <c r="E935" t="s">
        <v>15</v>
      </c>
    </row>
    <row r="936" spans="1:5" x14ac:dyDescent="0.25">
      <c r="A936" t="s">
        <v>160</v>
      </c>
      <c r="B936" s="1" t="s">
        <v>161</v>
      </c>
      <c r="C936" t="s">
        <v>16</v>
      </c>
      <c r="D936" s="1" t="s">
        <v>17</v>
      </c>
      <c r="E936">
        <v>1112.9140625</v>
      </c>
    </row>
    <row r="937" spans="1:5" x14ac:dyDescent="0.25">
      <c r="A937" t="s">
        <v>160</v>
      </c>
      <c r="B937" s="1" t="s">
        <v>161</v>
      </c>
      <c r="C937" t="s">
        <v>18</v>
      </c>
      <c r="D937" s="1" t="s">
        <v>19</v>
      </c>
      <c r="E937">
        <v>1865.88964844</v>
      </c>
    </row>
    <row r="938" spans="1:5" x14ac:dyDescent="0.25">
      <c r="A938" t="s">
        <v>160</v>
      </c>
      <c r="B938" s="1" t="s">
        <v>161</v>
      </c>
      <c r="C938" t="s">
        <v>20</v>
      </c>
      <c r="D938" s="1" t="s">
        <v>21</v>
      </c>
      <c r="E938">
        <v>4.7824544900000001</v>
      </c>
    </row>
    <row r="939" spans="1:5" x14ac:dyDescent="0.25">
      <c r="A939" t="s">
        <v>160</v>
      </c>
      <c r="B939" s="1" t="s">
        <v>161</v>
      </c>
      <c r="C939" t="s">
        <v>22</v>
      </c>
      <c r="D939" s="1" t="s">
        <v>23</v>
      </c>
      <c r="E939">
        <v>12.188362120000001</v>
      </c>
    </row>
    <row r="940" spans="1:5" x14ac:dyDescent="0.25">
      <c r="A940" t="s">
        <v>160</v>
      </c>
      <c r="B940" s="1" t="s">
        <v>161</v>
      </c>
      <c r="C940" t="s">
        <v>24</v>
      </c>
      <c r="D940" s="1" t="s">
        <v>25</v>
      </c>
      <c r="E940">
        <v>838.67255317000001</v>
      </c>
    </row>
    <row r="941" spans="1:5" x14ac:dyDescent="0.25">
      <c r="A941" t="s">
        <v>160</v>
      </c>
      <c r="B941" s="1" t="s">
        <v>161</v>
      </c>
      <c r="C941" t="s">
        <v>26</v>
      </c>
      <c r="D941" s="1" t="s">
        <v>27</v>
      </c>
      <c r="E941">
        <v>272.38504896000001</v>
      </c>
    </row>
    <row r="942" spans="1:5" x14ac:dyDescent="0.25">
      <c r="A942" t="s">
        <v>160</v>
      </c>
      <c r="B942" s="1" t="s">
        <v>161</v>
      </c>
      <c r="C942" t="s">
        <v>28</v>
      </c>
      <c r="D942" s="1" t="s">
        <v>29</v>
      </c>
      <c r="E942">
        <v>4.96</v>
      </c>
    </row>
    <row r="943" spans="1:5" x14ac:dyDescent="0.25">
      <c r="A943" t="s">
        <v>160</v>
      </c>
      <c r="B943" s="1" t="s">
        <v>161</v>
      </c>
      <c r="C943" t="s">
        <v>30</v>
      </c>
      <c r="D943" s="1" t="s">
        <v>31</v>
      </c>
      <c r="E943">
        <v>6.3521999999999998</v>
      </c>
    </row>
    <row r="944" spans="1:5" x14ac:dyDescent="0.25">
      <c r="A944" t="s">
        <v>160</v>
      </c>
      <c r="B944" s="1" t="s">
        <v>161</v>
      </c>
      <c r="C944" t="s">
        <v>32</v>
      </c>
      <c r="D944" s="1" t="s">
        <v>33</v>
      </c>
      <c r="E944">
        <v>77.590243902439028</v>
      </c>
    </row>
    <row r="945" spans="1:5" x14ac:dyDescent="0.25">
      <c r="A945" t="s">
        <v>160</v>
      </c>
      <c r="B945" s="1" t="s">
        <v>161</v>
      </c>
      <c r="C945" t="s">
        <v>34</v>
      </c>
      <c r="D945" s="1" t="s">
        <v>35</v>
      </c>
      <c r="E945">
        <v>73.2</v>
      </c>
    </row>
    <row r="946" spans="1:5" x14ac:dyDescent="0.25">
      <c r="A946" t="s">
        <v>160</v>
      </c>
      <c r="B946" s="1" t="s">
        <v>161</v>
      </c>
      <c r="C946" t="s">
        <v>36</v>
      </c>
      <c r="D946" s="1" t="s">
        <v>37</v>
      </c>
      <c r="E946">
        <v>82.2</v>
      </c>
    </row>
    <row r="947" spans="1:5" x14ac:dyDescent="0.25">
      <c r="A947" t="s">
        <v>162</v>
      </c>
      <c r="B947" s="1" t="s">
        <v>163</v>
      </c>
      <c r="C947" t="s">
        <v>7</v>
      </c>
      <c r="D947" s="1" t="s">
        <v>8</v>
      </c>
      <c r="E947">
        <v>3680.3494728377518</v>
      </c>
    </row>
    <row r="948" spans="1:5" x14ac:dyDescent="0.25">
      <c r="A948" t="s">
        <v>162</v>
      </c>
      <c r="B948" s="1" t="s">
        <v>163</v>
      </c>
      <c r="C948" t="s">
        <v>9</v>
      </c>
      <c r="D948" s="1" t="s">
        <v>10</v>
      </c>
      <c r="E948">
        <v>8307.7821736758124</v>
      </c>
    </row>
    <row r="949" spans="1:5" x14ac:dyDescent="0.25">
      <c r="A949" t="s">
        <v>162</v>
      </c>
      <c r="B949" s="1" t="s">
        <v>163</v>
      </c>
      <c r="C949" t="s">
        <v>11</v>
      </c>
      <c r="D949" s="1" t="s">
        <v>12</v>
      </c>
      <c r="E949">
        <v>7.0595068899999998</v>
      </c>
    </row>
    <row r="950" spans="1:5" x14ac:dyDescent="0.25">
      <c r="A950" t="s">
        <v>162</v>
      </c>
      <c r="B950" s="1" t="s">
        <v>163</v>
      </c>
      <c r="C950" t="s">
        <v>13</v>
      </c>
      <c r="D950" s="1" t="s">
        <v>14</v>
      </c>
      <c r="E950" t="s">
        <v>15</v>
      </c>
    </row>
    <row r="951" spans="1:5" x14ac:dyDescent="0.25">
      <c r="A951" t="s">
        <v>162</v>
      </c>
      <c r="B951" s="1" t="s">
        <v>163</v>
      </c>
      <c r="C951" t="s">
        <v>16</v>
      </c>
      <c r="D951" s="1" t="s">
        <v>17</v>
      </c>
      <c r="E951">
        <v>259.51907348999998</v>
      </c>
    </row>
    <row r="952" spans="1:5" x14ac:dyDescent="0.25">
      <c r="A952" t="s">
        <v>162</v>
      </c>
      <c r="B952" s="1" t="s">
        <v>163</v>
      </c>
      <c r="C952" t="s">
        <v>18</v>
      </c>
      <c r="D952" s="1" t="s">
        <v>19</v>
      </c>
      <c r="E952">
        <v>622.06329345999995</v>
      </c>
    </row>
    <row r="953" spans="1:5" x14ac:dyDescent="0.25">
      <c r="A953" t="s">
        <v>162</v>
      </c>
      <c r="B953" s="1" t="s">
        <v>163</v>
      </c>
      <c r="C953" t="s">
        <v>20</v>
      </c>
      <c r="D953" s="1" t="s">
        <v>21</v>
      </c>
      <c r="E953">
        <v>2.9478483199999999</v>
      </c>
    </row>
    <row r="954" spans="1:5" x14ac:dyDescent="0.25">
      <c r="A954" t="s">
        <v>162</v>
      </c>
      <c r="B954" s="1" t="s">
        <v>163</v>
      </c>
      <c r="C954" t="s">
        <v>22</v>
      </c>
      <c r="D954" s="1" t="s">
        <v>23</v>
      </c>
      <c r="E954">
        <v>8.5817050899999998</v>
      </c>
    </row>
    <row r="955" spans="1:5" x14ac:dyDescent="0.25">
      <c r="A955" t="s">
        <v>162</v>
      </c>
      <c r="B955" s="1" t="s">
        <v>163</v>
      </c>
      <c r="C955" t="s">
        <v>24</v>
      </c>
      <c r="D955" s="1" t="s">
        <v>25</v>
      </c>
      <c r="E955">
        <v>108.36774951</v>
      </c>
    </row>
    <row r="956" spans="1:5" x14ac:dyDescent="0.25">
      <c r="A956" t="s">
        <v>162</v>
      </c>
      <c r="B956" s="1" t="s">
        <v>163</v>
      </c>
      <c r="C956" t="s">
        <v>26</v>
      </c>
      <c r="D956" s="1" t="s">
        <v>27</v>
      </c>
      <c r="E956">
        <v>66.372947569999994</v>
      </c>
    </row>
    <row r="957" spans="1:5" x14ac:dyDescent="0.25">
      <c r="A957" t="s">
        <v>162</v>
      </c>
      <c r="B957" s="1" t="s">
        <v>163</v>
      </c>
      <c r="C957" t="s">
        <v>28</v>
      </c>
      <c r="D957" s="1" t="s">
        <v>29</v>
      </c>
      <c r="E957" t="s">
        <v>15</v>
      </c>
    </row>
    <row r="958" spans="1:5" x14ac:dyDescent="0.25">
      <c r="A958" t="s">
        <v>162</v>
      </c>
      <c r="B958" s="1" t="s">
        <v>163</v>
      </c>
      <c r="C958" t="s">
        <v>30</v>
      </c>
      <c r="D958" s="1" t="s">
        <v>31</v>
      </c>
      <c r="E958">
        <v>3.6013999999999999</v>
      </c>
    </row>
    <row r="959" spans="1:5" x14ac:dyDescent="0.25">
      <c r="A959" t="s">
        <v>162</v>
      </c>
      <c r="B959" s="1" t="s">
        <v>163</v>
      </c>
      <c r="C959" t="s">
        <v>32</v>
      </c>
      <c r="D959" s="1" t="s">
        <v>33</v>
      </c>
      <c r="E959">
        <v>55.359000000000002</v>
      </c>
    </row>
    <row r="960" spans="1:5" x14ac:dyDescent="0.25">
      <c r="A960" t="s">
        <v>162</v>
      </c>
      <c r="B960" s="1" t="s">
        <v>163</v>
      </c>
      <c r="C960" t="s">
        <v>34</v>
      </c>
      <c r="D960" s="1" t="s">
        <v>35</v>
      </c>
      <c r="E960">
        <v>51.780999999999999</v>
      </c>
    </row>
    <row r="961" spans="1:5" x14ac:dyDescent="0.25">
      <c r="A961" t="s">
        <v>162</v>
      </c>
      <c r="B961" s="1" t="s">
        <v>163</v>
      </c>
      <c r="C961" t="s">
        <v>36</v>
      </c>
      <c r="D961" s="1" t="s">
        <v>37</v>
      </c>
      <c r="E961">
        <v>59.383000000000003</v>
      </c>
    </row>
    <row r="962" spans="1:5" x14ac:dyDescent="0.25">
      <c r="A962" t="s">
        <v>164</v>
      </c>
      <c r="B962" s="1" t="s">
        <v>165</v>
      </c>
      <c r="C962" t="s">
        <v>7</v>
      </c>
      <c r="D962" s="1" t="s">
        <v>8</v>
      </c>
      <c r="E962">
        <v>640.54192307542189</v>
      </c>
    </row>
    <row r="963" spans="1:5" x14ac:dyDescent="0.25">
      <c r="A963" t="s">
        <v>164</v>
      </c>
      <c r="B963" s="1" t="s">
        <v>165</v>
      </c>
      <c r="C963" t="s">
        <v>9</v>
      </c>
      <c r="D963" s="1" t="s">
        <v>10</v>
      </c>
      <c r="E963">
        <v>1779.0841114169009</v>
      </c>
    </row>
    <row r="964" spans="1:5" x14ac:dyDescent="0.25">
      <c r="A964" t="s">
        <v>164</v>
      </c>
      <c r="B964" s="1" t="s">
        <v>165</v>
      </c>
      <c r="C964" t="s">
        <v>11</v>
      </c>
      <c r="D964" s="1" t="s">
        <v>12</v>
      </c>
      <c r="E964">
        <v>3.8231711399999999</v>
      </c>
    </row>
    <row r="965" spans="1:5" x14ac:dyDescent="0.25">
      <c r="A965" t="s">
        <v>164</v>
      </c>
      <c r="B965" s="1" t="s">
        <v>165</v>
      </c>
      <c r="C965" t="s">
        <v>13</v>
      </c>
      <c r="D965" s="1" t="s">
        <v>14</v>
      </c>
      <c r="E965" t="s">
        <v>15</v>
      </c>
    </row>
    <row r="966" spans="1:5" x14ac:dyDescent="0.25">
      <c r="A966" t="s">
        <v>164</v>
      </c>
      <c r="B966" s="1" t="s">
        <v>165</v>
      </c>
      <c r="C966" t="s">
        <v>16</v>
      </c>
      <c r="D966" s="1" t="s">
        <v>17</v>
      </c>
      <c r="E966">
        <v>23.91623878</v>
      </c>
    </row>
    <row r="967" spans="1:5" x14ac:dyDescent="0.25">
      <c r="A967" t="s">
        <v>164</v>
      </c>
      <c r="B967" s="1" t="s">
        <v>165</v>
      </c>
      <c r="C967" t="s">
        <v>18</v>
      </c>
      <c r="D967" s="1" t="s">
        <v>19</v>
      </c>
      <c r="E967">
        <v>63.363048550000002</v>
      </c>
    </row>
    <row r="968" spans="1:5" x14ac:dyDescent="0.25">
      <c r="A968" t="s">
        <v>164</v>
      </c>
      <c r="B968" s="1" t="s">
        <v>165</v>
      </c>
      <c r="C968" t="s">
        <v>20</v>
      </c>
      <c r="D968" s="1" t="s">
        <v>21</v>
      </c>
      <c r="E968">
        <v>0.96540976000000001</v>
      </c>
    </row>
    <row r="969" spans="1:5" x14ac:dyDescent="0.25">
      <c r="A969" t="s">
        <v>164</v>
      </c>
      <c r="B969" s="1" t="s">
        <v>165</v>
      </c>
      <c r="C969" t="s">
        <v>22</v>
      </c>
      <c r="D969" s="1" t="s">
        <v>23</v>
      </c>
      <c r="E969">
        <v>5.5721168499999996</v>
      </c>
    </row>
    <row r="970" spans="1:5" x14ac:dyDescent="0.25">
      <c r="A970" t="s">
        <v>164</v>
      </c>
      <c r="B970" s="1" t="s">
        <v>165</v>
      </c>
      <c r="C970" t="s">
        <v>24</v>
      </c>
      <c r="D970" s="1" t="s">
        <v>25</v>
      </c>
      <c r="E970">
        <v>6.0392196499999997</v>
      </c>
    </row>
    <row r="971" spans="1:5" x14ac:dyDescent="0.25">
      <c r="A971" t="s">
        <v>164</v>
      </c>
      <c r="B971" s="1" t="s">
        <v>165</v>
      </c>
      <c r="C971" t="s">
        <v>26</v>
      </c>
      <c r="D971" s="1" t="s">
        <v>27</v>
      </c>
      <c r="E971">
        <v>13.509657669999999</v>
      </c>
    </row>
    <row r="972" spans="1:5" x14ac:dyDescent="0.25">
      <c r="A972" t="s">
        <v>164</v>
      </c>
      <c r="B972" s="1" t="s">
        <v>165</v>
      </c>
      <c r="C972" t="s">
        <v>28</v>
      </c>
      <c r="D972" s="1" t="s">
        <v>29</v>
      </c>
      <c r="E972">
        <v>0.3</v>
      </c>
    </row>
    <row r="973" spans="1:5" x14ac:dyDescent="0.25">
      <c r="A973" t="s">
        <v>164</v>
      </c>
      <c r="B973" s="1" t="s">
        <v>165</v>
      </c>
      <c r="C973" t="s">
        <v>30</v>
      </c>
      <c r="D973" s="1" t="s">
        <v>31</v>
      </c>
      <c r="E973" t="s">
        <v>15</v>
      </c>
    </row>
    <row r="974" spans="1:5" x14ac:dyDescent="0.25">
      <c r="A974" t="s">
        <v>164</v>
      </c>
      <c r="B974" s="1" t="s">
        <v>165</v>
      </c>
      <c r="C974" t="s">
        <v>32</v>
      </c>
      <c r="D974" s="1" t="s">
        <v>33</v>
      </c>
      <c r="E974">
        <v>65.048000000000002</v>
      </c>
    </row>
    <row r="975" spans="1:5" x14ac:dyDescent="0.25">
      <c r="A975" t="s">
        <v>164</v>
      </c>
      <c r="B975" s="1" t="s">
        <v>165</v>
      </c>
      <c r="C975" t="s">
        <v>34</v>
      </c>
      <c r="D975" s="1" t="s">
        <v>35</v>
      </c>
      <c r="E975">
        <v>63.207000000000001</v>
      </c>
    </row>
    <row r="976" spans="1:5" x14ac:dyDescent="0.25">
      <c r="A976" t="s">
        <v>164</v>
      </c>
      <c r="B976" s="1" t="s">
        <v>165</v>
      </c>
      <c r="C976" t="s">
        <v>36</v>
      </c>
      <c r="D976" s="1" t="s">
        <v>37</v>
      </c>
      <c r="E976">
        <v>66.926000000000002</v>
      </c>
    </row>
    <row r="977" spans="1:5" x14ac:dyDescent="0.25">
      <c r="A977" t="s">
        <v>166</v>
      </c>
      <c r="B977" s="1" t="s">
        <v>167</v>
      </c>
      <c r="C977" t="s">
        <v>7</v>
      </c>
      <c r="D977" s="1" t="s">
        <v>8</v>
      </c>
      <c r="E977">
        <v>53310.262005522767</v>
      </c>
    </row>
    <row r="978" spans="1:5" x14ac:dyDescent="0.25">
      <c r="A978" t="s">
        <v>166</v>
      </c>
      <c r="B978" s="1" t="s">
        <v>167</v>
      </c>
      <c r="C978" t="s">
        <v>9</v>
      </c>
      <c r="D978" s="1" t="s">
        <v>10</v>
      </c>
      <c r="E978" t="s">
        <v>15</v>
      </c>
    </row>
    <row r="979" spans="1:5" x14ac:dyDescent="0.25">
      <c r="A979" t="s">
        <v>166</v>
      </c>
      <c r="B979" s="1" t="s">
        <v>167</v>
      </c>
      <c r="C979" t="s">
        <v>11</v>
      </c>
      <c r="D979" s="1" t="s">
        <v>12</v>
      </c>
      <c r="E979" t="s">
        <v>15</v>
      </c>
    </row>
    <row r="980" spans="1:5" x14ac:dyDescent="0.25">
      <c r="A980" t="s">
        <v>166</v>
      </c>
      <c r="B980" s="1" t="s">
        <v>167</v>
      </c>
      <c r="C980" t="s">
        <v>13</v>
      </c>
      <c r="D980" s="1" t="s">
        <v>14</v>
      </c>
      <c r="E980" t="s">
        <v>15</v>
      </c>
    </row>
    <row r="981" spans="1:5" x14ac:dyDescent="0.25">
      <c r="A981" t="s">
        <v>166</v>
      </c>
      <c r="B981" s="1" t="s">
        <v>167</v>
      </c>
      <c r="C981" t="s">
        <v>16</v>
      </c>
      <c r="D981" s="1" t="s">
        <v>17</v>
      </c>
      <c r="E981" t="s">
        <v>15</v>
      </c>
    </row>
    <row r="982" spans="1:5" x14ac:dyDescent="0.25">
      <c r="A982" t="s">
        <v>166</v>
      </c>
      <c r="B982" s="1" t="s">
        <v>167</v>
      </c>
      <c r="C982" t="s">
        <v>18</v>
      </c>
      <c r="D982" s="1" t="s">
        <v>19</v>
      </c>
      <c r="E982" t="s">
        <v>15</v>
      </c>
    </row>
    <row r="983" spans="1:5" x14ac:dyDescent="0.25">
      <c r="A983" t="s">
        <v>166</v>
      </c>
      <c r="B983" s="1" t="s">
        <v>167</v>
      </c>
      <c r="C983" t="s">
        <v>20</v>
      </c>
      <c r="D983" s="1" t="s">
        <v>21</v>
      </c>
      <c r="E983" t="s">
        <v>15</v>
      </c>
    </row>
    <row r="984" spans="1:5" x14ac:dyDescent="0.25">
      <c r="A984" t="s">
        <v>166</v>
      </c>
      <c r="B984" s="1" t="s">
        <v>167</v>
      </c>
      <c r="C984" t="s">
        <v>22</v>
      </c>
      <c r="D984" s="1" t="s">
        <v>23</v>
      </c>
      <c r="E984" t="s">
        <v>15</v>
      </c>
    </row>
    <row r="985" spans="1:5" x14ac:dyDescent="0.25">
      <c r="A985" t="s">
        <v>166</v>
      </c>
      <c r="B985" s="1" t="s">
        <v>167</v>
      </c>
      <c r="C985" t="s">
        <v>24</v>
      </c>
      <c r="D985" s="1" t="s">
        <v>25</v>
      </c>
      <c r="E985" t="s">
        <v>15</v>
      </c>
    </row>
    <row r="986" spans="1:5" x14ac:dyDescent="0.25">
      <c r="A986" t="s">
        <v>166</v>
      </c>
      <c r="B986" s="1" t="s">
        <v>167</v>
      </c>
      <c r="C986" t="s">
        <v>26</v>
      </c>
      <c r="D986" s="1" t="s">
        <v>27</v>
      </c>
      <c r="E986" t="s">
        <v>15</v>
      </c>
    </row>
    <row r="987" spans="1:5" x14ac:dyDescent="0.25">
      <c r="A987" t="s">
        <v>166</v>
      </c>
      <c r="B987" s="1" t="s">
        <v>167</v>
      </c>
      <c r="C987" t="s">
        <v>28</v>
      </c>
      <c r="D987" s="1" t="s">
        <v>29</v>
      </c>
      <c r="E987" t="s">
        <v>15</v>
      </c>
    </row>
    <row r="988" spans="1:5" x14ac:dyDescent="0.25">
      <c r="A988" t="s">
        <v>166</v>
      </c>
      <c r="B988" s="1" t="s">
        <v>167</v>
      </c>
      <c r="C988" t="s">
        <v>30</v>
      </c>
      <c r="D988" s="1" t="s">
        <v>31</v>
      </c>
      <c r="E988" t="s">
        <v>15</v>
      </c>
    </row>
    <row r="989" spans="1:5" x14ac:dyDescent="0.25">
      <c r="A989" t="s">
        <v>166</v>
      </c>
      <c r="B989" s="1" t="s">
        <v>167</v>
      </c>
      <c r="C989" t="s">
        <v>32</v>
      </c>
      <c r="D989" s="1" t="s">
        <v>33</v>
      </c>
      <c r="E989">
        <v>81.792682926829286</v>
      </c>
    </row>
    <row r="990" spans="1:5" x14ac:dyDescent="0.25">
      <c r="A990" t="s">
        <v>166</v>
      </c>
      <c r="B990" s="1" t="s">
        <v>167</v>
      </c>
      <c r="C990" t="s">
        <v>34</v>
      </c>
      <c r="D990" s="1" t="s">
        <v>35</v>
      </c>
      <c r="E990">
        <v>79.5</v>
      </c>
    </row>
    <row r="991" spans="1:5" x14ac:dyDescent="0.25">
      <c r="A991" t="s">
        <v>166</v>
      </c>
      <c r="B991" s="1" t="s">
        <v>167</v>
      </c>
      <c r="C991" t="s">
        <v>36</v>
      </c>
      <c r="D991" s="1" t="s">
        <v>37</v>
      </c>
      <c r="E991">
        <v>84.2</v>
      </c>
    </row>
    <row r="992" spans="1:5" x14ac:dyDescent="0.25">
      <c r="A992" t="s">
        <v>168</v>
      </c>
      <c r="B992" s="1" t="s">
        <v>169</v>
      </c>
      <c r="C992" t="s">
        <v>7</v>
      </c>
      <c r="D992" s="1" t="s">
        <v>8</v>
      </c>
      <c r="E992">
        <v>5390.7142070308455</v>
      </c>
    </row>
    <row r="993" spans="1:5" x14ac:dyDescent="0.25">
      <c r="A993" t="s">
        <v>168</v>
      </c>
      <c r="B993" s="1" t="s">
        <v>169</v>
      </c>
      <c r="C993" t="s">
        <v>9</v>
      </c>
      <c r="D993" s="1" t="s">
        <v>10</v>
      </c>
      <c r="E993">
        <v>12569.064630925162</v>
      </c>
    </row>
    <row r="994" spans="1:5" x14ac:dyDescent="0.25">
      <c r="A994" t="s">
        <v>168</v>
      </c>
      <c r="B994" s="1" t="s">
        <v>169</v>
      </c>
      <c r="C994" t="s">
        <v>11</v>
      </c>
      <c r="D994" s="1" t="s">
        <v>12</v>
      </c>
      <c r="E994">
        <v>3.3246893900000001</v>
      </c>
    </row>
    <row r="995" spans="1:5" x14ac:dyDescent="0.25">
      <c r="A995" t="s">
        <v>168</v>
      </c>
      <c r="B995" s="1" t="s">
        <v>169</v>
      </c>
      <c r="C995" t="s">
        <v>13</v>
      </c>
      <c r="D995" s="1" t="s">
        <v>14</v>
      </c>
      <c r="E995" t="s">
        <v>15</v>
      </c>
    </row>
    <row r="996" spans="1:5" x14ac:dyDescent="0.25">
      <c r="A996" t="s">
        <v>168</v>
      </c>
      <c r="B996" s="1" t="s">
        <v>169</v>
      </c>
      <c r="C996" t="s">
        <v>16</v>
      </c>
      <c r="D996" s="1" t="s">
        <v>17</v>
      </c>
      <c r="E996">
        <v>179.22097778</v>
      </c>
    </row>
    <row r="997" spans="1:5" x14ac:dyDescent="0.25">
      <c r="A997" t="s">
        <v>168</v>
      </c>
      <c r="B997" s="1" t="s">
        <v>169</v>
      </c>
      <c r="C997" t="s">
        <v>18</v>
      </c>
      <c r="D997" s="1" t="s">
        <v>19</v>
      </c>
      <c r="E997">
        <v>412.66986084000001</v>
      </c>
    </row>
    <row r="998" spans="1:5" x14ac:dyDescent="0.25">
      <c r="A998" t="s">
        <v>168</v>
      </c>
      <c r="B998" s="1" t="s">
        <v>169</v>
      </c>
      <c r="C998" t="s">
        <v>20</v>
      </c>
      <c r="D998" s="1" t="s">
        <v>21</v>
      </c>
      <c r="E998">
        <v>2.0984785600000002</v>
      </c>
    </row>
    <row r="999" spans="1:5" x14ac:dyDescent="0.25">
      <c r="A999" t="s">
        <v>168</v>
      </c>
      <c r="B999" s="1" t="s">
        <v>169</v>
      </c>
      <c r="C999" t="s">
        <v>22</v>
      </c>
      <c r="D999" s="1" t="s">
        <v>23</v>
      </c>
      <c r="E999">
        <v>7.0441751500000001</v>
      </c>
    </row>
    <row r="1000" spans="1:5" x14ac:dyDescent="0.25">
      <c r="A1000" t="s">
        <v>168</v>
      </c>
      <c r="B1000" s="1" t="s">
        <v>169</v>
      </c>
      <c r="C1000" t="s">
        <v>24</v>
      </c>
      <c r="D1000" s="1" t="s">
        <v>25</v>
      </c>
      <c r="E1000">
        <v>113.12075385</v>
      </c>
    </row>
    <row r="1001" spans="1:5" x14ac:dyDescent="0.25">
      <c r="A1001" t="s">
        <v>168</v>
      </c>
      <c r="B1001" s="1" t="s">
        <v>169</v>
      </c>
      <c r="C1001" t="s">
        <v>26</v>
      </c>
      <c r="D1001" s="1" t="s">
        <v>27</v>
      </c>
      <c r="E1001">
        <v>61.53289736</v>
      </c>
    </row>
    <row r="1002" spans="1:5" x14ac:dyDescent="0.25">
      <c r="A1002" t="s">
        <v>168</v>
      </c>
      <c r="B1002" s="1" t="s">
        <v>169</v>
      </c>
      <c r="C1002" t="s">
        <v>28</v>
      </c>
      <c r="D1002" s="1" t="s">
        <v>29</v>
      </c>
      <c r="E1002">
        <v>1.87</v>
      </c>
    </row>
    <row r="1003" spans="1:5" x14ac:dyDescent="0.25">
      <c r="A1003" t="s">
        <v>168</v>
      </c>
      <c r="B1003" s="1" t="s">
        <v>169</v>
      </c>
      <c r="C1003" t="s">
        <v>30</v>
      </c>
      <c r="D1003" s="1" t="s">
        <v>31</v>
      </c>
      <c r="E1003">
        <v>3.0175000000000001</v>
      </c>
    </row>
    <row r="1004" spans="1:5" x14ac:dyDescent="0.25">
      <c r="A1004" t="s">
        <v>168</v>
      </c>
      <c r="B1004" s="1" t="s">
        <v>169</v>
      </c>
      <c r="C1004" t="s">
        <v>32</v>
      </c>
      <c r="D1004" s="1" t="s">
        <v>33</v>
      </c>
      <c r="E1004">
        <v>67.102999999999994</v>
      </c>
    </row>
    <row r="1005" spans="1:5" x14ac:dyDescent="0.25">
      <c r="A1005" t="s">
        <v>168</v>
      </c>
      <c r="B1005" s="1" t="s">
        <v>169</v>
      </c>
      <c r="C1005" t="s">
        <v>34</v>
      </c>
      <c r="D1005" s="1" t="s">
        <v>35</v>
      </c>
      <c r="E1005">
        <v>65.516999999999996</v>
      </c>
    </row>
    <row r="1006" spans="1:5" x14ac:dyDescent="0.25">
      <c r="A1006" t="s">
        <v>168</v>
      </c>
      <c r="B1006" s="1" t="s">
        <v>169</v>
      </c>
      <c r="C1006" t="s">
        <v>36</v>
      </c>
      <c r="D1006" s="1" t="s">
        <v>37</v>
      </c>
      <c r="E1006">
        <v>68.817999999999998</v>
      </c>
    </row>
    <row r="1007" spans="1:5" x14ac:dyDescent="0.25">
      <c r="A1007" t="s">
        <v>170</v>
      </c>
      <c r="B1007" s="1" t="s">
        <v>171</v>
      </c>
      <c r="C1007" t="s">
        <v>7</v>
      </c>
      <c r="D1007" s="1" t="s">
        <v>8</v>
      </c>
      <c r="E1007">
        <v>42801.908116728511</v>
      </c>
    </row>
    <row r="1008" spans="1:5" x14ac:dyDescent="0.25">
      <c r="A1008" t="s">
        <v>170</v>
      </c>
      <c r="B1008" s="1" t="s">
        <v>171</v>
      </c>
      <c r="C1008" t="s">
        <v>9</v>
      </c>
      <c r="D1008" s="1" t="s">
        <v>10</v>
      </c>
      <c r="E1008">
        <v>45072.590214623786</v>
      </c>
    </row>
    <row r="1009" spans="1:5" x14ac:dyDescent="0.25">
      <c r="A1009" t="s">
        <v>170</v>
      </c>
      <c r="B1009" s="1" t="s">
        <v>171</v>
      </c>
      <c r="C1009" t="s">
        <v>11</v>
      </c>
      <c r="D1009" s="1" t="s">
        <v>12</v>
      </c>
      <c r="E1009">
        <v>9.6452388800000008</v>
      </c>
    </row>
    <row r="1010" spans="1:5" x14ac:dyDescent="0.25">
      <c r="A1010" t="s">
        <v>170</v>
      </c>
      <c r="B1010" s="1" t="s">
        <v>171</v>
      </c>
      <c r="C1010" t="s">
        <v>13</v>
      </c>
      <c r="D1010" s="1" t="s">
        <v>14</v>
      </c>
      <c r="E1010" t="s">
        <v>15</v>
      </c>
    </row>
    <row r="1011" spans="1:5" x14ac:dyDescent="0.25">
      <c r="A1011" t="s">
        <v>170</v>
      </c>
      <c r="B1011" s="1" t="s">
        <v>171</v>
      </c>
      <c r="C1011" t="s">
        <v>16</v>
      </c>
      <c r="D1011" s="1" t="s">
        <v>17</v>
      </c>
      <c r="E1011">
        <v>4127.1499023400002</v>
      </c>
    </row>
    <row r="1012" spans="1:5" x14ac:dyDescent="0.25">
      <c r="A1012" t="s">
        <v>170</v>
      </c>
      <c r="B1012" s="1" t="s">
        <v>171</v>
      </c>
      <c r="C1012" t="s">
        <v>18</v>
      </c>
      <c r="D1012" s="1" t="s">
        <v>19</v>
      </c>
      <c r="E1012">
        <v>4097.8154296900002</v>
      </c>
    </row>
    <row r="1013" spans="1:5" x14ac:dyDescent="0.25">
      <c r="A1013" t="s">
        <v>170</v>
      </c>
      <c r="B1013" s="1" t="s">
        <v>171</v>
      </c>
      <c r="C1013" t="s">
        <v>20</v>
      </c>
      <c r="D1013" s="1" t="s">
        <v>21</v>
      </c>
      <c r="E1013">
        <v>7.5776310000000002</v>
      </c>
    </row>
    <row r="1014" spans="1:5" x14ac:dyDescent="0.25">
      <c r="A1014" t="s">
        <v>170</v>
      </c>
      <c r="B1014" s="1" t="s">
        <v>171</v>
      </c>
      <c r="C1014" t="s">
        <v>22</v>
      </c>
      <c r="D1014" s="1" t="s">
        <v>23</v>
      </c>
      <c r="E1014">
        <v>13.41370487</v>
      </c>
    </row>
    <row r="1015" spans="1:5" x14ac:dyDescent="0.25">
      <c r="A1015" t="s">
        <v>170</v>
      </c>
      <c r="B1015" s="1" t="s">
        <v>171</v>
      </c>
      <c r="C1015" t="s">
        <v>24</v>
      </c>
      <c r="D1015" s="1" t="s">
        <v>25</v>
      </c>
      <c r="E1015">
        <v>3242.4307796200001</v>
      </c>
    </row>
    <row r="1016" spans="1:5" x14ac:dyDescent="0.25">
      <c r="A1016" t="s">
        <v>170</v>
      </c>
      <c r="B1016" s="1" t="s">
        <v>171</v>
      </c>
      <c r="C1016" t="s">
        <v>26</v>
      </c>
      <c r="D1016" s="1" t="s">
        <v>27</v>
      </c>
      <c r="E1016">
        <v>884.67042658000003</v>
      </c>
    </row>
    <row r="1017" spans="1:5" x14ac:dyDescent="0.25">
      <c r="A1017" t="s">
        <v>170</v>
      </c>
      <c r="B1017" s="1" t="s">
        <v>171</v>
      </c>
      <c r="C1017" t="s">
        <v>28</v>
      </c>
      <c r="D1017" s="1" t="s">
        <v>29</v>
      </c>
      <c r="E1017">
        <v>4.3499999999999996</v>
      </c>
    </row>
    <row r="1018" spans="1:5" x14ac:dyDescent="0.25">
      <c r="A1018" t="s">
        <v>170</v>
      </c>
      <c r="B1018" s="1" t="s">
        <v>171</v>
      </c>
      <c r="C1018" t="s">
        <v>30</v>
      </c>
      <c r="D1018" s="1" t="s">
        <v>31</v>
      </c>
      <c r="E1018">
        <v>14.1182</v>
      </c>
    </row>
    <row r="1019" spans="1:5" x14ac:dyDescent="0.25">
      <c r="A1019" t="s">
        <v>170</v>
      </c>
      <c r="B1019" s="1" t="s">
        <v>171</v>
      </c>
      <c r="C1019" t="s">
        <v>32</v>
      </c>
      <c r="D1019" s="1" t="s">
        <v>33</v>
      </c>
      <c r="E1019">
        <v>81.480487804878067</v>
      </c>
    </row>
    <row r="1020" spans="1:5" x14ac:dyDescent="0.25">
      <c r="A1020" t="s">
        <v>170</v>
      </c>
      <c r="B1020" s="1" t="s">
        <v>171</v>
      </c>
      <c r="C1020" t="s">
        <v>34</v>
      </c>
      <c r="D1020" s="1" t="s">
        <v>35</v>
      </c>
      <c r="E1020">
        <v>78.7</v>
      </c>
    </row>
    <row r="1021" spans="1:5" x14ac:dyDescent="0.25">
      <c r="A1021" t="s">
        <v>170</v>
      </c>
      <c r="B1021" s="1" t="s">
        <v>171</v>
      </c>
      <c r="C1021" t="s">
        <v>36</v>
      </c>
      <c r="D1021" s="1" t="s">
        <v>37</v>
      </c>
      <c r="E1021">
        <v>84.4</v>
      </c>
    </row>
    <row r="1022" spans="1:5" x14ac:dyDescent="0.25">
      <c r="A1022" t="s">
        <v>172</v>
      </c>
      <c r="B1022" s="1" t="s">
        <v>173</v>
      </c>
      <c r="C1022" t="s">
        <v>7</v>
      </c>
      <c r="D1022" s="1" t="s">
        <v>8</v>
      </c>
      <c r="E1022">
        <v>36652.922305217762</v>
      </c>
    </row>
    <row r="1023" spans="1:5" x14ac:dyDescent="0.25">
      <c r="A1023" t="s">
        <v>172</v>
      </c>
      <c r="B1023" s="1" t="s">
        <v>173</v>
      </c>
      <c r="C1023" t="s">
        <v>9</v>
      </c>
      <c r="D1023" s="1" t="s">
        <v>10</v>
      </c>
      <c r="E1023">
        <v>43345.78642815585</v>
      </c>
    </row>
    <row r="1024" spans="1:5" x14ac:dyDescent="0.25">
      <c r="A1024" t="s">
        <v>172</v>
      </c>
      <c r="B1024" s="1" t="s">
        <v>173</v>
      </c>
      <c r="C1024" t="s">
        <v>11</v>
      </c>
      <c r="D1024" s="1" t="s">
        <v>12</v>
      </c>
      <c r="E1024">
        <v>11.447556499999999</v>
      </c>
    </row>
    <row r="1025" spans="1:5" x14ac:dyDescent="0.25">
      <c r="A1025" t="s">
        <v>172</v>
      </c>
      <c r="B1025" s="1" t="s">
        <v>173</v>
      </c>
      <c r="C1025" t="s">
        <v>13</v>
      </c>
      <c r="D1025" s="1" t="s">
        <v>14</v>
      </c>
      <c r="E1025" t="s">
        <v>15</v>
      </c>
    </row>
    <row r="1026" spans="1:5" x14ac:dyDescent="0.25">
      <c r="A1026" t="s">
        <v>172</v>
      </c>
      <c r="B1026" s="1" t="s">
        <v>173</v>
      </c>
      <c r="C1026" t="s">
        <v>16</v>
      </c>
      <c r="D1026" s="1" t="s">
        <v>17</v>
      </c>
      <c r="E1026">
        <v>4201.5556640599998</v>
      </c>
    </row>
    <row r="1027" spans="1:5" x14ac:dyDescent="0.25">
      <c r="A1027" t="s">
        <v>172</v>
      </c>
      <c r="B1027" s="1" t="s">
        <v>173</v>
      </c>
      <c r="C1027" t="s">
        <v>18</v>
      </c>
      <c r="D1027" s="1" t="s">
        <v>19</v>
      </c>
      <c r="E1027">
        <v>4682.6674804699996</v>
      </c>
    </row>
    <row r="1028" spans="1:5" x14ac:dyDescent="0.25">
      <c r="A1028" t="s">
        <v>172</v>
      </c>
      <c r="B1028" s="1" t="s">
        <v>173</v>
      </c>
      <c r="C1028" t="s">
        <v>20</v>
      </c>
      <c r="D1028" s="1" t="s">
        <v>21</v>
      </c>
      <c r="E1028">
        <v>8.2843131999999997</v>
      </c>
    </row>
    <row r="1029" spans="1:5" x14ac:dyDescent="0.25">
      <c r="A1029" t="s">
        <v>172</v>
      </c>
      <c r="B1029" s="1" t="s">
        <v>173</v>
      </c>
      <c r="C1029" t="s">
        <v>22</v>
      </c>
      <c r="D1029" s="1" t="s">
        <v>23</v>
      </c>
      <c r="E1029">
        <v>14.585682869999999</v>
      </c>
    </row>
    <row r="1030" spans="1:5" x14ac:dyDescent="0.25">
      <c r="A1030" t="s">
        <v>172</v>
      </c>
      <c r="B1030" s="1" t="s">
        <v>173</v>
      </c>
      <c r="C1030" t="s">
        <v>24</v>
      </c>
      <c r="D1030" s="1" t="s">
        <v>25</v>
      </c>
      <c r="E1030">
        <v>3040.5619326199999</v>
      </c>
    </row>
    <row r="1031" spans="1:5" x14ac:dyDescent="0.25">
      <c r="A1031" t="s">
        <v>172</v>
      </c>
      <c r="B1031" s="1" t="s">
        <v>173</v>
      </c>
      <c r="C1031" t="s">
        <v>26</v>
      </c>
      <c r="D1031" s="1" t="s">
        <v>27</v>
      </c>
      <c r="E1031">
        <v>1160.9993200399999</v>
      </c>
    </row>
    <row r="1032" spans="1:5" x14ac:dyDescent="0.25">
      <c r="A1032" t="s">
        <v>172</v>
      </c>
      <c r="B1032" s="1" t="s">
        <v>173</v>
      </c>
      <c r="C1032" t="s">
        <v>28</v>
      </c>
      <c r="D1032" s="1" t="s">
        <v>29</v>
      </c>
      <c r="E1032">
        <v>6.13</v>
      </c>
    </row>
    <row r="1033" spans="1:5" x14ac:dyDescent="0.25">
      <c r="A1033" t="s">
        <v>172</v>
      </c>
      <c r="B1033" s="1" t="s">
        <v>173</v>
      </c>
      <c r="C1033" t="s">
        <v>30</v>
      </c>
      <c r="D1033" s="1" t="s">
        <v>31</v>
      </c>
      <c r="E1033">
        <v>10.5952</v>
      </c>
    </row>
    <row r="1034" spans="1:5" x14ac:dyDescent="0.25">
      <c r="A1034" t="s">
        <v>172</v>
      </c>
      <c r="B1034" s="1" t="s">
        <v>173</v>
      </c>
      <c r="C1034" t="s">
        <v>32</v>
      </c>
      <c r="D1034" s="1" t="s">
        <v>33</v>
      </c>
      <c r="E1034">
        <v>82.321951219512201</v>
      </c>
    </row>
    <row r="1035" spans="1:5" x14ac:dyDescent="0.25">
      <c r="A1035" t="s">
        <v>172</v>
      </c>
      <c r="B1035" s="1" t="s">
        <v>173</v>
      </c>
      <c r="C1035" t="s">
        <v>34</v>
      </c>
      <c r="D1035" s="1" t="s">
        <v>35</v>
      </c>
      <c r="E1035">
        <v>79.2</v>
      </c>
    </row>
    <row r="1036" spans="1:5" x14ac:dyDescent="0.25">
      <c r="A1036" t="s">
        <v>172</v>
      </c>
      <c r="B1036" s="1" t="s">
        <v>173</v>
      </c>
      <c r="C1036" t="s">
        <v>36</v>
      </c>
      <c r="D1036" s="1" t="s">
        <v>37</v>
      </c>
      <c r="E1036">
        <v>85.6</v>
      </c>
    </row>
    <row r="1037" spans="1:5" x14ac:dyDescent="0.25">
      <c r="A1037" t="s">
        <v>174</v>
      </c>
      <c r="B1037" s="1" t="s">
        <v>175</v>
      </c>
      <c r="C1037" t="s">
        <v>7</v>
      </c>
      <c r="D1037" s="1" t="s">
        <v>8</v>
      </c>
      <c r="E1037">
        <v>19500.100855057317</v>
      </c>
    </row>
    <row r="1038" spans="1:5" x14ac:dyDescent="0.25">
      <c r="A1038" t="s">
        <v>174</v>
      </c>
      <c r="B1038" s="1" t="s">
        <v>175</v>
      </c>
      <c r="C1038" t="s">
        <v>9</v>
      </c>
      <c r="D1038" s="1" t="s">
        <v>10</v>
      </c>
      <c r="E1038" t="s">
        <v>15</v>
      </c>
    </row>
    <row r="1039" spans="1:5" x14ac:dyDescent="0.25">
      <c r="A1039" t="s">
        <v>174</v>
      </c>
      <c r="B1039" s="1" t="s">
        <v>175</v>
      </c>
      <c r="C1039" t="s">
        <v>11</v>
      </c>
      <c r="D1039" s="1" t="s">
        <v>12</v>
      </c>
      <c r="E1039" t="s">
        <v>15</v>
      </c>
    </row>
    <row r="1040" spans="1:5" x14ac:dyDescent="0.25">
      <c r="A1040" t="s">
        <v>174</v>
      </c>
      <c r="B1040" s="1" t="s">
        <v>175</v>
      </c>
      <c r="C1040" t="s">
        <v>13</v>
      </c>
      <c r="D1040" s="1" t="s">
        <v>14</v>
      </c>
      <c r="E1040" t="s">
        <v>15</v>
      </c>
    </row>
    <row r="1041" spans="1:5" x14ac:dyDescent="0.25">
      <c r="A1041" t="s">
        <v>174</v>
      </c>
      <c r="B1041" s="1" t="s">
        <v>175</v>
      </c>
      <c r="C1041" t="s">
        <v>16</v>
      </c>
      <c r="D1041" s="1" t="s">
        <v>17</v>
      </c>
      <c r="E1041" t="s">
        <v>15</v>
      </c>
    </row>
    <row r="1042" spans="1:5" x14ac:dyDescent="0.25">
      <c r="A1042" t="s">
        <v>174</v>
      </c>
      <c r="B1042" s="1" t="s">
        <v>175</v>
      </c>
      <c r="C1042" t="s">
        <v>18</v>
      </c>
      <c r="D1042" s="1" t="s">
        <v>19</v>
      </c>
      <c r="E1042" t="s">
        <v>15</v>
      </c>
    </row>
    <row r="1043" spans="1:5" x14ac:dyDescent="0.25">
      <c r="A1043" t="s">
        <v>174</v>
      </c>
      <c r="B1043" s="1" t="s">
        <v>175</v>
      </c>
      <c r="C1043" t="s">
        <v>20</v>
      </c>
      <c r="D1043" s="1" t="s">
        <v>21</v>
      </c>
      <c r="E1043" t="s">
        <v>15</v>
      </c>
    </row>
    <row r="1044" spans="1:5" x14ac:dyDescent="0.25">
      <c r="A1044" t="s">
        <v>174</v>
      </c>
      <c r="B1044" s="1" t="s">
        <v>175</v>
      </c>
      <c r="C1044" t="s">
        <v>22</v>
      </c>
      <c r="D1044" s="1" t="s">
        <v>23</v>
      </c>
      <c r="E1044" t="s">
        <v>15</v>
      </c>
    </row>
    <row r="1045" spans="1:5" x14ac:dyDescent="0.25">
      <c r="A1045" t="s">
        <v>174</v>
      </c>
      <c r="B1045" s="1" t="s">
        <v>175</v>
      </c>
      <c r="C1045" t="s">
        <v>24</v>
      </c>
      <c r="D1045" s="1" t="s">
        <v>25</v>
      </c>
      <c r="E1045" t="s">
        <v>15</v>
      </c>
    </row>
    <row r="1046" spans="1:5" x14ac:dyDescent="0.25">
      <c r="A1046" t="s">
        <v>174</v>
      </c>
      <c r="B1046" s="1" t="s">
        <v>175</v>
      </c>
      <c r="C1046" t="s">
        <v>26</v>
      </c>
      <c r="D1046" s="1" t="s">
        <v>27</v>
      </c>
      <c r="E1046" t="s">
        <v>15</v>
      </c>
    </row>
    <row r="1047" spans="1:5" x14ac:dyDescent="0.25">
      <c r="A1047" t="s">
        <v>174</v>
      </c>
      <c r="B1047" s="1" t="s">
        <v>175</v>
      </c>
      <c r="C1047" t="s">
        <v>28</v>
      </c>
      <c r="D1047" s="1" t="s">
        <v>29</v>
      </c>
      <c r="E1047" t="s">
        <v>15</v>
      </c>
    </row>
    <row r="1048" spans="1:5" x14ac:dyDescent="0.25">
      <c r="A1048" t="s">
        <v>174</v>
      </c>
      <c r="B1048" s="1" t="s">
        <v>175</v>
      </c>
      <c r="C1048" t="s">
        <v>30</v>
      </c>
      <c r="D1048" s="1" t="s">
        <v>31</v>
      </c>
      <c r="E1048" t="s">
        <v>15</v>
      </c>
    </row>
    <row r="1049" spans="1:5" x14ac:dyDescent="0.25">
      <c r="A1049" t="s">
        <v>174</v>
      </c>
      <c r="B1049" s="1" t="s">
        <v>175</v>
      </c>
      <c r="C1049" t="s">
        <v>32</v>
      </c>
      <c r="D1049" s="1" t="s">
        <v>33</v>
      </c>
      <c r="E1049">
        <v>76.787000000000006</v>
      </c>
    </row>
    <row r="1050" spans="1:5" x14ac:dyDescent="0.25">
      <c r="A1050" t="s">
        <v>174</v>
      </c>
      <c r="B1050" s="1" t="s">
        <v>175</v>
      </c>
      <c r="C1050" t="s">
        <v>34</v>
      </c>
      <c r="D1050" s="1" t="s">
        <v>35</v>
      </c>
      <c r="E1050">
        <v>74.667000000000002</v>
      </c>
    </row>
    <row r="1051" spans="1:5" x14ac:dyDescent="0.25">
      <c r="A1051" t="s">
        <v>174</v>
      </c>
      <c r="B1051" s="1" t="s">
        <v>175</v>
      </c>
      <c r="C1051" t="s">
        <v>36</v>
      </c>
      <c r="D1051" s="1" t="s">
        <v>37</v>
      </c>
      <c r="E1051">
        <v>79.126999999999995</v>
      </c>
    </row>
    <row r="1052" spans="1:5" x14ac:dyDescent="0.25">
      <c r="A1052" t="s">
        <v>176</v>
      </c>
      <c r="B1052" s="1" t="s">
        <v>177</v>
      </c>
      <c r="C1052" t="s">
        <v>7</v>
      </c>
      <c r="D1052" s="1" t="s">
        <v>8</v>
      </c>
      <c r="E1052">
        <v>7384.7007039307146</v>
      </c>
    </row>
    <row r="1053" spans="1:5" x14ac:dyDescent="0.25">
      <c r="A1053" t="s">
        <v>176</v>
      </c>
      <c r="B1053" s="1" t="s">
        <v>177</v>
      </c>
      <c r="C1053" t="s">
        <v>9</v>
      </c>
      <c r="D1053" s="1" t="s">
        <v>10</v>
      </c>
      <c r="E1053">
        <v>15510.03895136235</v>
      </c>
    </row>
    <row r="1054" spans="1:5" x14ac:dyDescent="0.25">
      <c r="A1054" t="s">
        <v>176</v>
      </c>
      <c r="B1054" s="1" t="s">
        <v>177</v>
      </c>
      <c r="C1054" t="s">
        <v>11</v>
      </c>
      <c r="D1054" s="1" t="s">
        <v>12</v>
      </c>
      <c r="E1054">
        <v>2.6574377999999999</v>
      </c>
    </row>
    <row r="1055" spans="1:5" x14ac:dyDescent="0.25">
      <c r="A1055" t="s">
        <v>176</v>
      </c>
      <c r="B1055" s="1" t="s">
        <v>177</v>
      </c>
      <c r="C1055" t="s">
        <v>13</v>
      </c>
      <c r="D1055" s="1" t="s">
        <v>14</v>
      </c>
      <c r="E1055" t="s">
        <v>15</v>
      </c>
    </row>
    <row r="1056" spans="1:5" x14ac:dyDescent="0.25">
      <c r="A1056" t="s">
        <v>176</v>
      </c>
      <c r="B1056" s="1" t="s">
        <v>177</v>
      </c>
      <c r="C1056" t="s">
        <v>16</v>
      </c>
      <c r="D1056" s="1" t="s">
        <v>17</v>
      </c>
      <c r="E1056">
        <v>196.24397278000001</v>
      </c>
    </row>
    <row r="1057" spans="1:5" x14ac:dyDescent="0.25">
      <c r="A1057" t="s">
        <v>176</v>
      </c>
      <c r="B1057" s="1" t="s">
        <v>177</v>
      </c>
      <c r="C1057" t="s">
        <v>18</v>
      </c>
      <c r="D1057" s="1" t="s">
        <v>19</v>
      </c>
      <c r="E1057">
        <v>390.63128662000003</v>
      </c>
    </row>
    <row r="1058" spans="1:5" x14ac:dyDescent="0.25">
      <c r="A1058" t="s">
        <v>176</v>
      </c>
      <c r="B1058" s="1" t="s">
        <v>177</v>
      </c>
      <c r="C1058" t="s">
        <v>20</v>
      </c>
      <c r="D1058" s="1" t="s">
        <v>21</v>
      </c>
      <c r="E1058">
        <v>1.56549311</v>
      </c>
    </row>
    <row r="1059" spans="1:5" x14ac:dyDescent="0.25">
      <c r="A1059" t="s">
        <v>176</v>
      </c>
      <c r="B1059" s="1" t="s">
        <v>177</v>
      </c>
      <c r="C1059" t="s">
        <v>22</v>
      </c>
      <c r="D1059" s="1" t="s">
        <v>23</v>
      </c>
      <c r="E1059">
        <v>7.0348739599999996</v>
      </c>
    </row>
    <row r="1060" spans="1:5" x14ac:dyDescent="0.25">
      <c r="A1060" t="s">
        <v>176</v>
      </c>
      <c r="B1060" s="1" t="s">
        <v>177</v>
      </c>
      <c r="C1060" t="s">
        <v>24</v>
      </c>
      <c r="D1060" s="1" t="s">
        <v>25</v>
      </c>
      <c r="E1060">
        <v>115.60706275</v>
      </c>
    </row>
    <row r="1061" spans="1:5" x14ac:dyDescent="0.25">
      <c r="A1061" t="s">
        <v>176</v>
      </c>
      <c r="B1061" s="1" t="s">
        <v>177</v>
      </c>
      <c r="C1061" t="s">
        <v>26</v>
      </c>
      <c r="D1061" s="1" t="s">
        <v>27</v>
      </c>
      <c r="E1061">
        <v>79.025720980000003</v>
      </c>
    </row>
    <row r="1062" spans="1:5" x14ac:dyDescent="0.25">
      <c r="A1062" t="s">
        <v>176</v>
      </c>
      <c r="B1062" s="1" t="s">
        <v>177</v>
      </c>
      <c r="C1062" t="s">
        <v>28</v>
      </c>
      <c r="D1062" s="1" t="s">
        <v>29</v>
      </c>
      <c r="E1062" t="s">
        <v>15</v>
      </c>
    </row>
    <row r="1063" spans="1:5" x14ac:dyDescent="0.25">
      <c r="A1063" t="s">
        <v>176</v>
      </c>
      <c r="B1063" s="1" t="s">
        <v>177</v>
      </c>
      <c r="C1063" t="s">
        <v>30</v>
      </c>
      <c r="D1063" s="1" t="s">
        <v>31</v>
      </c>
      <c r="E1063" t="s">
        <v>15</v>
      </c>
    </row>
    <row r="1064" spans="1:5" x14ac:dyDescent="0.25">
      <c r="A1064" t="s">
        <v>176</v>
      </c>
      <c r="B1064" s="1" t="s">
        <v>177</v>
      </c>
      <c r="C1064" t="s">
        <v>32</v>
      </c>
      <c r="D1064" s="1" t="s">
        <v>33</v>
      </c>
      <c r="E1064">
        <v>64.912999999999997</v>
      </c>
    </row>
    <row r="1065" spans="1:5" x14ac:dyDescent="0.25">
      <c r="A1065" t="s">
        <v>176</v>
      </c>
      <c r="B1065" s="1" t="s">
        <v>177</v>
      </c>
      <c r="C1065" t="s">
        <v>34</v>
      </c>
      <c r="D1065" s="1" t="s">
        <v>35</v>
      </c>
      <c r="E1065">
        <v>63.152999999999999</v>
      </c>
    </row>
    <row r="1066" spans="1:5" x14ac:dyDescent="0.25">
      <c r="A1066" t="s">
        <v>176</v>
      </c>
      <c r="B1066" s="1" t="s">
        <v>177</v>
      </c>
      <c r="C1066" t="s">
        <v>36</v>
      </c>
      <c r="D1066" s="1" t="s">
        <v>37</v>
      </c>
      <c r="E1066">
        <v>66.712999999999994</v>
      </c>
    </row>
    <row r="1067" spans="1:5" x14ac:dyDescent="0.25">
      <c r="A1067" t="s">
        <v>178</v>
      </c>
      <c r="B1067" s="1" t="s">
        <v>179</v>
      </c>
      <c r="C1067" t="s">
        <v>7</v>
      </c>
      <c r="D1067" s="1" t="s">
        <v>8</v>
      </c>
      <c r="E1067">
        <v>660.72357124432176</v>
      </c>
    </row>
    <row r="1068" spans="1:5" x14ac:dyDescent="0.25">
      <c r="A1068" t="s">
        <v>178</v>
      </c>
      <c r="B1068" s="1" t="s">
        <v>179</v>
      </c>
      <c r="C1068" t="s">
        <v>9</v>
      </c>
      <c r="D1068" s="1" t="s">
        <v>10</v>
      </c>
      <c r="E1068">
        <v>2058.6581462173881</v>
      </c>
    </row>
    <row r="1069" spans="1:5" x14ac:dyDescent="0.25">
      <c r="A1069" t="s">
        <v>178</v>
      </c>
      <c r="B1069" s="1" t="s">
        <v>179</v>
      </c>
      <c r="C1069" t="s">
        <v>11</v>
      </c>
      <c r="D1069" s="1" t="s">
        <v>12</v>
      </c>
      <c r="E1069">
        <v>3.1761293400000001</v>
      </c>
    </row>
    <row r="1070" spans="1:5" x14ac:dyDescent="0.25">
      <c r="A1070" t="s">
        <v>178</v>
      </c>
      <c r="B1070" s="1" t="s">
        <v>179</v>
      </c>
      <c r="C1070" t="s">
        <v>13</v>
      </c>
      <c r="D1070" s="1" t="s">
        <v>14</v>
      </c>
      <c r="E1070" t="s">
        <v>15</v>
      </c>
    </row>
    <row r="1071" spans="1:5" x14ac:dyDescent="0.25">
      <c r="A1071" t="s">
        <v>178</v>
      </c>
      <c r="B1071" s="1" t="s">
        <v>179</v>
      </c>
      <c r="C1071" t="s">
        <v>16</v>
      </c>
      <c r="D1071" s="1" t="s">
        <v>17</v>
      </c>
      <c r="E1071">
        <v>20.98540878</v>
      </c>
    </row>
    <row r="1072" spans="1:5" x14ac:dyDescent="0.25">
      <c r="A1072" t="s">
        <v>178</v>
      </c>
      <c r="B1072" s="1" t="s">
        <v>179</v>
      </c>
      <c r="C1072" t="s">
        <v>18</v>
      </c>
      <c r="D1072" s="1" t="s">
        <v>19</v>
      </c>
      <c r="E1072">
        <v>65.646057130000003</v>
      </c>
    </row>
    <row r="1073" spans="1:5" x14ac:dyDescent="0.25">
      <c r="A1073" t="s">
        <v>178</v>
      </c>
      <c r="B1073" s="1" t="s">
        <v>179</v>
      </c>
      <c r="C1073" t="s">
        <v>20</v>
      </c>
      <c r="D1073" s="1" t="s">
        <v>21</v>
      </c>
      <c r="E1073">
        <v>0.99829203</v>
      </c>
    </row>
    <row r="1074" spans="1:5" x14ac:dyDescent="0.25">
      <c r="A1074" t="s">
        <v>178</v>
      </c>
      <c r="B1074" s="1" t="s">
        <v>179</v>
      </c>
      <c r="C1074" t="s">
        <v>22</v>
      </c>
      <c r="D1074" s="1" t="s">
        <v>23</v>
      </c>
      <c r="E1074">
        <v>5.0990447999999997</v>
      </c>
    </row>
    <row r="1075" spans="1:5" x14ac:dyDescent="0.25">
      <c r="A1075" t="s">
        <v>178</v>
      </c>
      <c r="B1075" s="1" t="s">
        <v>179</v>
      </c>
      <c r="C1075" t="s">
        <v>24</v>
      </c>
      <c r="D1075" s="1" t="s">
        <v>25</v>
      </c>
      <c r="E1075">
        <v>6.59594272</v>
      </c>
    </row>
    <row r="1076" spans="1:5" x14ac:dyDescent="0.25">
      <c r="A1076" t="s">
        <v>178</v>
      </c>
      <c r="B1076" s="1" t="s">
        <v>179</v>
      </c>
      <c r="C1076" t="s">
        <v>26</v>
      </c>
      <c r="D1076" s="1" t="s">
        <v>27</v>
      </c>
      <c r="E1076">
        <v>7.0547574900000001</v>
      </c>
    </row>
    <row r="1077" spans="1:5" x14ac:dyDescent="0.25">
      <c r="A1077" t="s">
        <v>178</v>
      </c>
      <c r="B1077" s="1" t="s">
        <v>179</v>
      </c>
      <c r="C1077" t="s">
        <v>28</v>
      </c>
      <c r="D1077" s="1" t="s">
        <v>29</v>
      </c>
      <c r="E1077" t="s">
        <v>15</v>
      </c>
    </row>
    <row r="1078" spans="1:5" x14ac:dyDescent="0.25">
      <c r="A1078" t="s">
        <v>178</v>
      </c>
      <c r="B1078" s="1" t="s">
        <v>179</v>
      </c>
      <c r="C1078" t="s">
        <v>30</v>
      </c>
      <c r="D1078" s="1" t="s">
        <v>31</v>
      </c>
      <c r="E1078" t="s">
        <v>15</v>
      </c>
    </row>
    <row r="1079" spans="1:5" x14ac:dyDescent="0.25">
      <c r="A1079" t="s">
        <v>178</v>
      </c>
      <c r="B1079" s="1" t="s">
        <v>179</v>
      </c>
      <c r="C1079" t="s">
        <v>32</v>
      </c>
      <c r="D1079" s="1" t="s">
        <v>33</v>
      </c>
      <c r="E1079">
        <v>60.91</v>
      </c>
    </row>
    <row r="1080" spans="1:5" x14ac:dyDescent="0.25">
      <c r="A1080" t="s">
        <v>178</v>
      </c>
      <c r="B1080" s="1" t="s">
        <v>179</v>
      </c>
      <c r="C1080" t="s">
        <v>34</v>
      </c>
      <c r="D1080" s="1" t="s">
        <v>35</v>
      </c>
      <c r="E1080">
        <v>59.601999999999997</v>
      </c>
    </row>
    <row r="1081" spans="1:5" x14ac:dyDescent="0.25">
      <c r="A1081" t="s">
        <v>178</v>
      </c>
      <c r="B1081" s="1" t="s">
        <v>179</v>
      </c>
      <c r="C1081" t="s">
        <v>36</v>
      </c>
      <c r="D1081" s="1" t="s">
        <v>37</v>
      </c>
      <c r="E1081">
        <v>62.274999999999999</v>
      </c>
    </row>
    <row r="1082" spans="1:5" x14ac:dyDescent="0.25">
      <c r="A1082" t="s">
        <v>180</v>
      </c>
      <c r="B1082" s="1" t="s">
        <v>181</v>
      </c>
      <c r="C1082" t="s">
        <v>7</v>
      </c>
      <c r="D1082" s="1" t="s">
        <v>8</v>
      </c>
      <c r="E1082">
        <v>4014.1859441932947</v>
      </c>
    </row>
    <row r="1083" spans="1:5" x14ac:dyDescent="0.25">
      <c r="A1083" t="s">
        <v>180</v>
      </c>
      <c r="B1083" s="1" t="s">
        <v>181</v>
      </c>
      <c r="C1083" t="s">
        <v>9</v>
      </c>
      <c r="D1083" s="1" t="s">
        <v>10</v>
      </c>
      <c r="E1083">
        <v>12605.140069817804</v>
      </c>
    </row>
    <row r="1084" spans="1:5" x14ac:dyDescent="0.25">
      <c r="A1084" t="s">
        <v>180</v>
      </c>
      <c r="B1084" s="1" t="s">
        <v>181</v>
      </c>
      <c r="C1084" t="s">
        <v>11</v>
      </c>
      <c r="D1084" s="1" t="s">
        <v>12</v>
      </c>
      <c r="E1084">
        <v>7.4230151199999996</v>
      </c>
    </row>
    <row r="1085" spans="1:5" x14ac:dyDescent="0.25">
      <c r="A1085" t="s">
        <v>180</v>
      </c>
      <c r="B1085" s="1" t="s">
        <v>181</v>
      </c>
      <c r="C1085" t="s">
        <v>13</v>
      </c>
      <c r="D1085" s="1" t="s">
        <v>14</v>
      </c>
      <c r="E1085" t="s">
        <v>15</v>
      </c>
    </row>
    <row r="1086" spans="1:5" x14ac:dyDescent="0.25">
      <c r="A1086" t="s">
        <v>180</v>
      </c>
      <c r="B1086" s="1" t="s">
        <v>181</v>
      </c>
      <c r="C1086" t="s">
        <v>16</v>
      </c>
      <c r="D1086" s="1" t="s">
        <v>17</v>
      </c>
      <c r="E1086">
        <v>275.84082031000003</v>
      </c>
    </row>
    <row r="1087" spans="1:5" x14ac:dyDescent="0.25">
      <c r="A1087" t="s">
        <v>180</v>
      </c>
      <c r="B1087" s="1" t="s">
        <v>181</v>
      </c>
      <c r="C1087" t="s">
        <v>18</v>
      </c>
      <c r="D1087" s="1" t="s">
        <v>19</v>
      </c>
      <c r="E1087">
        <v>830.72546387</v>
      </c>
    </row>
    <row r="1088" spans="1:5" x14ac:dyDescent="0.25">
      <c r="A1088" t="s">
        <v>180</v>
      </c>
      <c r="B1088" s="1" t="s">
        <v>181</v>
      </c>
      <c r="C1088" t="s">
        <v>20</v>
      </c>
      <c r="D1088" s="1" t="s">
        <v>21</v>
      </c>
      <c r="E1088">
        <v>2.6403417600000001</v>
      </c>
    </row>
    <row r="1089" spans="1:5" x14ac:dyDescent="0.25">
      <c r="A1089" t="s">
        <v>180</v>
      </c>
      <c r="B1089" s="1" t="s">
        <v>181</v>
      </c>
      <c r="C1089" t="s">
        <v>22</v>
      </c>
      <c r="D1089" s="1" t="s">
        <v>23</v>
      </c>
      <c r="E1089">
        <v>9.6085796400000003</v>
      </c>
    </row>
    <row r="1090" spans="1:5" x14ac:dyDescent="0.25">
      <c r="A1090" t="s">
        <v>180</v>
      </c>
      <c r="B1090" s="1" t="s">
        <v>181</v>
      </c>
      <c r="C1090" t="s">
        <v>24</v>
      </c>
      <c r="D1090" s="1" t="s">
        <v>25</v>
      </c>
      <c r="E1090">
        <v>98.115670140000006</v>
      </c>
    </row>
    <row r="1091" spans="1:5" x14ac:dyDescent="0.25">
      <c r="A1091" t="s">
        <v>180</v>
      </c>
      <c r="B1091" s="1" t="s">
        <v>181</v>
      </c>
      <c r="C1091" t="s">
        <v>26</v>
      </c>
      <c r="D1091" s="1" t="s">
        <v>27</v>
      </c>
      <c r="E1091">
        <v>170.71688588000001</v>
      </c>
    </row>
    <row r="1092" spans="1:5" x14ac:dyDescent="0.25">
      <c r="A1092" t="s">
        <v>180</v>
      </c>
      <c r="B1092" s="1" t="s">
        <v>181</v>
      </c>
      <c r="C1092" t="s">
        <v>28</v>
      </c>
      <c r="D1092" s="1" t="s">
        <v>29</v>
      </c>
      <c r="E1092" t="s">
        <v>15</v>
      </c>
    </row>
    <row r="1093" spans="1:5" x14ac:dyDescent="0.25">
      <c r="A1093" t="s">
        <v>180</v>
      </c>
      <c r="B1093" s="1" t="s">
        <v>181</v>
      </c>
      <c r="C1093" t="s">
        <v>30</v>
      </c>
      <c r="D1093" s="1" t="s">
        <v>31</v>
      </c>
      <c r="E1093">
        <v>4.0174000000000003</v>
      </c>
    </row>
    <row r="1094" spans="1:5" x14ac:dyDescent="0.25">
      <c r="A1094" t="s">
        <v>180</v>
      </c>
      <c r="B1094" s="1" t="s">
        <v>181</v>
      </c>
      <c r="C1094" t="s">
        <v>32</v>
      </c>
      <c r="D1094" s="1" t="s">
        <v>33</v>
      </c>
      <c r="E1094">
        <v>72.972999999999999</v>
      </c>
    </row>
    <row r="1095" spans="1:5" x14ac:dyDescent="0.25">
      <c r="A1095" t="s">
        <v>180</v>
      </c>
      <c r="B1095" s="1" t="s">
        <v>181</v>
      </c>
      <c r="C1095" t="s">
        <v>34</v>
      </c>
      <c r="D1095" s="1" t="s">
        <v>35</v>
      </c>
      <c r="E1095">
        <v>68.516999999999996</v>
      </c>
    </row>
    <row r="1096" spans="1:5" x14ac:dyDescent="0.25">
      <c r="A1096" t="s">
        <v>180</v>
      </c>
      <c r="B1096" s="1" t="s">
        <v>181</v>
      </c>
      <c r="C1096" t="s">
        <v>36</v>
      </c>
      <c r="D1096" s="1" t="s">
        <v>37</v>
      </c>
      <c r="E1096">
        <v>77.402000000000001</v>
      </c>
    </row>
    <row r="1097" spans="1:5" x14ac:dyDescent="0.25">
      <c r="A1097" t="s">
        <v>182</v>
      </c>
      <c r="B1097" s="1" t="s">
        <v>183</v>
      </c>
      <c r="C1097" t="s">
        <v>7</v>
      </c>
      <c r="D1097" s="1" t="s">
        <v>8</v>
      </c>
      <c r="E1097">
        <v>41103.256436376832</v>
      </c>
    </row>
    <row r="1098" spans="1:5" x14ac:dyDescent="0.25">
      <c r="A1098" t="s">
        <v>182</v>
      </c>
      <c r="B1098" s="1" t="s">
        <v>183</v>
      </c>
      <c r="C1098" t="s">
        <v>9</v>
      </c>
      <c r="D1098" s="1" t="s">
        <v>10</v>
      </c>
      <c r="E1098">
        <v>51159.297464388757</v>
      </c>
    </row>
    <row r="1099" spans="1:5" x14ac:dyDescent="0.25">
      <c r="A1099" t="s">
        <v>182</v>
      </c>
      <c r="B1099" s="1" t="s">
        <v>183</v>
      </c>
      <c r="C1099" t="s">
        <v>11</v>
      </c>
      <c r="D1099" s="1" t="s">
        <v>12</v>
      </c>
      <c r="E1099">
        <v>11.183703420000001</v>
      </c>
    </row>
    <row r="1100" spans="1:5" x14ac:dyDescent="0.25">
      <c r="A1100" t="s">
        <v>182</v>
      </c>
      <c r="B1100" s="1" t="s">
        <v>183</v>
      </c>
      <c r="C1100" t="s">
        <v>13</v>
      </c>
      <c r="D1100" s="1" t="s">
        <v>14</v>
      </c>
      <c r="E1100" t="s">
        <v>15</v>
      </c>
    </row>
    <row r="1101" spans="1:5" x14ac:dyDescent="0.25">
      <c r="A1101" t="s">
        <v>182</v>
      </c>
      <c r="B1101" s="1" t="s">
        <v>183</v>
      </c>
      <c r="C1101" t="s">
        <v>16</v>
      </c>
      <c r="D1101" s="1" t="s">
        <v>17</v>
      </c>
      <c r="E1101">
        <v>4624.5566406300004</v>
      </c>
    </row>
    <row r="1102" spans="1:5" x14ac:dyDescent="0.25">
      <c r="A1102" t="s">
        <v>182</v>
      </c>
      <c r="B1102" s="1" t="s">
        <v>183</v>
      </c>
      <c r="C1102" t="s">
        <v>18</v>
      </c>
      <c r="D1102" s="1" t="s">
        <v>19</v>
      </c>
      <c r="E1102">
        <v>5356.6074218800004</v>
      </c>
    </row>
    <row r="1103" spans="1:5" x14ac:dyDescent="0.25">
      <c r="A1103" t="s">
        <v>182</v>
      </c>
      <c r="B1103" s="1" t="s">
        <v>183</v>
      </c>
      <c r="C1103" t="s">
        <v>20</v>
      </c>
      <c r="D1103" s="1" t="s">
        <v>21</v>
      </c>
      <c r="E1103">
        <v>8.6076507600000003</v>
      </c>
    </row>
    <row r="1104" spans="1:5" x14ac:dyDescent="0.25">
      <c r="A1104" t="s">
        <v>182</v>
      </c>
      <c r="B1104" s="1" t="s">
        <v>183</v>
      </c>
      <c r="C1104" t="s">
        <v>22</v>
      </c>
      <c r="D1104" s="1" t="s">
        <v>23</v>
      </c>
      <c r="E1104">
        <v>19.500310899999999</v>
      </c>
    </row>
    <row r="1105" spans="1:5" x14ac:dyDescent="0.25">
      <c r="A1105" t="s">
        <v>182</v>
      </c>
      <c r="B1105" s="1" t="s">
        <v>183</v>
      </c>
      <c r="C1105" t="s">
        <v>24</v>
      </c>
      <c r="D1105" s="1" t="s">
        <v>25</v>
      </c>
      <c r="E1105">
        <v>3559.3368065499999</v>
      </c>
    </row>
    <row r="1106" spans="1:5" x14ac:dyDescent="0.25">
      <c r="A1106" t="s">
        <v>182</v>
      </c>
      <c r="B1106" s="1" t="s">
        <v>183</v>
      </c>
      <c r="C1106" t="s">
        <v>26</v>
      </c>
      <c r="D1106" s="1" t="s">
        <v>27</v>
      </c>
      <c r="E1106">
        <v>1065.21984195</v>
      </c>
    </row>
    <row r="1107" spans="1:5" x14ac:dyDescent="0.25">
      <c r="A1107" t="s">
        <v>182</v>
      </c>
      <c r="B1107" s="1" t="s">
        <v>183</v>
      </c>
      <c r="C1107" t="s">
        <v>28</v>
      </c>
      <c r="D1107" s="1" t="s">
        <v>29</v>
      </c>
      <c r="E1107">
        <v>8.1300000000000008</v>
      </c>
    </row>
    <row r="1108" spans="1:5" x14ac:dyDescent="0.25">
      <c r="A1108" t="s">
        <v>182</v>
      </c>
      <c r="B1108" s="1" t="s">
        <v>183</v>
      </c>
      <c r="C1108" t="s">
        <v>30</v>
      </c>
      <c r="D1108" s="1" t="s">
        <v>31</v>
      </c>
      <c r="E1108">
        <v>12.9115</v>
      </c>
    </row>
    <row r="1109" spans="1:5" x14ac:dyDescent="0.25">
      <c r="A1109" t="s">
        <v>182</v>
      </c>
      <c r="B1109" s="1" t="s">
        <v>183</v>
      </c>
      <c r="C1109" t="s">
        <v>32</v>
      </c>
      <c r="D1109" s="1" t="s">
        <v>33</v>
      </c>
      <c r="E1109">
        <v>80.641463414634146</v>
      </c>
    </row>
    <row r="1110" spans="1:5" x14ac:dyDescent="0.25">
      <c r="A1110" t="s">
        <v>182</v>
      </c>
      <c r="B1110" s="1" t="s">
        <v>183</v>
      </c>
      <c r="C1110" t="s">
        <v>34</v>
      </c>
      <c r="D1110" s="1" t="s">
        <v>35</v>
      </c>
      <c r="E1110">
        <v>78.3</v>
      </c>
    </row>
    <row r="1111" spans="1:5" x14ac:dyDescent="0.25">
      <c r="A1111" t="s">
        <v>182</v>
      </c>
      <c r="B1111" s="1" t="s">
        <v>183</v>
      </c>
      <c r="C1111" t="s">
        <v>36</v>
      </c>
      <c r="D1111" s="1" t="s">
        <v>37</v>
      </c>
      <c r="E1111">
        <v>83.1</v>
      </c>
    </row>
    <row r="1112" spans="1:5" x14ac:dyDescent="0.25">
      <c r="A1112" t="s">
        <v>184</v>
      </c>
      <c r="B1112" s="1" t="s">
        <v>185</v>
      </c>
      <c r="C1112" t="s">
        <v>7</v>
      </c>
      <c r="D1112" s="1" t="s">
        <v>8</v>
      </c>
      <c r="E1112">
        <v>1774.0747709250811</v>
      </c>
    </row>
    <row r="1113" spans="1:5" x14ac:dyDescent="0.25">
      <c r="A1113" t="s">
        <v>184</v>
      </c>
      <c r="B1113" s="1" t="s">
        <v>185</v>
      </c>
      <c r="C1113" t="s">
        <v>9</v>
      </c>
      <c r="D1113" s="1" t="s">
        <v>10</v>
      </c>
      <c r="E1113">
        <v>4785.9946833146532</v>
      </c>
    </row>
    <row r="1114" spans="1:5" x14ac:dyDescent="0.25">
      <c r="A1114" t="s">
        <v>184</v>
      </c>
      <c r="B1114" s="1" t="s">
        <v>185</v>
      </c>
      <c r="C1114" t="s">
        <v>11</v>
      </c>
      <c r="D1114" s="1" t="s">
        <v>12</v>
      </c>
      <c r="E1114">
        <v>4.6217145899999998</v>
      </c>
    </row>
    <row r="1115" spans="1:5" x14ac:dyDescent="0.25">
      <c r="A1115" t="s">
        <v>184</v>
      </c>
      <c r="B1115" s="1" t="s">
        <v>185</v>
      </c>
      <c r="C1115" t="s">
        <v>13</v>
      </c>
      <c r="D1115" s="1" t="s">
        <v>14</v>
      </c>
      <c r="E1115" t="s">
        <v>15</v>
      </c>
    </row>
    <row r="1116" spans="1:5" x14ac:dyDescent="0.25">
      <c r="A1116" t="s">
        <v>184</v>
      </c>
      <c r="B1116" s="1" t="s">
        <v>185</v>
      </c>
      <c r="C1116" t="s">
        <v>16</v>
      </c>
      <c r="D1116" s="1" t="s">
        <v>17</v>
      </c>
      <c r="E1116">
        <v>80.594902039999994</v>
      </c>
    </row>
    <row r="1117" spans="1:5" x14ac:dyDescent="0.25">
      <c r="A1117" t="s">
        <v>184</v>
      </c>
      <c r="B1117" s="1" t="s">
        <v>185</v>
      </c>
      <c r="C1117" t="s">
        <v>18</v>
      </c>
      <c r="D1117" s="1" t="s">
        <v>19</v>
      </c>
      <c r="E1117">
        <v>236.50868224999999</v>
      </c>
    </row>
    <row r="1118" spans="1:5" x14ac:dyDescent="0.25">
      <c r="A1118" t="s">
        <v>184</v>
      </c>
      <c r="B1118" s="1" t="s">
        <v>185</v>
      </c>
      <c r="C1118" t="s">
        <v>20</v>
      </c>
      <c r="D1118" s="1" t="s">
        <v>21</v>
      </c>
      <c r="E1118">
        <v>1.62140036</v>
      </c>
    </row>
    <row r="1119" spans="1:5" x14ac:dyDescent="0.25">
      <c r="A1119" t="s">
        <v>184</v>
      </c>
      <c r="B1119" s="1" t="s">
        <v>185</v>
      </c>
      <c r="C1119" t="s">
        <v>22</v>
      </c>
      <c r="D1119" s="1" t="s">
        <v>23</v>
      </c>
      <c r="E1119">
        <v>8.5578565599999994</v>
      </c>
    </row>
    <row r="1120" spans="1:5" x14ac:dyDescent="0.25">
      <c r="A1120" t="s">
        <v>184</v>
      </c>
      <c r="B1120" s="1" t="s">
        <v>185</v>
      </c>
      <c r="C1120" t="s">
        <v>24</v>
      </c>
      <c r="D1120" s="1" t="s">
        <v>25</v>
      </c>
      <c r="E1120">
        <v>28.274482769999999</v>
      </c>
    </row>
    <row r="1121" spans="1:5" x14ac:dyDescent="0.25">
      <c r="A1121" t="s">
        <v>184</v>
      </c>
      <c r="B1121" s="1" t="s">
        <v>185</v>
      </c>
      <c r="C1121" t="s">
        <v>26</v>
      </c>
      <c r="D1121" s="1" t="s">
        <v>27</v>
      </c>
      <c r="E1121">
        <v>32.226709460000002</v>
      </c>
    </row>
    <row r="1122" spans="1:5" x14ac:dyDescent="0.25">
      <c r="A1122" t="s">
        <v>184</v>
      </c>
      <c r="B1122" s="1" t="s">
        <v>185</v>
      </c>
      <c r="C1122" t="s">
        <v>28</v>
      </c>
      <c r="D1122" s="1" t="s">
        <v>29</v>
      </c>
      <c r="E1122" t="s">
        <v>15</v>
      </c>
    </row>
    <row r="1123" spans="1:5" x14ac:dyDescent="0.25">
      <c r="A1123" t="s">
        <v>184</v>
      </c>
      <c r="B1123" s="1" t="s">
        <v>185</v>
      </c>
      <c r="C1123" t="s">
        <v>30</v>
      </c>
      <c r="D1123" s="1" t="s">
        <v>31</v>
      </c>
      <c r="E1123">
        <v>2.0017</v>
      </c>
    </row>
    <row r="1124" spans="1:5" x14ac:dyDescent="0.25">
      <c r="A1124" t="s">
        <v>184</v>
      </c>
      <c r="B1124" s="1" t="s">
        <v>185</v>
      </c>
      <c r="C1124" t="s">
        <v>32</v>
      </c>
      <c r="D1124" s="1" t="s">
        <v>33</v>
      </c>
      <c r="E1124">
        <v>62.771999999999998</v>
      </c>
    </row>
    <row r="1125" spans="1:5" x14ac:dyDescent="0.25">
      <c r="A1125" t="s">
        <v>184</v>
      </c>
      <c r="B1125" s="1" t="s">
        <v>185</v>
      </c>
      <c r="C1125" t="s">
        <v>34</v>
      </c>
      <c r="D1125" s="1" t="s">
        <v>35</v>
      </c>
      <c r="E1125">
        <v>61.805999999999997</v>
      </c>
    </row>
    <row r="1126" spans="1:5" x14ac:dyDescent="0.25">
      <c r="A1126" t="s">
        <v>184</v>
      </c>
      <c r="B1126" s="1" t="s">
        <v>185</v>
      </c>
      <c r="C1126" t="s">
        <v>36</v>
      </c>
      <c r="D1126" s="1" t="s">
        <v>37</v>
      </c>
      <c r="E1126">
        <v>63.747</v>
      </c>
    </row>
    <row r="1127" spans="1:5" x14ac:dyDescent="0.25">
      <c r="A1127" t="s">
        <v>186</v>
      </c>
      <c r="B1127" s="1" t="s">
        <v>187</v>
      </c>
      <c r="C1127" t="s">
        <v>7</v>
      </c>
      <c r="D1127" s="1" t="s">
        <v>8</v>
      </c>
      <c r="E1127" t="s">
        <v>15</v>
      </c>
    </row>
    <row r="1128" spans="1:5" x14ac:dyDescent="0.25">
      <c r="A1128" t="s">
        <v>186</v>
      </c>
      <c r="B1128" s="1" t="s">
        <v>187</v>
      </c>
      <c r="C1128" t="s">
        <v>9</v>
      </c>
      <c r="D1128" s="1" t="s">
        <v>10</v>
      </c>
      <c r="E1128" t="s">
        <v>15</v>
      </c>
    </row>
    <row r="1129" spans="1:5" x14ac:dyDescent="0.25">
      <c r="A1129" t="s">
        <v>186</v>
      </c>
      <c r="B1129" s="1" t="s">
        <v>187</v>
      </c>
      <c r="C1129" t="s">
        <v>11</v>
      </c>
      <c r="D1129" s="1" t="s">
        <v>12</v>
      </c>
      <c r="E1129" t="s">
        <v>15</v>
      </c>
    </row>
    <row r="1130" spans="1:5" x14ac:dyDescent="0.25">
      <c r="A1130" t="s">
        <v>186</v>
      </c>
      <c r="B1130" s="1" t="s">
        <v>187</v>
      </c>
      <c r="C1130" t="s">
        <v>13</v>
      </c>
      <c r="D1130" s="1" t="s">
        <v>14</v>
      </c>
      <c r="E1130" t="s">
        <v>15</v>
      </c>
    </row>
    <row r="1131" spans="1:5" x14ac:dyDescent="0.25">
      <c r="A1131" t="s">
        <v>186</v>
      </c>
      <c r="B1131" s="1" t="s">
        <v>187</v>
      </c>
      <c r="C1131" t="s">
        <v>16</v>
      </c>
      <c r="D1131" s="1" t="s">
        <v>17</v>
      </c>
      <c r="E1131" t="s">
        <v>15</v>
      </c>
    </row>
    <row r="1132" spans="1:5" x14ac:dyDescent="0.25">
      <c r="A1132" t="s">
        <v>186</v>
      </c>
      <c r="B1132" s="1" t="s">
        <v>187</v>
      </c>
      <c r="C1132" t="s">
        <v>18</v>
      </c>
      <c r="D1132" s="1" t="s">
        <v>19</v>
      </c>
      <c r="E1132" t="s">
        <v>15</v>
      </c>
    </row>
    <row r="1133" spans="1:5" x14ac:dyDescent="0.25">
      <c r="A1133" t="s">
        <v>186</v>
      </c>
      <c r="B1133" s="1" t="s">
        <v>187</v>
      </c>
      <c r="C1133" t="s">
        <v>20</v>
      </c>
      <c r="D1133" s="1" t="s">
        <v>21</v>
      </c>
      <c r="E1133" t="s">
        <v>15</v>
      </c>
    </row>
    <row r="1134" spans="1:5" x14ac:dyDescent="0.25">
      <c r="A1134" t="s">
        <v>186</v>
      </c>
      <c r="B1134" s="1" t="s">
        <v>187</v>
      </c>
      <c r="C1134" t="s">
        <v>22</v>
      </c>
      <c r="D1134" s="1" t="s">
        <v>23</v>
      </c>
      <c r="E1134" t="s">
        <v>15</v>
      </c>
    </row>
    <row r="1135" spans="1:5" x14ac:dyDescent="0.25">
      <c r="A1135" t="s">
        <v>186</v>
      </c>
      <c r="B1135" s="1" t="s">
        <v>187</v>
      </c>
      <c r="C1135" t="s">
        <v>24</v>
      </c>
      <c r="D1135" s="1" t="s">
        <v>25</v>
      </c>
      <c r="E1135" t="s">
        <v>15</v>
      </c>
    </row>
    <row r="1136" spans="1:5" x14ac:dyDescent="0.25">
      <c r="A1136" t="s">
        <v>186</v>
      </c>
      <c r="B1136" s="1" t="s">
        <v>187</v>
      </c>
      <c r="C1136" t="s">
        <v>26</v>
      </c>
      <c r="D1136" s="1" t="s">
        <v>27</v>
      </c>
      <c r="E1136" t="s">
        <v>15</v>
      </c>
    </row>
    <row r="1137" spans="1:5" x14ac:dyDescent="0.25">
      <c r="A1137" t="s">
        <v>186</v>
      </c>
      <c r="B1137" s="1" t="s">
        <v>187</v>
      </c>
      <c r="C1137" t="s">
        <v>28</v>
      </c>
      <c r="D1137" s="1" t="s">
        <v>29</v>
      </c>
      <c r="E1137" t="s">
        <v>15</v>
      </c>
    </row>
    <row r="1138" spans="1:5" x14ac:dyDescent="0.25">
      <c r="A1138" t="s">
        <v>186</v>
      </c>
      <c r="B1138" s="1" t="s">
        <v>187</v>
      </c>
      <c r="C1138" t="s">
        <v>30</v>
      </c>
      <c r="D1138" s="1" t="s">
        <v>31</v>
      </c>
      <c r="E1138" t="s">
        <v>15</v>
      </c>
    </row>
    <row r="1139" spans="1:5" x14ac:dyDescent="0.25">
      <c r="A1139" t="s">
        <v>186</v>
      </c>
      <c r="B1139" s="1" t="s">
        <v>187</v>
      </c>
      <c r="C1139" t="s">
        <v>32</v>
      </c>
      <c r="D1139" s="1" t="s">
        <v>33</v>
      </c>
      <c r="E1139" t="s">
        <v>15</v>
      </c>
    </row>
    <row r="1140" spans="1:5" x14ac:dyDescent="0.25">
      <c r="A1140" t="s">
        <v>186</v>
      </c>
      <c r="B1140" s="1" t="s">
        <v>187</v>
      </c>
      <c r="C1140" t="s">
        <v>34</v>
      </c>
      <c r="D1140" s="1" t="s">
        <v>35</v>
      </c>
      <c r="E1140" t="s">
        <v>15</v>
      </c>
    </row>
    <row r="1141" spans="1:5" x14ac:dyDescent="0.25">
      <c r="A1141" t="s">
        <v>186</v>
      </c>
      <c r="B1141" s="1" t="s">
        <v>187</v>
      </c>
      <c r="C1141" t="s">
        <v>36</v>
      </c>
      <c r="D1141" s="1" t="s">
        <v>37</v>
      </c>
      <c r="E1141" t="s">
        <v>15</v>
      </c>
    </row>
    <row r="1142" spans="1:5" x14ac:dyDescent="0.25">
      <c r="A1142" t="s">
        <v>188</v>
      </c>
      <c r="B1142" s="1" t="s">
        <v>189</v>
      </c>
      <c r="C1142" t="s">
        <v>7</v>
      </c>
      <c r="D1142" s="1" t="s">
        <v>8</v>
      </c>
      <c r="E1142">
        <v>18083.877905654695</v>
      </c>
    </row>
    <row r="1143" spans="1:5" x14ac:dyDescent="0.25">
      <c r="A1143" t="s">
        <v>188</v>
      </c>
      <c r="B1143" s="1" t="s">
        <v>189</v>
      </c>
      <c r="C1143" t="s">
        <v>9</v>
      </c>
      <c r="D1143" s="1" t="s">
        <v>10</v>
      </c>
      <c r="E1143">
        <v>28260.386673906454</v>
      </c>
    </row>
    <row r="1144" spans="1:5" x14ac:dyDescent="0.25">
      <c r="A1144" t="s">
        <v>188</v>
      </c>
      <c r="B1144" s="1" t="s">
        <v>189</v>
      </c>
      <c r="C1144" t="s">
        <v>11</v>
      </c>
      <c r="D1144" s="1" t="s">
        <v>12</v>
      </c>
      <c r="E1144">
        <v>8.0689239500000003</v>
      </c>
    </row>
    <row r="1145" spans="1:5" x14ac:dyDescent="0.25">
      <c r="A1145" t="s">
        <v>188</v>
      </c>
      <c r="B1145" s="1" t="s">
        <v>189</v>
      </c>
      <c r="C1145" t="s">
        <v>13</v>
      </c>
      <c r="D1145" s="1" t="s">
        <v>14</v>
      </c>
      <c r="E1145" t="s">
        <v>15</v>
      </c>
    </row>
    <row r="1146" spans="1:5" x14ac:dyDescent="0.25">
      <c r="A1146" t="s">
        <v>188</v>
      </c>
      <c r="B1146" s="1" t="s">
        <v>189</v>
      </c>
      <c r="C1146" t="s">
        <v>16</v>
      </c>
      <c r="D1146" s="1" t="s">
        <v>17</v>
      </c>
      <c r="E1146">
        <v>1452.05200195</v>
      </c>
    </row>
    <row r="1147" spans="1:5" x14ac:dyDescent="0.25">
      <c r="A1147" t="s">
        <v>188</v>
      </c>
      <c r="B1147" s="1" t="s">
        <v>189</v>
      </c>
      <c r="C1147" t="s">
        <v>18</v>
      </c>
      <c r="D1147" s="1" t="s">
        <v>19</v>
      </c>
      <c r="E1147">
        <v>2148.7329101599998</v>
      </c>
    </row>
    <row r="1148" spans="1:5" x14ac:dyDescent="0.25">
      <c r="A1148" t="s">
        <v>188</v>
      </c>
      <c r="B1148" s="1" t="s">
        <v>189</v>
      </c>
      <c r="C1148" t="s">
        <v>20</v>
      </c>
      <c r="D1148" s="1" t="s">
        <v>21</v>
      </c>
      <c r="E1148">
        <v>4.5880870800000002</v>
      </c>
    </row>
    <row r="1149" spans="1:5" x14ac:dyDescent="0.25">
      <c r="A1149" t="s">
        <v>188</v>
      </c>
      <c r="B1149" s="1" t="s">
        <v>189</v>
      </c>
      <c r="C1149" t="s">
        <v>22</v>
      </c>
      <c r="D1149" s="1" t="s">
        <v>23</v>
      </c>
      <c r="E1149">
        <v>8.51171875</v>
      </c>
    </row>
    <row r="1150" spans="1:5" x14ac:dyDescent="0.25">
      <c r="A1150" t="s">
        <v>188</v>
      </c>
      <c r="B1150" s="1" t="s">
        <v>189</v>
      </c>
      <c r="C1150" t="s">
        <v>24</v>
      </c>
      <c r="D1150" s="1" t="s">
        <v>25</v>
      </c>
      <c r="E1150">
        <v>825.65420535999999</v>
      </c>
    </row>
    <row r="1151" spans="1:5" x14ac:dyDescent="0.25">
      <c r="A1151" t="s">
        <v>188</v>
      </c>
      <c r="B1151" s="1" t="s">
        <v>189</v>
      </c>
      <c r="C1151" t="s">
        <v>26</v>
      </c>
      <c r="D1151" s="1" t="s">
        <v>27</v>
      </c>
      <c r="E1151">
        <v>602.52261988999999</v>
      </c>
    </row>
    <row r="1152" spans="1:5" x14ac:dyDescent="0.25">
      <c r="A1152" t="s">
        <v>188</v>
      </c>
      <c r="B1152" s="1" t="s">
        <v>189</v>
      </c>
      <c r="C1152" t="s">
        <v>28</v>
      </c>
      <c r="D1152" s="1" t="s">
        <v>29</v>
      </c>
      <c r="E1152">
        <v>4.25</v>
      </c>
    </row>
    <row r="1153" spans="1:5" x14ac:dyDescent="0.25">
      <c r="A1153" t="s">
        <v>188</v>
      </c>
      <c r="B1153" s="1" t="s">
        <v>189</v>
      </c>
      <c r="C1153" t="s">
        <v>30</v>
      </c>
      <c r="D1153" s="1" t="s">
        <v>31</v>
      </c>
      <c r="E1153">
        <v>4.9058999999999999</v>
      </c>
    </row>
    <row r="1154" spans="1:5" x14ac:dyDescent="0.25">
      <c r="A1154" t="s">
        <v>188</v>
      </c>
      <c r="B1154" s="1" t="s">
        <v>189</v>
      </c>
      <c r="C1154" t="s">
        <v>32</v>
      </c>
      <c r="D1154" s="1" t="s">
        <v>33</v>
      </c>
      <c r="E1154">
        <v>81.036585365853668</v>
      </c>
    </row>
    <row r="1155" spans="1:5" x14ac:dyDescent="0.25">
      <c r="A1155" t="s">
        <v>188</v>
      </c>
      <c r="B1155" s="1" t="s">
        <v>189</v>
      </c>
      <c r="C1155" t="s">
        <v>34</v>
      </c>
      <c r="D1155" s="1" t="s">
        <v>35</v>
      </c>
      <c r="E1155">
        <v>78.5</v>
      </c>
    </row>
    <row r="1156" spans="1:5" x14ac:dyDescent="0.25">
      <c r="A1156" t="s">
        <v>188</v>
      </c>
      <c r="B1156" s="1" t="s">
        <v>189</v>
      </c>
      <c r="C1156" t="s">
        <v>36</v>
      </c>
      <c r="D1156" s="1" t="s">
        <v>37</v>
      </c>
      <c r="E1156">
        <v>83.7</v>
      </c>
    </row>
    <row r="1157" spans="1:5" x14ac:dyDescent="0.25">
      <c r="A1157" t="s">
        <v>190</v>
      </c>
      <c r="B1157" s="1" t="s">
        <v>191</v>
      </c>
      <c r="C1157" t="s">
        <v>7</v>
      </c>
      <c r="D1157" s="1" t="s">
        <v>8</v>
      </c>
      <c r="E1157">
        <v>44536.401308099936</v>
      </c>
    </row>
    <row r="1158" spans="1:5" x14ac:dyDescent="0.25">
      <c r="A1158" t="s">
        <v>190</v>
      </c>
      <c r="B1158" s="1" t="s">
        <v>191</v>
      </c>
      <c r="C1158" t="s">
        <v>9</v>
      </c>
      <c r="D1158" s="1" t="s">
        <v>10</v>
      </c>
      <c r="E1158" t="s">
        <v>15</v>
      </c>
    </row>
    <row r="1159" spans="1:5" x14ac:dyDescent="0.25">
      <c r="A1159" t="s">
        <v>190</v>
      </c>
      <c r="B1159" s="1" t="s">
        <v>191</v>
      </c>
      <c r="C1159" t="s">
        <v>11</v>
      </c>
      <c r="D1159" s="1" t="s">
        <v>12</v>
      </c>
      <c r="E1159" t="s">
        <v>15</v>
      </c>
    </row>
    <row r="1160" spans="1:5" x14ac:dyDescent="0.25">
      <c r="A1160" t="s">
        <v>190</v>
      </c>
      <c r="B1160" s="1" t="s">
        <v>191</v>
      </c>
      <c r="C1160" t="s">
        <v>13</v>
      </c>
      <c r="D1160" s="1" t="s">
        <v>14</v>
      </c>
      <c r="E1160" t="s">
        <v>15</v>
      </c>
    </row>
    <row r="1161" spans="1:5" x14ac:dyDescent="0.25">
      <c r="A1161" t="s">
        <v>190</v>
      </c>
      <c r="B1161" s="1" t="s">
        <v>191</v>
      </c>
      <c r="C1161" t="s">
        <v>16</v>
      </c>
      <c r="D1161" s="1" t="s">
        <v>17</v>
      </c>
      <c r="E1161" t="s">
        <v>15</v>
      </c>
    </row>
    <row r="1162" spans="1:5" x14ac:dyDescent="0.25">
      <c r="A1162" t="s">
        <v>190</v>
      </c>
      <c r="B1162" s="1" t="s">
        <v>191</v>
      </c>
      <c r="C1162" t="s">
        <v>18</v>
      </c>
      <c r="D1162" s="1" t="s">
        <v>19</v>
      </c>
      <c r="E1162" t="s">
        <v>15</v>
      </c>
    </row>
    <row r="1163" spans="1:5" x14ac:dyDescent="0.25">
      <c r="A1163" t="s">
        <v>190</v>
      </c>
      <c r="B1163" s="1" t="s">
        <v>191</v>
      </c>
      <c r="C1163" t="s">
        <v>20</v>
      </c>
      <c r="D1163" s="1" t="s">
        <v>21</v>
      </c>
      <c r="E1163" t="s">
        <v>15</v>
      </c>
    </row>
    <row r="1164" spans="1:5" x14ac:dyDescent="0.25">
      <c r="A1164" t="s">
        <v>190</v>
      </c>
      <c r="B1164" s="1" t="s">
        <v>191</v>
      </c>
      <c r="C1164" t="s">
        <v>22</v>
      </c>
      <c r="D1164" s="1" t="s">
        <v>23</v>
      </c>
      <c r="E1164" t="s">
        <v>15</v>
      </c>
    </row>
    <row r="1165" spans="1:5" x14ac:dyDescent="0.25">
      <c r="A1165" t="s">
        <v>190</v>
      </c>
      <c r="B1165" s="1" t="s">
        <v>191</v>
      </c>
      <c r="C1165" t="s">
        <v>24</v>
      </c>
      <c r="D1165" s="1" t="s">
        <v>25</v>
      </c>
      <c r="E1165" t="s">
        <v>15</v>
      </c>
    </row>
    <row r="1166" spans="1:5" x14ac:dyDescent="0.25">
      <c r="A1166" t="s">
        <v>190</v>
      </c>
      <c r="B1166" s="1" t="s">
        <v>191</v>
      </c>
      <c r="C1166" t="s">
        <v>26</v>
      </c>
      <c r="D1166" s="1" t="s">
        <v>27</v>
      </c>
      <c r="E1166" t="s">
        <v>15</v>
      </c>
    </row>
    <row r="1167" spans="1:5" x14ac:dyDescent="0.25">
      <c r="A1167" t="s">
        <v>190</v>
      </c>
      <c r="B1167" s="1" t="s">
        <v>191</v>
      </c>
      <c r="C1167" t="s">
        <v>28</v>
      </c>
      <c r="D1167" s="1" t="s">
        <v>29</v>
      </c>
      <c r="E1167" t="s">
        <v>15</v>
      </c>
    </row>
    <row r="1168" spans="1:5" x14ac:dyDescent="0.25">
      <c r="A1168" t="s">
        <v>190</v>
      </c>
      <c r="B1168" s="1" t="s">
        <v>191</v>
      </c>
      <c r="C1168" t="s">
        <v>30</v>
      </c>
      <c r="D1168" s="1" t="s">
        <v>31</v>
      </c>
      <c r="E1168" t="s">
        <v>15</v>
      </c>
    </row>
    <row r="1169" spans="1:5" x14ac:dyDescent="0.25">
      <c r="A1169" t="s">
        <v>190</v>
      </c>
      <c r="B1169" s="1" t="s">
        <v>191</v>
      </c>
      <c r="C1169" t="s">
        <v>32</v>
      </c>
      <c r="D1169" s="1" t="s">
        <v>33</v>
      </c>
      <c r="E1169">
        <v>71.977317073170724</v>
      </c>
    </row>
    <row r="1170" spans="1:5" x14ac:dyDescent="0.25">
      <c r="A1170" t="s">
        <v>190</v>
      </c>
      <c r="B1170" s="1" t="s">
        <v>191</v>
      </c>
      <c r="C1170" t="s">
        <v>34</v>
      </c>
      <c r="D1170" s="1" t="s">
        <v>35</v>
      </c>
      <c r="E1170">
        <v>70.27</v>
      </c>
    </row>
    <row r="1171" spans="1:5" x14ac:dyDescent="0.25">
      <c r="A1171" t="s">
        <v>190</v>
      </c>
      <c r="B1171" s="1" t="s">
        <v>191</v>
      </c>
      <c r="C1171" t="s">
        <v>36</v>
      </c>
      <c r="D1171" s="1" t="s">
        <v>37</v>
      </c>
      <c r="E1171">
        <v>73.77</v>
      </c>
    </row>
    <row r="1172" spans="1:5" x14ac:dyDescent="0.25">
      <c r="A1172" t="s">
        <v>192</v>
      </c>
      <c r="B1172" s="1" t="s">
        <v>193</v>
      </c>
      <c r="C1172" t="s">
        <v>7</v>
      </c>
      <c r="D1172" s="1" t="s">
        <v>8</v>
      </c>
      <c r="E1172">
        <v>9096.5386524632158</v>
      </c>
    </row>
    <row r="1173" spans="1:5" x14ac:dyDescent="0.25">
      <c r="A1173" t="s">
        <v>192</v>
      </c>
      <c r="B1173" s="1" t="s">
        <v>193</v>
      </c>
      <c r="C1173" t="s">
        <v>9</v>
      </c>
      <c r="D1173" s="1" t="s">
        <v>10</v>
      </c>
      <c r="E1173">
        <v>15142.062570450029</v>
      </c>
    </row>
    <row r="1174" spans="1:5" x14ac:dyDescent="0.25">
      <c r="A1174" t="s">
        <v>192</v>
      </c>
      <c r="B1174" s="1" t="s">
        <v>193</v>
      </c>
      <c r="C1174" t="s">
        <v>11</v>
      </c>
      <c r="D1174" s="1" t="s">
        <v>12</v>
      </c>
      <c r="E1174">
        <v>4.6467561699999997</v>
      </c>
    </row>
    <row r="1175" spans="1:5" x14ac:dyDescent="0.25">
      <c r="A1175" t="s">
        <v>192</v>
      </c>
      <c r="B1175" s="1" t="s">
        <v>193</v>
      </c>
      <c r="C1175" t="s">
        <v>13</v>
      </c>
      <c r="D1175" s="1" t="s">
        <v>14</v>
      </c>
      <c r="E1175" t="s">
        <v>15</v>
      </c>
    </row>
    <row r="1176" spans="1:5" x14ac:dyDescent="0.25">
      <c r="A1176" t="s">
        <v>192</v>
      </c>
      <c r="B1176" s="1" t="s">
        <v>193</v>
      </c>
      <c r="C1176" t="s">
        <v>16</v>
      </c>
      <c r="D1176" s="1" t="s">
        <v>17</v>
      </c>
      <c r="E1176">
        <v>422.72177124000001</v>
      </c>
    </row>
    <row r="1177" spans="1:5" x14ac:dyDescent="0.25">
      <c r="A1177" t="s">
        <v>192</v>
      </c>
      <c r="B1177" s="1" t="s">
        <v>193</v>
      </c>
      <c r="C1177" t="s">
        <v>18</v>
      </c>
      <c r="D1177" s="1" t="s">
        <v>19</v>
      </c>
      <c r="E1177">
        <v>657.64758300999995</v>
      </c>
    </row>
    <row r="1178" spans="1:5" x14ac:dyDescent="0.25">
      <c r="A1178" t="s">
        <v>192</v>
      </c>
      <c r="B1178" s="1" t="s">
        <v>193</v>
      </c>
      <c r="C1178" t="s">
        <v>20</v>
      </c>
      <c r="D1178" s="1" t="s">
        <v>21</v>
      </c>
      <c r="E1178">
        <v>1.93493724</v>
      </c>
    </row>
    <row r="1179" spans="1:5" x14ac:dyDescent="0.25">
      <c r="A1179" t="s">
        <v>192</v>
      </c>
      <c r="B1179" s="1" t="s">
        <v>193</v>
      </c>
      <c r="C1179" t="s">
        <v>22</v>
      </c>
      <c r="D1179" s="1" t="s">
        <v>23</v>
      </c>
      <c r="E1179">
        <v>7.53813362</v>
      </c>
    </row>
    <row r="1180" spans="1:5" x14ac:dyDescent="0.25">
      <c r="A1180" t="s">
        <v>192</v>
      </c>
      <c r="B1180" s="1" t="s">
        <v>193</v>
      </c>
      <c r="C1180" t="s">
        <v>24</v>
      </c>
      <c r="D1180" s="1" t="s">
        <v>25</v>
      </c>
      <c r="E1180">
        <v>176.02386544999999</v>
      </c>
    </row>
    <row r="1181" spans="1:5" x14ac:dyDescent="0.25">
      <c r="A1181" t="s">
        <v>192</v>
      </c>
      <c r="B1181" s="1" t="s">
        <v>193</v>
      </c>
      <c r="C1181" t="s">
        <v>26</v>
      </c>
      <c r="D1181" s="1" t="s">
        <v>27</v>
      </c>
      <c r="E1181">
        <v>245.35370037999999</v>
      </c>
    </row>
    <row r="1182" spans="1:5" x14ac:dyDescent="0.25">
      <c r="A1182" t="s">
        <v>192</v>
      </c>
      <c r="B1182" s="1" t="s">
        <v>193</v>
      </c>
      <c r="C1182" t="s">
        <v>28</v>
      </c>
      <c r="D1182" s="1" t="s">
        <v>29</v>
      </c>
      <c r="E1182">
        <v>3.78</v>
      </c>
    </row>
    <row r="1183" spans="1:5" x14ac:dyDescent="0.25">
      <c r="A1183" t="s">
        <v>192</v>
      </c>
      <c r="B1183" s="1" t="s">
        <v>193</v>
      </c>
      <c r="C1183" t="s">
        <v>30</v>
      </c>
      <c r="D1183" s="1" t="s">
        <v>31</v>
      </c>
      <c r="E1183" t="s">
        <v>15</v>
      </c>
    </row>
    <row r="1184" spans="1:5" x14ac:dyDescent="0.25">
      <c r="A1184" t="s">
        <v>192</v>
      </c>
      <c r="B1184" s="1" t="s">
        <v>193</v>
      </c>
      <c r="C1184" t="s">
        <v>32</v>
      </c>
      <c r="D1184" s="1" t="s">
        <v>33</v>
      </c>
      <c r="E1184">
        <v>72.444999999999993</v>
      </c>
    </row>
    <row r="1185" spans="1:5" x14ac:dyDescent="0.25">
      <c r="A1185" t="s">
        <v>192</v>
      </c>
      <c r="B1185" s="1" t="s">
        <v>193</v>
      </c>
      <c r="C1185" t="s">
        <v>34</v>
      </c>
      <c r="D1185" s="1" t="s">
        <v>35</v>
      </c>
      <c r="E1185">
        <v>70.125</v>
      </c>
    </row>
    <row r="1186" spans="1:5" x14ac:dyDescent="0.25">
      <c r="A1186" t="s">
        <v>192</v>
      </c>
      <c r="B1186" s="1" t="s">
        <v>193</v>
      </c>
      <c r="C1186" t="s">
        <v>36</v>
      </c>
      <c r="D1186" s="1" t="s">
        <v>37</v>
      </c>
      <c r="E1186">
        <v>75.016999999999996</v>
      </c>
    </row>
    <row r="1187" spans="1:5" x14ac:dyDescent="0.25">
      <c r="A1187" t="s">
        <v>194</v>
      </c>
      <c r="B1187" s="1" t="s">
        <v>195</v>
      </c>
      <c r="C1187" t="s">
        <v>7</v>
      </c>
      <c r="D1187" s="1" t="s">
        <v>8</v>
      </c>
      <c r="E1187">
        <v>35829.250359898921</v>
      </c>
    </row>
    <row r="1188" spans="1:5" x14ac:dyDescent="0.25">
      <c r="A1188" t="s">
        <v>194</v>
      </c>
      <c r="B1188" s="1" t="s">
        <v>195</v>
      </c>
      <c r="C1188" t="s">
        <v>9</v>
      </c>
      <c r="D1188" s="1" t="s">
        <v>10</v>
      </c>
      <c r="E1188" t="s">
        <v>15</v>
      </c>
    </row>
    <row r="1189" spans="1:5" x14ac:dyDescent="0.25">
      <c r="A1189" t="s">
        <v>194</v>
      </c>
      <c r="B1189" s="1" t="s">
        <v>195</v>
      </c>
      <c r="C1189" t="s">
        <v>11</v>
      </c>
      <c r="D1189" s="1" t="s">
        <v>12</v>
      </c>
      <c r="E1189" t="s">
        <v>15</v>
      </c>
    </row>
    <row r="1190" spans="1:5" x14ac:dyDescent="0.25">
      <c r="A1190" t="s">
        <v>194</v>
      </c>
      <c r="B1190" s="1" t="s">
        <v>195</v>
      </c>
      <c r="C1190" t="s">
        <v>13</v>
      </c>
      <c r="D1190" s="1" t="s">
        <v>14</v>
      </c>
      <c r="E1190" t="s">
        <v>15</v>
      </c>
    </row>
    <row r="1191" spans="1:5" x14ac:dyDescent="0.25">
      <c r="A1191" t="s">
        <v>194</v>
      </c>
      <c r="B1191" s="1" t="s">
        <v>195</v>
      </c>
      <c r="C1191" t="s">
        <v>16</v>
      </c>
      <c r="D1191" s="1" t="s">
        <v>17</v>
      </c>
      <c r="E1191" t="s">
        <v>15</v>
      </c>
    </row>
    <row r="1192" spans="1:5" x14ac:dyDescent="0.25">
      <c r="A1192" t="s">
        <v>194</v>
      </c>
      <c r="B1192" s="1" t="s">
        <v>195</v>
      </c>
      <c r="C1192" t="s">
        <v>18</v>
      </c>
      <c r="D1192" s="1" t="s">
        <v>19</v>
      </c>
      <c r="E1192" t="s">
        <v>15</v>
      </c>
    </row>
    <row r="1193" spans="1:5" x14ac:dyDescent="0.25">
      <c r="A1193" t="s">
        <v>194</v>
      </c>
      <c r="B1193" s="1" t="s">
        <v>195</v>
      </c>
      <c r="C1193" t="s">
        <v>20</v>
      </c>
      <c r="D1193" s="1" t="s">
        <v>21</v>
      </c>
      <c r="E1193" t="s">
        <v>15</v>
      </c>
    </row>
    <row r="1194" spans="1:5" x14ac:dyDescent="0.25">
      <c r="A1194" t="s">
        <v>194</v>
      </c>
      <c r="B1194" s="1" t="s">
        <v>195</v>
      </c>
      <c r="C1194" t="s">
        <v>22</v>
      </c>
      <c r="D1194" s="1" t="s">
        <v>23</v>
      </c>
      <c r="E1194" t="s">
        <v>15</v>
      </c>
    </row>
    <row r="1195" spans="1:5" x14ac:dyDescent="0.25">
      <c r="A1195" t="s">
        <v>194</v>
      </c>
      <c r="B1195" s="1" t="s">
        <v>195</v>
      </c>
      <c r="C1195" t="s">
        <v>24</v>
      </c>
      <c r="D1195" s="1" t="s">
        <v>25</v>
      </c>
      <c r="E1195" t="s">
        <v>15</v>
      </c>
    </row>
    <row r="1196" spans="1:5" x14ac:dyDescent="0.25">
      <c r="A1196" t="s">
        <v>194</v>
      </c>
      <c r="B1196" s="1" t="s">
        <v>195</v>
      </c>
      <c r="C1196" t="s">
        <v>26</v>
      </c>
      <c r="D1196" s="1" t="s">
        <v>27</v>
      </c>
      <c r="E1196" t="s">
        <v>15</v>
      </c>
    </row>
    <row r="1197" spans="1:5" x14ac:dyDescent="0.25">
      <c r="A1197" t="s">
        <v>194</v>
      </c>
      <c r="B1197" s="1" t="s">
        <v>195</v>
      </c>
      <c r="C1197" t="s">
        <v>28</v>
      </c>
      <c r="D1197" s="1" t="s">
        <v>29</v>
      </c>
      <c r="E1197" t="s">
        <v>15</v>
      </c>
    </row>
    <row r="1198" spans="1:5" x14ac:dyDescent="0.25">
      <c r="A1198" t="s">
        <v>194</v>
      </c>
      <c r="B1198" s="1" t="s">
        <v>195</v>
      </c>
      <c r="C1198" t="s">
        <v>30</v>
      </c>
      <c r="D1198" s="1" t="s">
        <v>31</v>
      </c>
      <c r="E1198" t="s">
        <v>15</v>
      </c>
    </row>
    <row r="1199" spans="1:5" x14ac:dyDescent="0.25">
      <c r="A1199" t="s">
        <v>194</v>
      </c>
      <c r="B1199" s="1" t="s">
        <v>195</v>
      </c>
      <c r="C1199" t="s">
        <v>32</v>
      </c>
      <c r="D1199" s="1" t="s">
        <v>33</v>
      </c>
      <c r="E1199">
        <v>79.144000000000005</v>
      </c>
    </row>
    <row r="1200" spans="1:5" x14ac:dyDescent="0.25">
      <c r="A1200" t="s">
        <v>194</v>
      </c>
      <c r="B1200" s="1" t="s">
        <v>195</v>
      </c>
      <c r="C1200" t="s">
        <v>34</v>
      </c>
      <c r="D1200" s="1" t="s">
        <v>35</v>
      </c>
      <c r="E1200">
        <v>75.975999999999999</v>
      </c>
    </row>
    <row r="1201" spans="1:5" x14ac:dyDescent="0.25">
      <c r="A1201" t="s">
        <v>194</v>
      </c>
      <c r="B1201" s="1" t="s">
        <v>195</v>
      </c>
      <c r="C1201" t="s">
        <v>36</v>
      </c>
      <c r="D1201" s="1" t="s">
        <v>37</v>
      </c>
      <c r="E1201">
        <v>82.614000000000004</v>
      </c>
    </row>
    <row r="1202" spans="1:5" x14ac:dyDescent="0.25">
      <c r="A1202" t="s">
        <v>196</v>
      </c>
      <c r="B1202" s="1" t="s">
        <v>197</v>
      </c>
      <c r="C1202" t="s">
        <v>7</v>
      </c>
      <c r="D1202" s="1" t="s">
        <v>8</v>
      </c>
      <c r="E1202">
        <v>3994.636912884745</v>
      </c>
    </row>
    <row r="1203" spans="1:5" x14ac:dyDescent="0.25">
      <c r="A1203" t="s">
        <v>196</v>
      </c>
      <c r="B1203" s="1" t="s">
        <v>197</v>
      </c>
      <c r="C1203" t="s">
        <v>9</v>
      </c>
      <c r="D1203" s="1" t="s">
        <v>10</v>
      </c>
      <c r="E1203">
        <v>8125.6555339164697</v>
      </c>
    </row>
    <row r="1204" spans="1:5" x14ac:dyDescent="0.25">
      <c r="A1204" t="s">
        <v>196</v>
      </c>
      <c r="B1204" s="1" t="s">
        <v>197</v>
      </c>
      <c r="C1204" t="s">
        <v>11</v>
      </c>
      <c r="D1204" s="1" t="s">
        <v>12</v>
      </c>
      <c r="E1204">
        <v>6.0060205499999997</v>
      </c>
    </row>
    <row r="1205" spans="1:5" x14ac:dyDescent="0.25">
      <c r="A1205" t="s">
        <v>196</v>
      </c>
      <c r="B1205" s="1" t="s">
        <v>197</v>
      </c>
      <c r="C1205" t="s">
        <v>13</v>
      </c>
      <c r="D1205" s="1" t="s">
        <v>14</v>
      </c>
      <c r="E1205" t="s">
        <v>15</v>
      </c>
    </row>
    <row r="1206" spans="1:5" x14ac:dyDescent="0.25">
      <c r="A1206" t="s">
        <v>196</v>
      </c>
      <c r="B1206" s="1" t="s">
        <v>197</v>
      </c>
      <c r="C1206" t="s">
        <v>16</v>
      </c>
      <c r="D1206" s="1" t="s">
        <v>17</v>
      </c>
      <c r="E1206">
        <v>229.80619812</v>
      </c>
    </row>
    <row r="1207" spans="1:5" x14ac:dyDescent="0.25">
      <c r="A1207" t="s">
        <v>196</v>
      </c>
      <c r="B1207" s="1" t="s">
        <v>197</v>
      </c>
      <c r="C1207" t="s">
        <v>18</v>
      </c>
      <c r="D1207" s="1" t="s">
        <v>19</v>
      </c>
      <c r="E1207">
        <v>471.41632079999999</v>
      </c>
    </row>
    <row r="1208" spans="1:5" x14ac:dyDescent="0.25">
      <c r="A1208" t="s">
        <v>196</v>
      </c>
      <c r="B1208" s="1" t="s">
        <v>197</v>
      </c>
      <c r="C1208" t="s">
        <v>20</v>
      </c>
      <c r="D1208" s="1" t="s">
        <v>21</v>
      </c>
      <c r="E1208">
        <v>2.2782013399999999</v>
      </c>
    </row>
    <row r="1209" spans="1:5" x14ac:dyDescent="0.25">
      <c r="A1209" t="s">
        <v>196</v>
      </c>
      <c r="B1209" s="1" t="s">
        <v>197</v>
      </c>
      <c r="C1209" t="s">
        <v>22</v>
      </c>
      <c r="D1209" s="1" t="s">
        <v>23</v>
      </c>
      <c r="E1209">
        <v>18.10749817</v>
      </c>
    </row>
    <row r="1210" spans="1:5" x14ac:dyDescent="0.25">
      <c r="A1210" t="s">
        <v>196</v>
      </c>
      <c r="B1210" s="1" t="s">
        <v>197</v>
      </c>
      <c r="C1210" t="s">
        <v>24</v>
      </c>
      <c r="D1210" s="1" t="s">
        <v>25</v>
      </c>
      <c r="E1210">
        <v>87.169999509999997</v>
      </c>
    </row>
    <row r="1211" spans="1:5" x14ac:dyDescent="0.25">
      <c r="A1211" t="s">
        <v>196</v>
      </c>
      <c r="B1211" s="1" t="s">
        <v>197</v>
      </c>
      <c r="C1211" t="s">
        <v>26</v>
      </c>
      <c r="D1211" s="1" t="s">
        <v>27</v>
      </c>
      <c r="E1211">
        <v>138.78116453000001</v>
      </c>
    </row>
    <row r="1212" spans="1:5" x14ac:dyDescent="0.25">
      <c r="A1212" t="s">
        <v>196</v>
      </c>
      <c r="B1212" s="1" t="s">
        <v>197</v>
      </c>
      <c r="C1212" t="s">
        <v>28</v>
      </c>
      <c r="D1212" s="1" t="s">
        <v>29</v>
      </c>
      <c r="E1212">
        <v>0.57999999999999996</v>
      </c>
    </row>
    <row r="1213" spans="1:5" x14ac:dyDescent="0.25">
      <c r="A1213" t="s">
        <v>196</v>
      </c>
      <c r="B1213" s="1" t="s">
        <v>197</v>
      </c>
      <c r="C1213" t="s">
        <v>30</v>
      </c>
      <c r="D1213" s="1" t="s">
        <v>31</v>
      </c>
      <c r="E1213">
        <v>0.96460000000000001</v>
      </c>
    </row>
    <row r="1214" spans="1:5" x14ac:dyDescent="0.25">
      <c r="A1214" t="s">
        <v>196</v>
      </c>
      <c r="B1214" s="1" t="s">
        <v>197</v>
      </c>
      <c r="C1214" t="s">
        <v>32</v>
      </c>
      <c r="D1214" s="1" t="s">
        <v>33</v>
      </c>
      <c r="E1214">
        <v>73.25</v>
      </c>
    </row>
    <row r="1215" spans="1:5" x14ac:dyDescent="0.25">
      <c r="A1215" t="s">
        <v>196</v>
      </c>
      <c r="B1215" s="1" t="s">
        <v>197</v>
      </c>
      <c r="C1215" t="s">
        <v>34</v>
      </c>
      <c r="D1215" s="1" t="s">
        <v>35</v>
      </c>
      <c r="E1215">
        <v>70.171999999999997</v>
      </c>
    </row>
    <row r="1216" spans="1:5" x14ac:dyDescent="0.25">
      <c r="A1216" t="s">
        <v>196</v>
      </c>
      <c r="B1216" s="1" t="s">
        <v>197</v>
      </c>
      <c r="C1216" t="s">
        <v>36</v>
      </c>
      <c r="D1216" s="1" t="s">
        <v>37</v>
      </c>
      <c r="E1216">
        <v>76.262</v>
      </c>
    </row>
    <row r="1217" spans="1:5" x14ac:dyDescent="0.25">
      <c r="A1217" t="s">
        <v>198</v>
      </c>
      <c r="B1217" s="1" t="s">
        <v>199</v>
      </c>
      <c r="C1217" t="s">
        <v>7</v>
      </c>
      <c r="D1217" s="1" t="s">
        <v>8</v>
      </c>
      <c r="E1217">
        <v>769.25547543282175</v>
      </c>
    </row>
    <row r="1218" spans="1:5" x14ac:dyDescent="0.25">
      <c r="A1218" t="s">
        <v>198</v>
      </c>
      <c r="B1218" s="1" t="s">
        <v>199</v>
      </c>
      <c r="C1218" t="s">
        <v>9</v>
      </c>
      <c r="D1218" s="1" t="s">
        <v>10</v>
      </c>
      <c r="E1218">
        <v>2087.9349461537558</v>
      </c>
    </row>
    <row r="1219" spans="1:5" x14ac:dyDescent="0.25">
      <c r="A1219" t="s">
        <v>198</v>
      </c>
      <c r="B1219" s="1" t="s">
        <v>199</v>
      </c>
      <c r="C1219" t="s">
        <v>11</v>
      </c>
      <c r="D1219" s="1" t="s">
        <v>12</v>
      </c>
      <c r="E1219">
        <v>5.8092060099999996</v>
      </c>
    </row>
    <row r="1220" spans="1:5" x14ac:dyDescent="0.25">
      <c r="A1220" t="s">
        <v>198</v>
      </c>
      <c r="B1220" s="1" t="s">
        <v>199</v>
      </c>
      <c r="C1220" t="s">
        <v>13</v>
      </c>
      <c r="D1220" s="1" t="s">
        <v>14</v>
      </c>
      <c r="E1220" t="s">
        <v>15</v>
      </c>
    </row>
    <row r="1221" spans="1:5" x14ac:dyDescent="0.25">
      <c r="A1221" t="s">
        <v>198</v>
      </c>
      <c r="B1221" s="1" t="s">
        <v>199</v>
      </c>
      <c r="C1221" t="s">
        <v>16</v>
      </c>
      <c r="D1221" s="1" t="s">
        <v>17</v>
      </c>
      <c r="E1221">
        <v>44.687564850000001</v>
      </c>
    </row>
    <row r="1222" spans="1:5" x14ac:dyDescent="0.25">
      <c r="A1222" t="s">
        <v>198</v>
      </c>
      <c r="B1222" s="1" t="s">
        <v>199</v>
      </c>
      <c r="C1222" t="s">
        <v>18</v>
      </c>
      <c r="D1222" s="1" t="s">
        <v>19</v>
      </c>
      <c r="E1222">
        <v>105.69033813</v>
      </c>
    </row>
    <row r="1223" spans="1:5" x14ac:dyDescent="0.25">
      <c r="A1223" t="s">
        <v>198</v>
      </c>
      <c r="B1223" s="1" t="s">
        <v>199</v>
      </c>
      <c r="C1223" t="s">
        <v>20</v>
      </c>
      <c r="D1223" s="1" t="s">
        <v>21</v>
      </c>
      <c r="E1223">
        <v>0.42931205</v>
      </c>
    </row>
    <row r="1224" spans="1:5" x14ac:dyDescent="0.25">
      <c r="A1224" t="s">
        <v>198</v>
      </c>
      <c r="B1224" s="1" t="s">
        <v>199</v>
      </c>
      <c r="C1224" t="s">
        <v>22</v>
      </c>
      <c r="D1224" s="1" t="s">
        <v>23</v>
      </c>
      <c r="E1224">
        <v>1.97823346</v>
      </c>
    </row>
    <row r="1225" spans="1:5" x14ac:dyDescent="0.25">
      <c r="A1225" t="s">
        <v>198</v>
      </c>
      <c r="B1225" s="1" t="s">
        <v>199</v>
      </c>
      <c r="C1225" t="s">
        <v>24</v>
      </c>
      <c r="D1225" s="1" t="s">
        <v>25</v>
      </c>
      <c r="E1225">
        <v>3.3025012999999999</v>
      </c>
    </row>
    <row r="1226" spans="1:5" x14ac:dyDescent="0.25">
      <c r="A1226" t="s">
        <v>198</v>
      </c>
      <c r="B1226" s="1" t="s">
        <v>199</v>
      </c>
      <c r="C1226" t="s">
        <v>26</v>
      </c>
      <c r="D1226" s="1" t="s">
        <v>27</v>
      </c>
      <c r="E1226">
        <v>30.900184679999999</v>
      </c>
    </row>
    <row r="1227" spans="1:5" x14ac:dyDescent="0.25">
      <c r="A1227" t="s">
        <v>198</v>
      </c>
      <c r="B1227" s="1" t="s">
        <v>199</v>
      </c>
      <c r="C1227" t="s">
        <v>28</v>
      </c>
      <c r="D1227" s="1" t="s">
        <v>29</v>
      </c>
      <c r="E1227" t="s">
        <v>15</v>
      </c>
    </row>
    <row r="1228" spans="1:5" x14ac:dyDescent="0.25">
      <c r="A1228" t="s">
        <v>198</v>
      </c>
      <c r="B1228" s="1" t="s">
        <v>199</v>
      </c>
      <c r="C1228" t="s">
        <v>30</v>
      </c>
      <c r="D1228" s="1" t="s">
        <v>31</v>
      </c>
      <c r="E1228">
        <v>0.4168</v>
      </c>
    </row>
    <row r="1229" spans="1:5" x14ac:dyDescent="0.25">
      <c r="A1229" t="s">
        <v>198</v>
      </c>
      <c r="B1229" s="1" t="s">
        <v>199</v>
      </c>
      <c r="C1229" t="s">
        <v>32</v>
      </c>
      <c r="D1229" s="1" t="s">
        <v>33</v>
      </c>
      <c r="E1229">
        <v>59.597999999999999</v>
      </c>
    </row>
    <row r="1230" spans="1:5" x14ac:dyDescent="0.25">
      <c r="A1230" t="s">
        <v>198</v>
      </c>
      <c r="B1230" s="1" t="s">
        <v>199</v>
      </c>
      <c r="C1230" t="s">
        <v>34</v>
      </c>
      <c r="D1230" s="1" t="s">
        <v>35</v>
      </c>
      <c r="E1230">
        <v>59.003</v>
      </c>
    </row>
    <row r="1231" spans="1:5" x14ac:dyDescent="0.25">
      <c r="A1231" t="s">
        <v>198</v>
      </c>
      <c r="B1231" s="1" t="s">
        <v>199</v>
      </c>
      <c r="C1231" t="s">
        <v>36</v>
      </c>
      <c r="D1231" s="1" t="s">
        <v>37</v>
      </c>
      <c r="E1231">
        <v>59.993000000000002</v>
      </c>
    </row>
    <row r="1232" spans="1:5" x14ac:dyDescent="0.25">
      <c r="A1232" t="s">
        <v>200</v>
      </c>
      <c r="B1232" s="1" t="s">
        <v>201</v>
      </c>
      <c r="C1232" t="s">
        <v>7</v>
      </c>
      <c r="D1232" s="1" t="s">
        <v>8</v>
      </c>
      <c r="E1232">
        <v>603.39938154773279</v>
      </c>
    </row>
    <row r="1233" spans="1:5" x14ac:dyDescent="0.25">
      <c r="A1233" t="s">
        <v>200</v>
      </c>
      <c r="B1233" s="1" t="s">
        <v>201</v>
      </c>
      <c r="C1233" t="s">
        <v>9</v>
      </c>
      <c r="D1233" s="1" t="s">
        <v>10</v>
      </c>
      <c r="E1233">
        <v>1800.0633815024848</v>
      </c>
    </row>
    <row r="1234" spans="1:5" x14ac:dyDescent="0.25">
      <c r="A1234" t="s">
        <v>200</v>
      </c>
      <c r="B1234" s="1" t="s">
        <v>201</v>
      </c>
      <c r="C1234" t="s">
        <v>11</v>
      </c>
      <c r="D1234" s="1" t="s">
        <v>12</v>
      </c>
      <c r="E1234">
        <v>8.1322822600000002</v>
      </c>
    </row>
    <row r="1235" spans="1:5" x14ac:dyDescent="0.25">
      <c r="A1235" t="s">
        <v>200</v>
      </c>
      <c r="B1235" s="1" t="s">
        <v>201</v>
      </c>
      <c r="C1235" t="s">
        <v>13</v>
      </c>
      <c r="D1235" s="1" t="s">
        <v>14</v>
      </c>
      <c r="E1235" t="s">
        <v>15</v>
      </c>
    </row>
    <row r="1236" spans="1:5" x14ac:dyDescent="0.25">
      <c r="A1236" t="s">
        <v>200</v>
      </c>
      <c r="B1236" s="1" t="s">
        <v>201</v>
      </c>
      <c r="C1236" t="s">
        <v>16</v>
      </c>
      <c r="D1236" s="1" t="s">
        <v>17</v>
      </c>
      <c r="E1236">
        <v>53.946018219999999</v>
      </c>
    </row>
    <row r="1237" spans="1:5" x14ac:dyDescent="0.25">
      <c r="A1237" t="s">
        <v>200</v>
      </c>
      <c r="B1237" s="1" t="s">
        <v>201</v>
      </c>
      <c r="C1237" t="s">
        <v>18</v>
      </c>
      <c r="D1237" s="1" t="s">
        <v>19</v>
      </c>
      <c r="E1237">
        <v>142.7956543</v>
      </c>
    </row>
    <row r="1238" spans="1:5" x14ac:dyDescent="0.25">
      <c r="A1238" t="s">
        <v>200</v>
      </c>
      <c r="B1238" s="1" t="s">
        <v>201</v>
      </c>
      <c r="C1238" t="s">
        <v>20</v>
      </c>
      <c r="D1238" s="1" t="s">
        <v>21</v>
      </c>
      <c r="E1238">
        <v>0.53779851999999995</v>
      </c>
    </row>
    <row r="1239" spans="1:5" x14ac:dyDescent="0.25">
      <c r="A1239" t="s">
        <v>200</v>
      </c>
      <c r="B1239" s="1" t="s">
        <v>201</v>
      </c>
      <c r="C1239" t="s">
        <v>22</v>
      </c>
      <c r="D1239" s="1" t="s">
        <v>23</v>
      </c>
      <c r="E1239">
        <v>2.5010156600000002</v>
      </c>
    </row>
    <row r="1240" spans="1:5" x14ac:dyDescent="0.25">
      <c r="A1240" t="s">
        <v>200</v>
      </c>
      <c r="B1240" s="1" t="s">
        <v>201</v>
      </c>
      <c r="C1240" t="s">
        <v>24</v>
      </c>
      <c r="D1240" s="1" t="s">
        <v>25</v>
      </c>
      <c r="E1240">
        <v>3.5675216500000002</v>
      </c>
    </row>
    <row r="1241" spans="1:5" x14ac:dyDescent="0.25">
      <c r="A1241" t="s">
        <v>200</v>
      </c>
      <c r="B1241" s="1" t="s">
        <v>201</v>
      </c>
      <c r="C1241" t="s">
        <v>26</v>
      </c>
      <c r="D1241" s="1" t="s">
        <v>27</v>
      </c>
      <c r="E1241">
        <v>37.720933240000001</v>
      </c>
    </row>
    <row r="1242" spans="1:5" x14ac:dyDescent="0.25">
      <c r="A1242" t="s">
        <v>200</v>
      </c>
      <c r="B1242" s="1" t="s">
        <v>201</v>
      </c>
      <c r="C1242" t="s">
        <v>28</v>
      </c>
      <c r="D1242" s="1" t="s">
        <v>29</v>
      </c>
      <c r="E1242" t="s">
        <v>15</v>
      </c>
    </row>
    <row r="1243" spans="1:5" x14ac:dyDescent="0.25">
      <c r="A1243" t="s">
        <v>200</v>
      </c>
      <c r="B1243" s="1" t="s">
        <v>201</v>
      </c>
      <c r="C1243" t="s">
        <v>30</v>
      </c>
      <c r="D1243" s="1" t="s">
        <v>31</v>
      </c>
      <c r="E1243">
        <v>0.55489999999999995</v>
      </c>
    </row>
    <row r="1244" spans="1:5" x14ac:dyDescent="0.25">
      <c r="A1244" t="s">
        <v>200</v>
      </c>
      <c r="B1244" s="1" t="s">
        <v>201</v>
      </c>
      <c r="C1244" t="s">
        <v>32</v>
      </c>
      <c r="D1244" s="1" t="s">
        <v>33</v>
      </c>
      <c r="E1244">
        <v>56.959000000000003</v>
      </c>
    </row>
    <row r="1245" spans="1:5" x14ac:dyDescent="0.25">
      <c r="A1245" t="s">
        <v>200</v>
      </c>
      <c r="B1245" s="1" t="s">
        <v>201</v>
      </c>
      <c r="C1245" t="s">
        <v>34</v>
      </c>
      <c r="D1245" s="1" t="s">
        <v>35</v>
      </c>
      <c r="E1245">
        <v>54.765000000000001</v>
      </c>
    </row>
    <row r="1246" spans="1:5" x14ac:dyDescent="0.25">
      <c r="A1246" t="s">
        <v>200</v>
      </c>
      <c r="B1246" s="1" t="s">
        <v>201</v>
      </c>
      <c r="C1246" t="s">
        <v>36</v>
      </c>
      <c r="D1246" s="1" t="s">
        <v>37</v>
      </c>
      <c r="E1246">
        <v>59.024000000000001</v>
      </c>
    </row>
    <row r="1247" spans="1:5" x14ac:dyDescent="0.25">
      <c r="A1247" t="s">
        <v>202</v>
      </c>
      <c r="B1247" s="1" t="s">
        <v>203</v>
      </c>
      <c r="C1247" t="s">
        <v>7</v>
      </c>
      <c r="D1247" s="1" t="s">
        <v>8</v>
      </c>
      <c r="E1247">
        <v>5576.8258515135531</v>
      </c>
    </row>
    <row r="1248" spans="1:5" x14ac:dyDescent="0.25">
      <c r="A1248" t="s">
        <v>202</v>
      </c>
      <c r="B1248" s="1" t="s">
        <v>203</v>
      </c>
      <c r="C1248" t="s">
        <v>9</v>
      </c>
      <c r="D1248" s="1" t="s">
        <v>10</v>
      </c>
      <c r="E1248">
        <v>11261.779563132675</v>
      </c>
    </row>
    <row r="1249" spans="1:5" x14ac:dyDescent="0.25">
      <c r="A1249" t="s">
        <v>202</v>
      </c>
      <c r="B1249" s="1" t="s">
        <v>203</v>
      </c>
      <c r="C1249" t="s">
        <v>11</v>
      </c>
      <c r="D1249" s="1" t="s">
        <v>12</v>
      </c>
      <c r="E1249">
        <v>4.0226478600000002</v>
      </c>
    </row>
    <row r="1250" spans="1:5" x14ac:dyDescent="0.25">
      <c r="A1250" t="s">
        <v>202</v>
      </c>
      <c r="B1250" s="1" t="s">
        <v>203</v>
      </c>
      <c r="C1250" t="s">
        <v>13</v>
      </c>
      <c r="D1250" s="1" t="s">
        <v>14</v>
      </c>
      <c r="E1250" t="s">
        <v>15</v>
      </c>
    </row>
    <row r="1251" spans="1:5" x14ac:dyDescent="0.25">
      <c r="A1251" t="s">
        <v>202</v>
      </c>
      <c r="B1251" s="1" t="s">
        <v>203</v>
      </c>
      <c r="C1251" t="s">
        <v>16</v>
      </c>
      <c r="D1251" s="1" t="s">
        <v>17</v>
      </c>
      <c r="E1251">
        <v>224.33634949</v>
      </c>
    </row>
    <row r="1252" spans="1:5" x14ac:dyDescent="0.25">
      <c r="A1252" t="s">
        <v>202</v>
      </c>
      <c r="B1252" s="1" t="s">
        <v>203</v>
      </c>
      <c r="C1252" t="s">
        <v>18</v>
      </c>
      <c r="D1252" s="1" t="s">
        <v>19</v>
      </c>
      <c r="E1252">
        <v>450.46878052</v>
      </c>
    </row>
    <row r="1253" spans="1:5" x14ac:dyDescent="0.25">
      <c r="A1253" t="s">
        <v>202</v>
      </c>
      <c r="B1253" s="1" t="s">
        <v>203</v>
      </c>
      <c r="C1253" t="s">
        <v>20</v>
      </c>
      <c r="D1253" s="1" t="s">
        <v>21</v>
      </c>
      <c r="E1253">
        <v>2.3567779099999999</v>
      </c>
    </row>
    <row r="1254" spans="1:5" x14ac:dyDescent="0.25">
      <c r="A1254" t="s">
        <v>202</v>
      </c>
      <c r="B1254" s="1" t="s">
        <v>203</v>
      </c>
      <c r="C1254" t="s">
        <v>22</v>
      </c>
      <c r="D1254" s="1" t="s">
        <v>23</v>
      </c>
      <c r="E1254">
        <v>10.770075800000001</v>
      </c>
    </row>
    <row r="1255" spans="1:5" x14ac:dyDescent="0.25">
      <c r="A1255" t="s">
        <v>202</v>
      </c>
      <c r="B1255" s="1" t="s">
        <v>203</v>
      </c>
      <c r="C1255" t="s">
        <v>24</v>
      </c>
      <c r="D1255" s="1" t="s">
        <v>25</v>
      </c>
      <c r="E1255">
        <v>131.43356685000001</v>
      </c>
    </row>
    <row r="1256" spans="1:5" x14ac:dyDescent="0.25">
      <c r="A1256" t="s">
        <v>202</v>
      </c>
      <c r="B1256" s="1" t="s">
        <v>203</v>
      </c>
      <c r="C1256" t="s">
        <v>26</v>
      </c>
      <c r="D1256" s="1" t="s">
        <v>27</v>
      </c>
      <c r="E1256">
        <v>82.214811670000003</v>
      </c>
    </row>
    <row r="1257" spans="1:5" x14ac:dyDescent="0.25">
      <c r="A1257" t="s">
        <v>202</v>
      </c>
      <c r="B1257" s="1" t="s">
        <v>203</v>
      </c>
      <c r="C1257" t="s">
        <v>28</v>
      </c>
      <c r="D1257" s="1" t="s">
        <v>29</v>
      </c>
      <c r="E1257" t="s">
        <v>15</v>
      </c>
    </row>
    <row r="1258" spans="1:5" x14ac:dyDescent="0.25">
      <c r="A1258" t="s">
        <v>202</v>
      </c>
      <c r="B1258" s="1" t="s">
        <v>203</v>
      </c>
      <c r="C1258" t="s">
        <v>30</v>
      </c>
      <c r="D1258" s="1" t="s">
        <v>31</v>
      </c>
      <c r="E1258">
        <v>0.69720000000000004</v>
      </c>
    </row>
    <row r="1259" spans="1:5" x14ac:dyDescent="0.25">
      <c r="A1259" t="s">
        <v>202</v>
      </c>
      <c r="B1259" s="1" t="s">
        <v>203</v>
      </c>
      <c r="C1259" t="s">
        <v>32</v>
      </c>
      <c r="D1259" s="1" t="s">
        <v>33</v>
      </c>
      <c r="E1259">
        <v>69.262</v>
      </c>
    </row>
    <row r="1260" spans="1:5" x14ac:dyDescent="0.25">
      <c r="A1260" t="s">
        <v>202</v>
      </c>
      <c r="B1260" s="1" t="s">
        <v>203</v>
      </c>
      <c r="C1260" t="s">
        <v>34</v>
      </c>
      <c r="D1260" s="1" t="s">
        <v>35</v>
      </c>
      <c r="E1260">
        <v>66.155000000000001</v>
      </c>
    </row>
    <row r="1261" spans="1:5" x14ac:dyDescent="0.25">
      <c r="A1261" t="s">
        <v>202</v>
      </c>
      <c r="B1261" s="1" t="s">
        <v>203</v>
      </c>
      <c r="C1261" t="s">
        <v>36</v>
      </c>
      <c r="D1261" s="1" t="s">
        <v>37</v>
      </c>
      <c r="E1261">
        <v>72.573999999999998</v>
      </c>
    </row>
    <row r="1262" spans="1:5" x14ac:dyDescent="0.25">
      <c r="A1262" t="s">
        <v>204</v>
      </c>
      <c r="B1262" s="1" t="s">
        <v>205</v>
      </c>
      <c r="C1262" t="s">
        <v>7</v>
      </c>
      <c r="D1262" s="1" t="s">
        <v>8</v>
      </c>
      <c r="E1262">
        <v>1386.8541907884628</v>
      </c>
    </row>
    <row r="1263" spans="1:5" x14ac:dyDescent="0.25">
      <c r="A1263" t="s">
        <v>204</v>
      </c>
      <c r="B1263" s="1" t="s">
        <v>205</v>
      </c>
      <c r="C1263" t="s">
        <v>9</v>
      </c>
      <c r="D1263" s="1" t="s">
        <v>10</v>
      </c>
      <c r="E1263">
        <v>3102.3450134401046</v>
      </c>
    </row>
    <row r="1264" spans="1:5" x14ac:dyDescent="0.25">
      <c r="A1264" t="s">
        <v>204</v>
      </c>
      <c r="B1264" s="1" t="s">
        <v>205</v>
      </c>
      <c r="C1264" t="s">
        <v>11</v>
      </c>
      <c r="D1264" s="1" t="s">
        <v>12</v>
      </c>
      <c r="E1264">
        <v>5.0669012100000002</v>
      </c>
    </row>
    <row r="1265" spans="1:5" x14ac:dyDescent="0.25">
      <c r="A1265" t="s">
        <v>204</v>
      </c>
      <c r="B1265" s="1" t="s">
        <v>205</v>
      </c>
      <c r="C1265" t="s">
        <v>13</v>
      </c>
      <c r="D1265" s="1" t="s">
        <v>14</v>
      </c>
      <c r="E1265" t="s">
        <v>15</v>
      </c>
    </row>
    <row r="1266" spans="1:5" x14ac:dyDescent="0.25">
      <c r="A1266" t="s">
        <v>204</v>
      </c>
      <c r="B1266" s="1" t="s">
        <v>205</v>
      </c>
      <c r="C1266" t="s">
        <v>16</v>
      </c>
      <c r="D1266" s="1" t="s">
        <v>17</v>
      </c>
      <c r="E1266">
        <v>67.401878359999998</v>
      </c>
    </row>
    <row r="1267" spans="1:5" x14ac:dyDescent="0.25">
      <c r="A1267" t="s">
        <v>204</v>
      </c>
      <c r="B1267" s="1" t="s">
        <v>205</v>
      </c>
      <c r="C1267" t="s">
        <v>18</v>
      </c>
      <c r="D1267" s="1" t="s">
        <v>19</v>
      </c>
      <c r="E1267">
        <v>147.11042785999999</v>
      </c>
    </row>
    <row r="1268" spans="1:5" x14ac:dyDescent="0.25">
      <c r="A1268" t="s">
        <v>204</v>
      </c>
      <c r="B1268" s="1" t="s">
        <v>205</v>
      </c>
      <c r="C1268" t="s">
        <v>20</v>
      </c>
      <c r="D1268" s="1" t="s">
        <v>21</v>
      </c>
      <c r="E1268">
        <v>0.55998265999999997</v>
      </c>
    </row>
    <row r="1269" spans="1:5" x14ac:dyDescent="0.25">
      <c r="A1269" t="s">
        <v>204</v>
      </c>
      <c r="B1269" s="1" t="s">
        <v>205</v>
      </c>
      <c r="C1269" t="s">
        <v>22</v>
      </c>
      <c r="D1269" s="1" t="s">
        <v>23</v>
      </c>
      <c r="E1269">
        <v>4.4000372900000002</v>
      </c>
    </row>
    <row r="1270" spans="1:5" x14ac:dyDescent="0.25">
      <c r="A1270" t="s">
        <v>204</v>
      </c>
      <c r="B1270" s="1" t="s">
        <v>205</v>
      </c>
      <c r="C1270" t="s">
        <v>24</v>
      </c>
      <c r="D1270" s="1" t="s">
        <v>25</v>
      </c>
      <c r="E1270">
        <v>7.4491062699999997</v>
      </c>
    </row>
    <row r="1271" spans="1:5" x14ac:dyDescent="0.25">
      <c r="A1271" t="s">
        <v>204</v>
      </c>
      <c r="B1271" s="1" t="s">
        <v>205</v>
      </c>
      <c r="C1271" t="s">
        <v>26</v>
      </c>
      <c r="D1271" s="1" t="s">
        <v>27</v>
      </c>
      <c r="E1271">
        <v>25.659376900000002</v>
      </c>
    </row>
    <row r="1272" spans="1:5" x14ac:dyDescent="0.25">
      <c r="A1272" t="s">
        <v>204</v>
      </c>
      <c r="B1272" s="1" t="s">
        <v>205</v>
      </c>
      <c r="C1272" t="s">
        <v>28</v>
      </c>
      <c r="D1272" s="1" t="s">
        <v>29</v>
      </c>
      <c r="E1272" t="s">
        <v>15</v>
      </c>
    </row>
    <row r="1273" spans="1:5" x14ac:dyDescent="0.25">
      <c r="A1273" t="s">
        <v>204</v>
      </c>
      <c r="B1273" s="1" t="s">
        <v>205</v>
      </c>
      <c r="C1273" t="s">
        <v>30</v>
      </c>
      <c r="D1273" s="1" t="s">
        <v>31</v>
      </c>
      <c r="E1273">
        <v>0.28220000000000001</v>
      </c>
    </row>
    <row r="1274" spans="1:5" x14ac:dyDescent="0.25">
      <c r="A1274" t="s">
        <v>204</v>
      </c>
      <c r="B1274" s="1" t="s">
        <v>205</v>
      </c>
      <c r="C1274" t="s">
        <v>32</v>
      </c>
      <c r="D1274" s="1" t="s">
        <v>33</v>
      </c>
      <c r="E1274">
        <v>62.484999999999999</v>
      </c>
    </row>
    <row r="1275" spans="1:5" x14ac:dyDescent="0.25">
      <c r="A1275" t="s">
        <v>204</v>
      </c>
      <c r="B1275" s="1" t="s">
        <v>205</v>
      </c>
      <c r="C1275" t="s">
        <v>34</v>
      </c>
      <c r="D1275" s="1" t="s">
        <v>35</v>
      </c>
      <c r="E1275">
        <v>60.35</v>
      </c>
    </row>
    <row r="1276" spans="1:5" x14ac:dyDescent="0.25">
      <c r="A1276" t="s">
        <v>204</v>
      </c>
      <c r="B1276" s="1" t="s">
        <v>205</v>
      </c>
      <c r="C1276" t="s">
        <v>36</v>
      </c>
      <c r="D1276" s="1" t="s">
        <v>37</v>
      </c>
      <c r="E1276">
        <v>64.632000000000005</v>
      </c>
    </row>
    <row r="1277" spans="1:5" x14ac:dyDescent="0.25">
      <c r="A1277" t="s">
        <v>206</v>
      </c>
      <c r="B1277" s="1" t="s">
        <v>207</v>
      </c>
      <c r="C1277" t="s">
        <v>7</v>
      </c>
      <c r="D1277" s="1" t="s">
        <v>8</v>
      </c>
      <c r="E1277">
        <v>2302.2044109331596</v>
      </c>
    </row>
    <row r="1278" spans="1:5" x14ac:dyDescent="0.25">
      <c r="A1278" t="s">
        <v>206</v>
      </c>
      <c r="B1278" s="1" t="s">
        <v>207</v>
      </c>
      <c r="C1278" t="s">
        <v>9</v>
      </c>
      <c r="D1278" s="1" t="s">
        <v>10</v>
      </c>
      <c r="E1278">
        <v>5283.4169135790798</v>
      </c>
    </row>
    <row r="1279" spans="1:5" x14ac:dyDescent="0.25">
      <c r="A1279" t="s">
        <v>206</v>
      </c>
      <c r="B1279" s="1" t="s">
        <v>207</v>
      </c>
      <c r="C1279" t="s">
        <v>11</v>
      </c>
      <c r="D1279" s="1" t="s">
        <v>12</v>
      </c>
      <c r="E1279">
        <v>7.4837899200000004</v>
      </c>
    </row>
    <row r="1280" spans="1:5" x14ac:dyDescent="0.25">
      <c r="A1280" t="s">
        <v>206</v>
      </c>
      <c r="B1280" s="1" t="s">
        <v>207</v>
      </c>
      <c r="C1280" t="s">
        <v>13</v>
      </c>
      <c r="D1280" s="1" t="s">
        <v>14</v>
      </c>
      <c r="E1280" t="s">
        <v>15</v>
      </c>
    </row>
    <row r="1281" spans="1:5" x14ac:dyDescent="0.25">
      <c r="A1281" t="s">
        <v>206</v>
      </c>
      <c r="B1281" s="1" t="s">
        <v>207</v>
      </c>
      <c r="C1281" t="s">
        <v>16</v>
      </c>
      <c r="D1281" s="1" t="s">
        <v>17</v>
      </c>
      <c r="E1281">
        <v>172.29205322000001</v>
      </c>
    </row>
    <row r="1282" spans="1:5" x14ac:dyDescent="0.25">
      <c r="A1282" t="s">
        <v>206</v>
      </c>
      <c r="B1282" s="1" t="s">
        <v>207</v>
      </c>
      <c r="C1282" t="s">
        <v>18</v>
      </c>
      <c r="D1282" s="1" t="s">
        <v>19</v>
      </c>
      <c r="E1282">
        <v>360.97216796999999</v>
      </c>
    </row>
    <row r="1283" spans="1:5" x14ac:dyDescent="0.25">
      <c r="A1283" t="s">
        <v>206</v>
      </c>
      <c r="B1283" s="1" t="s">
        <v>207</v>
      </c>
      <c r="C1283" t="s">
        <v>20</v>
      </c>
      <c r="D1283" s="1" t="s">
        <v>21</v>
      </c>
      <c r="E1283">
        <v>2.9479651499999999</v>
      </c>
    </row>
    <row r="1284" spans="1:5" x14ac:dyDescent="0.25">
      <c r="A1284" t="s">
        <v>206</v>
      </c>
      <c r="B1284" s="1" t="s">
        <v>207</v>
      </c>
      <c r="C1284" t="s">
        <v>22</v>
      </c>
      <c r="D1284" s="1" t="s">
        <v>23</v>
      </c>
      <c r="E1284">
        <v>11.328797339999999</v>
      </c>
    </row>
    <row r="1285" spans="1:5" x14ac:dyDescent="0.25">
      <c r="A1285" t="s">
        <v>206</v>
      </c>
      <c r="B1285" s="1" t="s">
        <v>207</v>
      </c>
      <c r="C1285" t="s">
        <v>24</v>
      </c>
      <c r="D1285" s="1" t="s">
        <v>25</v>
      </c>
      <c r="E1285">
        <v>67.868139830000004</v>
      </c>
    </row>
    <row r="1286" spans="1:5" x14ac:dyDescent="0.25">
      <c r="A1286" t="s">
        <v>206</v>
      </c>
      <c r="B1286" s="1" t="s">
        <v>207</v>
      </c>
      <c r="C1286" t="s">
        <v>26</v>
      </c>
      <c r="D1286" s="1" t="s">
        <v>27</v>
      </c>
      <c r="E1286">
        <v>95.764904360000003</v>
      </c>
    </row>
    <row r="1287" spans="1:5" x14ac:dyDescent="0.25">
      <c r="A1287" t="s">
        <v>206</v>
      </c>
      <c r="B1287" s="1" t="s">
        <v>207</v>
      </c>
      <c r="C1287" t="s">
        <v>28</v>
      </c>
      <c r="D1287" s="1" t="s">
        <v>29</v>
      </c>
      <c r="E1287">
        <v>0.66</v>
      </c>
    </row>
    <row r="1288" spans="1:5" x14ac:dyDescent="0.25">
      <c r="A1288" t="s">
        <v>206</v>
      </c>
      <c r="B1288" s="1" t="s">
        <v>207</v>
      </c>
      <c r="C1288" t="s">
        <v>30</v>
      </c>
      <c r="D1288" s="1" t="s">
        <v>31</v>
      </c>
      <c r="E1288">
        <v>0.66259999999999997</v>
      </c>
    </row>
    <row r="1289" spans="1:5" x14ac:dyDescent="0.25">
      <c r="A1289" t="s">
        <v>206</v>
      </c>
      <c r="B1289" s="1" t="s">
        <v>207</v>
      </c>
      <c r="C1289" t="s">
        <v>32</v>
      </c>
      <c r="D1289" s="1" t="s">
        <v>33</v>
      </c>
      <c r="E1289">
        <v>74.495000000000005</v>
      </c>
    </row>
    <row r="1290" spans="1:5" x14ac:dyDescent="0.25">
      <c r="A1290" t="s">
        <v>206</v>
      </c>
      <c r="B1290" s="1" t="s">
        <v>207</v>
      </c>
      <c r="C1290" t="s">
        <v>34</v>
      </c>
      <c r="D1290" s="1" t="s">
        <v>35</v>
      </c>
      <c r="E1290">
        <v>72.147999999999996</v>
      </c>
    </row>
    <row r="1291" spans="1:5" x14ac:dyDescent="0.25">
      <c r="A1291" t="s">
        <v>206</v>
      </c>
      <c r="B1291" s="1" t="s">
        <v>207</v>
      </c>
      <c r="C1291" t="s">
        <v>36</v>
      </c>
      <c r="D1291" s="1" t="s">
        <v>37</v>
      </c>
      <c r="E1291">
        <v>76.828999999999994</v>
      </c>
    </row>
    <row r="1292" spans="1:5" x14ac:dyDescent="0.25">
      <c r="A1292" t="s">
        <v>208</v>
      </c>
      <c r="B1292" s="1" t="s">
        <v>209</v>
      </c>
      <c r="C1292" t="s">
        <v>7</v>
      </c>
      <c r="D1292" s="1" t="s">
        <v>8</v>
      </c>
      <c r="E1292">
        <v>42431.88828172769</v>
      </c>
    </row>
    <row r="1293" spans="1:5" x14ac:dyDescent="0.25">
      <c r="A1293" t="s">
        <v>208</v>
      </c>
      <c r="B1293" s="1" t="s">
        <v>209</v>
      </c>
      <c r="C1293" t="s">
        <v>9</v>
      </c>
      <c r="D1293" s="1" t="s">
        <v>10</v>
      </c>
      <c r="E1293">
        <v>57214.679807601955</v>
      </c>
    </row>
    <row r="1294" spans="1:5" x14ac:dyDescent="0.25">
      <c r="A1294" t="s">
        <v>208</v>
      </c>
      <c r="B1294" s="1" t="s">
        <v>209</v>
      </c>
      <c r="C1294" t="s">
        <v>11</v>
      </c>
      <c r="D1294" s="1" t="s">
        <v>12</v>
      </c>
      <c r="E1294" t="s">
        <v>15</v>
      </c>
    </row>
    <row r="1295" spans="1:5" x14ac:dyDescent="0.25">
      <c r="A1295" t="s">
        <v>208</v>
      </c>
      <c r="B1295" s="1" t="s">
        <v>209</v>
      </c>
      <c r="C1295" t="s">
        <v>13</v>
      </c>
      <c r="D1295" s="1" t="s">
        <v>14</v>
      </c>
      <c r="E1295" t="s">
        <v>15</v>
      </c>
    </row>
    <row r="1296" spans="1:5" x14ac:dyDescent="0.25">
      <c r="A1296" t="s">
        <v>208</v>
      </c>
      <c r="B1296" s="1" t="s">
        <v>209</v>
      </c>
      <c r="C1296" t="s">
        <v>16</v>
      </c>
      <c r="D1296" s="1" t="s">
        <v>17</v>
      </c>
      <c r="E1296" t="s">
        <v>15</v>
      </c>
    </row>
    <row r="1297" spans="1:5" x14ac:dyDescent="0.25">
      <c r="A1297" t="s">
        <v>208</v>
      </c>
      <c r="B1297" s="1" t="s">
        <v>209</v>
      </c>
      <c r="C1297" t="s">
        <v>18</v>
      </c>
      <c r="D1297" s="1" t="s">
        <v>19</v>
      </c>
      <c r="E1297" t="s">
        <v>15</v>
      </c>
    </row>
    <row r="1298" spans="1:5" x14ac:dyDescent="0.25">
      <c r="A1298" t="s">
        <v>208</v>
      </c>
      <c r="B1298" s="1" t="s">
        <v>209</v>
      </c>
      <c r="C1298" t="s">
        <v>20</v>
      </c>
      <c r="D1298" s="1" t="s">
        <v>21</v>
      </c>
      <c r="E1298" t="s">
        <v>15</v>
      </c>
    </row>
    <row r="1299" spans="1:5" x14ac:dyDescent="0.25">
      <c r="A1299" t="s">
        <v>208</v>
      </c>
      <c r="B1299" s="1" t="s">
        <v>209</v>
      </c>
      <c r="C1299" t="s">
        <v>22</v>
      </c>
      <c r="D1299" s="1" t="s">
        <v>23</v>
      </c>
      <c r="E1299" t="s">
        <v>15</v>
      </c>
    </row>
    <row r="1300" spans="1:5" x14ac:dyDescent="0.25">
      <c r="A1300" t="s">
        <v>208</v>
      </c>
      <c r="B1300" s="1" t="s">
        <v>209</v>
      </c>
      <c r="C1300" t="s">
        <v>24</v>
      </c>
      <c r="D1300" s="1" t="s">
        <v>25</v>
      </c>
      <c r="E1300" t="s">
        <v>15</v>
      </c>
    </row>
    <row r="1301" spans="1:5" x14ac:dyDescent="0.25">
      <c r="A1301" t="s">
        <v>208</v>
      </c>
      <c r="B1301" s="1" t="s">
        <v>209</v>
      </c>
      <c r="C1301" t="s">
        <v>26</v>
      </c>
      <c r="D1301" s="1" t="s">
        <v>27</v>
      </c>
      <c r="E1301" t="s">
        <v>15</v>
      </c>
    </row>
    <row r="1302" spans="1:5" x14ac:dyDescent="0.25">
      <c r="A1302" t="s">
        <v>208</v>
      </c>
      <c r="B1302" s="1" t="s">
        <v>209</v>
      </c>
      <c r="C1302" t="s">
        <v>28</v>
      </c>
      <c r="D1302" s="1" t="s">
        <v>29</v>
      </c>
      <c r="E1302" t="s">
        <v>15</v>
      </c>
    </row>
    <row r="1303" spans="1:5" x14ac:dyDescent="0.25">
      <c r="A1303" t="s">
        <v>208</v>
      </c>
      <c r="B1303" s="1" t="s">
        <v>209</v>
      </c>
      <c r="C1303" t="s">
        <v>30</v>
      </c>
      <c r="D1303" s="1" t="s">
        <v>31</v>
      </c>
      <c r="E1303" t="s">
        <v>15</v>
      </c>
    </row>
    <row r="1304" spans="1:5" x14ac:dyDescent="0.25">
      <c r="A1304" t="s">
        <v>208</v>
      </c>
      <c r="B1304" s="1" t="s">
        <v>209</v>
      </c>
      <c r="C1304" t="s">
        <v>32</v>
      </c>
      <c r="D1304" s="1" t="s">
        <v>33</v>
      </c>
      <c r="E1304">
        <v>84.278048780487822</v>
      </c>
    </row>
    <row r="1305" spans="1:5" x14ac:dyDescent="0.25">
      <c r="A1305" t="s">
        <v>208</v>
      </c>
      <c r="B1305" s="1" t="s">
        <v>209</v>
      </c>
      <c r="C1305" t="s">
        <v>34</v>
      </c>
      <c r="D1305" s="1" t="s">
        <v>35</v>
      </c>
      <c r="E1305">
        <v>81.400000000000006</v>
      </c>
    </row>
    <row r="1306" spans="1:5" x14ac:dyDescent="0.25">
      <c r="A1306" t="s">
        <v>208</v>
      </c>
      <c r="B1306" s="1" t="s">
        <v>209</v>
      </c>
      <c r="C1306" t="s">
        <v>36</v>
      </c>
      <c r="D1306" s="1" t="s">
        <v>37</v>
      </c>
      <c r="E1306">
        <v>87.3</v>
      </c>
    </row>
    <row r="1307" spans="1:5" x14ac:dyDescent="0.25">
      <c r="A1307" t="s">
        <v>210</v>
      </c>
      <c r="B1307" s="1" t="s">
        <v>211</v>
      </c>
      <c r="C1307" t="s">
        <v>7</v>
      </c>
      <c r="D1307" s="1" t="s">
        <v>8</v>
      </c>
      <c r="E1307">
        <v>12720.712022066813</v>
      </c>
    </row>
    <row r="1308" spans="1:5" x14ac:dyDescent="0.25">
      <c r="A1308" t="s">
        <v>210</v>
      </c>
      <c r="B1308" s="1" t="s">
        <v>211</v>
      </c>
      <c r="C1308" t="s">
        <v>9</v>
      </c>
      <c r="D1308" s="1" t="s">
        <v>10</v>
      </c>
      <c r="E1308">
        <v>27531.644079080423</v>
      </c>
    </row>
    <row r="1309" spans="1:5" x14ac:dyDescent="0.25">
      <c r="A1309" t="s">
        <v>210</v>
      </c>
      <c r="B1309" s="1" t="s">
        <v>211</v>
      </c>
      <c r="C1309" t="s">
        <v>11</v>
      </c>
      <c r="D1309" s="1" t="s">
        <v>12</v>
      </c>
      <c r="E1309">
        <v>6.8594956399999996</v>
      </c>
    </row>
    <row r="1310" spans="1:5" x14ac:dyDescent="0.25">
      <c r="A1310" t="s">
        <v>210</v>
      </c>
      <c r="B1310" s="1" t="s">
        <v>211</v>
      </c>
      <c r="C1310" t="s">
        <v>13</v>
      </c>
      <c r="D1310" s="1" t="s">
        <v>14</v>
      </c>
      <c r="E1310" t="s">
        <v>15</v>
      </c>
    </row>
    <row r="1311" spans="1:5" x14ac:dyDescent="0.25">
      <c r="A1311" t="s">
        <v>210</v>
      </c>
      <c r="B1311" s="1" t="s">
        <v>211</v>
      </c>
      <c r="C1311" t="s">
        <v>16</v>
      </c>
      <c r="D1311" s="1" t="s">
        <v>17</v>
      </c>
      <c r="E1311">
        <v>870.51940918000003</v>
      </c>
    </row>
    <row r="1312" spans="1:5" x14ac:dyDescent="0.25">
      <c r="A1312" t="s">
        <v>210</v>
      </c>
      <c r="B1312" s="1" t="s">
        <v>211</v>
      </c>
      <c r="C1312" t="s">
        <v>18</v>
      </c>
      <c r="D1312" s="1" t="s">
        <v>19</v>
      </c>
      <c r="E1312">
        <v>1834.4617919899999</v>
      </c>
    </row>
    <row r="1313" spans="1:5" x14ac:dyDescent="0.25">
      <c r="A1313" t="s">
        <v>210</v>
      </c>
      <c r="B1313" s="1" t="s">
        <v>211</v>
      </c>
      <c r="C1313" t="s">
        <v>20</v>
      </c>
      <c r="D1313" s="1" t="s">
        <v>21</v>
      </c>
      <c r="E1313">
        <v>4.6497282999999996</v>
      </c>
    </row>
    <row r="1314" spans="1:5" x14ac:dyDescent="0.25">
      <c r="A1314" t="s">
        <v>210</v>
      </c>
      <c r="B1314" s="1" t="s">
        <v>211</v>
      </c>
      <c r="C1314" t="s">
        <v>22</v>
      </c>
      <c r="D1314" s="1" t="s">
        <v>23</v>
      </c>
      <c r="E1314">
        <v>9.2220039400000005</v>
      </c>
    </row>
    <row r="1315" spans="1:5" x14ac:dyDescent="0.25">
      <c r="A1315" t="s">
        <v>210</v>
      </c>
      <c r="B1315" s="1" t="s">
        <v>211</v>
      </c>
      <c r="C1315" t="s">
        <v>24</v>
      </c>
      <c r="D1315" s="1" t="s">
        <v>25</v>
      </c>
      <c r="E1315">
        <v>590.08395664</v>
      </c>
    </row>
    <row r="1316" spans="1:5" x14ac:dyDescent="0.25">
      <c r="A1316" t="s">
        <v>210</v>
      </c>
      <c r="B1316" s="1" t="s">
        <v>211</v>
      </c>
      <c r="C1316" t="s">
        <v>26</v>
      </c>
      <c r="D1316" s="1" t="s">
        <v>27</v>
      </c>
      <c r="E1316">
        <v>280.43536432000002</v>
      </c>
    </row>
    <row r="1317" spans="1:5" x14ac:dyDescent="0.25">
      <c r="A1317" t="s">
        <v>210</v>
      </c>
      <c r="B1317" s="1" t="s">
        <v>211</v>
      </c>
      <c r="C1317" t="s">
        <v>28</v>
      </c>
      <c r="D1317" s="1" t="s">
        <v>29</v>
      </c>
      <c r="E1317">
        <v>6.99</v>
      </c>
    </row>
    <row r="1318" spans="1:5" x14ac:dyDescent="0.25">
      <c r="A1318" t="s">
        <v>210</v>
      </c>
      <c r="B1318" s="1" t="s">
        <v>211</v>
      </c>
      <c r="C1318" t="s">
        <v>30</v>
      </c>
      <c r="D1318" s="1" t="s">
        <v>31</v>
      </c>
      <c r="E1318">
        <v>8.2345000000000006</v>
      </c>
    </row>
    <row r="1319" spans="1:5" x14ac:dyDescent="0.25">
      <c r="A1319" t="s">
        <v>210</v>
      </c>
      <c r="B1319" s="1" t="s">
        <v>211</v>
      </c>
      <c r="C1319" t="s">
        <v>32</v>
      </c>
      <c r="D1319" s="1" t="s">
        <v>33</v>
      </c>
      <c r="E1319">
        <v>75.568292682926852</v>
      </c>
    </row>
    <row r="1320" spans="1:5" x14ac:dyDescent="0.25">
      <c r="A1320" t="s">
        <v>210</v>
      </c>
      <c r="B1320" s="1" t="s">
        <v>211</v>
      </c>
      <c r="C1320" t="s">
        <v>34</v>
      </c>
      <c r="D1320" s="1" t="s">
        <v>35</v>
      </c>
      <c r="E1320">
        <v>72.3</v>
      </c>
    </row>
    <row r="1321" spans="1:5" x14ac:dyDescent="0.25">
      <c r="A1321" t="s">
        <v>210</v>
      </c>
      <c r="B1321" s="1" t="s">
        <v>211</v>
      </c>
      <c r="C1321" t="s">
        <v>36</v>
      </c>
      <c r="D1321" s="1" t="s">
        <v>37</v>
      </c>
      <c r="E1321">
        <v>79</v>
      </c>
    </row>
    <row r="1322" spans="1:5" x14ac:dyDescent="0.25">
      <c r="A1322" t="s">
        <v>212</v>
      </c>
      <c r="B1322" s="1" t="s">
        <v>213</v>
      </c>
      <c r="C1322" t="s">
        <v>7</v>
      </c>
      <c r="D1322" s="1" t="s">
        <v>8</v>
      </c>
      <c r="E1322">
        <v>52951.681511089751</v>
      </c>
    </row>
    <row r="1323" spans="1:5" x14ac:dyDescent="0.25">
      <c r="A1323" t="s">
        <v>212</v>
      </c>
      <c r="B1323" s="1" t="s">
        <v>213</v>
      </c>
      <c r="C1323" t="s">
        <v>9</v>
      </c>
      <c r="D1323" s="1" t="s">
        <v>10</v>
      </c>
      <c r="E1323">
        <v>52142.932807488804</v>
      </c>
    </row>
    <row r="1324" spans="1:5" x14ac:dyDescent="0.25">
      <c r="A1324" t="s">
        <v>212</v>
      </c>
      <c r="B1324" s="1" t="s">
        <v>213</v>
      </c>
      <c r="C1324" t="s">
        <v>11</v>
      </c>
      <c r="D1324" s="1" t="s">
        <v>12</v>
      </c>
      <c r="E1324">
        <v>8.0697898899999991</v>
      </c>
    </row>
    <row r="1325" spans="1:5" x14ac:dyDescent="0.25">
      <c r="A1325" t="s">
        <v>212</v>
      </c>
      <c r="B1325" s="1" t="s">
        <v>213</v>
      </c>
      <c r="C1325" t="s">
        <v>13</v>
      </c>
      <c r="D1325" s="1" t="s">
        <v>14</v>
      </c>
      <c r="E1325" t="s">
        <v>15</v>
      </c>
    </row>
    <row r="1326" spans="1:5" x14ac:dyDescent="0.25">
      <c r="A1326" t="s">
        <v>212</v>
      </c>
      <c r="B1326" s="1" t="s">
        <v>213</v>
      </c>
      <c r="C1326" t="s">
        <v>16</v>
      </c>
      <c r="D1326" s="1" t="s">
        <v>17</v>
      </c>
      <c r="E1326">
        <v>4280.4907226599998</v>
      </c>
    </row>
    <row r="1327" spans="1:5" x14ac:dyDescent="0.25">
      <c r="A1327" t="s">
        <v>212</v>
      </c>
      <c r="B1327" s="1" t="s">
        <v>213</v>
      </c>
      <c r="C1327" t="s">
        <v>18</v>
      </c>
      <c r="D1327" s="1" t="s">
        <v>19</v>
      </c>
      <c r="E1327">
        <v>3977.29956055</v>
      </c>
    </row>
    <row r="1328" spans="1:5" x14ac:dyDescent="0.25">
      <c r="A1328" t="s">
        <v>212</v>
      </c>
      <c r="B1328" s="1" t="s">
        <v>213</v>
      </c>
      <c r="C1328" t="s">
        <v>20</v>
      </c>
      <c r="D1328" s="1" t="s">
        <v>21</v>
      </c>
      <c r="E1328">
        <v>6.5211868300000004</v>
      </c>
    </row>
    <row r="1329" spans="1:5" x14ac:dyDescent="0.25">
      <c r="A1329" t="s">
        <v>212</v>
      </c>
      <c r="B1329" s="1" t="s">
        <v>213</v>
      </c>
      <c r="C1329" t="s">
        <v>22</v>
      </c>
      <c r="D1329" s="1" t="s">
        <v>23</v>
      </c>
      <c r="E1329">
        <v>14.9670887</v>
      </c>
    </row>
    <row r="1330" spans="1:5" x14ac:dyDescent="0.25">
      <c r="A1330" t="s">
        <v>212</v>
      </c>
      <c r="B1330" s="1" t="s">
        <v>213</v>
      </c>
      <c r="C1330" t="s">
        <v>24</v>
      </c>
      <c r="D1330" s="1" t="s">
        <v>25</v>
      </c>
      <c r="E1330">
        <v>3459.0592175000002</v>
      </c>
    </row>
    <row r="1331" spans="1:5" x14ac:dyDescent="0.25">
      <c r="A1331" t="s">
        <v>212</v>
      </c>
      <c r="B1331" s="1" t="s">
        <v>213</v>
      </c>
      <c r="C1331" t="s">
        <v>26</v>
      </c>
      <c r="D1331" s="1" t="s">
        <v>27</v>
      </c>
      <c r="E1331">
        <v>821.43145103999996</v>
      </c>
    </row>
    <row r="1332" spans="1:5" x14ac:dyDescent="0.25">
      <c r="A1332" t="s">
        <v>212</v>
      </c>
      <c r="B1332" s="1" t="s">
        <v>213</v>
      </c>
      <c r="C1332" t="s">
        <v>28</v>
      </c>
      <c r="D1332" s="1" t="s">
        <v>29</v>
      </c>
      <c r="E1332">
        <v>3.12</v>
      </c>
    </row>
    <row r="1333" spans="1:5" x14ac:dyDescent="0.25">
      <c r="A1333" t="s">
        <v>212</v>
      </c>
      <c r="B1333" s="1" t="s">
        <v>213</v>
      </c>
      <c r="C1333" t="s">
        <v>30</v>
      </c>
      <c r="D1333" s="1" t="s">
        <v>31</v>
      </c>
      <c r="E1333">
        <v>22.437899999999999</v>
      </c>
    </row>
    <row r="1334" spans="1:5" x14ac:dyDescent="0.25">
      <c r="A1334" t="s">
        <v>212</v>
      </c>
      <c r="B1334" s="1" t="s">
        <v>213</v>
      </c>
      <c r="C1334" t="s">
        <v>32</v>
      </c>
      <c r="D1334" s="1" t="s">
        <v>33</v>
      </c>
      <c r="E1334">
        <v>82.468292682926844</v>
      </c>
    </row>
    <row r="1335" spans="1:5" x14ac:dyDescent="0.25">
      <c r="A1335" t="s">
        <v>212</v>
      </c>
      <c r="B1335" s="1" t="s">
        <v>213</v>
      </c>
      <c r="C1335" t="s">
        <v>34</v>
      </c>
      <c r="D1335" s="1" t="s">
        <v>35</v>
      </c>
      <c r="E1335">
        <v>81.2</v>
      </c>
    </row>
    <row r="1336" spans="1:5" x14ac:dyDescent="0.25">
      <c r="A1336" t="s">
        <v>212</v>
      </c>
      <c r="B1336" s="1" t="s">
        <v>213</v>
      </c>
      <c r="C1336" t="s">
        <v>36</v>
      </c>
      <c r="D1336" s="1" t="s">
        <v>37</v>
      </c>
      <c r="E1336">
        <v>83.8</v>
      </c>
    </row>
    <row r="1337" spans="1:5" x14ac:dyDescent="0.25">
      <c r="A1337" t="s">
        <v>214</v>
      </c>
      <c r="B1337" s="1" t="s">
        <v>215</v>
      </c>
      <c r="C1337" t="s">
        <v>7</v>
      </c>
      <c r="D1337" s="1" t="s">
        <v>8</v>
      </c>
      <c r="E1337">
        <v>1605.6054445708705</v>
      </c>
    </row>
    <row r="1338" spans="1:5" x14ac:dyDescent="0.25">
      <c r="A1338" t="s">
        <v>214</v>
      </c>
      <c r="B1338" s="1" t="s">
        <v>215</v>
      </c>
      <c r="C1338" t="s">
        <v>9</v>
      </c>
      <c r="D1338" s="1" t="s">
        <v>10</v>
      </c>
      <c r="E1338">
        <v>5464.3940573162517</v>
      </c>
    </row>
    <row r="1339" spans="1:5" x14ac:dyDescent="0.25">
      <c r="A1339" t="s">
        <v>214</v>
      </c>
      <c r="B1339" s="1" t="s">
        <v>215</v>
      </c>
      <c r="C1339" t="s">
        <v>11</v>
      </c>
      <c r="D1339" s="1" t="s">
        <v>12</v>
      </c>
      <c r="E1339">
        <v>3.5956599699999998</v>
      </c>
    </row>
    <row r="1340" spans="1:5" x14ac:dyDescent="0.25">
      <c r="A1340" t="s">
        <v>214</v>
      </c>
      <c r="B1340" s="1" t="s">
        <v>215</v>
      </c>
      <c r="C1340" t="s">
        <v>13</v>
      </c>
      <c r="D1340" s="1" t="s">
        <v>14</v>
      </c>
      <c r="E1340" t="s">
        <v>15</v>
      </c>
    </row>
    <row r="1341" spans="1:5" x14ac:dyDescent="0.25">
      <c r="A1341" t="s">
        <v>214</v>
      </c>
      <c r="B1341" s="1" t="s">
        <v>215</v>
      </c>
      <c r="C1341" t="s">
        <v>16</v>
      </c>
      <c r="D1341" s="1" t="s">
        <v>17</v>
      </c>
      <c r="E1341">
        <v>58.916900630000001</v>
      </c>
    </row>
    <row r="1342" spans="1:5" x14ac:dyDescent="0.25">
      <c r="A1342" t="s">
        <v>214</v>
      </c>
      <c r="B1342" s="1" t="s">
        <v>215</v>
      </c>
      <c r="C1342" t="s">
        <v>18</v>
      </c>
      <c r="D1342" s="1" t="s">
        <v>19</v>
      </c>
      <c r="E1342">
        <v>196.49771118000001</v>
      </c>
    </row>
    <row r="1343" spans="1:5" x14ac:dyDescent="0.25">
      <c r="A1343" t="s">
        <v>214</v>
      </c>
      <c r="B1343" s="1" t="s">
        <v>215</v>
      </c>
      <c r="C1343" t="s">
        <v>20</v>
      </c>
      <c r="D1343" s="1" t="s">
        <v>21</v>
      </c>
      <c r="E1343">
        <v>0.92193186000000005</v>
      </c>
    </row>
    <row r="1344" spans="1:5" x14ac:dyDescent="0.25">
      <c r="A1344" t="s">
        <v>214</v>
      </c>
      <c r="B1344" s="1" t="s">
        <v>215</v>
      </c>
      <c r="C1344" t="s">
        <v>22</v>
      </c>
      <c r="D1344" s="1" t="s">
        <v>23</v>
      </c>
      <c r="E1344">
        <v>3.37624002</v>
      </c>
    </row>
    <row r="1345" spans="1:5" x14ac:dyDescent="0.25">
      <c r="A1345" t="s">
        <v>214</v>
      </c>
      <c r="B1345" s="1" t="s">
        <v>215</v>
      </c>
      <c r="C1345" t="s">
        <v>24</v>
      </c>
      <c r="D1345" s="1" t="s">
        <v>25</v>
      </c>
      <c r="E1345">
        <v>15.10636847</v>
      </c>
    </row>
    <row r="1346" spans="1:5" x14ac:dyDescent="0.25">
      <c r="A1346" t="s">
        <v>214</v>
      </c>
      <c r="B1346" s="1" t="s">
        <v>215</v>
      </c>
      <c r="C1346" t="s">
        <v>26</v>
      </c>
      <c r="D1346" s="1" t="s">
        <v>27</v>
      </c>
      <c r="E1346">
        <v>43.391181209999999</v>
      </c>
    </row>
    <row r="1347" spans="1:5" x14ac:dyDescent="0.25">
      <c r="A1347" t="s">
        <v>214</v>
      </c>
      <c r="B1347" s="1" t="s">
        <v>215</v>
      </c>
      <c r="C1347" t="s">
        <v>28</v>
      </c>
      <c r="D1347" s="1" t="s">
        <v>29</v>
      </c>
      <c r="E1347">
        <v>0.57999999999999996</v>
      </c>
    </row>
    <row r="1348" spans="1:5" x14ac:dyDescent="0.25">
      <c r="A1348" t="s">
        <v>214</v>
      </c>
      <c r="B1348" s="1" t="s">
        <v>215</v>
      </c>
      <c r="C1348" t="s">
        <v>30</v>
      </c>
      <c r="D1348" s="1" t="s">
        <v>31</v>
      </c>
      <c r="E1348" t="s">
        <v>15</v>
      </c>
    </row>
    <row r="1349" spans="1:5" x14ac:dyDescent="0.25">
      <c r="A1349" t="s">
        <v>214</v>
      </c>
      <c r="B1349" s="1" t="s">
        <v>215</v>
      </c>
      <c r="C1349" t="s">
        <v>32</v>
      </c>
      <c r="D1349" s="1" t="s">
        <v>33</v>
      </c>
      <c r="E1349">
        <v>68.606999999999999</v>
      </c>
    </row>
    <row r="1350" spans="1:5" x14ac:dyDescent="0.25">
      <c r="A1350" t="s">
        <v>214</v>
      </c>
      <c r="B1350" s="1" t="s">
        <v>215</v>
      </c>
      <c r="C1350" t="s">
        <v>34</v>
      </c>
      <c r="D1350" s="1" t="s">
        <v>35</v>
      </c>
      <c r="E1350">
        <v>67.468000000000004</v>
      </c>
    </row>
    <row r="1351" spans="1:5" x14ac:dyDescent="0.25">
      <c r="A1351" t="s">
        <v>214</v>
      </c>
      <c r="B1351" s="1" t="s">
        <v>215</v>
      </c>
      <c r="C1351" t="s">
        <v>36</v>
      </c>
      <c r="D1351" s="1" t="s">
        <v>37</v>
      </c>
      <c r="E1351">
        <v>69.834999999999994</v>
      </c>
    </row>
    <row r="1352" spans="1:5" x14ac:dyDescent="0.25">
      <c r="A1352" t="s">
        <v>216</v>
      </c>
      <c r="B1352" s="1" t="s">
        <v>217</v>
      </c>
      <c r="C1352" t="s">
        <v>7</v>
      </c>
      <c r="D1352" s="1" t="s">
        <v>8</v>
      </c>
      <c r="E1352">
        <v>3331.6951146918896</v>
      </c>
    </row>
    <row r="1353" spans="1:5" x14ac:dyDescent="0.25">
      <c r="A1353" t="s">
        <v>216</v>
      </c>
      <c r="B1353" s="1" t="s">
        <v>217</v>
      </c>
      <c r="C1353" t="s">
        <v>9</v>
      </c>
      <c r="D1353" s="1" t="s">
        <v>10</v>
      </c>
      <c r="E1353">
        <v>10149.603870025207</v>
      </c>
    </row>
    <row r="1354" spans="1:5" x14ac:dyDescent="0.25">
      <c r="A1354" t="s">
        <v>216</v>
      </c>
      <c r="B1354" s="1" t="s">
        <v>217</v>
      </c>
      <c r="C1354" t="s">
        <v>11</v>
      </c>
      <c r="D1354" s="1" t="s">
        <v>12</v>
      </c>
      <c r="E1354">
        <v>2.9242851700000001</v>
      </c>
    </row>
    <row r="1355" spans="1:5" x14ac:dyDescent="0.25">
      <c r="A1355" t="s">
        <v>216</v>
      </c>
      <c r="B1355" s="1" t="s">
        <v>217</v>
      </c>
      <c r="C1355" t="s">
        <v>13</v>
      </c>
      <c r="D1355" s="1" t="s">
        <v>14</v>
      </c>
      <c r="E1355">
        <v>0</v>
      </c>
    </row>
    <row r="1356" spans="1:5" x14ac:dyDescent="0.25">
      <c r="A1356" t="s">
        <v>216</v>
      </c>
      <c r="B1356" s="1" t="s">
        <v>217</v>
      </c>
      <c r="C1356" t="s">
        <v>16</v>
      </c>
      <c r="D1356" s="1" t="s">
        <v>17</v>
      </c>
      <c r="E1356">
        <v>97.428260800000004</v>
      </c>
    </row>
    <row r="1357" spans="1:5" x14ac:dyDescent="0.25">
      <c r="A1357" t="s">
        <v>216</v>
      </c>
      <c r="B1357" s="1" t="s">
        <v>217</v>
      </c>
      <c r="C1357" t="s">
        <v>18</v>
      </c>
      <c r="D1357" s="1" t="s">
        <v>19</v>
      </c>
      <c r="E1357">
        <v>299.65753174000002</v>
      </c>
    </row>
    <row r="1358" spans="1:5" x14ac:dyDescent="0.25">
      <c r="A1358" t="s">
        <v>216</v>
      </c>
      <c r="B1358" s="1" t="s">
        <v>217</v>
      </c>
      <c r="C1358" t="s">
        <v>20</v>
      </c>
      <c r="D1358" s="1" t="s">
        <v>21</v>
      </c>
      <c r="E1358">
        <v>1.15799761</v>
      </c>
    </row>
    <row r="1359" spans="1:5" x14ac:dyDescent="0.25">
      <c r="A1359" t="s">
        <v>216</v>
      </c>
      <c r="B1359" s="1" t="s">
        <v>217</v>
      </c>
      <c r="C1359" t="s">
        <v>22</v>
      </c>
      <c r="D1359" s="1" t="s">
        <v>23</v>
      </c>
      <c r="E1359">
        <v>6.6253976799999998</v>
      </c>
    </row>
    <row r="1360" spans="1:5" x14ac:dyDescent="0.25">
      <c r="A1360" t="s">
        <v>216</v>
      </c>
      <c r="B1360" s="1" t="s">
        <v>217</v>
      </c>
      <c r="C1360" t="s">
        <v>24</v>
      </c>
      <c r="D1360" s="1" t="s">
        <v>25</v>
      </c>
      <c r="E1360">
        <v>38.580951560000003</v>
      </c>
    </row>
    <row r="1361" spans="1:5" x14ac:dyDescent="0.25">
      <c r="A1361" t="s">
        <v>216</v>
      </c>
      <c r="B1361" s="1" t="s">
        <v>217</v>
      </c>
      <c r="C1361" t="s">
        <v>26</v>
      </c>
      <c r="D1361" s="1" t="s">
        <v>27</v>
      </c>
      <c r="E1361">
        <v>58.369799069999999</v>
      </c>
    </row>
    <row r="1362" spans="1:5" x14ac:dyDescent="0.25">
      <c r="A1362" t="s">
        <v>216</v>
      </c>
      <c r="B1362" s="1" t="s">
        <v>217</v>
      </c>
      <c r="C1362" t="s">
        <v>28</v>
      </c>
      <c r="D1362" s="1" t="s">
        <v>29</v>
      </c>
      <c r="E1362">
        <v>0.98</v>
      </c>
    </row>
    <row r="1363" spans="1:5" x14ac:dyDescent="0.25">
      <c r="A1363" t="s">
        <v>216</v>
      </c>
      <c r="B1363" s="1" t="s">
        <v>217</v>
      </c>
      <c r="C1363" t="s">
        <v>30</v>
      </c>
      <c r="D1363" s="1" t="s">
        <v>31</v>
      </c>
      <c r="E1363">
        <v>1.2989999999999999</v>
      </c>
    </row>
    <row r="1364" spans="1:5" x14ac:dyDescent="0.25">
      <c r="A1364" t="s">
        <v>216</v>
      </c>
      <c r="B1364" s="1" t="s">
        <v>217</v>
      </c>
      <c r="C1364" t="s">
        <v>32</v>
      </c>
      <c r="D1364" s="1" t="s">
        <v>33</v>
      </c>
      <c r="E1364">
        <v>70.768000000000001</v>
      </c>
    </row>
    <row r="1365" spans="1:5" x14ac:dyDescent="0.25">
      <c r="A1365" t="s">
        <v>216</v>
      </c>
      <c r="B1365" s="1" t="s">
        <v>217</v>
      </c>
      <c r="C1365" t="s">
        <v>34</v>
      </c>
      <c r="D1365" s="1" t="s">
        <v>35</v>
      </c>
      <c r="E1365">
        <v>68.650999999999996</v>
      </c>
    </row>
    <row r="1366" spans="1:5" x14ac:dyDescent="0.25">
      <c r="A1366" t="s">
        <v>216</v>
      </c>
      <c r="B1366" s="1" t="s">
        <v>217</v>
      </c>
      <c r="C1366" t="s">
        <v>36</v>
      </c>
      <c r="D1366" s="1" t="s">
        <v>37</v>
      </c>
      <c r="E1366">
        <v>72.992000000000004</v>
      </c>
    </row>
    <row r="1367" spans="1:5" x14ac:dyDescent="0.25">
      <c r="A1367" t="s">
        <v>218</v>
      </c>
      <c r="B1367" s="1" t="s">
        <v>219</v>
      </c>
      <c r="C1367" t="s">
        <v>7</v>
      </c>
      <c r="D1367" s="1" t="s">
        <v>8</v>
      </c>
      <c r="E1367">
        <v>5200.6807867341313</v>
      </c>
    </row>
    <row r="1368" spans="1:5" x14ac:dyDescent="0.25">
      <c r="A1368" t="s">
        <v>218</v>
      </c>
      <c r="B1368" s="1" t="s">
        <v>219</v>
      </c>
      <c r="C1368" t="s">
        <v>9</v>
      </c>
      <c r="D1368" s="1" t="s">
        <v>10</v>
      </c>
      <c r="E1368">
        <v>14599.664215686904</v>
      </c>
    </row>
    <row r="1369" spans="1:5" x14ac:dyDescent="0.25">
      <c r="A1369" t="s">
        <v>218</v>
      </c>
      <c r="B1369" s="1" t="s">
        <v>219</v>
      </c>
      <c r="C1369" t="s">
        <v>11</v>
      </c>
      <c r="D1369" s="1" t="s">
        <v>12</v>
      </c>
      <c r="E1369">
        <v>7.5380234699999997</v>
      </c>
    </row>
    <row r="1370" spans="1:5" x14ac:dyDescent="0.25">
      <c r="A1370" t="s">
        <v>218</v>
      </c>
      <c r="B1370" s="1" t="s">
        <v>219</v>
      </c>
      <c r="C1370" t="s">
        <v>13</v>
      </c>
      <c r="D1370" s="1" t="s">
        <v>14</v>
      </c>
      <c r="E1370" t="s">
        <v>15</v>
      </c>
    </row>
    <row r="1371" spans="1:5" x14ac:dyDescent="0.25">
      <c r="A1371" t="s">
        <v>218</v>
      </c>
      <c r="B1371" s="1" t="s">
        <v>219</v>
      </c>
      <c r="C1371" t="s">
        <v>16</v>
      </c>
      <c r="D1371" s="1" t="s">
        <v>17</v>
      </c>
      <c r="E1371">
        <v>377.83749390000003</v>
      </c>
    </row>
    <row r="1372" spans="1:5" x14ac:dyDescent="0.25">
      <c r="A1372" t="s">
        <v>218</v>
      </c>
      <c r="B1372" s="1" t="s">
        <v>219</v>
      </c>
      <c r="C1372" t="s">
        <v>18</v>
      </c>
      <c r="D1372" s="1" t="s">
        <v>19</v>
      </c>
      <c r="E1372">
        <v>1024.3018798799999</v>
      </c>
    </row>
    <row r="1373" spans="1:5" x14ac:dyDescent="0.25">
      <c r="A1373" t="s">
        <v>218</v>
      </c>
      <c r="B1373" s="1" t="s">
        <v>219</v>
      </c>
      <c r="C1373" t="s">
        <v>20</v>
      </c>
      <c r="D1373" s="1" t="s">
        <v>21</v>
      </c>
      <c r="E1373">
        <v>3.9117615200000002</v>
      </c>
    </row>
    <row r="1374" spans="1:5" x14ac:dyDescent="0.25">
      <c r="A1374" t="s">
        <v>218</v>
      </c>
      <c r="B1374" s="1" t="s">
        <v>219</v>
      </c>
      <c r="C1374" t="s">
        <v>22</v>
      </c>
      <c r="D1374" s="1" t="s">
        <v>23</v>
      </c>
      <c r="E1374">
        <v>22.599893569999999</v>
      </c>
    </row>
    <row r="1375" spans="1:5" x14ac:dyDescent="0.25">
      <c r="A1375" t="s">
        <v>218</v>
      </c>
      <c r="B1375" s="1" t="s">
        <v>219</v>
      </c>
      <c r="C1375" t="s">
        <v>24</v>
      </c>
      <c r="D1375" s="1" t="s">
        <v>25</v>
      </c>
      <c r="E1375">
        <v>196.07396639000001</v>
      </c>
    </row>
    <row r="1376" spans="1:5" x14ac:dyDescent="0.25">
      <c r="A1376" t="s">
        <v>218</v>
      </c>
      <c r="B1376" s="1" t="s">
        <v>219</v>
      </c>
      <c r="C1376" t="s">
        <v>26</v>
      </c>
      <c r="D1376" s="1" t="s">
        <v>27</v>
      </c>
      <c r="E1376">
        <v>181.76352484</v>
      </c>
    </row>
    <row r="1377" spans="1:5" x14ac:dyDescent="0.25">
      <c r="A1377" t="s">
        <v>218</v>
      </c>
      <c r="B1377" s="1" t="s">
        <v>219</v>
      </c>
      <c r="C1377" t="s">
        <v>28</v>
      </c>
      <c r="D1377" s="1" t="s">
        <v>29</v>
      </c>
      <c r="E1377">
        <v>1.5</v>
      </c>
    </row>
    <row r="1378" spans="1:5" x14ac:dyDescent="0.25">
      <c r="A1378" t="s">
        <v>218</v>
      </c>
      <c r="B1378" s="1" t="s">
        <v>219</v>
      </c>
      <c r="C1378" t="s">
        <v>30</v>
      </c>
      <c r="D1378" s="1" t="s">
        <v>31</v>
      </c>
      <c r="E1378">
        <v>1.8907</v>
      </c>
    </row>
    <row r="1379" spans="1:5" x14ac:dyDescent="0.25">
      <c r="A1379" t="s">
        <v>218</v>
      </c>
      <c r="B1379" s="1" t="s">
        <v>219</v>
      </c>
      <c r="C1379" t="s">
        <v>32</v>
      </c>
      <c r="D1379" s="1" t="s">
        <v>33</v>
      </c>
      <c r="E1379">
        <v>75.796000000000006</v>
      </c>
    </row>
    <row r="1380" spans="1:5" x14ac:dyDescent="0.25">
      <c r="A1380" t="s">
        <v>218</v>
      </c>
      <c r="B1380" s="1" t="s">
        <v>219</v>
      </c>
      <c r="C1380" t="s">
        <v>34</v>
      </c>
      <c r="D1380" s="1" t="s">
        <v>35</v>
      </c>
      <c r="E1380">
        <v>74.754999999999995</v>
      </c>
    </row>
    <row r="1381" spans="1:5" x14ac:dyDescent="0.25">
      <c r="A1381" t="s">
        <v>218</v>
      </c>
      <c r="B1381" s="1" t="s">
        <v>219</v>
      </c>
      <c r="C1381" t="s">
        <v>36</v>
      </c>
      <c r="D1381" s="1" t="s">
        <v>37</v>
      </c>
      <c r="E1381">
        <v>76.921999999999997</v>
      </c>
    </row>
    <row r="1382" spans="1:5" x14ac:dyDescent="0.25">
      <c r="A1382" t="s">
        <v>220</v>
      </c>
      <c r="B1382" s="1" t="s">
        <v>221</v>
      </c>
      <c r="C1382" t="s">
        <v>7</v>
      </c>
      <c r="D1382" s="1" t="s">
        <v>8</v>
      </c>
      <c r="E1382">
        <v>4688.3180174346599</v>
      </c>
    </row>
    <row r="1383" spans="1:5" x14ac:dyDescent="0.25">
      <c r="A1383" t="s">
        <v>220</v>
      </c>
      <c r="B1383" s="1" t="s">
        <v>221</v>
      </c>
      <c r="C1383" t="s">
        <v>9</v>
      </c>
      <c r="D1383" s="1" t="s">
        <v>10</v>
      </c>
      <c r="E1383">
        <v>9946.9765741529573</v>
      </c>
    </row>
    <row r="1384" spans="1:5" x14ac:dyDescent="0.25">
      <c r="A1384" t="s">
        <v>220</v>
      </c>
      <c r="B1384" s="1" t="s">
        <v>221</v>
      </c>
      <c r="C1384" t="s">
        <v>11</v>
      </c>
      <c r="D1384" s="1" t="s">
        <v>12</v>
      </c>
      <c r="E1384">
        <v>3.14434433</v>
      </c>
    </row>
    <row r="1385" spans="1:5" x14ac:dyDescent="0.25">
      <c r="A1385" t="s">
        <v>220</v>
      </c>
      <c r="B1385" s="1" t="s">
        <v>221</v>
      </c>
      <c r="C1385" t="s">
        <v>13</v>
      </c>
      <c r="D1385" s="1" t="s">
        <v>14</v>
      </c>
      <c r="E1385" t="s">
        <v>15</v>
      </c>
    </row>
    <row r="1386" spans="1:5" x14ac:dyDescent="0.25">
      <c r="A1386" t="s">
        <v>220</v>
      </c>
      <c r="B1386" s="1" t="s">
        <v>221</v>
      </c>
      <c r="C1386" t="s">
        <v>16</v>
      </c>
      <c r="D1386" s="1" t="s">
        <v>17</v>
      </c>
      <c r="E1386">
        <v>156.83721924</v>
      </c>
    </row>
    <row r="1387" spans="1:5" x14ac:dyDescent="0.25">
      <c r="A1387" t="s">
        <v>220</v>
      </c>
      <c r="B1387" s="1" t="s">
        <v>221</v>
      </c>
      <c r="C1387" t="s">
        <v>18</v>
      </c>
      <c r="D1387" s="1" t="s">
        <v>19</v>
      </c>
      <c r="E1387">
        <v>326.62966919000002</v>
      </c>
    </row>
    <row r="1388" spans="1:5" x14ac:dyDescent="0.25">
      <c r="A1388" t="s">
        <v>220</v>
      </c>
      <c r="B1388" s="1" t="s">
        <v>221</v>
      </c>
      <c r="C1388" t="s">
        <v>20</v>
      </c>
      <c r="D1388" s="1" t="s">
        <v>21</v>
      </c>
      <c r="E1388">
        <v>0.73074304999999995</v>
      </c>
    </row>
    <row r="1389" spans="1:5" x14ac:dyDescent="0.25">
      <c r="A1389" t="s">
        <v>220</v>
      </c>
      <c r="B1389" s="1" t="s">
        <v>221</v>
      </c>
      <c r="C1389" t="s">
        <v>22</v>
      </c>
      <c r="D1389" s="1" t="s">
        <v>23</v>
      </c>
      <c r="E1389">
        <v>1.68126452</v>
      </c>
    </row>
    <row r="1390" spans="1:5" x14ac:dyDescent="0.25">
      <c r="A1390" t="s">
        <v>220</v>
      </c>
      <c r="B1390" s="1" t="s">
        <v>221</v>
      </c>
      <c r="C1390" t="s">
        <v>24</v>
      </c>
      <c r="D1390" s="1" t="s">
        <v>25</v>
      </c>
      <c r="E1390">
        <v>36.448847489999999</v>
      </c>
    </row>
    <row r="1391" spans="1:5" x14ac:dyDescent="0.25">
      <c r="A1391" t="s">
        <v>220</v>
      </c>
      <c r="B1391" s="1" t="s">
        <v>221</v>
      </c>
      <c r="C1391" t="s">
        <v>26</v>
      </c>
      <c r="D1391" s="1" t="s">
        <v>27</v>
      </c>
      <c r="E1391">
        <v>119.96439481</v>
      </c>
    </row>
    <row r="1392" spans="1:5" x14ac:dyDescent="0.25">
      <c r="A1392" t="s">
        <v>220</v>
      </c>
      <c r="B1392" s="1" t="s">
        <v>221</v>
      </c>
      <c r="C1392" t="s">
        <v>28</v>
      </c>
      <c r="D1392" s="1" t="s">
        <v>29</v>
      </c>
      <c r="E1392">
        <v>1.38</v>
      </c>
    </row>
    <row r="1393" spans="1:5" x14ac:dyDescent="0.25">
      <c r="A1393" t="s">
        <v>220</v>
      </c>
      <c r="B1393" s="1" t="s">
        <v>221</v>
      </c>
      <c r="C1393" t="s">
        <v>30</v>
      </c>
      <c r="D1393" s="1" t="s">
        <v>31</v>
      </c>
      <c r="E1393">
        <v>1.6497999999999999</v>
      </c>
    </row>
    <row r="1394" spans="1:5" x14ac:dyDescent="0.25">
      <c r="A1394" t="s">
        <v>220</v>
      </c>
      <c r="B1394" s="1" t="s">
        <v>221</v>
      </c>
      <c r="C1394" t="s">
        <v>32</v>
      </c>
      <c r="D1394" s="1" t="s">
        <v>33</v>
      </c>
      <c r="E1394">
        <v>69.929000000000002</v>
      </c>
    </row>
    <row r="1395" spans="1:5" x14ac:dyDescent="0.25">
      <c r="A1395" t="s">
        <v>220</v>
      </c>
      <c r="B1395" s="1" t="s">
        <v>221</v>
      </c>
      <c r="C1395" t="s">
        <v>34</v>
      </c>
      <c r="D1395" s="1" t="s">
        <v>35</v>
      </c>
      <c r="E1395">
        <v>67.878</v>
      </c>
    </row>
    <row r="1396" spans="1:5" x14ac:dyDescent="0.25">
      <c r="A1396" t="s">
        <v>220</v>
      </c>
      <c r="B1396" s="1" t="s">
        <v>221</v>
      </c>
      <c r="C1396" t="s">
        <v>36</v>
      </c>
      <c r="D1396" s="1" t="s">
        <v>37</v>
      </c>
      <c r="E1396">
        <v>71.992999999999995</v>
      </c>
    </row>
    <row r="1397" spans="1:5" x14ac:dyDescent="0.25">
      <c r="A1397" t="s">
        <v>222</v>
      </c>
      <c r="B1397" s="1" t="s">
        <v>223</v>
      </c>
      <c r="C1397" t="s">
        <v>7</v>
      </c>
      <c r="D1397" s="1" t="s">
        <v>8</v>
      </c>
      <c r="E1397">
        <v>62012.484925814926</v>
      </c>
    </row>
    <row r="1398" spans="1:5" x14ac:dyDescent="0.25">
      <c r="A1398" t="s">
        <v>222</v>
      </c>
      <c r="B1398" s="1" t="s">
        <v>223</v>
      </c>
      <c r="C1398" t="s">
        <v>9</v>
      </c>
      <c r="D1398" s="1" t="s">
        <v>10</v>
      </c>
      <c r="E1398">
        <v>71508.73383959537</v>
      </c>
    </row>
    <row r="1399" spans="1:5" x14ac:dyDescent="0.25">
      <c r="A1399" t="s">
        <v>222</v>
      </c>
      <c r="B1399" s="1" t="s">
        <v>223</v>
      </c>
      <c r="C1399" t="s">
        <v>11</v>
      </c>
      <c r="D1399" s="1" t="s">
        <v>12</v>
      </c>
      <c r="E1399">
        <v>7.3160500500000003</v>
      </c>
    </row>
    <row r="1400" spans="1:5" x14ac:dyDescent="0.25">
      <c r="A1400" t="s">
        <v>222</v>
      </c>
      <c r="B1400" s="1" t="s">
        <v>223</v>
      </c>
      <c r="C1400" t="s">
        <v>13</v>
      </c>
      <c r="D1400" s="1" t="s">
        <v>14</v>
      </c>
      <c r="E1400" t="s">
        <v>15</v>
      </c>
    </row>
    <row r="1401" spans="1:5" x14ac:dyDescent="0.25">
      <c r="A1401" t="s">
        <v>222</v>
      </c>
      <c r="B1401" s="1" t="s">
        <v>223</v>
      </c>
      <c r="C1401" t="s">
        <v>16</v>
      </c>
      <c r="D1401" s="1" t="s">
        <v>17</v>
      </c>
      <c r="E1401">
        <v>4561.3891601599998</v>
      </c>
    </row>
    <row r="1402" spans="1:5" x14ac:dyDescent="0.25">
      <c r="A1402" t="s">
        <v>222</v>
      </c>
      <c r="B1402" s="1" t="s">
        <v>223</v>
      </c>
      <c r="C1402" t="s">
        <v>18</v>
      </c>
      <c r="D1402" s="1" t="s">
        <v>19</v>
      </c>
      <c r="E1402">
        <v>5077.4765625</v>
      </c>
    </row>
    <row r="1403" spans="1:5" x14ac:dyDescent="0.25">
      <c r="A1403" t="s">
        <v>222</v>
      </c>
      <c r="B1403" s="1" t="s">
        <v>223</v>
      </c>
      <c r="C1403" t="s">
        <v>20</v>
      </c>
      <c r="D1403" s="1" t="s">
        <v>21</v>
      </c>
      <c r="E1403">
        <v>5.2682118400000002</v>
      </c>
    </row>
    <row r="1404" spans="1:5" x14ac:dyDescent="0.25">
      <c r="A1404" t="s">
        <v>222</v>
      </c>
      <c r="B1404" s="1" t="s">
        <v>223</v>
      </c>
      <c r="C1404" t="s">
        <v>22</v>
      </c>
      <c r="D1404" s="1" t="s">
        <v>23</v>
      </c>
      <c r="E1404">
        <v>17.970157619999998</v>
      </c>
    </row>
    <row r="1405" spans="1:5" x14ac:dyDescent="0.25">
      <c r="A1405" t="s">
        <v>222</v>
      </c>
      <c r="B1405" s="1" t="s">
        <v>223</v>
      </c>
      <c r="C1405" t="s">
        <v>24</v>
      </c>
      <c r="D1405" s="1" t="s">
        <v>25</v>
      </c>
      <c r="E1405">
        <v>3284.6089667199999</v>
      </c>
    </row>
    <row r="1406" spans="1:5" x14ac:dyDescent="0.25">
      <c r="A1406" t="s">
        <v>222</v>
      </c>
      <c r="B1406" s="1" t="s">
        <v>223</v>
      </c>
      <c r="C1406" t="s">
        <v>26</v>
      </c>
      <c r="D1406" s="1" t="s">
        <v>27</v>
      </c>
      <c r="E1406">
        <v>1276.7798475899999</v>
      </c>
    </row>
    <row r="1407" spans="1:5" x14ac:dyDescent="0.25">
      <c r="A1407" t="s">
        <v>222</v>
      </c>
      <c r="B1407" s="1" t="s">
        <v>223</v>
      </c>
      <c r="C1407" t="s">
        <v>28</v>
      </c>
      <c r="D1407" s="1" t="s">
        <v>29</v>
      </c>
      <c r="E1407">
        <v>2.92</v>
      </c>
    </row>
    <row r="1408" spans="1:5" x14ac:dyDescent="0.25">
      <c r="A1408" t="s">
        <v>222</v>
      </c>
      <c r="B1408" s="1" t="s">
        <v>223</v>
      </c>
      <c r="C1408" t="s">
        <v>30</v>
      </c>
      <c r="D1408" s="1" t="s">
        <v>31</v>
      </c>
      <c r="E1408">
        <v>12.477399999999999</v>
      </c>
    </row>
    <row r="1409" spans="1:5" x14ac:dyDescent="0.25">
      <c r="A1409" t="s">
        <v>222</v>
      </c>
      <c r="B1409" s="1" t="s">
        <v>223</v>
      </c>
      <c r="C1409" t="s">
        <v>32</v>
      </c>
      <c r="D1409" s="1" t="s">
        <v>33</v>
      </c>
      <c r="E1409">
        <v>81.45365853658538</v>
      </c>
    </row>
    <row r="1410" spans="1:5" x14ac:dyDescent="0.25">
      <c r="A1410" t="s">
        <v>222</v>
      </c>
      <c r="B1410" s="1" t="s">
        <v>223</v>
      </c>
      <c r="C1410" t="s">
        <v>34</v>
      </c>
      <c r="D1410" s="1" t="s">
        <v>35</v>
      </c>
      <c r="E1410">
        <v>79.599999999999994</v>
      </c>
    </row>
    <row r="1411" spans="1:5" x14ac:dyDescent="0.25">
      <c r="A1411" t="s">
        <v>222</v>
      </c>
      <c r="B1411" s="1" t="s">
        <v>223</v>
      </c>
      <c r="C1411" t="s">
        <v>36</v>
      </c>
      <c r="D1411" s="1" t="s">
        <v>37</v>
      </c>
      <c r="E1411">
        <v>83.4</v>
      </c>
    </row>
    <row r="1412" spans="1:5" x14ac:dyDescent="0.25">
      <c r="A1412" t="s">
        <v>224</v>
      </c>
      <c r="B1412" s="1" t="s">
        <v>225</v>
      </c>
      <c r="C1412" t="s">
        <v>7</v>
      </c>
      <c r="D1412" s="1" t="s">
        <v>8</v>
      </c>
      <c r="E1412">
        <v>85126.97046942926</v>
      </c>
    </row>
    <row r="1413" spans="1:5" x14ac:dyDescent="0.25">
      <c r="A1413" t="s">
        <v>224</v>
      </c>
      <c r="B1413" s="1" t="s">
        <v>225</v>
      </c>
      <c r="C1413" t="s">
        <v>9</v>
      </c>
      <c r="D1413" s="1" t="s">
        <v>10</v>
      </c>
      <c r="E1413" t="s">
        <v>15</v>
      </c>
    </row>
    <row r="1414" spans="1:5" x14ac:dyDescent="0.25">
      <c r="A1414" t="s">
        <v>224</v>
      </c>
      <c r="B1414" s="1" t="s">
        <v>225</v>
      </c>
      <c r="C1414" t="s">
        <v>11</v>
      </c>
      <c r="D1414" s="1" t="s">
        <v>12</v>
      </c>
      <c r="E1414" t="s">
        <v>15</v>
      </c>
    </row>
    <row r="1415" spans="1:5" x14ac:dyDescent="0.25">
      <c r="A1415" t="s">
        <v>224</v>
      </c>
      <c r="B1415" s="1" t="s">
        <v>225</v>
      </c>
      <c r="C1415" t="s">
        <v>13</v>
      </c>
      <c r="D1415" s="1" t="s">
        <v>14</v>
      </c>
      <c r="E1415" t="s">
        <v>15</v>
      </c>
    </row>
    <row r="1416" spans="1:5" x14ac:dyDescent="0.25">
      <c r="A1416" t="s">
        <v>224</v>
      </c>
      <c r="B1416" s="1" t="s">
        <v>225</v>
      </c>
      <c r="C1416" t="s">
        <v>16</v>
      </c>
      <c r="D1416" s="1" t="s">
        <v>17</v>
      </c>
      <c r="E1416" t="s">
        <v>15</v>
      </c>
    </row>
    <row r="1417" spans="1:5" x14ac:dyDescent="0.25">
      <c r="A1417" t="s">
        <v>224</v>
      </c>
      <c r="B1417" s="1" t="s">
        <v>225</v>
      </c>
      <c r="C1417" t="s">
        <v>18</v>
      </c>
      <c r="D1417" s="1" t="s">
        <v>19</v>
      </c>
      <c r="E1417" t="s">
        <v>15</v>
      </c>
    </row>
    <row r="1418" spans="1:5" x14ac:dyDescent="0.25">
      <c r="A1418" t="s">
        <v>224</v>
      </c>
      <c r="B1418" s="1" t="s">
        <v>225</v>
      </c>
      <c r="C1418" t="s">
        <v>20</v>
      </c>
      <c r="D1418" s="1" t="s">
        <v>21</v>
      </c>
      <c r="E1418" t="s">
        <v>15</v>
      </c>
    </row>
    <row r="1419" spans="1:5" x14ac:dyDescent="0.25">
      <c r="A1419" t="s">
        <v>224</v>
      </c>
      <c r="B1419" s="1" t="s">
        <v>225</v>
      </c>
      <c r="C1419" t="s">
        <v>22</v>
      </c>
      <c r="D1419" s="1" t="s">
        <v>23</v>
      </c>
      <c r="E1419" t="s">
        <v>15</v>
      </c>
    </row>
    <row r="1420" spans="1:5" x14ac:dyDescent="0.25">
      <c r="A1420" t="s">
        <v>224</v>
      </c>
      <c r="B1420" s="1" t="s">
        <v>225</v>
      </c>
      <c r="C1420" t="s">
        <v>24</v>
      </c>
      <c r="D1420" s="1" t="s">
        <v>25</v>
      </c>
      <c r="E1420" t="s">
        <v>15</v>
      </c>
    </row>
    <row r="1421" spans="1:5" x14ac:dyDescent="0.25">
      <c r="A1421" t="s">
        <v>224</v>
      </c>
      <c r="B1421" s="1" t="s">
        <v>225</v>
      </c>
      <c r="C1421" t="s">
        <v>26</v>
      </c>
      <c r="D1421" s="1" t="s">
        <v>27</v>
      </c>
      <c r="E1421" t="s">
        <v>15</v>
      </c>
    </row>
    <row r="1422" spans="1:5" x14ac:dyDescent="0.25">
      <c r="A1422" t="s">
        <v>224</v>
      </c>
      <c r="B1422" s="1" t="s">
        <v>225</v>
      </c>
      <c r="C1422" t="s">
        <v>28</v>
      </c>
      <c r="D1422" s="1" t="s">
        <v>29</v>
      </c>
      <c r="E1422" t="s">
        <v>15</v>
      </c>
    </row>
    <row r="1423" spans="1:5" x14ac:dyDescent="0.25">
      <c r="A1423" t="s">
        <v>224</v>
      </c>
      <c r="B1423" s="1" t="s">
        <v>225</v>
      </c>
      <c r="C1423" t="s">
        <v>30</v>
      </c>
      <c r="D1423" s="1" t="s">
        <v>31</v>
      </c>
      <c r="E1423" t="s">
        <v>15</v>
      </c>
    </row>
    <row r="1424" spans="1:5" x14ac:dyDescent="0.25">
      <c r="A1424" t="s">
        <v>224</v>
      </c>
      <c r="B1424" s="1" t="s">
        <v>225</v>
      </c>
      <c r="C1424" t="s">
        <v>32</v>
      </c>
      <c r="D1424" s="1" t="s">
        <v>33</v>
      </c>
      <c r="E1424" t="s">
        <v>15</v>
      </c>
    </row>
    <row r="1425" spans="1:5" x14ac:dyDescent="0.25">
      <c r="A1425" t="s">
        <v>224</v>
      </c>
      <c r="B1425" s="1" t="s">
        <v>225</v>
      </c>
      <c r="C1425" t="s">
        <v>34</v>
      </c>
      <c r="D1425" s="1" t="s">
        <v>35</v>
      </c>
      <c r="E1425" t="s">
        <v>15</v>
      </c>
    </row>
    <row r="1426" spans="1:5" x14ac:dyDescent="0.25">
      <c r="A1426" t="s">
        <v>224</v>
      </c>
      <c r="B1426" s="1" t="s">
        <v>225</v>
      </c>
      <c r="C1426" t="s">
        <v>36</v>
      </c>
      <c r="D1426" s="1" t="s">
        <v>37</v>
      </c>
      <c r="E1426" t="s">
        <v>15</v>
      </c>
    </row>
    <row r="1427" spans="1:5" x14ac:dyDescent="0.25">
      <c r="A1427" t="s">
        <v>226</v>
      </c>
      <c r="B1427" s="1" t="s">
        <v>227</v>
      </c>
      <c r="C1427" t="s">
        <v>7</v>
      </c>
      <c r="D1427" s="1" t="s">
        <v>8</v>
      </c>
      <c r="E1427">
        <v>35808.436428972716</v>
      </c>
    </row>
    <row r="1428" spans="1:5" x14ac:dyDescent="0.25">
      <c r="A1428" t="s">
        <v>226</v>
      </c>
      <c r="B1428" s="1" t="s">
        <v>227</v>
      </c>
      <c r="C1428" t="s">
        <v>9</v>
      </c>
      <c r="D1428" s="1" t="s">
        <v>10</v>
      </c>
      <c r="E1428">
        <v>37306.132828394359</v>
      </c>
    </row>
    <row r="1429" spans="1:5" x14ac:dyDescent="0.25">
      <c r="A1429" t="s">
        <v>226</v>
      </c>
      <c r="B1429" s="1" t="s">
        <v>227</v>
      </c>
      <c r="C1429" t="s">
        <v>11</v>
      </c>
      <c r="D1429" s="1" t="s">
        <v>12</v>
      </c>
      <c r="E1429">
        <v>7.0991978600000003</v>
      </c>
    </row>
    <row r="1430" spans="1:5" x14ac:dyDescent="0.25">
      <c r="A1430" t="s">
        <v>226</v>
      </c>
      <c r="B1430" s="1" t="s">
        <v>227</v>
      </c>
      <c r="C1430" t="s">
        <v>13</v>
      </c>
      <c r="D1430" s="1" t="s">
        <v>14</v>
      </c>
      <c r="E1430" t="s">
        <v>15</v>
      </c>
    </row>
    <row r="1431" spans="1:5" x14ac:dyDescent="0.25">
      <c r="A1431" t="s">
        <v>226</v>
      </c>
      <c r="B1431" s="1" t="s">
        <v>227</v>
      </c>
      <c r="C1431" t="s">
        <v>16</v>
      </c>
      <c r="D1431" s="1" t="s">
        <v>17</v>
      </c>
      <c r="E1431">
        <v>2670.4667968799999</v>
      </c>
    </row>
    <row r="1432" spans="1:5" x14ac:dyDescent="0.25">
      <c r="A1432" t="s">
        <v>226</v>
      </c>
      <c r="B1432" s="1" t="s">
        <v>227</v>
      </c>
      <c r="C1432" t="s">
        <v>18</v>
      </c>
      <c r="D1432" s="1" t="s">
        <v>19</v>
      </c>
      <c r="E1432">
        <v>2645.2233886700001</v>
      </c>
    </row>
    <row r="1433" spans="1:5" x14ac:dyDescent="0.25">
      <c r="A1433" t="s">
        <v>226</v>
      </c>
      <c r="B1433" s="1" t="s">
        <v>227</v>
      </c>
      <c r="C1433" t="s">
        <v>20</v>
      </c>
      <c r="D1433" s="1" t="s">
        <v>21</v>
      </c>
      <c r="E1433">
        <v>4.5020852099999997</v>
      </c>
    </row>
    <row r="1434" spans="1:5" x14ac:dyDescent="0.25">
      <c r="A1434" t="s">
        <v>226</v>
      </c>
      <c r="B1434" s="1" t="s">
        <v>227</v>
      </c>
      <c r="C1434" t="s">
        <v>22</v>
      </c>
      <c r="D1434" s="1" t="s">
        <v>23</v>
      </c>
      <c r="E1434">
        <v>11.688720699999999</v>
      </c>
    </row>
    <row r="1435" spans="1:5" x14ac:dyDescent="0.25">
      <c r="A1435" t="s">
        <v>226</v>
      </c>
      <c r="B1435" s="1" t="s">
        <v>227</v>
      </c>
      <c r="C1435" t="s">
        <v>24</v>
      </c>
      <c r="D1435" s="1" t="s">
        <v>25</v>
      </c>
      <c r="E1435">
        <v>1693.5249233899999</v>
      </c>
    </row>
    <row r="1436" spans="1:5" x14ac:dyDescent="0.25">
      <c r="A1436" t="s">
        <v>226</v>
      </c>
      <c r="B1436" s="1" t="s">
        <v>227</v>
      </c>
      <c r="C1436" t="s">
        <v>26</v>
      </c>
      <c r="D1436" s="1" t="s">
        <v>27</v>
      </c>
      <c r="E1436">
        <v>939.43907979999994</v>
      </c>
    </row>
    <row r="1437" spans="1:5" x14ac:dyDescent="0.25">
      <c r="A1437" t="s">
        <v>226</v>
      </c>
      <c r="B1437" s="1" t="s">
        <v>227</v>
      </c>
      <c r="C1437" t="s">
        <v>28</v>
      </c>
      <c r="D1437" s="1" t="s">
        <v>29</v>
      </c>
      <c r="E1437">
        <v>3.03</v>
      </c>
    </row>
    <row r="1438" spans="1:5" x14ac:dyDescent="0.25">
      <c r="A1438" t="s">
        <v>226</v>
      </c>
      <c r="B1438" s="1" t="s">
        <v>227</v>
      </c>
      <c r="C1438" t="s">
        <v>30</v>
      </c>
      <c r="D1438" s="1" t="s">
        <v>31</v>
      </c>
      <c r="E1438">
        <v>5.9576000000000002</v>
      </c>
    </row>
    <row r="1439" spans="1:5" x14ac:dyDescent="0.25">
      <c r="A1439" t="s">
        <v>226</v>
      </c>
      <c r="B1439" s="1" t="s">
        <v>227</v>
      </c>
      <c r="C1439" t="s">
        <v>32</v>
      </c>
      <c r="D1439" s="1" t="s">
        <v>33</v>
      </c>
      <c r="E1439">
        <v>82.051219512195118</v>
      </c>
    </row>
    <row r="1440" spans="1:5" x14ac:dyDescent="0.25">
      <c r="A1440" t="s">
        <v>226</v>
      </c>
      <c r="B1440" s="1" t="s">
        <v>227</v>
      </c>
      <c r="C1440" t="s">
        <v>34</v>
      </c>
      <c r="D1440" s="1" t="s">
        <v>35</v>
      </c>
      <c r="E1440">
        <v>80.099999999999994</v>
      </c>
    </row>
    <row r="1441" spans="1:5" x14ac:dyDescent="0.25">
      <c r="A1441" t="s">
        <v>226</v>
      </c>
      <c r="B1441" s="1" t="s">
        <v>227</v>
      </c>
      <c r="C1441" t="s">
        <v>36</v>
      </c>
      <c r="D1441" s="1" t="s">
        <v>37</v>
      </c>
      <c r="E1441">
        <v>84.1</v>
      </c>
    </row>
    <row r="1442" spans="1:5" x14ac:dyDescent="0.25">
      <c r="A1442" t="s">
        <v>228</v>
      </c>
      <c r="B1442" s="1" t="s">
        <v>229</v>
      </c>
      <c r="C1442" t="s">
        <v>7</v>
      </c>
      <c r="D1442" s="1" t="s">
        <v>8</v>
      </c>
      <c r="E1442">
        <v>30242.386135218429</v>
      </c>
    </row>
    <row r="1443" spans="1:5" x14ac:dyDescent="0.25">
      <c r="A1443" t="s">
        <v>228</v>
      </c>
      <c r="B1443" s="1" t="s">
        <v>229</v>
      </c>
      <c r="C1443" t="s">
        <v>9</v>
      </c>
      <c r="D1443" s="1" t="s">
        <v>10</v>
      </c>
      <c r="E1443">
        <v>40247.829043794169</v>
      </c>
    </row>
    <row r="1444" spans="1:5" x14ac:dyDescent="0.25">
      <c r="A1444" t="s">
        <v>228</v>
      </c>
      <c r="B1444" s="1" t="s">
        <v>229</v>
      </c>
      <c r="C1444" t="s">
        <v>11</v>
      </c>
      <c r="D1444" s="1" t="s">
        <v>12</v>
      </c>
      <c r="E1444">
        <v>8.8568916299999998</v>
      </c>
    </row>
    <row r="1445" spans="1:5" x14ac:dyDescent="0.25">
      <c r="A1445" t="s">
        <v>228</v>
      </c>
      <c r="B1445" s="1" t="s">
        <v>229</v>
      </c>
      <c r="C1445" t="s">
        <v>13</v>
      </c>
      <c r="D1445" s="1" t="s">
        <v>14</v>
      </c>
      <c r="E1445" t="s">
        <v>15</v>
      </c>
    </row>
    <row r="1446" spans="1:5" x14ac:dyDescent="0.25">
      <c r="A1446" t="s">
        <v>228</v>
      </c>
      <c r="B1446" s="1" t="s">
        <v>229</v>
      </c>
      <c r="C1446" t="s">
        <v>16</v>
      </c>
      <c r="D1446" s="1" t="s">
        <v>17</v>
      </c>
      <c r="E1446">
        <v>2675.6716308599998</v>
      </c>
    </row>
    <row r="1447" spans="1:5" x14ac:dyDescent="0.25">
      <c r="A1447" t="s">
        <v>228</v>
      </c>
      <c r="B1447" s="1" t="s">
        <v>229</v>
      </c>
      <c r="C1447" t="s">
        <v>18</v>
      </c>
      <c r="D1447" s="1" t="s">
        <v>19</v>
      </c>
      <c r="E1447">
        <v>3264.6428222700001</v>
      </c>
    </row>
    <row r="1448" spans="1:5" x14ac:dyDescent="0.25">
      <c r="A1448" t="s">
        <v>228</v>
      </c>
      <c r="B1448" s="1" t="s">
        <v>229</v>
      </c>
      <c r="C1448" t="s">
        <v>20</v>
      </c>
      <c r="D1448" s="1" t="s">
        <v>21</v>
      </c>
      <c r="E1448">
        <v>6.5926642400000004</v>
      </c>
    </row>
    <row r="1449" spans="1:5" x14ac:dyDescent="0.25">
      <c r="A1449" t="s">
        <v>228</v>
      </c>
      <c r="B1449" s="1" t="s">
        <v>229</v>
      </c>
      <c r="C1449" t="s">
        <v>22</v>
      </c>
      <c r="D1449" s="1" t="s">
        <v>23</v>
      </c>
      <c r="E1449">
        <v>13.102229120000001</v>
      </c>
    </row>
    <row r="1450" spans="1:5" x14ac:dyDescent="0.25">
      <c r="A1450" t="s">
        <v>228</v>
      </c>
      <c r="B1450" s="1" t="s">
        <v>229</v>
      </c>
      <c r="C1450" t="s">
        <v>24</v>
      </c>
      <c r="D1450" s="1" t="s">
        <v>25</v>
      </c>
      <c r="E1450">
        <v>1991.6473191600001</v>
      </c>
    </row>
    <row r="1451" spans="1:5" x14ac:dyDescent="0.25">
      <c r="A1451" t="s">
        <v>228</v>
      </c>
      <c r="B1451" s="1" t="s">
        <v>229</v>
      </c>
      <c r="C1451" t="s">
        <v>26</v>
      </c>
      <c r="D1451" s="1" t="s">
        <v>27</v>
      </c>
      <c r="E1451">
        <v>684.02423825999995</v>
      </c>
    </row>
    <row r="1452" spans="1:5" x14ac:dyDescent="0.25">
      <c r="A1452" t="s">
        <v>228</v>
      </c>
      <c r="B1452" s="1" t="s">
        <v>229</v>
      </c>
      <c r="C1452" t="s">
        <v>28</v>
      </c>
      <c r="D1452" s="1" t="s">
        <v>29</v>
      </c>
      <c r="E1452">
        <v>3.2</v>
      </c>
    </row>
    <row r="1453" spans="1:5" x14ac:dyDescent="0.25">
      <c r="A1453" t="s">
        <v>228</v>
      </c>
      <c r="B1453" s="1" t="s">
        <v>229</v>
      </c>
      <c r="C1453" t="s">
        <v>30</v>
      </c>
      <c r="D1453" s="1" t="s">
        <v>31</v>
      </c>
      <c r="E1453">
        <v>5.7152000000000003</v>
      </c>
    </row>
    <row r="1454" spans="1:5" x14ac:dyDescent="0.25">
      <c r="A1454" t="s">
        <v>228</v>
      </c>
      <c r="B1454" s="1" t="s">
        <v>229</v>
      </c>
      <c r="C1454" t="s">
        <v>32</v>
      </c>
      <c r="D1454" s="1" t="s">
        <v>33</v>
      </c>
      <c r="E1454">
        <v>82.543902439024393</v>
      </c>
    </row>
    <row r="1455" spans="1:5" x14ac:dyDescent="0.25">
      <c r="A1455" t="s">
        <v>228</v>
      </c>
      <c r="B1455" s="1" t="s">
        <v>229</v>
      </c>
      <c r="C1455" t="s">
        <v>34</v>
      </c>
      <c r="D1455" s="1" t="s">
        <v>35</v>
      </c>
      <c r="E1455">
        <v>80.3</v>
      </c>
    </row>
    <row r="1456" spans="1:5" x14ac:dyDescent="0.25">
      <c r="A1456" t="s">
        <v>228</v>
      </c>
      <c r="B1456" s="1" t="s">
        <v>229</v>
      </c>
      <c r="C1456" t="s">
        <v>36</v>
      </c>
      <c r="D1456" s="1" t="s">
        <v>37</v>
      </c>
      <c r="E1456">
        <v>84.9</v>
      </c>
    </row>
    <row r="1457" spans="1:5" x14ac:dyDescent="0.25">
      <c r="A1457" t="s">
        <v>230</v>
      </c>
      <c r="B1457" s="1" t="s">
        <v>231</v>
      </c>
      <c r="C1457" t="s">
        <v>7</v>
      </c>
      <c r="D1457" s="1" t="s">
        <v>8</v>
      </c>
      <c r="E1457">
        <v>4907.9274151890031</v>
      </c>
    </row>
    <row r="1458" spans="1:5" x14ac:dyDescent="0.25">
      <c r="A1458" t="s">
        <v>230</v>
      </c>
      <c r="B1458" s="1" t="s">
        <v>231</v>
      </c>
      <c r="C1458" t="s">
        <v>9</v>
      </c>
      <c r="D1458" s="1" t="s">
        <v>10</v>
      </c>
      <c r="E1458">
        <v>9473.1061952386153</v>
      </c>
    </row>
    <row r="1459" spans="1:5" x14ac:dyDescent="0.25">
      <c r="A1459" t="s">
        <v>230</v>
      </c>
      <c r="B1459" s="1" t="s">
        <v>231</v>
      </c>
      <c r="C1459" t="s">
        <v>11</v>
      </c>
      <c r="D1459" s="1" t="s">
        <v>12</v>
      </c>
      <c r="E1459">
        <v>5.6246938699999998</v>
      </c>
    </row>
    <row r="1460" spans="1:5" x14ac:dyDescent="0.25">
      <c r="A1460" t="s">
        <v>230</v>
      </c>
      <c r="B1460" s="1" t="s">
        <v>231</v>
      </c>
      <c r="C1460" t="s">
        <v>13</v>
      </c>
      <c r="D1460" s="1" t="s">
        <v>14</v>
      </c>
      <c r="E1460">
        <v>0.307</v>
      </c>
    </row>
    <row r="1461" spans="1:5" x14ac:dyDescent="0.25">
      <c r="A1461" t="s">
        <v>230</v>
      </c>
      <c r="B1461" s="1" t="s">
        <v>231</v>
      </c>
      <c r="C1461" t="s">
        <v>16</v>
      </c>
      <c r="D1461" s="1" t="s">
        <v>17</v>
      </c>
      <c r="E1461">
        <v>276.05673217999998</v>
      </c>
    </row>
    <row r="1462" spans="1:5" x14ac:dyDescent="0.25">
      <c r="A1462" t="s">
        <v>230</v>
      </c>
      <c r="B1462" s="1" t="s">
        <v>231</v>
      </c>
      <c r="C1462" t="s">
        <v>18</v>
      </c>
      <c r="D1462" s="1" t="s">
        <v>19</v>
      </c>
      <c r="E1462">
        <v>494.52767943999999</v>
      </c>
    </row>
    <row r="1463" spans="1:5" x14ac:dyDescent="0.25">
      <c r="A1463" t="s">
        <v>230</v>
      </c>
      <c r="B1463" s="1" t="s">
        <v>231</v>
      </c>
      <c r="C1463" t="s">
        <v>20</v>
      </c>
      <c r="D1463" s="1" t="s">
        <v>21</v>
      </c>
      <c r="E1463">
        <v>3.5588376500000001</v>
      </c>
    </row>
    <row r="1464" spans="1:5" x14ac:dyDescent="0.25">
      <c r="A1464" t="s">
        <v>230</v>
      </c>
      <c r="B1464" s="1" t="s">
        <v>231</v>
      </c>
      <c r="C1464" t="s">
        <v>22</v>
      </c>
      <c r="D1464" s="1" t="s">
        <v>23</v>
      </c>
      <c r="E1464">
        <v>12.82021999</v>
      </c>
    </row>
    <row r="1465" spans="1:5" x14ac:dyDescent="0.25">
      <c r="A1465" t="s">
        <v>230</v>
      </c>
      <c r="B1465" s="1" t="s">
        <v>231</v>
      </c>
      <c r="C1465" t="s">
        <v>24</v>
      </c>
      <c r="D1465" s="1" t="s">
        <v>25</v>
      </c>
      <c r="E1465">
        <v>174.6656984</v>
      </c>
    </row>
    <row r="1466" spans="1:5" x14ac:dyDescent="0.25">
      <c r="A1466" t="s">
        <v>230</v>
      </c>
      <c r="B1466" s="1" t="s">
        <v>231</v>
      </c>
      <c r="C1466" t="s">
        <v>26</v>
      </c>
      <c r="D1466" s="1" t="s">
        <v>27</v>
      </c>
      <c r="E1466">
        <v>97.521971559999997</v>
      </c>
    </row>
    <row r="1467" spans="1:5" x14ac:dyDescent="0.25">
      <c r="A1467" t="s">
        <v>230</v>
      </c>
      <c r="B1467" s="1" t="s">
        <v>231</v>
      </c>
      <c r="C1467" t="s">
        <v>28</v>
      </c>
      <c r="D1467" s="1" t="s">
        <v>29</v>
      </c>
      <c r="E1467">
        <v>1.69</v>
      </c>
    </row>
    <row r="1468" spans="1:5" x14ac:dyDescent="0.25">
      <c r="A1468" t="s">
        <v>230</v>
      </c>
      <c r="B1468" s="1" t="s">
        <v>231</v>
      </c>
      <c r="C1468" t="s">
        <v>30</v>
      </c>
      <c r="D1468" s="1" t="s">
        <v>31</v>
      </c>
      <c r="E1468">
        <v>1.4507000000000001</v>
      </c>
    </row>
    <row r="1469" spans="1:5" x14ac:dyDescent="0.25">
      <c r="A1469" t="s">
        <v>230</v>
      </c>
      <c r="B1469" s="1" t="s">
        <v>231</v>
      </c>
      <c r="C1469" t="s">
        <v>32</v>
      </c>
      <c r="D1469" s="1" t="s">
        <v>33</v>
      </c>
      <c r="E1469">
        <v>74.097999999999999</v>
      </c>
    </row>
    <row r="1470" spans="1:5" x14ac:dyDescent="0.25">
      <c r="A1470" t="s">
        <v>230</v>
      </c>
      <c r="B1470" s="1" t="s">
        <v>231</v>
      </c>
      <c r="C1470" t="s">
        <v>34</v>
      </c>
      <c r="D1470" s="1" t="s">
        <v>35</v>
      </c>
      <c r="E1470">
        <v>72.573999999999998</v>
      </c>
    </row>
    <row r="1471" spans="1:5" x14ac:dyDescent="0.25">
      <c r="A1471" t="s">
        <v>230</v>
      </c>
      <c r="B1471" s="1" t="s">
        <v>231</v>
      </c>
      <c r="C1471" t="s">
        <v>36</v>
      </c>
      <c r="D1471" s="1" t="s">
        <v>37</v>
      </c>
      <c r="E1471">
        <v>75.686999999999998</v>
      </c>
    </row>
    <row r="1472" spans="1:5" x14ac:dyDescent="0.25">
      <c r="A1472" t="s">
        <v>232</v>
      </c>
      <c r="B1472" s="1" t="s">
        <v>233</v>
      </c>
      <c r="C1472" t="s">
        <v>7</v>
      </c>
      <c r="D1472" s="1" t="s">
        <v>8</v>
      </c>
      <c r="E1472">
        <v>34960.639384338487</v>
      </c>
    </row>
    <row r="1473" spans="1:5" x14ac:dyDescent="0.25">
      <c r="A1473" t="s">
        <v>232</v>
      </c>
      <c r="B1473" s="1" t="s">
        <v>233</v>
      </c>
      <c r="C1473" t="s">
        <v>9</v>
      </c>
      <c r="D1473" s="1" t="s">
        <v>10</v>
      </c>
      <c r="E1473">
        <v>40402.58150552903</v>
      </c>
    </row>
    <row r="1474" spans="1:5" x14ac:dyDescent="0.25">
      <c r="A1474" t="s">
        <v>232</v>
      </c>
      <c r="B1474" s="1" t="s">
        <v>233</v>
      </c>
      <c r="C1474" t="s">
        <v>11</v>
      </c>
      <c r="D1474" s="1" t="s">
        <v>12</v>
      </c>
      <c r="E1474">
        <v>10.749699590000001</v>
      </c>
    </row>
    <row r="1475" spans="1:5" x14ac:dyDescent="0.25">
      <c r="A1475" t="s">
        <v>232</v>
      </c>
      <c r="B1475" s="1" t="s">
        <v>233</v>
      </c>
      <c r="C1475" t="s">
        <v>13</v>
      </c>
      <c r="D1475" s="1" t="s">
        <v>14</v>
      </c>
      <c r="E1475" t="s">
        <v>15</v>
      </c>
    </row>
    <row r="1476" spans="1:5" x14ac:dyDescent="0.25">
      <c r="A1476" t="s">
        <v>232</v>
      </c>
      <c r="B1476" s="1" t="s">
        <v>233</v>
      </c>
      <c r="C1476" t="s">
        <v>16</v>
      </c>
      <c r="D1476" s="1" t="s">
        <v>17</v>
      </c>
      <c r="E1476">
        <v>3733.3764648400002</v>
      </c>
    </row>
    <row r="1477" spans="1:5" x14ac:dyDescent="0.25">
      <c r="A1477" t="s">
        <v>232</v>
      </c>
      <c r="B1477" s="1" t="s">
        <v>233</v>
      </c>
      <c r="C1477" t="s">
        <v>18</v>
      </c>
      <c r="D1477" s="1" t="s">
        <v>19</v>
      </c>
      <c r="E1477">
        <v>4367.5014648400002</v>
      </c>
    </row>
    <row r="1478" spans="1:5" x14ac:dyDescent="0.25">
      <c r="A1478" t="s">
        <v>232</v>
      </c>
      <c r="B1478" s="1" t="s">
        <v>233</v>
      </c>
      <c r="C1478" t="s">
        <v>20</v>
      </c>
      <c r="D1478" s="1" t="s">
        <v>21</v>
      </c>
      <c r="E1478">
        <v>9.0386676799999996</v>
      </c>
    </row>
    <row r="1479" spans="1:5" x14ac:dyDescent="0.25">
      <c r="A1479" t="s">
        <v>232</v>
      </c>
      <c r="B1479" s="1" t="s">
        <v>233</v>
      </c>
      <c r="C1479" t="s">
        <v>22</v>
      </c>
      <c r="D1479" s="1" t="s">
        <v>23</v>
      </c>
      <c r="E1479">
        <v>23.206651690000001</v>
      </c>
    </row>
    <row r="1480" spans="1:5" x14ac:dyDescent="0.25">
      <c r="A1480" t="s">
        <v>232</v>
      </c>
      <c r="B1480" s="1" t="s">
        <v>233</v>
      </c>
      <c r="C1480" t="s">
        <v>24</v>
      </c>
      <c r="D1480" s="1" t="s">
        <v>25</v>
      </c>
      <c r="E1480">
        <v>3139.1343551999998</v>
      </c>
    </row>
    <row r="1481" spans="1:5" x14ac:dyDescent="0.25">
      <c r="A1481" t="s">
        <v>232</v>
      </c>
      <c r="B1481" s="1" t="s">
        <v>233</v>
      </c>
      <c r="C1481" t="s">
        <v>26</v>
      </c>
      <c r="D1481" s="1" t="s">
        <v>27</v>
      </c>
      <c r="E1481">
        <v>594.24207299</v>
      </c>
    </row>
    <row r="1482" spans="1:5" x14ac:dyDescent="0.25">
      <c r="A1482" t="s">
        <v>232</v>
      </c>
      <c r="B1482" s="1" t="s">
        <v>233</v>
      </c>
      <c r="C1482" t="s">
        <v>28</v>
      </c>
      <c r="D1482" s="1" t="s">
        <v>29</v>
      </c>
      <c r="E1482">
        <v>13.17</v>
      </c>
    </row>
    <row r="1483" spans="1:5" x14ac:dyDescent="0.25">
      <c r="A1483" t="s">
        <v>232</v>
      </c>
      <c r="B1483" s="1" t="s">
        <v>233</v>
      </c>
      <c r="C1483" t="s">
        <v>30</v>
      </c>
      <c r="D1483" s="1" t="s">
        <v>31</v>
      </c>
      <c r="E1483" t="s">
        <v>15</v>
      </c>
    </row>
    <row r="1484" spans="1:5" x14ac:dyDescent="0.25">
      <c r="A1484" t="s">
        <v>232</v>
      </c>
      <c r="B1484" s="1" t="s">
        <v>233</v>
      </c>
      <c r="C1484" t="s">
        <v>32</v>
      </c>
      <c r="D1484" s="1" t="s">
        <v>33</v>
      </c>
      <c r="E1484">
        <v>83.793902439024393</v>
      </c>
    </row>
    <row r="1485" spans="1:5" x14ac:dyDescent="0.25">
      <c r="A1485" t="s">
        <v>232</v>
      </c>
      <c r="B1485" s="1" t="s">
        <v>233</v>
      </c>
      <c r="C1485" t="s">
        <v>34</v>
      </c>
      <c r="D1485" s="1" t="s">
        <v>35</v>
      </c>
      <c r="E1485">
        <v>80.75</v>
      </c>
    </row>
    <row r="1486" spans="1:5" x14ac:dyDescent="0.25">
      <c r="A1486" t="s">
        <v>232</v>
      </c>
      <c r="B1486" s="1" t="s">
        <v>233</v>
      </c>
      <c r="C1486" t="s">
        <v>36</v>
      </c>
      <c r="D1486" s="1" t="s">
        <v>37</v>
      </c>
      <c r="E1486">
        <v>86.99</v>
      </c>
    </row>
    <row r="1487" spans="1:5" x14ac:dyDescent="0.25">
      <c r="A1487" t="s">
        <v>234</v>
      </c>
      <c r="B1487" s="1" t="s">
        <v>235</v>
      </c>
      <c r="C1487" t="s">
        <v>7</v>
      </c>
      <c r="D1487" s="1" t="s">
        <v>8</v>
      </c>
      <c r="E1487">
        <v>4164.1087689401402</v>
      </c>
    </row>
    <row r="1488" spans="1:5" x14ac:dyDescent="0.25">
      <c r="A1488" t="s">
        <v>234</v>
      </c>
      <c r="B1488" s="1" t="s">
        <v>235</v>
      </c>
      <c r="C1488" t="s">
        <v>9</v>
      </c>
      <c r="D1488" s="1" t="s">
        <v>10</v>
      </c>
      <c r="E1488">
        <v>10145.836699684631</v>
      </c>
    </row>
    <row r="1489" spans="1:5" x14ac:dyDescent="0.25">
      <c r="A1489" t="s">
        <v>234</v>
      </c>
      <c r="B1489" s="1" t="s">
        <v>235</v>
      </c>
      <c r="C1489" t="s">
        <v>11</v>
      </c>
      <c r="D1489" s="1" t="s">
        <v>12</v>
      </c>
      <c r="E1489">
        <v>7.4609560999999998</v>
      </c>
    </row>
    <row r="1490" spans="1:5" x14ac:dyDescent="0.25">
      <c r="A1490" t="s">
        <v>234</v>
      </c>
      <c r="B1490" s="1" t="s">
        <v>235</v>
      </c>
      <c r="C1490" t="s">
        <v>13</v>
      </c>
      <c r="D1490" s="1" t="s">
        <v>14</v>
      </c>
      <c r="E1490" t="s">
        <v>15</v>
      </c>
    </row>
    <row r="1491" spans="1:5" x14ac:dyDescent="0.25">
      <c r="A1491" t="s">
        <v>234</v>
      </c>
      <c r="B1491" s="1" t="s">
        <v>235</v>
      </c>
      <c r="C1491" t="s">
        <v>16</v>
      </c>
      <c r="D1491" s="1" t="s">
        <v>17</v>
      </c>
      <c r="E1491">
        <v>310.6847229</v>
      </c>
    </row>
    <row r="1492" spans="1:5" x14ac:dyDescent="0.25">
      <c r="A1492" t="s">
        <v>234</v>
      </c>
      <c r="B1492" s="1" t="s">
        <v>235</v>
      </c>
      <c r="C1492" t="s">
        <v>18</v>
      </c>
      <c r="D1492" s="1" t="s">
        <v>19</v>
      </c>
      <c r="E1492">
        <v>706.16119385000002</v>
      </c>
    </row>
    <row r="1493" spans="1:5" x14ac:dyDescent="0.25">
      <c r="A1493" t="s">
        <v>234</v>
      </c>
      <c r="B1493" s="1" t="s">
        <v>235</v>
      </c>
      <c r="C1493" t="s">
        <v>20</v>
      </c>
      <c r="D1493" s="1" t="s">
        <v>21</v>
      </c>
      <c r="E1493">
        <v>3.9945967200000001</v>
      </c>
    </row>
    <row r="1494" spans="1:5" x14ac:dyDescent="0.25">
      <c r="A1494" t="s">
        <v>234</v>
      </c>
      <c r="B1494" s="1" t="s">
        <v>235</v>
      </c>
      <c r="C1494" t="s">
        <v>22</v>
      </c>
      <c r="D1494" s="1" t="s">
        <v>23</v>
      </c>
      <c r="E1494">
        <v>12.219737050000001</v>
      </c>
    </row>
    <row r="1495" spans="1:5" x14ac:dyDescent="0.25">
      <c r="A1495" t="s">
        <v>234</v>
      </c>
      <c r="B1495" s="1" t="s">
        <v>235</v>
      </c>
      <c r="C1495" t="s">
        <v>24</v>
      </c>
      <c r="D1495" s="1" t="s">
        <v>25</v>
      </c>
      <c r="E1495">
        <v>166.34064877</v>
      </c>
    </row>
    <row r="1496" spans="1:5" x14ac:dyDescent="0.25">
      <c r="A1496" t="s">
        <v>234</v>
      </c>
      <c r="B1496" s="1" t="s">
        <v>235</v>
      </c>
      <c r="C1496" t="s">
        <v>26</v>
      </c>
      <c r="D1496" s="1" t="s">
        <v>27</v>
      </c>
      <c r="E1496">
        <v>141.85545882</v>
      </c>
    </row>
    <row r="1497" spans="1:5" x14ac:dyDescent="0.25">
      <c r="A1497" t="s">
        <v>234</v>
      </c>
      <c r="B1497" s="1" t="s">
        <v>235</v>
      </c>
      <c r="C1497" t="s">
        <v>28</v>
      </c>
      <c r="D1497" s="1" t="s">
        <v>29</v>
      </c>
      <c r="E1497">
        <v>1.38</v>
      </c>
    </row>
    <row r="1498" spans="1:5" x14ac:dyDescent="0.25">
      <c r="A1498" t="s">
        <v>234</v>
      </c>
      <c r="B1498" s="1" t="s">
        <v>235</v>
      </c>
      <c r="C1498" t="s">
        <v>30</v>
      </c>
      <c r="D1498" s="1" t="s">
        <v>31</v>
      </c>
      <c r="E1498" t="s">
        <v>15</v>
      </c>
    </row>
    <row r="1499" spans="1:5" x14ac:dyDescent="0.25">
      <c r="A1499" t="s">
        <v>234</v>
      </c>
      <c r="B1499" s="1" t="s">
        <v>235</v>
      </c>
      <c r="C1499" t="s">
        <v>32</v>
      </c>
      <c r="D1499" s="1" t="s">
        <v>33</v>
      </c>
      <c r="E1499">
        <v>74.078000000000003</v>
      </c>
    </row>
    <row r="1500" spans="1:5" x14ac:dyDescent="0.25">
      <c r="A1500" t="s">
        <v>234</v>
      </c>
      <c r="B1500" s="1" t="s">
        <v>235</v>
      </c>
      <c r="C1500" t="s">
        <v>34</v>
      </c>
      <c r="D1500" s="1" t="s">
        <v>35</v>
      </c>
      <c r="E1500">
        <v>72.441000000000003</v>
      </c>
    </row>
    <row r="1501" spans="1:5" x14ac:dyDescent="0.25">
      <c r="A1501" t="s">
        <v>234</v>
      </c>
      <c r="B1501" s="1" t="s">
        <v>235</v>
      </c>
      <c r="C1501" t="s">
        <v>36</v>
      </c>
      <c r="D1501" s="1" t="s">
        <v>37</v>
      </c>
      <c r="E1501">
        <v>75.816999999999993</v>
      </c>
    </row>
    <row r="1502" spans="1:5" x14ac:dyDescent="0.25">
      <c r="A1502" t="s">
        <v>236</v>
      </c>
      <c r="B1502" s="1" t="s">
        <v>237</v>
      </c>
      <c r="C1502" t="s">
        <v>7</v>
      </c>
      <c r="D1502" s="1" t="s">
        <v>8</v>
      </c>
      <c r="E1502">
        <v>10510.771888414851</v>
      </c>
    </row>
    <row r="1503" spans="1:5" x14ac:dyDescent="0.25">
      <c r="A1503" t="s">
        <v>236</v>
      </c>
      <c r="B1503" s="1" t="s">
        <v>237</v>
      </c>
      <c r="C1503" t="s">
        <v>9</v>
      </c>
      <c r="D1503" s="1" t="s">
        <v>10</v>
      </c>
      <c r="E1503">
        <v>24290.417633926503</v>
      </c>
    </row>
    <row r="1504" spans="1:5" x14ac:dyDescent="0.25">
      <c r="A1504" t="s">
        <v>236</v>
      </c>
      <c r="B1504" s="1" t="s">
        <v>237</v>
      </c>
      <c r="C1504" t="s">
        <v>11</v>
      </c>
      <c r="D1504" s="1" t="s">
        <v>12</v>
      </c>
      <c r="E1504">
        <v>3.0405113699999999</v>
      </c>
    </row>
    <row r="1505" spans="1:5" x14ac:dyDescent="0.25">
      <c r="A1505" t="s">
        <v>236</v>
      </c>
      <c r="B1505" s="1" t="s">
        <v>237</v>
      </c>
      <c r="C1505" t="s">
        <v>13</v>
      </c>
      <c r="D1505" s="1" t="s">
        <v>14</v>
      </c>
      <c r="E1505" t="s">
        <v>15</v>
      </c>
    </row>
    <row r="1506" spans="1:5" x14ac:dyDescent="0.25">
      <c r="A1506" t="s">
        <v>236</v>
      </c>
      <c r="B1506" s="1" t="s">
        <v>237</v>
      </c>
      <c r="C1506" t="s">
        <v>16</v>
      </c>
      <c r="D1506" s="1" t="s">
        <v>17</v>
      </c>
      <c r="E1506">
        <v>319.04992676000001</v>
      </c>
    </row>
    <row r="1507" spans="1:5" x14ac:dyDescent="0.25">
      <c r="A1507" t="s">
        <v>236</v>
      </c>
      <c r="B1507" s="1" t="s">
        <v>237</v>
      </c>
      <c r="C1507" t="s">
        <v>18</v>
      </c>
      <c r="D1507" s="1" t="s">
        <v>19</v>
      </c>
      <c r="E1507">
        <v>704.95806885000002</v>
      </c>
    </row>
    <row r="1508" spans="1:5" x14ac:dyDescent="0.25">
      <c r="A1508" t="s">
        <v>236</v>
      </c>
      <c r="B1508" s="1" t="s">
        <v>237</v>
      </c>
      <c r="C1508" t="s">
        <v>20</v>
      </c>
      <c r="D1508" s="1" t="s">
        <v>21</v>
      </c>
      <c r="E1508">
        <v>1.9199070899999999</v>
      </c>
    </row>
    <row r="1509" spans="1:5" x14ac:dyDescent="0.25">
      <c r="A1509" t="s">
        <v>236</v>
      </c>
      <c r="B1509" s="1" t="s">
        <v>237</v>
      </c>
      <c r="C1509" t="s">
        <v>22</v>
      </c>
      <c r="D1509" s="1" t="s">
        <v>23</v>
      </c>
      <c r="E1509">
        <v>8.3947639499999998</v>
      </c>
    </row>
    <row r="1510" spans="1:5" x14ac:dyDescent="0.25">
      <c r="A1510" t="s">
        <v>236</v>
      </c>
      <c r="B1510" s="1" t="s">
        <v>237</v>
      </c>
      <c r="C1510" t="s">
        <v>24</v>
      </c>
      <c r="D1510" s="1" t="s">
        <v>25</v>
      </c>
      <c r="E1510">
        <v>201.46159539000001</v>
      </c>
    </row>
    <row r="1511" spans="1:5" x14ac:dyDescent="0.25">
      <c r="A1511" t="s">
        <v>236</v>
      </c>
      <c r="B1511" s="1" t="s">
        <v>237</v>
      </c>
      <c r="C1511" t="s">
        <v>26</v>
      </c>
      <c r="D1511" s="1" t="s">
        <v>27</v>
      </c>
      <c r="E1511">
        <v>117.32389985</v>
      </c>
    </row>
    <row r="1512" spans="1:5" x14ac:dyDescent="0.25">
      <c r="A1512" t="s">
        <v>236</v>
      </c>
      <c r="B1512" s="1" t="s">
        <v>237</v>
      </c>
      <c r="C1512" t="s">
        <v>28</v>
      </c>
      <c r="D1512" s="1" t="s">
        <v>29</v>
      </c>
      <c r="E1512" t="s">
        <v>15</v>
      </c>
    </row>
    <row r="1513" spans="1:5" x14ac:dyDescent="0.25">
      <c r="A1513" t="s">
        <v>236</v>
      </c>
      <c r="B1513" s="1" t="s">
        <v>237</v>
      </c>
      <c r="C1513" t="s">
        <v>30</v>
      </c>
      <c r="D1513" s="1" t="s">
        <v>31</v>
      </c>
      <c r="E1513">
        <v>7.2935999999999996</v>
      </c>
    </row>
    <row r="1514" spans="1:5" x14ac:dyDescent="0.25">
      <c r="A1514" t="s">
        <v>236</v>
      </c>
      <c r="B1514" s="1" t="s">
        <v>237</v>
      </c>
      <c r="C1514" t="s">
        <v>32</v>
      </c>
      <c r="D1514" s="1" t="s">
        <v>33</v>
      </c>
      <c r="E1514">
        <v>71.97</v>
      </c>
    </row>
    <row r="1515" spans="1:5" x14ac:dyDescent="0.25">
      <c r="A1515" t="s">
        <v>236</v>
      </c>
      <c r="B1515" s="1" t="s">
        <v>237</v>
      </c>
      <c r="C1515" t="s">
        <v>34</v>
      </c>
      <c r="D1515" s="1" t="s">
        <v>35</v>
      </c>
      <c r="E1515">
        <v>67.489999999999995</v>
      </c>
    </row>
    <row r="1516" spans="1:5" x14ac:dyDescent="0.25">
      <c r="A1516" t="s">
        <v>236</v>
      </c>
      <c r="B1516" s="1" t="s">
        <v>237</v>
      </c>
      <c r="C1516" t="s">
        <v>36</v>
      </c>
      <c r="D1516" s="1" t="s">
        <v>37</v>
      </c>
      <c r="E1516">
        <v>76.260000000000005</v>
      </c>
    </row>
    <row r="1517" spans="1:5" x14ac:dyDescent="0.25">
      <c r="A1517" t="s">
        <v>238</v>
      </c>
      <c r="B1517" s="1" t="s">
        <v>239</v>
      </c>
      <c r="C1517" t="s">
        <v>7</v>
      </c>
      <c r="D1517" s="1" t="s">
        <v>8</v>
      </c>
      <c r="E1517">
        <v>1464.5540090432919</v>
      </c>
    </row>
    <row r="1518" spans="1:5" x14ac:dyDescent="0.25">
      <c r="A1518" t="s">
        <v>238</v>
      </c>
      <c r="B1518" s="1" t="s">
        <v>239</v>
      </c>
      <c r="C1518" t="s">
        <v>9</v>
      </c>
      <c r="D1518" s="1" t="s">
        <v>10</v>
      </c>
      <c r="E1518">
        <v>4074.620682164702</v>
      </c>
    </row>
    <row r="1519" spans="1:5" x14ac:dyDescent="0.25">
      <c r="A1519" t="s">
        <v>238</v>
      </c>
      <c r="B1519" s="1" t="s">
        <v>239</v>
      </c>
      <c r="C1519" t="s">
        <v>11</v>
      </c>
      <c r="D1519" s="1" t="s">
        <v>12</v>
      </c>
      <c r="E1519">
        <v>5.2193856199999997</v>
      </c>
    </row>
    <row r="1520" spans="1:5" x14ac:dyDescent="0.25">
      <c r="A1520" t="s">
        <v>238</v>
      </c>
      <c r="B1520" s="1" t="s">
        <v>239</v>
      </c>
      <c r="C1520" t="s">
        <v>13</v>
      </c>
      <c r="D1520" s="1" t="s">
        <v>14</v>
      </c>
      <c r="E1520" t="s">
        <v>15</v>
      </c>
    </row>
    <row r="1521" spans="1:5" x14ac:dyDescent="0.25">
      <c r="A1521" t="s">
        <v>238</v>
      </c>
      <c r="B1521" s="1" t="s">
        <v>239</v>
      </c>
      <c r="C1521" t="s">
        <v>16</v>
      </c>
      <c r="D1521" s="1" t="s">
        <v>17</v>
      </c>
      <c r="E1521">
        <v>69.776679990000005</v>
      </c>
    </row>
    <row r="1522" spans="1:5" x14ac:dyDescent="0.25">
      <c r="A1522" t="s">
        <v>238</v>
      </c>
      <c r="B1522" s="1" t="s">
        <v>239</v>
      </c>
      <c r="C1522" t="s">
        <v>18</v>
      </c>
      <c r="D1522" s="1" t="s">
        <v>19</v>
      </c>
      <c r="E1522">
        <v>175.47471619000001</v>
      </c>
    </row>
    <row r="1523" spans="1:5" x14ac:dyDescent="0.25">
      <c r="A1523" t="s">
        <v>238</v>
      </c>
      <c r="B1523" s="1" t="s">
        <v>239</v>
      </c>
      <c r="C1523" t="s">
        <v>20</v>
      </c>
      <c r="D1523" s="1" t="s">
        <v>21</v>
      </c>
      <c r="E1523">
        <v>2.1076121300000001</v>
      </c>
    </row>
    <row r="1524" spans="1:5" x14ac:dyDescent="0.25">
      <c r="A1524" t="s">
        <v>238</v>
      </c>
      <c r="B1524" s="1" t="s">
        <v>239</v>
      </c>
      <c r="C1524" t="s">
        <v>22</v>
      </c>
      <c r="D1524" s="1" t="s">
        <v>23</v>
      </c>
      <c r="E1524">
        <v>7.7501134900000004</v>
      </c>
    </row>
    <row r="1525" spans="1:5" x14ac:dyDescent="0.25">
      <c r="A1525" t="s">
        <v>238</v>
      </c>
      <c r="B1525" s="1" t="s">
        <v>239</v>
      </c>
      <c r="C1525" t="s">
        <v>24</v>
      </c>
      <c r="D1525" s="1" t="s">
        <v>25</v>
      </c>
      <c r="E1525">
        <v>28.17614425</v>
      </c>
    </row>
    <row r="1526" spans="1:5" x14ac:dyDescent="0.25">
      <c r="A1526" t="s">
        <v>238</v>
      </c>
      <c r="B1526" s="1" t="s">
        <v>239</v>
      </c>
      <c r="C1526" t="s">
        <v>26</v>
      </c>
      <c r="D1526" s="1" t="s">
        <v>27</v>
      </c>
      <c r="E1526">
        <v>29.096111799999999</v>
      </c>
    </row>
    <row r="1527" spans="1:5" x14ac:dyDescent="0.25">
      <c r="A1527" t="s">
        <v>238</v>
      </c>
      <c r="B1527" s="1" t="s">
        <v>239</v>
      </c>
      <c r="C1527" t="s">
        <v>28</v>
      </c>
      <c r="D1527" s="1" t="s">
        <v>29</v>
      </c>
      <c r="E1527" t="s">
        <v>15</v>
      </c>
    </row>
    <row r="1528" spans="1:5" x14ac:dyDescent="0.25">
      <c r="A1528" t="s">
        <v>238</v>
      </c>
      <c r="B1528" s="1" t="s">
        <v>239</v>
      </c>
      <c r="C1528" t="s">
        <v>30</v>
      </c>
      <c r="D1528" s="1" t="s">
        <v>31</v>
      </c>
      <c r="E1528">
        <v>0.86499999999999999</v>
      </c>
    </row>
    <row r="1529" spans="1:5" x14ac:dyDescent="0.25">
      <c r="A1529" t="s">
        <v>238</v>
      </c>
      <c r="B1529" s="1" t="s">
        <v>239</v>
      </c>
      <c r="C1529" t="s">
        <v>32</v>
      </c>
      <c r="D1529" s="1" t="s">
        <v>33</v>
      </c>
      <c r="E1529">
        <v>64.798000000000002</v>
      </c>
    </row>
    <row r="1530" spans="1:5" x14ac:dyDescent="0.25">
      <c r="A1530" t="s">
        <v>238</v>
      </c>
      <c r="B1530" s="1" t="s">
        <v>239</v>
      </c>
      <c r="C1530" t="s">
        <v>34</v>
      </c>
      <c r="D1530" s="1" t="s">
        <v>35</v>
      </c>
      <c r="E1530">
        <v>62.451999999999998</v>
      </c>
    </row>
    <row r="1531" spans="1:5" x14ac:dyDescent="0.25">
      <c r="A1531" t="s">
        <v>238</v>
      </c>
      <c r="B1531" s="1" t="s">
        <v>239</v>
      </c>
      <c r="C1531" t="s">
        <v>36</v>
      </c>
      <c r="D1531" s="1" t="s">
        <v>37</v>
      </c>
      <c r="E1531">
        <v>67.111000000000004</v>
      </c>
    </row>
    <row r="1532" spans="1:5" x14ac:dyDescent="0.25">
      <c r="A1532" t="s">
        <v>240</v>
      </c>
      <c r="B1532" s="1" t="s">
        <v>241</v>
      </c>
      <c r="C1532" t="s">
        <v>7</v>
      </c>
      <c r="D1532" s="1" t="s">
        <v>8</v>
      </c>
      <c r="E1532">
        <v>1535.1627825796259</v>
      </c>
    </row>
    <row r="1533" spans="1:5" x14ac:dyDescent="0.25">
      <c r="A1533" t="s">
        <v>240</v>
      </c>
      <c r="B1533" s="1" t="s">
        <v>241</v>
      </c>
      <c r="C1533" t="s">
        <v>9</v>
      </c>
      <c r="D1533" s="1" t="s">
        <v>10</v>
      </c>
      <c r="E1533">
        <v>2144.7041758879345</v>
      </c>
    </row>
    <row r="1534" spans="1:5" x14ac:dyDescent="0.25">
      <c r="A1534" t="s">
        <v>240</v>
      </c>
      <c r="B1534" s="1" t="s">
        <v>241</v>
      </c>
      <c r="C1534" t="s">
        <v>11</v>
      </c>
      <c r="D1534" s="1" t="s">
        <v>12</v>
      </c>
      <c r="E1534">
        <v>7.9881854099999998</v>
      </c>
    </row>
    <row r="1535" spans="1:5" x14ac:dyDescent="0.25">
      <c r="A1535" t="s">
        <v>240</v>
      </c>
      <c r="B1535" s="1" t="s">
        <v>241</v>
      </c>
      <c r="C1535" t="s">
        <v>13</v>
      </c>
      <c r="D1535" s="1" t="s">
        <v>14</v>
      </c>
      <c r="E1535" t="s">
        <v>15</v>
      </c>
    </row>
    <row r="1536" spans="1:5" x14ac:dyDescent="0.25">
      <c r="A1536" t="s">
        <v>240</v>
      </c>
      <c r="B1536" s="1" t="s">
        <v>241</v>
      </c>
      <c r="C1536" t="s">
        <v>16</v>
      </c>
      <c r="D1536" s="1" t="s">
        <v>17</v>
      </c>
      <c r="E1536">
        <v>123.3463974</v>
      </c>
    </row>
    <row r="1537" spans="1:5" x14ac:dyDescent="0.25">
      <c r="A1537" t="s">
        <v>240</v>
      </c>
      <c r="B1537" s="1" t="s">
        <v>241</v>
      </c>
      <c r="C1537" t="s">
        <v>18</v>
      </c>
      <c r="D1537" s="1" t="s">
        <v>19</v>
      </c>
      <c r="E1537">
        <v>168.61041259999999</v>
      </c>
    </row>
    <row r="1538" spans="1:5" x14ac:dyDescent="0.25">
      <c r="A1538" t="s">
        <v>240</v>
      </c>
      <c r="B1538" s="1" t="s">
        <v>241</v>
      </c>
      <c r="C1538" t="s">
        <v>20</v>
      </c>
      <c r="D1538" s="1" t="s">
        <v>21</v>
      </c>
      <c r="E1538">
        <v>6.8070173299999999</v>
      </c>
    </row>
    <row r="1539" spans="1:5" x14ac:dyDescent="0.25">
      <c r="A1539" t="s">
        <v>240</v>
      </c>
      <c r="B1539" s="1" t="s">
        <v>241</v>
      </c>
      <c r="C1539" t="s">
        <v>22</v>
      </c>
      <c r="D1539" s="1" t="s">
        <v>23</v>
      </c>
      <c r="E1539">
        <v>6.6896548300000003</v>
      </c>
    </row>
    <row r="1540" spans="1:5" x14ac:dyDescent="0.25">
      <c r="A1540" t="s">
        <v>240</v>
      </c>
      <c r="B1540" s="1" t="s">
        <v>241</v>
      </c>
      <c r="C1540" t="s">
        <v>24</v>
      </c>
      <c r="D1540" s="1" t="s">
        <v>25</v>
      </c>
      <c r="E1540">
        <v>105.10786502000001</v>
      </c>
    </row>
    <row r="1541" spans="1:5" x14ac:dyDescent="0.25">
      <c r="A1541" t="s">
        <v>240</v>
      </c>
      <c r="B1541" s="1" t="s">
        <v>241</v>
      </c>
      <c r="C1541" t="s">
        <v>26</v>
      </c>
      <c r="D1541" s="1" t="s">
        <v>27</v>
      </c>
      <c r="E1541">
        <v>5.0187795299999998</v>
      </c>
    </row>
    <row r="1542" spans="1:5" x14ac:dyDescent="0.25">
      <c r="A1542" t="s">
        <v>240</v>
      </c>
      <c r="B1542" s="1" t="s">
        <v>241</v>
      </c>
      <c r="C1542" t="s">
        <v>28</v>
      </c>
      <c r="D1542" s="1" t="s">
        <v>29</v>
      </c>
      <c r="E1542">
        <v>1.9</v>
      </c>
    </row>
    <row r="1543" spans="1:5" x14ac:dyDescent="0.25">
      <c r="A1543" t="s">
        <v>240</v>
      </c>
      <c r="B1543" s="1" t="s">
        <v>241</v>
      </c>
      <c r="C1543" t="s">
        <v>30</v>
      </c>
      <c r="D1543" s="1" t="s">
        <v>31</v>
      </c>
      <c r="E1543" t="s">
        <v>15</v>
      </c>
    </row>
    <row r="1544" spans="1:5" x14ac:dyDescent="0.25">
      <c r="A1544" t="s">
        <v>240</v>
      </c>
      <c r="B1544" s="1" t="s">
        <v>241</v>
      </c>
      <c r="C1544" t="s">
        <v>32</v>
      </c>
      <c r="D1544" s="1" t="s">
        <v>33</v>
      </c>
      <c r="E1544">
        <v>67.290999999999997</v>
      </c>
    </row>
    <row r="1545" spans="1:5" x14ac:dyDescent="0.25">
      <c r="A1545" t="s">
        <v>240</v>
      </c>
      <c r="B1545" s="1" t="s">
        <v>241</v>
      </c>
      <c r="C1545" t="s">
        <v>34</v>
      </c>
      <c r="D1545" s="1" t="s">
        <v>35</v>
      </c>
      <c r="E1545">
        <v>63.191000000000003</v>
      </c>
    </row>
    <row r="1546" spans="1:5" x14ac:dyDescent="0.25">
      <c r="A1546" t="s">
        <v>240</v>
      </c>
      <c r="B1546" s="1" t="s">
        <v>241</v>
      </c>
      <c r="C1546" t="s">
        <v>36</v>
      </c>
      <c r="D1546" s="1" t="s">
        <v>37</v>
      </c>
      <c r="E1546">
        <v>71.379000000000005</v>
      </c>
    </row>
    <row r="1547" spans="1:5" x14ac:dyDescent="0.25">
      <c r="A1547" t="s">
        <v>242</v>
      </c>
      <c r="B1547" s="1" t="s">
        <v>243</v>
      </c>
      <c r="C1547" t="s">
        <v>7</v>
      </c>
      <c r="D1547" s="1" t="s">
        <v>8</v>
      </c>
      <c r="E1547" t="s">
        <v>15</v>
      </c>
    </row>
    <row r="1548" spans="1:5" x14ac:dyDescent="0.25">
      <c r="A1548" t="s">
        <v>242</v>
      </c>
      <c r="B1548" s="1" t="s">
        <v>243</v>
      </c>
      <c r="C1548" t="s">
        <v>9</v>
      </c>
      <c r="D1548" s="1" t="s">
        <v>10</v>
      </c>
      <c r="E1548" t="s">
        <v>15</v>
      </c>
    </row>
    <row r="1549" spans="1:5" x14ac:dyDescent="0.25">
      <c r="A1549" t="s">
        <v>242</v>
      </c>
      <c r="B1549" s="1" t="s">
        <v>243</v>
      </c>
      <c r="C1549" t="s">
        <v>11</v>
      </c>
      <c r="D1549" s="1" t="s">
        <v>12</v>
      </c>
      <c r="E1549" t="s">
        <v>15</v>
      </c>
    </row>
    <row r="1550" spans="1:5" x14ac:dyDescent="0.25">
      <c r="A1550" t="s">
        <v>242</v>
      </c>
      <c r="B1550" s="1" t="s">
        <v>243</v>
      </c>
      <c r="C1550" t="s">
        <v>13</v>
      </c>
      <c r="D1550" s="1" t="s">
        <v>14</v>
      </c>
      <c r="E1550" t="s">
        <v>15</v>
      </c>
    </row>
    <row r="1551" spans="1:5" x14ac:dyDescent="0.25">
      <c r="A1551" t="s">
        <v>242</v>
      </c>
      <c r="B1551" s="1" t="s">
        <v>243</v>
      </c>
      <c r="C1551" t="s">
        <v>16</v>
      </c>
      <c r="D1551" s="1" t="s">
        <v>17</v>
      </c>
      <c r="E1551" t="s">
        <v>15</v>
      </c>
    </row>
    <row r="1552" spans="1:5" x14ac:dyDescent="0.25">
      <c r="A1552" t="s">
        <v>242</v>
      </c>
      <c r="B1552" s="1" t="s">
        <v>243</v>
      </c>
      <c r="C1552" t="s">
        <v>18</v>
      </c>
      <c r="D1552" s="1" t="s">
        <v>19</v>
      </c>
      <c r="E1552" t="s">
        <v>15</v>
      </c>
    </row>
    <row r="1553" spans="1:5" x14ac:dyDescent="0.25">
      <c r="A1553" t="s">
        <v>242</v>
      </c>
      <c r="B1553" s="1" t="s">
        <v>243</v>
      </c>
      <c r="C1553" t="s">
        <v>20</v>
      </c>
      <c r="D1553" s="1" t="s">
        <v>21</v>
      </c>
      <c r="E1553" t="s">
        <v>15</v>
      </c>
    </row>
    <row r="1554" spans="1:5" x14ac:dyDescent="0.25">
      <c r="A1554" t="s">
        <v>242</v>
      </c>
      <c r="B1554" s="1" t="s">
        <v>243</v>
      </c>
      <c r="C1554" t="s">
        <v>22</v>
      </c>
      <c r="D1554" s="1" t="s">
        <v>23</v>
      </c>
      <c r="E1554" t="s">
        <v>15</v>
      </c>
    </row>
    <row r="1555" spans="1:5" x14ac:dyDescent="0.25">
      <c r="A1555" t="s">
        <v>242</v>
      </c>
      <c r="B1555" s="1" t="s">
        <v>243</v>
      </c>
      <c r="C1555" t="s">
        <v>24</v>
      </c>
      <c r="D1555" s="1" t="s">
        <v>25</v>
      </c>
      <c r="E1555" t="s">
        <v>15</v>
      </c>
    </row>
    <row r="1556" spans="1:5" x14ac:dyDescent="0.25">
      <c r="A1556" t="s">
        <v>242</v>
      </c>
      <c r="B1556" s="1" t="s">
        <v>243</v>
      </c>
      <c r="C1556" t="s">
        <v>26</v>
      </c>
      <c r="D1556" s="1" t="s">
        <v>27</v>
      </c>
      <c r="E1556" t="s">
        <v>15</v>
      </c>
    </row>
    <row r="1557" spans="1:5" x14ac:dyDescent="0.25">
      <c r="A1557" t="s">
        <v>242</v>
      </c>
      <c r="B1557" s="1" t="s">
        <v>243</v>
      </c>
      <c r="C1557" t="s">
        <v>28</v>
      </c>
      <c r="D1557" s="1" t="s">
        <v>29</v>
      </c>
      <c r="E1557" t="s">
        <v>15</v>
      </c>
    </row>
    <row r="1558" spans="1:5" x14ac:dyDescent="0.25">
      <c r="A1558" t="s">
        <v>242</v>
      </c>
      <c r="B1558" s="1" t="s">
        <v>243</v>
      </c>
      <c r="C1558" t="s">
        <v>30</v>
      </c>
      <c r="D1558" s="1" t="s">
        <v>31</v>
      </c>
      <c r="E1558" t="s">
        <v>15</v>
      </c>
    </row>
    <row r="1559" spans="1:5" x14ac:dyDescent="0.25">
      <c r="A1559" t="s">
        <v>242</v>
      </c>
      <c r="B1559" s="1" t="s">
        <v>243</v>
      </c>
      <c r="C1559" t="s">
        <v>32</v>
      </c>
      <c r="D1559" s="1" t="s">
        <v>33</v>
      </c>
      <c r="E1559">
        <v>71.480999999999995</v>
      </c>
    </row>
    <row r="1560" spans="1:5" x14ac:dyDescent="0.25">
      <c r="A1560" t="s">
        <v>242</v>
      </c>
      <c r="B1560" s="1" t="s">
        <v>243</v>
      </c>
      <c r="C1560" t="s">
        <v>34</v>
      </c>
      <c r="D1560" s="1" t="s">
        <v>35</v>
      </c>
      <c r="E1560">
        <v>67.837999999999994</v>
      </c>
    </row>
    <row r="1561" spans="1:5" x14ac:dyDescent="0.25">
      <c r="A1561" t="s">
        <v>242</v>
      </c>
      <c r="B1561" s="1" t="s">
        <v>243</v>
      </c>
      <c r="C1561" t="s">
        <v>36</v>
      </c>
      <c r="D1561" s="1" t="s">
        <v>37</v>
      </c>
      <c r="E1561">
        <v>74.861000000000004</v>
      </c>
    </row>
    <row r="1562" spans="1:5" x14ac:dyDescent="0.25">
      <c r="A1562" t="s">
        <v>244</v>
      </c>
      <c r="B1562" s="1" t="s">
        <v>245</v>
      </c>
      <c r="C1562" t="s">
        <v>7</v>
      </c>
      <c r="D1562" s="1" t="s">
        <v>8</v>
      </c>
      <c r="E1562">
        <v>28732.231076259857</v>
      </c>
    </row>
    <row r="1563" spans="1:5" x14ac:dyDescent="0.25">
      <c r="A1563" t="s">
        <v>244</v>
      </c>
      <c r="B1563" s="1" t="s">
        <v>245</v>
      </c>
      <c r="C1563" t="s">
        <v>9</v>
      </c>
      <c r="D1563" s="1" t="s">
        <v>10</v>
      </c>
      <c r="E1563">
        <v>38828.7409976118</v>
      </c>
    </row>
    <row r="1564" spans="1:5" x14ac:dyDescent="0.25">
      <c r="A1564" t="s">
        <v>244</v>
      </c>
      <c r="B1564" s="1" t="s">
        <v>245</v>
      </c>
      <c r="C1564" t="s">
        <v>11</v>
      </c>
      <c r="D1564" s="1" t="s">
        <v>12</v>
      </c>
      <c r="E1564">
        <v>6.6527166400000004</v>
      </c>
    </row>
    <row r="1565" spans="1:5" x14ac:dyDescent="0.25">
      <c r="A1565" t="s">
        <v>244</v>
      </c>
      <c r="B1565" s="1" t="s">
        <v>245</v>
      </c>
      <c r="C1565" t="s">
        <v>13</v>
      </c>
      <c r="D1565" s="1" t="s">
        <v>14</v>
      </c>
      <c r="E1565" t="s">
        <v>15</v>
      </c>
    </row>
    <row r="1566" spans="1:5" x14ac:dyDescent="0.25">
      <c r="A1566" t="s">
        <v>244</v>
      </c>
      <c r="B1566" s="1" t="s">
        <v>245</v>
      </c>
      <c r="C1566" t="s">
        <v>16</v>
      </c>
      <c r="D1566" s="1" t="s">
        <v>17</v>
      </c>
      <c r="E1566">
        <v>1919.0373535199999</v>
      </c>
    </row>
    <row r="1567" spans="1:5" x14ac:dyDescent="0.25">
      <c r="A1567" t="s">
        <v>244</v>
      </c>
      <c r="B1567" s="1" t="s">
        <v>245</v>
      </c>
      <c r="C1567" t="s">
        <v>18</v>
      </c>
      <c r="D1567" s="1" t="s">
        <v>19</v>
      </c>
      <c r="E1567">
        <v>2531.0581054700001</v>
      </c>
    </row>
    <row r="1568" spans="1:5" x14ac:dyDescent="0.25">
      <c r="A1568" t="s">
        <v>244</v>
      </c>
      <c r="B1568" s="1" t="s">
        <v>245</v>
      </c>
      <c r="C1568" t="s">
        <v>20</v>
      </c>
      <c r="D1568" s="1" t="s">
        <v>21</v>
      </c>
      <c r="E1568">
        <v>3.81570315</v>
      </c>
    </row>
    <row r="1569" spans="1:5" x14ac:dyDescent="0.25">
      <c r="A1569" t="s">
        <v>244</v>
      </c>
      <c r="B1569" s="1" t="s">
        <v>245</v>
      </c>
      <c r="C1569" t="s">
        <v>22</v>
      </c>
      <c r="D1569" s="1" t="s">
        <v>23</v>
      </c>
      <c r="E1569">
        <v>12.552399640000001</v>
      </c>
    </row>
    <row r="1570" spans="1:5" x14ac:dyDescent="0.25">
      <c r="A1570" t="s">
        <v>244</v>
      </c>
      <c r="B1570" s="1" t="s">
        <v>245</v>
      </c>
      <c r="C1570" t="s">
        <v>24</v>
      </c>
      <c r="D1570" s="1" t="s">
        <v>25</v>
      </c>
      <c r="E1570">
        <v>1100.6747247400001</v>
      </c>
    </row>
    <row r="1571" spans="1:5" x14ac:dyDescent="0.25">
      <c r="A1571" t="s">
        <v>244</v>
      </c>
      <c r="B1571" s="1" t="s">
        <v>245</v>
      </c>
      <c r="C1571" t="s">
        <v>26</v>
      </c>
      <c r="D1571" s="1" t="s">
        <v>27</v>
      </c>
      <c r="E1571">
        <v>818.36267738000004</v>
      </c>
    </row>
    <row r="1572" spans="1:5" x14ac:dyDescent="0.25">
      <c r="A1572" t="s">
        <v>244</v>
      </c>
      <c r="B1572" s="1" t="s">
        <v>245</v>
      </c>
      <c r="C1572" t="s">
        <v>28</v>
      </c>
      <c r="D1572" s="1" t="s">
        <v>29</v>
      </c>
      <c r="E1572">
        <v>11.61</v>
      </c>
    </row>
    <row r="1573" spans="1:5" x14ac:dyDescent="0.25">
      <c r="A1573" t="s">
        <v>244</v>
      </c>
      <c r="B1573" s="1" t="s">
        <v>245</v>
      </c>
      <c r="C1573" t="s">
        <v>30</v>
      </c>
      <c r="D1573" s="1" t="s">
        <v>31</v>
      </c>
      <c r="E1573">
        <v>5.9843000000000002</v>
      </c>
    </row>
    <row r="1574" spans="1:5" x14ac:dyDescent="0.25">
      <c r="A1574" t="s">
        <v>244</v>
      </c>
      <c r="B1574" s="1" t="s">
        <v>245</v>
      </c>
      <c r="C1574" t="s">
        <v>32</v>
      </c>
      <c r="D1574" s="1" t="s">
        <v>33</v>
      </c>
      <c r="E1574">
        <v>82.024390243902445</v>
      </c>
    </row>
    <row r="1575" spans="1:5" x14ac:dyDescent="0.25">
      <c r="A1575" t="s">
        <v>244</v>
      </c>
      <c r="B1575" s="1" t="s">
        <v>245</v>
      </c>
      <c r="C1575" t="s">
        <v>34</v>
      </c>
      <c r="D1575" s="1" t="s">
        <v>35</v>
      </c>
      <c r="E1575">
        <v>79</v>
      </c>
    </row>
    <row r="1576" spans="1:5" x14ac:dyDescent="0.25">
      <c r="A1576" t="s">
        <v>244</v>
      </c>
      <c r="B1576" s="1" t="s">
        <v>245</v>
      </c>
      <c r="C1576" t="s">
        <v>36</v>
      </c>
      <c r="D1576" s="1" t="s">
        <v>37</v>
      </c>
      <c r="E1576">
        <v>85.2</v>
      </c>
    </row>
    <row r="1577" spans="1:5" x14ac:dyDescent="0.25">
      <c r="A1577" t="s">
        <v>246</v>
      </c>
      <c r="B1577" s="1" t="s">
        <v>247</v>
      </c>
      <c r="C1577" t="s">
        <v>7</v>
      </c>
      <c r="D1577" s="1" t="s">
        <v>8</v>
      </c>
      <c r="E1577">
        <v>3520.7664492743993</v>
      </c>
    </row>
    <row r="1578" spans="1:5" x14ac:dyDescent="0.25">
      <c r="A1578" t="s">
        <v>246</v>
      </c>
      <c r="B1578" s="1" t="s">
        <v>247</v>
      </c>
      <c r="C1578" t="s">
        <v>9</v>
      </c>
      <c r="D1578" s="1" t="s">
        <v>10</v>
      </c>
      <c r="E1578">
        <v>9445.1054761886971</v>
      </c>
    </row>
    <row r="1579" spans="1:5" x14ac:dyDescent="0.25">
      <c r="A1579" t="s">
        <v>246</v>
      </c>
      <c r="B1579" s="1" t="s">
        <v>247</v>
      </c>
      <c r="C1579" t="s">
        <v>11</v>
      </c>
      <c r="D1579" s="1" t="s">
        <v>12</v>
      </c>
      <c r="E1579" t="s">
        <v>15</v>
      </c>
    </row>
    <row r="1580" spans="1:5" x14ac:dyDescent="0.25">
      <c r="A1580" t="s">
        <v>246</v>
      </c>
      <c r="B1580" s="1" t="s">
        <v>247</v>
      </c>
      <c r="C1580" t="s">
        <v>13</v>
      </c>
      <c r="D1580" s="1" t="s">
        <v>14</v>
      </c>
      <c r="E1580" t="s">
        <v>15</v>
      </c>
    </row>
    <row r="1581" spans="1:5" x14ac:dyDescent="0.25">
      <c r="A1581" t="s">
        <v>246</v>
      </c>
      <c r="B1581" s="1" t="s">
        <v>247</v>
      </c>
      <c r="C1581" t="s">
        <v>16</v>
      </c>
      <c r="D1581" s="1" t="s">
        <v>17</v>
      </c>
      <c r="E1581" t="s">
        <v>15</v>
      </c>
    </row>
    <row r="1582" spans="1:5" x14ac:dyDescent="0.25">
      <c r="A1582" t="s">
        <v>246</v>
      </c>
      <c r="B1582" s="1" t="s">
        <v>247</v>
      </c>
      <c r="C1582" t="s">
        <v>18</v>
      </c>
      <c r="D1582" s="1" t="s">
        <v>19</v>
      </c>
      <c r="E1582" t="s">
        <v>15</v>
      </c>
    </row>
    <row r="1583" spans="1:5" x14ac:dyDescent="0.25">
      <c r="A1583" t="s">
        <v>246</v>
      </c>
      <c r="B1583" s="1" t="s">
        <v>247</v>
      </c>
      <c r="C1583" t="s">
        <v>20</v>
      </c>
      <c r="D1583" s="1" t="s">
        <v>21</v>
      </c>
      <c r="E1583" t="s">
        <v>15</v>
      </c>
    </row>
    <row r="1584" spans="1:5" x14ac:dyDescent="0.25">
      <c r="A1584" t="s">
        <v>246</v>
      </c>
      <c r="B1584" s="1" t="s">
        <v>247</v>
      </c>
      <c r="C1584" t="s">
        <v>22</v>
      </c>
      <c r="D1584" s="1" t="s">
        <v>23</v>
      </c>
      <c r="E1584" t="s">
        <v>15</v>
      </c>
    </row>
    <row r="1585" spans="1:5" x14ac:dyDescent="0.25">
      <c r="A1585" t="s">
        <v>246</v>
      </c>
      <c r="B1585" s="1" t="s">
        <v>247</v>
      </c>
      <c r="C1585" t="s">
        <v>24</v>
      </c>
      <c r="D1585" s="1" t="s">
        <v>25</v>
      </c>
      <c r="E1585" t="s">
        <v>15</v>
      </c>
    </row>
    <row r="1586" spans="1:5" x14ac:dyDescent="0.25">
      <c r="A1586" t="s">
        <v>246</v>
      </c>
      <c r="B1586" s="1" t="s">
        <v>247</v>
      </c>
      <c r="C1586" t="s">
        <v>26</v>
      </c>
      <c r="D1586" s="1" t="s">
        <v>27</v>
      </c>
      <c r="E1586" t="s">
        <v>15</v>
      </c>
    </row>
    <row r="1587" spans="1:5" x14ac:dyDescent="0.25">
      <c r="A1587" t="s">
        <v>246</v>
      </c>
      <c r="B1587" s="1" t="s">
        <v>247</v>
      </c>
      <c r="C1587" t="s">
        <v>28</v>
      </c>
      <c r="D1587" s="1" t="s">
        <v>29</v>
      </c>
      <c r="E1587" t="s">
        <v>15</v>
      </c>
    </row>
    <row r="1588" spans="1:5" x14ac:dyDescent="0.25">
      <c r="A1588" t="s">
        <v>246</v>
      </c>
      <c r="B1588" s="1" t="s">
        <v>247</v>
      </c>
      <c r="C1588" t="s">
        <v>30</v>
      </c>
      <c r="D1588" s="1" t="s">
        <v>31</v>
      </c>
      <c r="E1588" t="s">
        <v>15</v>
      </c>
    </row>
    <row r="1589" spans="1:5" x14ac:dyDescent="0.25">
      <c r="A1589" t="s">
        <v>246</v>
      </c>
      <c r="B1589" s="1" t="s">
        <v>247</v>
      </c>
      <c r="C1589" t="s">
        <v>32</v>
      </c>
      <c r="D1589" s="1" t="s">
        <v>33</v>
      </c>
      <c r="E1589">
        <v>71.346341463414632</v>
      </c>
    </row>
    <row r="1590" spans="1:5" x14ac:dyDescent="0.25">
      <c r="A1590" t="s">
        <v>246</v>
      </c>
      <c r="B1590" s="1" t="s">
        <v>247</v>
      </c>
      <c r="C1590" t="s">
        <v>34</v>
      </c>
      <c r="D1590" s="1" t="s">
        <v>35</v>
      </c>
      <c r="E1590">
        <v>69.2</v>
      </c>
    </row>
    <row r="1591" spans="1:5" x14ac:dyDescent="0.25">
      <c r="A1591" t="s">
        <v>246</v>
      </c>
      <c r="B1591" s="1" t="s">
        <v>247</v>
      </c>
      <c r="C1591" t="s">
        <v>36</v>
      </c>
      <c r="D1591" s="1" t="s">
        <v>37</v>
      </c>
      <c r="E1591">
        <v>73.599999999999994</v>
      </c>
    </row>
    <row r="1592" spans="1:5" x14ac:dyDescent="0.25">
      <c r="A1592" t="s">
        <v>248</v>
      </c>
      <c r="B1592" s="1" t="s">
        <v>249</v>
      </c>
      <c r="C1592" t="s">
        <v>7</v>
      </c>
      <c r="D1592" s="1" t="s">
        <v>8</v>
      </c>
      <c r="E1592">
        <v>29869.55275323704</v>
      </c>
    </row>
    <row r="1593" spans="1:5" x14ac:dyDescent="0.25">
      <c r="A1593" t="s">
        <v>248</v>
      </c>
      <c r="B1593" s="1" t="s">
        <v>249</v>
      </c>
      <c r="C1593" t="s">
        <v>9</v>
      </c>
      <c r="D1593" s="1" t="s">
        <v>10</v>
      </c>
      <c r="E1593">
        <v>54834.391731677657</v>
      </c>
    </row>
    <row r="1594" spans="1:5" x14ac:dyDescent="0.25">
      <c r="A1594" t="s">
        <v>248</v>
      </c>
      <c r="B1594" s="1" t="s">
        <v>249</v>
      </c>
      <c r="C1594" t="s">
        <v>11</v>
      </c>
      <c r="D1594" s="1" t="s">
        <v>12</v>
      </c>
      <c r="E1594">
        <v>4.2149796500000001</v>
      </c>
    </row>
    <row r="1595" spans="1:5" x14ac:dyDescent="0.25">
      <c r="A1595" t="s">
        <v>248</v>
      </c>
      <c r="B1595" s="1" t="s">
        <v>249</v>
      </c>
      <c r="C1595" t="s">
        <v>13</v>
      </c>
      <c r="D1595" s="1" t="s">
        <v>14</v>
      </c>
      <c r="E1595" t="s">
        <v>15</v>
      </c>
    </row>
    <row r="1596" spans="1:5" x14ac:dyDescent="0.25">
      <c r="A1596" t="s">
        <v>248</v>
      </c>
      <c r="B1596" s="1" t="s">
        <v>249</v>
      </c>
      <c r="C1596" t="s">
        <v>16</v>
      </c>
      <c r="D1596" s="1" t="s">
        <v>17</v>
      </c>
      <c r="E1596">
        <v>1259.18457031</v>
      </c>
    </row>
    <row r="1597" spans="1:5" x14ac:dyDescent="0.25">
      <c r="A1597" t="s">
        <v>248</v>
      </c>
      <c r="B1597" s="1" t="s">
        <v>249</v>
      </c>
      <c r="C1597" t="s">
        <v>18</v>
      </c>
      <c r="D1597" s="1" t="s">
        <v>19</v>
      </c>
      <c r="E1597">
        <v>1990.74401855</v>
      </c>
    </row>
    <row r="1598" spans="1:5" x14ac:dyDescent="0.25">
      <c r="A1598" t="s">
        <v>248</v>
      </c>
      <c r="B1598" s="1" t="s">
        <v>249</v>
      </c>
      <c r="C1598" t="s">
        <v>20</v>
      </c>
      <c r="D1598" s="1" t="s">
        <v>21</v>
      </c>
      <c r="E1598">
        <v>3.5767991499999998</v>
      </c>
    </row>
    <row r="1599" spans="1:5" x14ac:dyDescent="0.25">
      <c r="A1599" t="s">
        <v>248</v>
      </c>
      <c r="B1599" s="1" t="s">
        <v>249</v>
      </c>
      <c r="C1599" t="s">
        <v>22</v>
      </c>
      <c r="D1599" s="1" t="s">
        <v>23</v>
      </c>
      <c r="E1599">
        <v>6.5744066200000004</v>
      </c>
    </row>
    <row r="1600" spans="1:5" x14ac:dyDescent="0.25">
      <c r="A1600" t="s">
        <v>248</v>
      </c>
      <c r="B1600" s="1" t="s">
        <v>249</v>
      </c>
      <c r="C1600" t="s">
        <v>24</v>
      </c>
      <c r="D1600" s="1" t="s">
        <v>25</v>
      </c>
      <c r="E1600">
        <v>1068.53414868</v>
      </c>
    </row>
    <row r="1601" spans="1:5" x14ac:dyDescent="0.25">
      <c r="A1601" t="s">
        <v>248</v>
      </c>
      <c r="B1601" s="1" t="s">
        <v>249</v>
      </c>
      <c r="C1601" t="s">
        <v>26</v>
      </c>
      <c r="D1601" s="1" t="s">
        <v>27</v>
      </c>
      <c r="E1601">
        <v>190.65027835000001</v>
      </c>
    </row>
    <row r="1602" spans="1:5" x14ac:dyDescent="0.25">
      <c r="A1602" t="s">
        <v>248</v>
      </c>
      <c r="B1602" s="1" t="s">
        <v>249</v>
      </c>
      <c r="C1602" t="s">
        <v>28</v>
      </c>
      <c r="D1602" s="1" t="s">
        <v>29</v>
      </c>
      <c r="E1602">
        <v>2.04</v>
      </c>
    </row>
    <row r="1603" spans="1:5" x14ac:dyDescent="0.25">
      <c r="A1603" t="s">
        <v>248</v>
      </c>
      <c r="B1603" s="1" t="s">
        <v>249</v>
      </c>
      <c r="C1603" t="s">
        <v>30</v>
      </c>
      <c r="D1603" s="1" t="s">
        <v>31</v>
      </c>
      <c r="E1603">
        <v>7.1513999999999998</v>
      </c>
    </row>
    <row r="1604" spans="1:5" x14ac:dyDescent="0.25">
      <c r="A1604" t="s">
        <v>248</v>
      </c>
      <c r="B1604" s="1" t="s">
        <v>249</v>
      </c>
      <c r="C1604" t="s">
        <v>32</v>
      </c>
      <c r="D1604" s="1" t="s">
        <v>33</v>
      </c>
      <c r="E1604">
        <v>75.13</v>
      </c>
    </row>
    <row r="1605" spans="1:5" x14ac:dyDescent="0.25">
      <c r="A1605" t="s">
        <v>248</v>
      </c>
      <c r="B1605" s="1" t="s">
        <v>249</v>
      </c>
      <c r="C1605" t="s">
        <v>34</v>
      </c>
      <c r="D1605" s="1" t="s">
        <v>35</v>
      </c>
      <c r="E1605">
        <v>74.396000000000001</v>
      </c>
    </row>
    <row r="1606" spans="1:5" x14ac:dyDescent="0.25">
      <c r="A1606" t="s">
        <v>248</v>
      </c>
      <c r="B1606" s="1" t="s">
        <v>249</v>
      </c>
      <c r="C1606" t="s">
        <v>36</v>
      </c>
      <c r="D1606" s="1" t="s">
        <v>37</v>
      </c>
      <c r="E1606">
        <v>76.173000000000002</v>
      </c>
    </row>
    <row r="1607" spans="1:5" x14ac:dyDescent="0.25">
      <c r="A1607" t="s">
        <v>250</v>
      </c>
      <c r="B1607" s="1" t="s">
        <v>251</v>
      </c>
      <c r="C1607" t="s">
        <v>7</v>
      </c>
      <c r="D1607" s="1" t="s">
        <v>8</v>
      </c>
      <c r="E1607">
        <v>1121.0828351073897</v>
      </c>
    </row>
    <row r="1608" spans="1:5" x14ac:dyDescent="0.25">
      <c r="A1608" t="s">
        <v>250</v>
      </c>
      <c r="B1608" s="1" t="s">
        <v>251</v>
      </c>
      <c r="C1608" t="s">
        <v>9</v>
      </c>
      <c r="D1608" s="1" t="s">
        <v>10</v>
      </c>
      <c r="E1608">
        <v>4805.1410923838812</v>
      </c>
    </row>
    <row r="1609" spans="1:5" x14ac:dyDescent="0.25">
      <c r="A1609" t="s">
        <v>250</v>
      </c>
      <c r="B1609" s="1" t="s">
        <v>251</v>
      </c>
      <c r="C1609" t="s">
        <v>11</v>
      </c>
      <c r="D1609" s="1" t="s">
        <v>12</v>
      </c>
      <c r="E1609">
        <v>7.1493091599999996</v>
      </c>
    </row>
    <row r="1610" spans="1:5" x14ac:dyDescent="0.25">
      <c r="A1610" t="s">
        <v>250</v>
      </c>
      <c r="B1610" s="1" t="s">
        <v>251</v>
      </c>
      <c r="C1610" t="s">
        <v>13</v>
      </c>
      <c r="D1610" s="1" t="s">
        <v>14</v>
      </c>
      <c r="E1610" t="s">
        <v>15</v>
      </c>
    </row>
    <row r="1611" spans="1:5" x14ac:dyDescent="0.25">
      <c r="A1611" t="s">
        <v>250</v>
      </c>
      <c r="B1611" s="1" t="s">
        <v>251</v>
      </c>
      <c r="C1611" t="s">
        <v>16</v>
      </c>
      <c r="D1611" s="1" t="s">
        <v>17</v>
      </c>
      <c r="E1611">
        <v>80.119728089999995</v>
      </c>
    </row>
    <row r="1612" spans="1:5" x14ac:dyDescent="0.25">
      <c r="A1612" t="s">
        <v>250</v>
      </c>
      <c r="B1612" s="1" t="s">
        <v>251</v>
      </c>
      <c r="C1612" t="s">
        <v>18</v>
      </c>
      <c r="D1612" s="1" t="s">
        <v>19</v>
      </c>
      <c r="E1612">
        <v>301.21862793000003</v>
      </c>
    </row>
    <row r="1613" spans="1:5" x14ac:dyDescent="0.25">
      <c r="A1613" t="s">
        <v>250</v>
      </c>
      <c r="B1613" s="1" t="s">
        <v>251</v>
      </c>
      <c r="C1613" t="s">
        <v>20</v>
      </c>
      <c r="D1613" s="1" t="s">
        <v>21</v>
      </c>
      <c r="E1613">
        <v>2.7116279599999999</v>
      </c>
    </row>
    <row r="1614" spans="1:5" x14ac:dyDescent="0.25">
      <c r="A1614" t="s">
        <v>250</v>
      </c>
      <c r="B1614" s="1" t="s">
        <v>251</v>
      </c>
      <c r="C1614" t="s">
        <v>22</v>
      </c>
      <c r="D1614" s="1" t="s">
        <v>23</v>
      </c>
      <c r="E1614">
        <v>7.1201858500000004</v>
      </c>
    </row>
    <row r="1615" spans="1:5" x14ac:dyDescent="0.25">
      <c r="A1615" t="s">
        <v>250</v>
      </c>
      <c r="B1615" s="1" t="s">
        <v>251</v>
      </c>
      <c r="C1615" t="s">
        <v>24</v>
      </c>
      <c r="D1615" s="1" t="s">
        <v>25</v>
      </c>
      <c r="E1615">
        <v>30.388237029999999</v>
      </c>
    </row>
    <row r="1616" spans="1:5" x14ac:dyDescent="0.25">
      <c r="A1616" t="s">
        <v>250</v>
      </c>
      <c r="B1616" s="1" t="s">
        <v>251</v>
      </c>
      <c r="C1616" t="s">
        <v>26</v>
      </c>
      <c r="D1616" s="1" t="s">
        <v>27</v>
      </c>
      <c r="E1616">
        <v>43.719636899999998</v>
      </c>
    </row>
    <row r="1617" spans="1:5" x14ac:dyDescent="0.25">
      <c r="A1617" t="s">
        <v>250</v>
      </c>
      <c r="B1617" s="1" t="s">
        <v>251</v>
      </c>
      <c r="C1617" t="s">
        <v>28</v>
      </c>
      <c r="D1617" s="1" t="s">
        <v>29</v>
      </c>
      <c r="E1617" t="s">
        <v>15</v>
      </c>
    </row>
    <row r="1618" spans="1:5" x14ac:dyDescent="0.25">
      <c r="A1618" t="s">
        <v>250</v>
      </c>
      <c r="B1618" s="1" t="s">
        <v>251</v>
      </c>
      <c r="C1618" t="s">
        <v>30</v>
      </c>
      <c r="D1618" s="1" t="s">
        <v>31</v>
      </c>
      <c r="E1618" t="s">
        <v>15</v>
      </c>
    </row>
    <row r="1619" spans="1:5" x14ac:dyDescent="0.25">
      <c r="A1619" t="s">
        <v>250</v>
      </c>
      <c r="B1619" s="1" t="s">
        <v>251</v>
      </c>
      <c r="C1619" t="s">
        <v>32</v>
      </c>
      <c r="D1619" s="1" t="s">
        <v>33</v>
      </c>
      <c r="E1619">
        <v>70.651219512195127</v>
      </c>
    </row>
    <row r="1620" spans="1:5" x14ac:dyDescent="0.25">
      <c r="A1620" t="s">
        <v>250</v>
      </c>
      <c r="B1620" s="1" t="s">
        <v>251</v>
      </c>
      <c r="C1620" t="s">
        <v>34</v>
      </c>
      <c r="D1620" s="1" t="s">
        <v>35</v>
      </c>
      <c r="E1620">
        <v>66.7</v>
      </c>
    </row>
    <row r="1621" spans="1:5" x14ac:dyDescent="0.25">
      <c r="A1621" t="s">
        <v>250</v>
      </c>
      <c r="B1621" s="1" t="s">
        <v>251</v>
      </c>
      <c r="C1621" t="s">
        <v>36</v>
      </c>
      <c r="D1621" s="1" t="s">
        <v>37</v>
      </c>
      <c r="E1621">
        <v>74.8</v>
      </c>
    </row>
    <row r="1622" spans="1:5" x14ac:dyDescent="0.25">
      <c r="A1622" t="s">
        <v>252</v>
      </c>
      <c r="B1622" s="1" t="s">
        <v>253</v>
      </c>
      <c r="C1622" t="s">
        <v>7</v>
      </c>
      <c r="D1622" s="1" t="s">
        <v>8</v>
      </c>
      <c r="E1622">
        <v>2140.0443228004438</v>
      </c>
    </row>
    <row r="1623" spans="1:5" x14ac:dyDescent="0.25">
      <c r="A1623" t="s">
        <v>252</v>
      </c>
      <c r="B1623" s="1" t="s">
        <v>253</v>
      </c>
      <c r="C1623" t="s">
        <v>9</v>
      </c>
      <c r="D1623" s="1" t="s">
        <v>10</v>
      </c>
      <c r="E1623">
        <v>6543.6706886593502</v>
      </c>
    </row>
    <row r="1624" spans="1:5" x14ac:dyDescent="0.25">
      <c r="A1624" t="s">
        <v>252</v>
      </c>
      <c r="B1624" s="1" t="s">
        <v>253</v>
      </c>
      <c r="C1624" t="s">
        <v>11</v>
      </c>
      <c r="D1624" s="1" t="s">
        <v>12</v>
      </c>
      <c r="E1624">
        <v>2.4536645400000001</v>
      </c>
    </row>
    <row r="1625" spans="1:5" x14ac:dyDescent="0.25">
      <c r="A1625" t="s">
        <v>252</v>
      </c>
      <c r="B1625" s="1" t="s">
        <v>253</v>
      </c>
      <c r="C1625" t="s">
        <v>13</v>
      </c>
      <c r="D1625" s="1" t="s">
        <v>14</v>
      </c>
      <c r="E1625" t="s">
        <v>15</v>
      </c>
    </row>
    <row r="1626" spans="1:5" x14ac:dyDescent="0.25">
      <c r="A1626" t="s">
        <v>252</v>
      </c>
      <c r="B1626" s="1" t="s">
        <v>253</v>
      </c>
      <c r="C1626" t="s">
        <v>16</v>
      </c>
      <c r="D1626" s="1" t="s">
        <v>17</v>
      </c>
      <c r="E1626">
        <v>52.509284970000003</v>
      </c>
    </row>
    <row r="1627" spans="1:5" x14ac:dyDescent="0.25">
      <c r="A1627" t="s">
        <v>252</v>
      </c>
      <c r="B1627" s="1" t="s">
        <v>253</v>
      </c>
      <c r="C1627" t="s">
        <v>18</v>
      </c>
      <c r="D1627" s="1" t="s">
        <v>19</v>
      </c>
      <c r="E1627">
        <v>151.35321045000001</v>
      </c>
    </row>
    <row r="1628" spans="1:5" x14ac:dyDescent="0.25">
      <c r="A1628" t="s">
        <v>252</v>
      </c>
      <c r="B1628" s="1" t="s">
        <v>253</v>
      </c>
      <c r="C1628" t="s">
        <v>20</v>
      </c>
      <c r="D1628" s="1" t="s">
        <v>21</v>
      </c>
      <c r="E1628">
        <v>0.86391306000000001</v>
      </c>
    </row>
    <row r="1629" spans="1:5" x14ac:dyDescent="0.25">
      <c r="A1629" t="s">
        <v>252</v>
      </c>
      <c r="B1629" s="1" t="s">
        <v>253</v>
      </c>
      <c r="C1629" t="s">
        <v>22</v>
      </c>
      <c r="D1629" s="1" t="s">
        <v>23</v>
      </c>
      <c r="E1629">
        <v>3.3508017099999998</v>
      </c>
    </row>
    <row r="1630" spans="1:5" x14ac:dyDescent="0.25">
      <c r="A1630" t="s">
        <v>252</v>
      </c>
      <c r="B1630" s="1" t="s">
        <v>253</v>
      </c>
      <c r="C1630" t="s">
        <v>24</v>
      </c>
      <c r="D1630" s="1" t="s">
        <v>25</v>
      </c>
      <c r="E1630">
        <v>18.488043609999998</v>
      </c>
    </row>
    <row r="1631" spans="1:5" x14ac:dyDescent="0.25">
      <c r="A1631" t="s">
        <v>252</v>
      </c>
      <c r="B1631" s="1" t="s">
        <v>253</v>
      </c>
      <c r="C1631" t="s">
        <v>26</v>
      </c>
      <c r="D1631" s="1" t="s">
        <v>27</v>
      </c>
      <c r="E1631">
        <v>25.114865999999999</v>
      </c>
    </row>
    <row r="1632" spans="1:5" x14ac:dyDescent="0.25">
      <c r="A1632" t="s">
        <v>252</v>
      </c>
      <c r="B1632" s="1" t="s">
        <v>253</v>
      </c>
      <c r="C1632" t="s">
        <v>28</v>
      </c>
      <c r="D1632" s="1" t="s">
        <v>29</v>
      </c>
      <c r="E1632" t="s">
        <v>15</v>
      </c>
    </row>
    <row r="1633" spans="1:5" x14ac:dyDescent="0.25">
      <c r="A1633" t="s">
        <v>252</v>
      </c>
      <c r="B1633" s="1" t="s">
        <v>253</v>
      </c>
      <c r="C1633" t="s">
        <v>30</v>
      </c>
      <c r="D1633" s="1" t="s">
        <v>31</v>
      </c>
      <c r="E1633">
        <v>1.2205999999999999</v>
      </c>
    </row>
    <row r="1634" spans="1:5" x14ac:dyDescent="0.25">
      <c r="A1634" t="s">
        <v>252</v>
      </c>
      <c r="B1634" s="1" t="s">
        <v>253</v>
      </c>
      <c r="C1634" t="s">
        <v>32</v>
      </c>
      <c r="D1634" s="1" t="s">
        <v>33</v>
      </c>
      <c r="E1634">
        <v>66.546000000000006</v>
      </c>
    </row>
    <row r="1635" spans="1:5" x14ac:dyDescent="0.25">
      <c r="A1635" t="s">
        <v>252</v>
      </c>
      <c r="B1635" s="1" t="s">
        <v>253</v>
      </c>
      <c r="C1635" t="s">
        <v>34</v>
      </c>
      <c r="D1635" s="1" t="s">
        <v>35</v>
      </c>
      <c r="E1635">
        <v>64.765000000000001</v>
      </c>
    </row>
    <row r="1636" spans="1:5" x14ac:dyDescent="0.25">
      <c r="A1636" t="s">
        <v>252</v>
      </c>
      <c r="B1636" s="1" t="s">
        <v>253</v>
      </c>
      <c r="C1636" t="s">
        <v>36</v>
      </c>
      <c r="D1636" s="1" t="s">
        <v>37</v>
      </c>
      <c r="E1636">
        <v>68.331000000000003</v>
      </c>
    </row>
    <row r="1637" spans="1:5" x14ac:dyDescent="0.25">
      <c r="A1637" t="s">
        <v>254</v>
      </c>
      <c r="B1637" s="1" t="s">
        <v>255</v>
      </c>
      <c r="C1637" t="s">
        <v>7</v>
      </c>
      <c r="D1637" s="1" t="s">
        <v>8</v>
      </c>
      <c r="E1637">
        <v>13786.456795311369</v>
      </c>
    </row>
    <row r="1638" spans="1:5" x14ac:dyDescent="0.25">
      <c r="A1638" t="s">
        <v>254</v>
      </c>
      <c r="B1638" s="1" t="s">
        <v>255</v>
      </c>
      <c r="C1638" t="s">
        <v>9</v>
      </c>
      <c r="D1638" s="1" t="s">
        <v>10</v>
      </c>
      <c r="E1638">
        <v>26628.458172429291</v>
      </c>
    </row>
    <row r="1639" spans="1:5" x14ac:dyDescent="0.25">
      <c r="A1639" t="s">
        <v>254</v>
      </c>
      <c r="B1639" s="1" t="s">
        <v>255</v>
      </c>
      <c r="C1639" t="s">
        <v>11</v>
      </c>
      <c r="D1639" s="1" t="s">
        <v>12</v>
      </c>
      <c r="E1639">
        <v>5.6546950300000001</v>
      </c>
    </row>
    <row r="1640" spans="1:5" x14ac:dyDescent="0.25">
      <c r="A1640" t="s">
        <v>254</v>
      </c>
      <c r="B1640" s="1" t="s">
        <v>255</v>
      </c>
      <c r="C1640" t="s">
        <v>13</v>
      </c>
      <c r="D1640" s="1" t="s">
        <v>14</v>
      </c>
      <c r="E1640" t="s">
        <v>15</v>
      </c>
    </row>
    <row r="1641" spans="1:5" x14ac:dyDescent="0.25">
      <c r="A1641" t="s">
        <v>254</v>
      </c>
      <c r="B1641" s="1" t="s">
        <v>255</v>
      </c>
      <c r="C1641" t="s">
        <v>16</v>
      </c>
      <c r="D1641" s="1" t="s">
        <v>17</v>
      </c>
      <c r="E1641">
        <v>775.86431885000002</v>
      </c>
    </row>
    <row r="1642" spans="1:5" x14ac:dyDescent="0.25">
      <c r="A1642" t="s">
        <v>254</v>
      </c>
      <c r="B1642" s="1" t="s">
        <v>255</v>
      </c>
      <c r="C1642" t="s">
        <v>18</v>
      </c>
      <c r="D1642" s="1" t="s">
        <v>19</v>
      </c>
      <c r="E1642">
        <v>1405.3999023399999</v>
      </c>
    </row>
    <row r="1643" spans="1:5" x14ac:dyDescent="0.25">
      <c r="A1643" t="s">
        <v>254</v>
      </c>
      <c r="B1643" s="1" t="s">
        <v>255</v>
      </c>
      <c r="C1643" t="s">
        <v>20</v>
      </c>
      <c r="D1643" s="1" t="s">
        <v>21</v>
      </c>
      <c r="E1643">
        <v>3.3182821300000001</v>
      </c>
    </row>
    <row r="1644" spans="1:5" x14ac:dyDescent="0.25">
      <c r="A1644" t="s">
        <v>254</v>
      </c>
      <c r="B1644" s="1" t="s">
        <v>255</v>
      </c>
      <c r="C1644" t="s">
        <v>22</v>
      </c>
      <c r="D1644" s="1" t="s">
        <v>23</v>
      </c>
      <c r="E1644">
        <v>8.5846405000000008</v>
      </c>
    </row>
    <row r="1645" spans="1:5" x14ac:dyDescent="0.25">
      <c r="A1645" t="s">
        <v>254</v>
      </c>
      <c r="B1645" s="1" t="s">
        <v>255</v>
      </c>
      <c r="C1645" t="s">
        <v>24</v>
      </c>
      <c r="D1645" s="1" t="s">
        <v>25</v>
      </c>
      <c r="E1645">
        <v>455.29190462999998</v>
      </c>
    </row>
    <row r="1646" spans="1:5" x14ac:dyDescent="0.25">
      <c r="A1646" t="s">
        <v>254</v>
      </c>
      <c r="B1646" s="1" t="s">
        <v>255</v>
      </c>
      <c r="C1646" t="s">
        <v>26</v>
      </c>
      <c r="D1646" s="1" t="s">
        <v>27</v>
      </c>
      <c r="E1646">
        <v>320.77130261999997</v>
      </c>
    </row>
    <row r="1647" spans="1:5" x14ac:dyDescent="0.25">
      <c r="A1647" t="s">
        <v>254</v>
      </c>
      <c r="B1647" s="1" t="s">
        <v>255</v>
      </c>
      <c r="C1647" t="s">
        <v>28</v>
      </c>
      <c r="D1647" s="1" t="s">
        <v>29</v>
      </c>
      <c r="E1647">
        <v>5.69</v>
      </c>
    </row>
    <row r="1648" spans="1:5" x14ac:dyDescent="0.25">
      <c r="A1648" t="s">
        <v>254</v>
      </c>
      <c r="B1648" s="1" t="s">
        <v>255</v>
      </c>
      <c r="C1648" t="s">
        <v>30</v>
      </c>
      <c r="D1648" s="1" t="s">
        <v>31</v>
      </c>
      <c r="E1648">
        <v>4.8361000000000001</v>
      </c>
    </row>
    <row r="1649" spans="1:5" x14ac:dyDescent="0.25">
      <c r="A1649" t="s">
        <v>254</v>
      </c>
      <c r="B1649" s="1" t="s">
        <v>255</v>
      </c>
      <c r="C1649" t="s">
        <v>32</v>
      </c>
      <c r="D1649" s="1" t="s">
        <v>33</v>
      </c>
      <c r="E1649">
        <v>74.480487804878052</v>
      </c>
    </row>
    <row r="1650" spans="1:5" x14ac:dyDescent="0.25">
      <c r="A1650" t="s">
        <v>254</v>
      </c>
      <c r="B1650" s="1" t="s">
        <v>255</v>
      </c>
      <c r="C1650" t="s">
        <v>34</v>
      </c>
      <c r="D1650" s="1" t="s">
        <v>35</v>
      </c>
      <c r="E1650">
        <v>69.7</v>
      </c>
    </row>
    <row r="1651" spans="1:5" x14ac:dyDescent="0.25">
      <c r="A1651" t="s">
        <v>254</v>
      </c>
      <c r="B1651" s="1" t="s">
        <v>255</v>
      </c>
      <c r="C1651" t="s">
        <v>36</v>
      </c>
      <c r="D1651" s="1" t="s">
        <v>37</v>
      </c>
      <c r="E1651">
        <v>79.5</v>
      </c>
    </row>
    <row r="1652" spans="1:5" x14ac:dyDescent="0.25">
      <c r="A1652" t="s">
        <v>256</v>
      </c>
      <c r="B1652" s="1" t="s">
        <v>257</v>
      </c>
      <c r="C1652" t="s">
        <v>7</v>
      </c>
      <c r="D1652" s="1" t="s">
        <v>8</v>
      </c>
      <c r="E1652">
        <v>7643.0087183319165</v>
      </c>
    </row>
    <row r="1653" spans="1:5" x14ac:dyDescent="0.25">
      <c r="A1653" t="s">
        <v>256</v>
      </c>
      <c r="B1653" s="1" t="s">
        <v>257</v>
      </c>
      <c r="C1653" t="s">
        <v>9</v>
      </c>
      <c r="D1653" s="1" t="s">
        <v>10</v>
      </c>
      <c r="E1653">
        <v>16252.120119073837</v>
      </c>
    </row>
    <row r="1654" spans="1:5" x14ac:dyDescent="0.25">
      <c r="A1654" t="s">
        <v>256</v>
      </c>
      <c r="B1654" s="1" t="s">
        <v>257</v>
      </c>
      <c r="C1654" t="s">
        <v>11</v>
      </c>
      <c r="D1654" s="1" t="s">
        <v>12</v>
      </c>
      <c r="E1654">
        <v>7.4144287100000001</v>
      </c>
    </row>
    <row r="1655" spans="1:5" x14ac:dyDescent="0.25">
      <c r="A1655" t="s">
        <v>256</v>
      </c>
      <c r="B1655" s="1" t="s">
        <v>257</v>
      </c>
      <c r="C1655" t="s">
        <v>13</v>
      </c>
      <c r="D1655" s="1" t="s">
        <v>14</v>
      </c>
      <c r="E1655" t="s">
        <v>15</v>
      </c>
    </row>
    <row r="1656" spans="1:5" x14ac:dyDescent="0.25">
      <c r="A1656" t="s">
        <v>256</v>
      </c>
      <c r="B1656" s="1" t="s">
        <v>257</v>
      </c>
      <c r="C1656" t="s">
        <v>16</v>
      </c>
      <c r="D1656" s="1" t="s">
        <v>17</v>
      </c>
      <c r="E1656">
        <v>566.79968262</v>
      </c>
    </row>
    <row r="1657" spans="1:5" x14ac:dyDescent="0.25">
      <c r="A1657" t="s">
        <v>256</v>
      </c>
      <c r="B1657" s="1" t="s">
        <v>257</v>
      </c>
      <c r="C1657" t="s">
        <v>18</v>
      </c>
      <c r="D1657" s="1" t="s">
        <v>19</v>
      </c>
      <c r="E1657">
        <v>1117.1894531299999</v>
      </c>
    </row>
    <row r="1658" spans="1:5" x14ac:dyDescent="0.25">
      <c r="A1658" t="s">
        <v>256</v>
      </c>
      <c r="B1658" s="1" t="s">
        <v>257</v>
      </c>
      <c r="C1658" t="s">
        <v>20</v>
      </c>
      <c r="D1658" s="1" t="s">
        <v>21</v>
      </c>
      <c r="E1658">
        <v>3.3204226499999998</v>
      </c>
    </row>
    <row r="1659" spans="1:5" x14ac:dyDescent="0.25">
      <c r="A1659" t="s">
        <v>256</v>
      </c>
      <c r="B1659" s="1" t="s">
        <v>257</v>
      </c>
      <c r="C1659" t="s">
        <v>22</v>
      </c>
      <c r="D1659" s="1" t="s">
        <v>23</v>
      </c>
      <c r="E1659">
        <v>12.45771027</v>
      </c>
    </row>
    <row r="1660" spans="1:5" x14ac:dyDescent="0.25">
      <c r="A1660" t="s">
        <v>256</v>
      </c>
      <c r="B1660" s="1" t="s">
        <v>257</v>
      </c>
      <c r="C1660" t="s">
        <v>24</v>
      </c>
      <c r="D1660" s="1" t="s">
        <v>25</v>
      </c>
      <c r="E1660">
        <v>253.83135297000001</v>
      </c>
    </row>
    <row r="1661" spans="1:5" x14ac:dyDescent="0.25">
      <c r="A1661" t="s">
        <v>256</v>
      </c>
      <c r="B1661" s="1" t="s">
        <v>257</v>
      </c>
      <c r="C1661" t="s">
        <v>26</v>
      </c>
      <c r="D1661" s="1" t="s">
        <v>27</v>
      </c>
      <c r="E1661">
        <v>294.48048509</v>
      </c>
    </row>
    <row r="1662" spans="1:5" x14ac:dyDescent="0.25">
      <c r="A1662" t="s">
        <v>256</v>
      </c>
      <c r="B1662" s="1" t="s">
        <v>257</v>
      </c>
      <c r="C1662" t="s">
        <v>28</v>
      </c>
      <c r="D1662" s="1" t="s">
        <v>29</v>
      </c>
      <c r="E1662">
        <v>3.37</v>
      </c>
    </row>
    <row r="1663" spans="1:5" x14ac:dyDescent="0.25">
      <c r="A1663" t="s">
        <v>256</v>
      </c>
      <c r="B1663" s="1" t="s">
        <v>257</v>
      </c>
      <c r="C1663" t="s">
        <v>30</v>
      </c>
      <c r="D1663" s="1" t="s">
        <v>31</v>
      </c>
      <c r="E1663">
        <v>1.5416000000000001</v>
      </c>
    </row>
    <row r="1664" spans="1:5" x14ac:dyDescent="0.25">
      <c r="A1664" t="s">
        <v>256</v>
      </c>
      <c r="B1664" s="1" t="s">
        <v>257</v>
      </c>
      <c r="C1664" t="s">
        <v>32</v>
      </c>
      <c r="D1664" s="1" t="s">
        <v>33</v>
      </c>
      <c r="E1664">
        <v>78.768000000000001</v>
      </c>
    </row>
    <row r="1665" spans="1:5" x14ac:dyDescent="0.25">
      <c r="A1665" t="s">
        <v>256</v>
      </c>
      <c r="B1665" s="1" t="s">
        <v>257</v>
      </c>
      <c r="C1665" t="s">
        <v>34</v>
      </c>
      <c r="D1665" s="1" t="s">
        <v>35</v>
      </c>
      <c r="E1665">
        <v>76.966999999999999</v>
      </c>
    </row>
    <row r="1666" spans="1:5" x14ac:dyDescent="0.25">
      <c r="A1666" t="s">
        <v>256</v>
      </c>
      <c r="B1666" s="1" t="s">
        <v>257</v>
      </c>
      <c r="C1666" t="s">
        <v>36</v>
      </c>
      <c r="D1666" s="1" t="s">
        <v>37</v>
      </c>
      <c r="E1666">
        <v>80.730999999999995</v>
      </c>
    </row>
    <row r="1667" spans="1:5" x14ac:dyDescent="0.25">
      <c r="A1667" t="s">
        <v>258</v>
      </c>
      <c r="B1667" s="1" t="s">
        <v>259</v>
      </c>
      <c r="C1667" t="s">
        <v>7</v>
      </c>
      <c r="D1667" s="1" t="s">
        <v>8</v>
      </c>
      <c r="E1667">
        <v>1146.0646878730795</v>
      </c>
    </row>
    <row r="1668" spans="1:5" x14ac:dyDescent="0.25">
      <c r="A1668" t="s">
        <v>258</v>
      </c>
      <c r="B1668" s="1" t="s">
        <v>259</v>
      </c>
      <c r="C1668" t="s">
        <v>9</v>
      </c>
      <c r="D1668" s="1" t="s">
        <v>10</v>
      </c>
      <c r="E1668">
        <v>2701.4218552119382</v>
      </c>
    </row>
    <row r="1669" spans="1:5" x14ac:dyDescent="0.25">
      <c r="A1669" t="s">
        <v>258</v>
      </c>
      <c r="B1669" s="1" t="s">
        <v>259</v>
      </c>
      <c r="C1669" t="s">
        <v>11</v>
      </c>
      <c r="D1669" s="1" t="s">
        <v>12</v>
      </c>
      <c r="E1669">
        <v>8.9953937499999999</v>
      </c>
    </row>
    <row r="1670" spans="1:5" x14ac:dyDescent="0.25">
      <c r="A1670" t="s">
        <v>258</v>
      </c>
      <c r="B1670" s="1" t="s">
        <v>259</v>
      </c>
      <c r="C1670" t="s">
        <v>13</v>
      </c>
      <c r="D1670" s="1" t="s">
        <v>14</v>
      </c>
      <c r="E1670" t="s">
        <v>15</v>
      </c>
    </row>
    <row r="1671" spans="1:5" x14ac:dyDescent="0.25">
      <c r="A1671" t="s">
        <v>258</v>
      </c>
      <c r="B1671" s="1" t="s">
        <v>259</v>
      </c>
      <c r="C1671" t="s">
        <v>16</v>
      </c>
      <c r="D1671" s="1" t="s">
        <v>17</v>
      </c>
      <c r="E1671">
        <v>104.15737915</v>
      </c>
    </row>
    <row r="1672" spans="1:5" x14ac:dyDescent="0.25">
      <c r="A1672" t="s">
        <v>258</v>
      </c>
      <c r="B1672" s="1" t="s">
        <v>259</v>
      </c>
      <c r="C1672" t="s">
        <v>18</v>
      </c>
      <c r="D1672" s="1" t="s">
        <v>19</v>
      </c>
      <c r="E1672">
        <v>279.68270874000001</v>
      </c>
    </row>
    <row r="1673" spans="1:5" x14ac:dyDescent="0.25">
      <c r="A1673" t="s">
        <v>258</v>
      </c>
      <c r="B1673" s="1" t="s">
        <v>259</v>
      </c>
      <c r="C1673" t="s">
        <v>20</v>
      </c>
      <c r="D1673" s="1" t="s">
        <v>21</v>
      </c>
      <c r="E1673">
        <v>5.3124079699999998</v>
      </c>
    </row>
    <row r="1674" spans="1:5" x14ac:dyDescent="0.25">
      <c r="A1674" t="s">
        <v>258</v>
      </c>
      <c r="B1674" s="1" t="s">
        <v>259</v>
      </c>
      <c r="C1674" t="s">
        <v>22</v>
      </c>
      <c r="D1674" s="1" t="s">
        <v>23</v>
      </c>
      <c r="E1674">
        <v>10.28697872</v>
      </c>
    </row>
    <row r="1675" spans="1:5" x14ac:dyDescent="0.25">
      <c r="A1675" t="s">
        <v>258</v>
      </c>
      <c r="B1675" s="1" t="s">
        <v>259</v>
      </c>
      <c r="C1675" t="s">
        <v>24</v>
      </c>
      <c r="D1675" s="1" t="s">
        <v>25</v>
      </c>
      <c r="E1675">
        <v>61.512206239999998</v>
      </c>
    </row>
    <row r="1676" spans="1:5" x14ac:dyDescent="0.25">
      <c r="A1676" t="s">
        <v>258</v>
      </c>
      <c r="B1676" s="1" t="s">
        <v>259</v>
      </c>
      <c r="C1676" t="s">
        <v>26</v>
      </c>
      <c r="D1676" s="1" t="s">
        <v>27</v>
      </c>
      <c r="E1676">
        <v>17.356751360000001</v>
      </c>
    </row>
    <row r="1677" spans="1:5" x14ac:dyDescent="0.25">
      <c r="A1677" t="s">
        <v>258</v>
      </c>
      <c r="B1677" s="1" t="s">
        <v>259</v>
      </c>
      <c r="C1677" t="s">
        <v>28</v>
      </c>
      <c r="D1677" s="1" t="s">
        <v>29</v>
      </c>
      <c r="E1677" t="s">
        <v>15</v>
      </c>
    </row>
    <row r="1678" spans="1:5" x14ac:dyDescent="0.25">
      <c r="A1678" t="s">
        <v>258</v>
      </c>
      <c r="B1678" s="1" t="s">
        <v>259</v>
      </c>
      <c r="C1678" t="s">
        <v>30</v>
      </c>
      <c r="D1678" s="1" t="s">
        <v>31</v>
      </c>
      <c r="E1678" t="s">
        <v>15</v>
      </c>
    </row>
    <row r="1679" spans="1:5" x14ac:dyDescent="0.25">
      <c r="A1679" t="s">
        <v>258</v>
      </c>
      <c r="B1679" s="1" t="s">
        <v>259</v>
      </c>
      <c r="C1679" t="s">
        <v>32</v>
      </c>
      <c r="D1679" s="1" t="s">
        <v>33</v>
      </c>
      <c r="E1679">
        <v>51.037999999999997</v>
      </c>
    </row>
    <row r="1680" spans="1:5" x14ac:dyDescent="0.25">
      <c r="A1680" t="s">
        <v>258</v>
      </c>
      <c r="B1680" s="1" t="s">
        <v>259</v>
      </c>
      <c r="C1680" t="s">
        <v>34</v>
      </c>
      <c r="D1680" s="1" t="s">
        <v>35</v>
      </c>
      <c r="E1680">
        <v>47.978999999999999</v>
      </c>
    </row>
    <row r="1681" spans="1:5" x14ac:dyDescent="0.25">
      <c r="A1681" t="s">
        <v>258</v>
      </c>
      <c r="B1681" s="1" t="s">
        <v>259</v>
      </c>
      <c r="C1681" t="s">
        <v>36</v>
      </c>
      <c r="D1681" s="1" t="s">
        <v>37</v>
      </c>
      <c r="E1681">
        <v>54.265999999999998</v>
      </c>
    </row>
    <row r="1682" spans="1:5" x14ac:dyDescent="0.25">
      <c r="A1682" t="s">
        <v>260</v>
      </c>
      <c r="B1682" s="1" t="s">
        <v>261</v>
      </c>
      <c r="C1682" t="s">
        <v>7</v>
      </c>
      <c r="D1682" s="1" t="s">
        <v>8</v>
      </c>
      <c r="E1682">
        <v>721.5810505231284</v>
      </c>
    </row>
    <row r="1683" spans="1:5" x14ac:dyDescent="0.25">
      <c r="A1683" t="s">
        <v>260</v>
      </c>
      <c r="B1683" s="1" t="s">
        <v>261</v>
      </c>
      <c r="C1683" t="s">
        <v>9</v>
      </c>
      <c r="D1683" s="1" t="s">
        <v>10</v>
      </c>
      <c r="E1683">
        <v>1630.5842899349516</v>
      </c>
    </row>
    <row r="1684" spans="1:5" x14ac:dyDescent="0.25">
      <c r="A1684" t="s">
        <v>260</v>
      </c>
      <c r="B1684" s="1" t="s">
        <v>261</v>
      </c>
      <c r="C1684" t="s">
        <v>11</v>
      </c>
      <c r="D1684" s="1" t="s">
        <v>12</v>
      </c>
      <c r="E1684">
        <v>10.637583729999999</v>
      </c>
    </row>
    <row r="1685" spans="1:5" x14ac:dyDescent="0.25">
      <c r="A1685" t="s">
        <v>260</v>
      </c>
      <c r="B1685" s="1" t="s">
        <v>261</v>
      </c>
      <c r="C1685" t="s">
        <v>13</v>
      </c>
      <c r="D1685" s="1" t="s">
        <v>14</v>
      </c>
      <c r="E1685" t="s">
        <v>15</v>
      </c>
    </row>
    <row r="1686" spans="1:5" x14ac:dyDescent="0.25">
      <c r="A1686" t="s">
        <v>260</v>
      </c>
      <c r="B1686" s="1" t="s">
        <v>261</v>
      </c>
      <c r="C1686" t="s">
        <v>16</v>
      </c>
      <c r="D1686" s="1" t="s">
        <v>17</v>
      </c>
      <c r="E1686">
        <v>73.450737000000004</v>
      </c>
    </row>
    <row r="1687" spans="1:5" x14ac:dyDescent="0.25">
      <c r="A1687" t="s">
        <v>260</v>
      </c>
      <c r="B1687" s="1" t="s">
        <v>261</v>
      </c>
      <c r="C1687" t="s">
        <v>18</v>
      </c>
      <c r="D1687" s="1" t="s">
        <v>19</v>
      </c>
      <c r="E1687">
        <v>133.59741210999999</v>
      </c>
    </row>
    <row r="1688" spans="1:5" x14ac:dyDescent="0.25">
      <c r="A1688" t="s">
        <v>260</v>
      </c>
      <c r="B1688" s="1" t="s">
        <v>261</v>
      </c>
      <c r="C1688" t="s">
        <v>20</v>
      </c>
      <c r="D1688" s="1" t="s">
        <v>21</v>
      </c>
      <c r="E1688">
        <v>1.2069114400000001</v>
      </c>
    </row>
    <row r="1689" spans="1:5" x14ac:dyDescent="0.25">
      <c r="A1689" t="s">
        <v>260</v>
      </c>
      <c r="B1689" s="1" t="s">
        <v>261</v>
      </c>
      <c r="C1689" t="s">
        <v>22</v>
      </c>
      <c r="D1689" s="1" t="s">
        <v>23</v>
      </c>
      <c r="E1689">
        <v>3.2521314600000002</v>
      </c>
    </row>
    <row r="1690" spans="1:5" x14ac:dyDescent="0.25">
      <c r="A1690" t="s">
        <v>260</v>
      </c>
      <c r="B1690" s="1" t="s">
        <v>261</v>
      </c>
      <c r="C1690" t="s">
        <v>24</v>
      </c>
      <c r="D1690" s="1" t="s">
        <v>25</v>
      </c>
      <c r="E1690">
        <v>8.3335217999999998</v>
      </c>
    </row>
    <row r="1691" spans="1:5" x14ac:dyDescent="0.25">
      <c r="A1691" t="s">
        <v>260</v>
      </c>
      <c r="B1691" s="1" t="s">
        <v>261</v>
      </c>
      <c r="C1691" t="s">
        <v>26</v>
      </c>
      <c r="D1691" s="1" t="s">
        <v>27</v>
      </c>
      <c r="E1691">
        <v>40.699796480000003</v>
      </c>
    </row>
    <row r="1692" spans="1:5" x14ac:dyDescent="0.25">
      <c r="A1692" t="s">
        <v>260</v>
      </c>
      <c r="B1692" s="1" t="s">
        <v>261</v>
      </c>
      <c r="C1692" t="s">
        <v>28</v>
      </c>
      <c r="D1692" s="1" t="s">
        <v>29</v>
      </c>
      <c r="E1692" t="s">
        <v>15</v>
      </c>
    </row>
    <row r="1693" spans="1:5" x14ac:dyDescent="0.25">
      <c r="A1693" t="s">
        <v>260</v>
      </c>
      <c r="B1693" s="1" t="s">
        <v>261</v>
      </c>
      <c r="C1693" t="s">
        <v>30</v>
      </c>
      <c r="D1693" s="1" t="s">
        <v>31</v>
      </c>
      <c r="E1693" t="s">
        <v>15</v>
      </c>
    </row>
    <row r="1694" spans="1:5" x14ac:dyDescent="0.25">
      <c r="A1694" t="s">
        <v>260</v>
      </c>
      <c r="B1694" s="1" t="s">
        <v>261</v>
      </c>
      <c r="C1694" t="s">
        <v>32</v>
      </c>
      <c r="D1694" s="1" t="s">
        <v>33</v>
      </c>
      <c r="E1694">
        <v>62.268999999999998</v>
      </c>
    </row>
    <row r="1695" spans="1:5" x14ac:dyDescent="0.25">
      <c r="A1695" t="s">
        <v>260</v>
      </c>
      <c r="B1695" s="1" t="s">
        <v>261</v>
      </c>
      <c r="C1695" t="s">
        <v>34</v>
      </c>
      <c r="D1695" s="1" t="s">
        <v>35</v>
      </c>
      <c r="E1695">
        <v>60.856000000000002</v>
      </c>
    </row>
    <row r="1696" spans="1:5" x14ac:dyDescent="0.25">
      <c r="A1696" t="s">
        <v>260</v>
      </c>
      <c r="B1696" s="1" t="s">
        <v>261</v>
      </c>
      <c r="C1696" t="s">
        <v>36</v>
      </c>
      <c r="D1696" s="1" t="s">
        <v>37</v>
      </c>
      <c r="E1696">
        <v>63.688000000000002</v>
      </c>
    </row>
    <row r="1697" spans="1:5" x14ac:dyDescent="0.25">
      <c r="A1697" t="s">
        <v>262</v>
      </c>
      <c r="B1697" s="1" t="s">
        <v>263</v>
      </c>
      <c r="C1697" t="s">
        <v>7</v>
      </c>
      <c r="D1697" s="1" t="s">
        <v>8</v>
      </c>
      <c r="E1697">
        <v>7590.4429807457655</v>
      </c>
    </row>
    <row r="1698" spans="1:5" x14ac:dyDescent="0.25">
      <c r="A1698" t="s">
        <v>262</v>
      </c>
      <c r="B1698" s="1" t="s">
        <v>263</v>
      </c>
      <c r="C1698" t="s">
        <v>9</v>
      </c>
      <c r="D1698" s="1" t="s">
        <v>10</v>
      </c>
      <c r="E1698">
        <v>18435.846601192075</v>
      </c>
    </row>
    <row r="1699" spans="1:5" x14ac:dyDescent="0.25">
      <c r="A1699" t="s">
        <v>262</v>
      </c>
      <c r="B1699" s="1" t="s">
        <v>263</v>
      </c>
      <c r="C1699" t="s">
        <v>11</v>
      </c>
      <c r="D1699" s="1" t="s">
        <v>12</v>
      </c>
      <c r="E1699" t="s">
        <v>15</v>
      </c>
    </row>
    <row r="1700" spans="1:5" x14ac:dyDescent="0.25">
      <c r="A1700" t="s">
        <v>262</v>
      </c>
      <c r="B1700" s="1" t="s">
        <v>263</v>
      </c>
      <c r="C1700" t="s">
        <v>13</v>
      </c>
      <c r="D1700" s="1" t="s">
        <v>14</v>
      </c>
      <c r="E1700" t="s">
        <v>15</v>
      </c>
    </row>
    <row r="1701" spans="1:5" x14ac:dyDescent="0.25">
      <c r="A1701" t="s">
        <v>262</v>
      </c>
      <c r="B1701" s="1" t="s">
        <v>263</v>
      </c>
      <c r="C1701" t="s">
        <v>16</v>
      </c>
      <c r="D1701" s="1" t="s">
        <v>17</v>
      </c>
      <c r="E1701" t="s">
        <v>15</v>
      </c>
    </row>
    <row r="1702" spans="1:5" x14ac:dyDescent="0.25">
      <c r="A1702" t="s">
        <v>262</v>
      </c>
      <c r="B1702" s="1" t="s">
        <v>263</v>
      </c>
      <c r="C1702" t="s">
        <v>18</v>
      </c>
      <c r="D1702" s="1" t="s">
        <v>19</v>
      </c>
      <c r="E1702" t="s">
        <v>15</v>
      </c>
    </row>
    <row r="1703" spans="1:5" x14ac:dyDescent="0.25">
      <c r="A1703" t="s">
        <v>262</v>
      </c>
      <c r="B1703" s="1" t="s">
        <v>263</v>
      </c>
      <c r="C1703" t="s">
        <v>20</v>
      </c>
      <c r="D1703" s="1" t="s">
        <v>21</v>
      </c>
      <c r="E1703" t="s">
        <v>15</v>
      </c>
    </row>
    <row r="1704" spans="1:5" x14ac:dyDescent="0.25">
      <c r="A1704" t="s">
        <v>262</v>
      </c>
      <c r="B1704" s="1" t="s">
        <v>263</v>
      </c>
      <c r="C1704" t="s">
        <v>22</v>
      </c>
      <c r="D1704" s="1" t="s">
        <v>23</v>
      </c>
      <c r="E1704" t="s">
        <v>15</v>
      </c>
    </row>
    <row r="1705" spans="1:5" x14ac:dyDescent="0.25">
      <c r="A1705" t="s">
        <v>262</v>
      </c>
      <c r="B1705" s="1" t="s">
        <v>263</v>
      </c>
      <c r="C1705" t="s">
        <v>24</v>
      </c>
      <c r="D1705" s="1" t="s">
        <v>25</v>
      </c>
      <c r="E1705" t="s">
        <v>15</v>
      </c>
    </row>
    <row r="1706" spans="1:5" x14ac:dyDescent="0.25">
      <c r="A1706" t="s">
        <v>262</v>
      </c>
      <c r="B1706" s="1" t="s">
        <v>263</v>
      </c>
      <c r="C1706" t="s">
        <v>26</v>
      </c>
      <c r="D1706" s="1" t="s">
        <v>27</v>
      </c>
      <c r="E1706" t="s">
        <v>15</v>
      </c>
    </row>
    <row r="1707" spans="1:5" x14ac:dyDescent="0.25">
      <c r="A1707" t="s">
        <v>262</v>
      </c>
      <c r="B1707" s="1" t="s">
        <v>263</v>
      </c>
      <c r="C1707" t="s">
        <v>28</v>
      </c>
      <c r="D1707" s="1" t="s">
        <v>29</v>
      </c>
      <c r="E1707">
        <v>3.7</v>
      </c>
    </row>
    <row r="1708" spans="1:5" x14ac:dyDescent="0.25">
      <c r="A1708" t="s">
        <v>262</v>
      </c>
      <c r="B1708" s="1" t="s">
        <v>263</v>
      </c>
      <c r="C1708" t="s">
        <v>30</v>
      </c>
      <c r="D1708" s="1" t="s">
        <v>31</v>
      </c>
      <c r="E1708" t="s">
        <v>15</v>
      </c>
    </row>
    <row r="1709" spans="1:5" x14ac:dyDescent="0.25">
      <c r="A1709" t="s">
        <v>262</v>
      </c>
      <c r="B1709" s="1" t="s">
        <v>263</v>
      </c>
      <c r="C1709" t="s">
        <v>32</v>
      </c>
      <c r="D1709" s="1" t="s">
        <v>33</v>
      </c>
      <c r="E1709">
        <v>72.120999999999995</v>
      </c>
    </row>
    <row r="1710" spans="1:5" x14ac:dyDescent="0.25">
      <c r="A1710" t="s">
        <v>262</v>
      </c>
      <c r="B1710" s="1" t="s">
        <v>263</v>
      </c>
      <c r="C1710" t="s">
        <v>34</v>
      </c>
      <c r="D1710" s="1" t="s">
        <v>35</v>
      </c>
      <c r="E1710">
        <v>69.239000000000004</v>
      </c>
    </row>
    <row r="1711" spans="1:5" x14ac:dyDescent="0.25">
      <c r="A1711" t="s">
        <v>262</v>
      </c>
      <c r="B1711" s="1" t="s">
        <v>263</v>
      </c>
      <c r="C1711" t="s">
        <v>36</v>
      </c>
      <c r="D1711" s="1" t="s">
        <v>37</v>
      </c>
      <c r="E1711">
        <v>75.290000000000006</v>
      </c>
    </row>
    <row r="1712" spans="1:5" x14ac:dyDescent="0.25">
      <c r="A1712" t="s">
        <v>264</v>
      </c>
      <c r="B1712" s="1" t="s">
        <v>265</v>
      </c>
      <c r="C1712" t="s">
        <v>7</v>
      </c>
      <c r="D1712" s="1" t="s">
        <v>8</v>
      </c>
      <c r="E1712">
        <v>167313.26628044862</v>
      </c>
    </row>
    <row r="1713" spans="1:5" x14ac:dyDescent="0.25">
      <c r="A1713" t="s">
        <v>264</v>
      </c>
      <c r="B1713" s="1" t="s">
        <v>265</v>
      </c>
      <c r="C1713" t="s">
        <v>9</v>
      </c>
      <c r="D1713" s="1" t="s">
        <v>10</v>
      </c>
      <c r="E1713" t="s">
        <v>15</v>
      </c>
    </row>
    <row r="1714" spans="1:5" x14ac:dyDescent="0.25">
      <c r="A1714" t="s">
        <v>264</v>
      </c>
      <c r="B1714" s="1" t="s">
        <v>265</v>
      </c>
      <c r="C1714" t="s">
        <v>11</v>
      </c>
      <c r="D1714" s="1" t="s">
        <v>12</v>
      </c>
      <c r="E1714" t="s">
        <v>15</v>
      </c>
    </row>
    <row r="1715" spans="1:5" x14ac:dyDescent="0.25">
      <c r="A1715" t="s">
        <v>264</v>
      </c>
      <c r="B1715" s="1" t="s">
        <v>265</v>
      </c>
      <c r="C1715" t="s">
        <v>13</v>
      </c>
      <c r="D1715" s="1" t="s">
        <v>14</v>
      </c>
      <c r="E1715" t="s">
        <v>15</v>
      </c>
    </row>
    <row r="1716" spans="1:5" x14ac:dyDescent="0.25">
      <c r="A1716" t="s">
        <v>264</v>
      </c>
      <c r="B1716" s="1" t="s">
        <v>265</v>
      </c>
      <c r="C1716" t="s">
        <v>16</v>
      </c>
      <c r="D1716" s="1" t="s">
        <v>17</v>
      </c>
      <c r="E1716" t="s">
        <v>15</v>
      </c>
    </row>
    <row r="1717" spans="1:5" x14ac:dyDescent="0.25">
      <c r="A1717" t="s">
        <v>264</v>
      </c>
      <c r="B1717" s="1" t="s">
        <v>265</v>
      </c>
      <c r="C1717" t="s">
        <v>18</v>
      </c>
      <c r="D1717" s="1" t="s">
        <v>19</v>
      </c>
      <c r="E1717" t="s">
        <v>15</v>
      </c>
    </row>
    <row r="1718" spans="1:5" x14ac:dyDescent="0.25">
      <c r="A1718" t="s">
        <v>264</v>
      </c>
      <c r="B1718" s="1" t="s">
        <v>265</v>
      </c>
      <c r="C1718" t="s">
        <v>20</v>
      </c>
      <c r="D1718" s="1" t="s">
        <v>21</v>
      </c>
      <c r="E1718" t="s">
        <v>15</v>
      </c>
    </row>
    <row r="1719" spans="1:5" x14ac:dyDescent="0.25">
      <c r="A1719" t="s">
        <v>264</v>
      </c>
      <c r="B1719" s="1" t="s">
        <v>265</v>
      </c>
      <c r="C1719" t="s">
        <v>22</v>
      </c>
      <c r="D1719" s="1" t="s">
        <v>23</v>
      </c>
      <c r="E1719" t="s">
        <v>15</v>
      </c>
    </row>
    <row r="1720" spans="1:5" x14ac:dyDescent="0.25">
      <c r="A1720" t="s">
        <v>264</v>
      </c>
      <c r="B1720" s="1" t="s">
        <v>265</v>
      </c>
      <c r="C1720" t="s">
        <v>24</v>
      </c>
      <c r="D1720" s="1" t="s">
        <v>25</v>
      </c>
      <c r="E1720" t="s">
        <v>15</v>
      </c>
    </row>
    <row r="1721" spans="1:5" x14ac:dyDescent="0.25">
      <c r="A1721" t="s">
        <v>264</v>
      </c>
      <c r="B1721" s="1" t="s">
        <v>265</v>
      </c>
      <c r="C1721" t="s">
        <v>26</v>
      </c>
      <c r="D1721" s="1" t="s">
        <v>27</v>
      </c>
      <c r="E1721" t="s">
        <v>15</v>
      </c>
    </row>
    <row r="1722" spans="1:5" x14ac:dyDescent="0.25">
      <c r="A1722" t="s">
        <v>264</v>
      </c>
      <c r="B1722" s="1" t="s">
        <v>265</v>
      </c>
      <c r="C1722" t="s">
        <v>28</v>
      </c>
      <c r="D1722" s="1" t="s">
        <v>29</v>
      </c>
      <c r="E1722" t="s">
        <v>15</v>
      </c>
    </row>
    <row r="1723" spans="1:5" x14ac:dyDescent="0.25">
      <c r="A1723" t="s">
        <v>264</v>
      </c>
      <c r="B1723" s="1" t="s">
        <v>265</v>
      </c>
      <c r="C1723" t="s">
        <v>30</v>
      </c>
      <c r="D1723" s="1" t="s">
        <v>31</v>
      </c>
      <c r="E1723" t="s">
        <v>15</v>
      </c>
    </row>
    <row r="1724" spans="1:5" x14ac:dyDescent="0.25">
      <c r="A1724" t="s">
        <v>264</v>
      </c>
      <c r="B1724" s="1" t="s">
        <v>265</v>
      </c>
      <c r="C1724" t="s">
        <v>32</v>
      </c>
      <c r="D1724" s="1" t="s">
        <v>33</v>
      </c>
      <c r="E1724">
        <v>82.65609756097561</v>
      </c>
    </row>
    <row r="1725" spans="1:5" x14ac:dyDescent="0.25">
      <c r="A1725" t="s">
        <v>264</v>
      </c>
      <c r="B1725" s="1" t="s">
        <v>265</v>
      </c>
      <c r="C1725" t="s">
        <v>34</v>
      </c>
      <c r="D1725" s="1" t="s">
        <v>35</v>
      </c>
      <c r="E1725">
        <v>80.900000000000006</v>
      </c>
    </row>
    <row r="1726" spans="1:5" x14ac:dyDescent="0.25">
      <c r="A1726" t="s">
        <v>264</v>
      </c>
      <c r="B1726" s="1" t="s">
        <v>265</v>
      </c>
      <c r="C1726" t="s">
        <v>36</v>
      </c>
      <c r="D1726" s="1" t="s">
        <v>37</v>
      </c>
      <c r="E1726">
        <v>84.5</v>
      </c>
    </row>
    <row r="1727" spans="1:5" x14ac:dyDescent="0.25">
      <c r="A1727" t="s">
        <v>266</v>
      </c>
      <c r="B1727" s="1" t="s">
        <v>267</v>
      </c>
      <c r="C1727" t="s">
        <v>7</v>
      </c>
      <c r="D1727" s="1" t="s">
        <v>8</v>
      </c>
      <c r="E1727">
        <v>14263.964577349474</v>
      </c>
    </row>
    <row r="1728" spans="1:5" x14ac:dyDescent="0.25">
      <c r="A1728" t="s">
        <v>266</v>
      </c>
      <c r="B1728" s="1" t="s">
        <v>267</v>
      </c>
      <c r="C1728" t="s">
        <v>9</v>
      </c>
      <c r="D1728" s="1" t="s">
        <v>10</v>
      </c>
      <c r="E1728">
        <v>30748.19631095287</v>
      </c>
    </row>
    <row r="1729" spans="1:5" x14ac:dyDescent="0.25">
      <c r="A1729" t="s">
        <v>266</v>
      </c>
      <c r="B1729" s="1" t="s">
        <v>267</v>
      </c>
      <c r="C1729" t="s">
        <v>11</v>
      </c>
      <c r="D1729" s="1" t="s">
        <v>12</v>
      </c>
      <c r="E1729">
        <v>6.4904398900000002</v>
      </c>
    </row>
    <row r="1730" spans="1:5" x14ac:dyDescent="0.25">
      <c r="A1730" t="s">
        <v>266</v>
      </c>
      <c r="B1730" s="1" t="s">
        <v>267</v>
      </c>
      <c r="C1730" t="s">
        <v>13</v>
      </c>
      <c r="D1730" s="1" t="s">
        <v>14</v>
      </c>
      <c r="E1730" t="s">
        <v>15</v>
      </c>
    </row>
    <row r="1731" spans="1:5" x14ac:dyDescent="0.25">
      <c r="A1731" t="s">
        <v>266</v>
      </c>
      <c r="B1731" s="1" t="s">
        <v>267</v>
      </c>
      <c r="C1731" t="s">
        <v>16</v>
      </c>
      <c r="D1731" s="1" t="s">
        <v>17</v>
      </c>
      <c r="E1731">
        <v>920.19976807</v>
      </c>
    </row>
    <row r="1732" spans="1:5" x14ac:dyDescent="0.25">
      <c r="A1732" t="s">
        <v>266</v>
      </c>
      <c r="B1732" s="1" t="s">
        <v>267</v>
      </c>
      <c r="C1732" t="s">
        <v>18</v>
      </c>
      <c r="D1732" s="1" t="s">
        <v>19</v>
      </c>
      <c r="E1732">
        <v>1861.0052490200001</v>
      </c>
    </row>
    <row r="1733" spans="1:5" x14ac:dyDescent="0.25">
      <c r="A1733" t="s">
        <v>266</v>
      </c>
      <c r="B1733" s="1" t="s">
        <v>267</v>
      </c>
      <c r="C1733" t="s">
        <v>20</v>
      </c>
      <c r="D1733" s="1" t="s">
        <v>21</v>
      </c>
      <c r="E1733">
        <v>4.2893829300000004</v>
      </c>
    </row>
    <row r="1734" spans="1:5" x14ac:dyDescent="0.25">
      <c r="A1734" t="s">
        <v>266</v>
      </c>
      <c r="B1734" s="1" t="s">
        <v>267</v>
      </c>
      <c r="C1734" t="s">
        <v>22</v>
      </c>
      <c r="D1734" s="1" t="s">
        <v>23</v>
      </c>
      <c r="E1734">
        <v>12.22395229</v>
      </c>
    </row>
    <row r="1735" spans="1:5" x14ac:dyDescent="0.25">
      <c r="A1735" t="s">
        <v>266</v>
      </c>
      <c r="B1735" s="1" t="s">
        <v>267</v>
      </c>
      <c r="C1735" t="s">
        <v>24</v>
      </c>
      <c r="D1735" s="1" t="s">
        <v>25</v>
      </c>
      <c r="E1735">
        <v>608.13895331000003</v>
      </c>
    </row>
    <row r="1736" spans="1:5" x14ac:dyDescent="0.25">
      <c r="A1736" t="s">
        <v>266</v>
      </c>
      <c r="B1736" s="1" t="s">
        <v>267</v>
      </c>
      <c r="C1736" t="s">
        <v>26</v>
      </c>
      <c r="D1736" s="1" t="s">
        <v>27</v>
      </c>
      <c r="E1736">
        <v>309.36539925</v>
      </c>
    </row>
    <row r="1737" spans="1:5" x14ac:dyDescent="0.25">
      <c r="A1737" t="s">
        <v>266</v>
      </c>
      <c r="B1737" s="1" t="s">
        <v>267</v>
      </c>
      <c r="C1737" t="s">
        <v>28</v>
      </c>
      <c r="D1737" s="1" t="s">
        <v>29</v>
      </c>
      <c r="E1737">
        <v>6.97</v>
      </c>
    </row>
    <row r="1738" spans="1:5" x14ac:dyDescent="0.25">
      <c r="A1738" t="s">
        <v>266</v>
      </c>
      <c r="B1738" s="1" t="s">
        <v>267</v>
      </c>
      <c r="C1738" t="s">
        <v>30</v>
      </c>
      <c r="D1738" s="1" t="s">
        <v>31</v>
      </c>
      <c r="E1738">
        <v>7.9034000000000004</v>
      </c>
    </row>
    <row r="1739" spans="1:5" x14ac:dyDescent="0.25">
      <c r="A1739" t="s">
        <v>266</v>
      </c>
      <c r="B1739" s="1" t="s">
        <v>267</v>
      </c>
      <c r="C1739" t="s">
        <v>32</v>
      </c>
      <c r="D1739" s="1" t="s">
        <v>33</v>
      </c>
      <c r="E1739">
        <v>74.321951219512215</v>
      </c>
    </row>
    <row r="1740" spans="1:5" x14ac:dyDescent="0.25">
      <c r="A1740" t="s">
        <v>266</v>
      </c>
      <c r="B1740" s="1" t="s">
        <v>267</v>
      </c>
      <c r="C1740" t="s">
        <v>34</v>
      </c>
      <c r="D1740" s="1" t="s">
        <v>35</v>
      </c>
      <c r="E1740">
        <v>69.2</v>
      </c>
    </row>
    <row r="1741" spans="1:5" x14ac:dyDescent="0.25">
      <c r="A1741" t="s">
        <v>266</v>
      </c>
      <c r="B1741" s="1" t="s">
        <v>267</v>
      </c>
      <c r="C1741" t="s">
        <v>36</v>
      </c>
      <c r="D1741" s="1" t="s">
        <v>37</v>
      </c>
      <c r="E1741">
        <v>79.7</v>
      </c>
    </row>
    <row r="1742" spans="1:5" x14ac:dyDescent="0.25">
      <c r="A1742" t="s">
        <v>268</v>
      </c>
      <c r="B1742" s="1" t="s">
        <v>269</v>
      </c>
      <c r="C1742" t="s">
        <v>7</v>
      </c>
      <c r="D1742" s="1" t="s">
        <v>8</v>
      </c>
      <c r="E1742">
        <v>105462.01258442263</v>
      </c>
    </row>
    <row r="1743" spans="1:5" x14ac:dyDescent="0.25">
      <c r="A1743" t="s">
        <v>268</v>
      </c>
      <c r="B1743" s="1" t="s">
        <v>269</v>
      </c>
      <c r="C1743" t="s">
        <v>9</v>
      </c>
      <c r="D1743" s="1" t="s">
        <v>10</v>
      </c>
      <c r="E1743">
        <v>113182.72856336506</v>
      </c>
    </row>
    <row r="1744" spans="1:5" x14ac:dyDescent="0.25">
      <c r="A1744" t="s">
        <v>268</v>
      </c>
      <c r="B1744" s="1" t="s">
        <v>269</v>
      </c>
      <c r="C1744" t="s">
        <v>11</v>
      </c>
      <c r="D1744" s="1" t="s">
        <v>12</v>
      </c>
      <c r="E1744">
        <v>5.2837824800000002</v>
      </c>
    </row>
    <row r="1745" spans="1:5" x14ac:dyDescent="0.25">
      <c r="A1745" t="s">
        <v>268</v>
      </c>
      <c r="B1745" s="1" t="s">
        <v>269</v>
      </c>
      <c r="C1745" t="s">
        <v>13</v>
      </c>
      <c r="D1745" s="1" t="s">
        <v>14</v>
      </c>
      <c r="E1745" t="s">
        <v>15</v>
      </c>
    </row>
    <row r="1746" spans="1:5" x14ac:dyDescent="0.25">
      <c r="A1746" t="s">
        <v>268</v>
      </c>
      <c r="B1746" s="1" t="s">
        <v>269</v>
      </c>
      <c r="C1746" t="s">
        <v>16</v>
      </c>
      <c r="D1746" s="1" t="s">
        <v>17</v>
      </c>
      <c r="E1746">
        <v>5421.9321289099998</v>
      </c>
    </row>
    <row r="1747" spans="1:5" x14ac:dyDescent="0.25">
      <c r="A1747" t="s">
        <v>268</v>
      </c>
      <c r="B1747" s="1" t="s">
        <v>269</v>
      </c>
      <c r="C1747" t="s">
        <v>18</v>
      </c>
      <c r="D1747" s="1" t="s">
        <v>19</v>
      </c>
      <c r="E1747">
        <v>5545.1972656300004</v>
      </c>
    </row>
    <row r="1748" spans="1:5" x14ac:dyDescent="0.25">
      <c r="A1748" t="s">
        <v>268</v>
      </c>
      <c r="B1748" s="1" t="s">
        <v>269</v>
      </c>
      <c r="C1748" t="s">
        <v>20</v>
      </c>
      <c r="D1748" s="1" t="s">
        <v>21</v>
      </c>
      <c r="E1748">
        <v>4.4651079200000003</v>
      </c>
    </row>
    <row r="1749" spans="1:5" x14ac:dyDescent="0.25">
      <c r="A1749" t="s">
        <v>268</v>
      </c>
      <c r="B1749" s="1" t="s">
        <v>269</v>
      </c>
      <c r="C1749" t="s">
        <v>22</v>
      </c>
      <c r="D1749" s="1" t="s">
        <v>23</v>
      </c>
      <c r="E1749">
        <v>10.637309070000001</v>
      </c>
    </row>
    <row r="1750" spans="1:5" x14ac:dyDescent="0.25">
      <c r="A1750" t="s">
        <v>268</v>
      </c>
      <c r="B1750" s="1" t="s">
        <v>269</v>
      </c>
      <c r="C1750" t="s">
        <v>24</v>
      </c>
      <c r="D1750" s="1" t="s">
        <v>25</v>
      </c>
      <c r="E1750">
        <v>4581.8529821299999</v>
      </c>
    </row>
    <row r="1751" spans="1:5" x14ac:dyDescent="0.25">
      <c r="A1751" t="s">
        <v>268</v>
      </c>
      <c r="B1751" s="1" t="s">
        <v>269</v>
      </c>
      <c r="C1751" t="s">
        <v>26</v>
      </c>
      <c r="D1751" s="1" t="s">
        <v>27</v>
      </c>
      <c r="E1751">
        <v>765.01574184000003</v>
      </c>
    </row>
    <row r="1752" spans="1:5" x14ac:dyDescent="0.25">
      <c r="A1752" t="s">
        <v>268</v>
      </c>
      <c r="B1752" s="1" t="s">
        <v>269</v>
      </c>
      <c r="C1752" t="s">
        <v>28</v>
      </c>
      <c r="D1752" s="1" t="s">
        <v>29</v>
      </c>
      <c r="E1752">
        <v>4.93</v>
      </c>
    </row>
    <row r="1753" spans="1:5" x14ac:dyDescent="0.25">
      <c r="A1753" t="s">
        <v>268</v>
      </c>
      <c r="B1753" s="1" t="s">
        <v>269</v>
      </c>
      <c r="C1753" t="s">
        <v>30</v>
      </c>
      <c r="D1753" s="1" t="s">
        <v>31</v>
      </c>
      <c r="E1753">
        <v>12.3346</v>
      </c>
    </row>
    <row r="1754" spans="1:5" x14ac:dyDescent="0.25">
      <c r="A1754" t="s">
        <v>268</v>
      </c>
      <c r="B1754" s="1" t="s">
        <v>269</v>
      </c>
      <c r="C1754" t="s">
        <v>32</v>
      </c>
      <c r="D1754" s="1" t="s">
        <v>33</v>
      </c>
      <c r="E1754">
        <v>82.292682926829272</v>
      </c>
    </row>
    <row r="1755" spans="1:5" x14ac:dyDescent="0.25">
      <c r="A1755" t="s">
        <v>268</v>
      </c>
      <c r="B1755" s="1" t="s">
        <v>269</v>
      </c>
      <c r="C1755" t="s">
        <v>34</v>
      </c>
      <c r="D1755" s="1" t="s">
        <v>35</v>
      </c>
      <c r="E1755">
        <v>80</v>
      </c>
    </row>
    <row r="1756" spans="1:5" x14ac:dyDescent="0.25">
      <c r="A1756" t="s">
        <v>268</v>
      </c>
      <c r="B1756" s="1" t="s">
        <v>269</v>
      </c>
      <c r="C1756" t="s">
        <v>36</v>
      </c>
      <c r="D1756" s="1" t="s">
        <v>37</v>
      </c>
      <c r="E1756">
        <v>84.7</v>
      </c>
    </row>
    <row r="1757" spans="1:5" x14ac:dyDescent="0.25">
      <c r="A1757" t="s">
        <v>270</v>
      </c>
      <c r="B1757" s="1" t="s">
        <v>271</v>
      </c>
      <c r="C1757" t="s">
        <v>7</v>
      </c>
      <c r="D1757" s="1" t="s">
        <v>8</v>
      </c>
      <c r="E1757">
        <v>74818.948126372037</v>
      </c>
    </row>
    <row r="1758" spans="1:5" x14ac:dyDescent="0.25">
      <c r="A1758" t="s">
        <v>270</v>
      </c>
      <c r="B1758" s="1" t="s">
        <v>271</v>
      </c>
      <c r="C1758" t="s">
        <v>9</v>
      </c>
      <c r="D1758" s="1" t="s">
        <v>10</v>
      </c>
      <c r="E1758">
        <v>119406.91912246089</v>
      </c>
    </row>
    <row r="1759" spans="1:5" x14ac:dyDescent="0.25">
      <c r="A1759" t="s">
        <v>270</v>
      </c>
      <c r="B1759" s="1" t="s">
        <v>271</v>
      </c>
      <c r="C1759" t="s">
        <v>11</v>
      </c>
      <c r="D1759" s="1" t="s">
        <v>12</v>
      </c>
      <c r="E1759" t="s">
        <v>15</v>
      </c>
    </row>
    <row r="1760" spans="1:5" x14ac:dyDescent="0.25">
      <c r="A1760" t="s">
        <v>270</v>
      </c>
      <c r="B1760" s="1" t="s">
        <v>271</v>
      </c>
      <c r="C1760" t="s">
        <v>13</v>
      </c>
      <c r="D1760" s="1" t="s">
        <v>14</v>
      </c>
      <c r="E1760" t="s">
        <v>15</v>
      </c>
    </row>
    <row r="1761" spans="1:5" x14ac:dyDescent="0.25">
      <c r="A1761" t="s">
        <v>270</v>
      </c>
      <c r="B1761" s="1" t="s">
        <v>271</v>
      </c>
      <c r="C1761" t="s">
        <v>16</v>
      </c>
      <c r="D1761" s="1" t="s">
        <v>17</v>
      </c>
      <c r="E1761" t="s">
        <v>15</v>
      </c>
    </row>
    <row r="1762" spans="1:5" x14ac:dyDescent="0.25">
      <c r="A1762" t="s">
        <v>270</v>
      </c>
      <c r="B1762" s="1" t="s">
        <v>271</v>
      </c>
      <c r="C1762" t="s">
        <v>18</v>
      </c>
      <c r="D1762" s="1" t="s">
        <v>19</v>
      </c>
      <c r="E1762" t="s">
        <v>15</v>
      </c>
    </row>
    <row r="1763" spans="1:5" x14ac:dyDescent="0.25">
      <c r="A1763" t="s">
        <v>270</v>
      </c>
      <c r="B1763" s="1" t="s">
        <v>271</v>
      </c>
      <c r="C1763" t="s">
        <v>20</v>
      </c>
      <c r="D1763" s="1" t="s">
        <v>21</v>
      </c>
      <c r="E1763" t="s">
        <v>15</v>
      </c>
    </row>
    <row r="1764" spans="1:5" x14ac:dyDescent="0.25">
      <c r="A1764" t="s">
        <v>270</v>
      </c>
      <c r="B1764" s="1" t="s">
        <v>271</v>
      </c>
      <c r="C1764" t="s">
        <v>22</v>
      </c>
      <c r="D1764" s="1" t="s">
        <v>23</v>
      </c>
      <c r="E1764" t="s">
        <v>15</v>
      </c>
    </row>
    <row r="1765" spans="1:5" x14ac:dyDescent="0.25">
      <c r="A1765" t="s">
        <v>270</v>
      </c>
      <c r="B1765" s="1" t="s">
        <v>271</v>
      </c>
      <c r="C1765" t="s">
        <v>24</v>
      </c>
      <c r="D1765" s="1" t="s">
        <v>25</v>
      </c>
      <c r="E1765" t="s">
        <v>15</v>
      </c>
    </row>
    <row r="1766" spans="1:5" x14ac:dyDescent="0.25">
      <c r="A1766" t="s">
        <v>270</v>
      </c>
      <c r="B1766" s="1" t="s">
        <v>271</v>
      </c>
      <c r="C1766" t="s">
        <v>26</v>
      </c>
      <c r="D1766" s="1" t="s">
        <v>27</v>
      </c>
      <c r="E1766" t="s">
        <v>15</v>
      </c>
    </row>
    <row r="1767" spans="1:5" x14ac:dyDescent="0.25">
      <c r="A1767" t="s">
        <v>270</v>
      </c>
      <c r="B1767" s="1" t="s">
        <v>271</v>
      </c>
      <c r="C1767" t="s">
        <v>28</v>
      </c>
      <c r="D1767" s="1" t="s">
        <v>29</v>
      </c>
      <c r="E1767" t="s">
        <v>15</v>
      </c>
    </row>
    <row r="1768" spans="1:5" x14ac:dyDescent="0.25">
      <c r="A1768" t="s">
        <v>270</v>
      </c>
      <c r="B1768" s="1" t="s">
        <v>271</v>
      </c>
      <c r="C1768" t="s">
        <v>30</v>
      </c>
      <c r="D1768" s="1" t="s">
        <v>31</v>
      </c>
      <c r="E1768" t="s">
        <v>15</v>
      </c>
    </row>
    <row r="1769" spans="1:5" x14ac:dyDescent="0.25">
      <c r="A1769" t="s">
        <v>270</v>
      </c>
      <c r="B1769" s="1" t="s">
        <v>271</v>
      </c>
      <c r="C1769" t="s">
        <v>32</v>
      </c>
      <c r="D1769" s="1" t="s">
        <v>33</v>
      </c>
      <c r="E1769">
        <v>83.706999999999994</v>
      </c>
    </row>
    <row r="1770" spans="1:5" x14ac:dyDescent="0.25">
      <c r="A1770" t="s">
        <v>270</v>
      </c>
      <c r="B1770" s="1" t="s">
        <v>271</v>
      </c>
      <c r="C1770" t="s">
        <v>34</v>
      </c>
      <c r="D1770" s="1" t="s">
        <v>35</v>
      </c>
      <c r="E1770">
        <v>80.718000000000004</v>
      </c>
    </row>
    <row r="1771" spans="1:5" x14ac:dyDescent="0.25">
      <c r="A1771" t="s">
        <v>270</v>
      </c>
      <c r="B1771" s="1" t="s">
        <v>271</v>
      </c>
      <c r="C1771" t="s">
        <v>36</v>
      </c>
      <c r="D1771" s="1" t="s">
        <v>37</v>
      </c>
      <c r="E1771">
        <v>86.631</v>
      </c>
    </row>
    <row r="1772" spans="1:5" x14ac:dyDescent="0.25">
      <c r="A1772" t="s">
        <v>272</v>
      </c>
      <c r="B1772" s="1" t="s">
        <v>273</v>
      </c>
      <c r="C1772" t="s">
        <v>7</v>
      </c>
      <c r="D1772" s="1" t="s">
        <v>8</v>
      </c>
      <c r="E1772">
        <v>467.23543161431365</v>
      </c>
    </row>
    <row r="1773" spans="1:5" x14ac:dyDescent="0.25">
      <c r="A1773" t="s">
        <v>272</v>
      </c>
      <c r="B1773" s="1" t="s">
        <v>273</v>
      </c>
      <c r="C1773" t="s">
        <v>9</v>
      </c>
      <c r="D1773" s="1" t="s">
        <v>10</v>
      </c>
      <c r="E1773">
        <v>1546.7672164364378</v>
      </c>
    </row>
    <row r="1774" spans="1:5" x14ac:dyDescent="0.25">
      <c r="A1774" t="s">
        <v>272</v>
      </c>
      <c r="B1774" s="1" t="s">
        <v>273</v>
      </c>
      <c r="C1774" t="s">
        <v>11</v>
      </c>
      <c r="D1774" s="1" t="s">
        <v>12</v>
      </c>
      <c r="E1774">
        <v>4.9722447399999998</v>
      </c>
    </row>
    <row r="1775" spans="1:5" x14ac:dyDescent="0.25">
      <c r="A1775" t="s">
        <v>272</v>
      </c>
      <c r="B1775" s="1" t="s">
        <v>273</v>
      </c>
      <c r="C1775" t="s">
        <v>13</v>
      </c>
      <c r="D1775" s="1" t="s">
        <v>14</v>
      </c>
      <c r="E1775" t="s">
        <v>15</v>
      </c>
    </row>
    <row r="1776" spans="1:5" x14ac:dyDescent="0.25">
      <c r="A1776" t="s">
        <v>272</v>
      </c>
      <c r="B1776" s="1" t="s">
        <v>273</v>
      </c>
      <c r="C1776" t="s">
        <v>16</v>
      </c>
      <c r="D1776" s="1" t="s">
        <v>17</v>
      </c>
      <c r="E1776">
        <v>23.232084270000001</v>
      </c>
    </row>
    <row r="1777" spans="1:5" x14ac:dyDescent="0.25">
      <c r="A1777" t="s">
        <v>272</v>
      </c>
      <c r="B1777" s="1" t="s">
        <v>273</v>
      </c>
      <c r="C1777" t="s">
        <v>18</v>
      </c>
      <c r="D1777" s="1" t="s">
        <v>19</v>
      </c>
      <c r="E1777">
        <v>76.912513730000001</v>
      </c>
    </row>
    <row r="1778" spans="1:5" x14ac:dyDescent="0.25">
      <c r="A1778" t="s">
        <v>272</v>
      </c>
      <c r="B1778" s="1" t="s">
        <v>273</v>
      </c>
      <c r="C1778" t="s">
        <v>20</v>
      </c>
      <c r="D1778" s="1" t="s">
        <v>21</v>
      </c>
      <c r="E1778">
        <v>1.99011004</v>
      </c>
    </row>
    <row r="1779" spans="1:5" x14ac:dyDescent="0.25">
      <c r="A1779" t="s">
        <v>272</v>
      </c>
      <c r="B1779" s="1" t="s">
        <v>273</v>
      </c>
      <c r="C1779" t="s">
        <v>22</v>
      </c>
      <c r="D1779" s="1" t="s">
        <v>23</v>
      </c>
      <c r="E1779">
        <v>15.27427483</v>
      </c>
    </row>
    <row r="1780" spans="1:5" x14ac:dyDescent="0.25">
      <c r="A1780" t="s">
        <v>272</v>
      </c>
      <c r="B1780" s="1" t="s">
        <v>273</v>
      </c>
      <c r="C1780" t="s">
        <v>24</v>
      </c>
      <c r="D1780" s="1" t="s">
        <v>25</v>
      </c>
      <c r="E1780">
        <v>9.2984974499999993</v>
      </c>
    </row>
    <row r="1781" spans="1:5" x14ac:dyDescent="0.25">
      <c r="A1781" t="s">
        <v>272</v>
      </c>
      <c r="B1781" s="1" t="s">
        <v>273</v>
      </c>
      <c r="C1781" t="s">
        <v>26</v>
      </c>
      <c r="D1781" s="1" t="s">
        <v>27</v>
      </c>
      <c r="E1781">
        <v>7.33698183</v>
      </c>
    </row>
    <row r="1782" spans="1:5" x14ac:dyDescent="0.25">
      <c r="A1782" t="s">
        <v>272</v>
      </c>
      <c r="B1782" s="1" t="s">
        <v>273</v>
      </c>
      <c r="C1782" t="s">
        <v>28</v>
      </c>
      <c r="D1782" s="1" t="s">
        <v>29</v>
      </c>
      <c r="E1782" t="s">
        <v>15</v>
      </c>
    </row>
    <row r="1783" spans="1:5" x14ac:dyDescent="0.25">
      <c r="A1783" t="s">
        <v>272</v>
      </c>
      <c r="B1783" s="1" t="s">
        <v>273</v>
      </c>
      <c r="C1783" t="s">
        <v>30</v>
      </c>
      <c r="D1783" s="1" t="s">
        <v>31</v>
      </c>
      <c r="E1783" t="s">
        <v>15</v>
      </c>
    </row>
    <row r="1784" spans="1:5" x14ac:dyDescent="0.25">
      <c r="A1784" t="s">
        <v>272</v>
      </c>
      <c r="B1784" s="1" t="s">
        <v>273</v>
      </c>
      <c r="C1784" t="s">
        <v>32</v>
      </c>
      <c r="D1784" s="1" t="s">
        <v>33</v>
      </c>
      <c r="E1784">
        <v>65.539000000000001</v>
      </c>
    </row>
    <row r="1785" spans="1:5" x14ac:dyDescent="0.25">
      <c r="A1785" t="s">
        <v>272</v>
      </c>
      <c r="B1785" s="1" t="s">
        <v>273</v>
      </c>
      <c r="C1785" t="s">
        <v>34</v>
      </c>
      <c r="D1785" s="1" t="s">
        <v>35</v>
      </c>
      <c r="E1785">
        <v>63.999000000000002</v>
      </c>
    </row>
    <row r="1786" spans="1:5" x14ac:dyDescent="0.25">
      <c r="A1786" t="s">
        <v>272</v>
      </c>
      <c r="B1786" s="1" t="s">
        <v>273</v>
      </c>
      <c r="C1786" t="s">
        <v>36</v>
      </c>
      <c r="D1786" s="1" t="s">
        <v>37</v>
      </c>
      <c r="E1786">
        <v>67.090999999999994</v>
      </c>
    </row>
    <row r="1787" spans="1:5" x14ac:dyDescent="0.25">
      <c r="A1787" t="s">
        <v>274</v>
      </c>
      <c r="B1787" s="1" t="s">
        <v>275</v>
      </c>
      <c r="C1787" t="s">
        <v>7</v>
      </c>
      <c r="D1787" s="1" t="s">
        <v>8</v>
      </c>
      <c r="E1787">
        <v>380.59698768377427</v>
      </c>
    </row>
    <row r="1788" spans="1:5" x14ac:dyDescent="0.25">
      <c r="A1788" t="s">
        <v>274</v>
      </c>
      <c r="B1788" s="1" t="s">
        <v>275</v>
      </c>
      <c r="C1788" t="s">
        <v>9</v>
      </c>
      <c r="D1788" s="1" t="s">
        <v>10</v>
      </c>
      <c r="E1788">
        <v>1457.5036922860447</v>
      </c>
    </row>
    <row r="1789" spans="1:5" x14ac:dyDescent="0.25">
      <c r="A1789" t="s">
        <v>274</v>
      </c>
      <c r="B1789" s="1" t="s">
        <v>275</v>
      </c>
      <c r="C1789" t="s">
        <v>11</v>
      </c>
      <c r="D1789" s="1" t="s">
        <v>12</v>
      </c>
      <c r="E1789">
        <v>9.3333406399999994</v>
      </c>
    </row>
    <row r="1790" spans="1:5" x14ac:dyDescent="0.25">
      <c r="A1790" t="s">
        <v>274</v>
      </c>
      <c r="B1790" s="1" t="s">
        <v>275</v>
      </c>
      <c r="C1790" t="s">
        <v>13</v>
      </c>
      <c r="D1790" s="1" t="s">
        <v>14</v>
      </c>
      <c r="E1790" t="s">
        <v>15</v>
      </c>
    </row>
    <row r="1791" spans="1:5" x14ac:dyDescent="0.25">
      <c r="A1791" t="s">
        <v>274</v>
      </c>
      <c r="B1791" s="1" t="s">
        <v>275</v>
      </c>
      <c r="C1791" t="s">
        <v>16</v>
      </c>
      <c r="D1791" s="1" t="s">
        <v>17</v>
      </c>
      <c r="E1791">
        <v>35.683803560000001</v>
      </c>
    </row>
    <row r="1792" spans="1:5" x14ac:dyDescent="0.25">
      <c r="A1792" t="s">
        <v>274</v>
      </c>
      <c r="B1792" s="1" t="s">
        <v>275</v>
      </c>
      <c r="C1792" t="s">
        <v>18</v>
      </c>
      <c r="D1792" s="1" t="s">
        <v>19</v>
      </c>
      <c r="E1792">
        <v>95.532760620000005</v>
      </c>
    </row>
    <row r="1793" spans="1:5" x14ac:dyDescent="0.25">
      <c r="A1793" t="s">
        <v>274</v>
      </c>
      <c r="B1793" s="1" t="s">
        <v>275</v>
      </c>
      <c r="C1793" t="s">
        <v>20</v>
      </c>
      <c r="D1793" s="1" t="s">
        <v>21</v>
      </c>
      <c r="E1793">
        <v>2.6739931100000001</v>
      </c>
    </row>
    <row r="1794" spans="1:5" x14ac:dyDescent="0.25">
      <c r="A1794" t="s">
        <v>274</v>
      </c>
      <c r="B1794" s="1" t="s">
        <v>275</v>
      </c>
      <c r="C1794" t="s">
        <v>22</v>
      </c>
      <c r="D1794" s="1" t="s">
        <v>23</v>
      </c>
      <c r="E1794">
        <v>9.7289199800000006</v>
      </c>
    </row>
    <row r="1795" spans="1:5" x14ac:dyDescent="0.25">
      <c r="A1795" t="s">
        <v>274</v>
      </c>
      <c r="B1795" s="1" t="s">
        <v>275</v>
      </c>
      <c r="C1795" t="s">
        <v>24</v>
      </c>
      <c r="D1795" s="1" t="s">
        <v>25</v>
      </c>
      <c r="E1795">
        <v>10.223374550000001</v>
      </c>
    </row>
    <row r="1796" spans="1:5" x14ac:dyDescent="0.25">
      <c r="A1796" t="s">
        <v>274</v>
      </c>
      <c r="B1796" s="1" t="s">
        <v>275</v>
      </c>
      <c r="C1796" t="s">
        <v>26</v>
      </c>
      <c r="D1796" s="1" t="s">
        <v>27</v>
      </c>
      <c r="E1796">
        <v>6.3692687899999996</v>
      </c>
    </row>
    <row r="1797" spans="1:5" x14ac:dyDescent="0.25">
      <c r="A1797" t="s">
        <v>274</v>
      </c>
      <c r="B1797" s="1" t="s">
        <v>275</v>
      </c>
      <c r="C1797" t="s">
        <v>28</v>
      </c>
      <c r="D1797" s="1" t="s">
        <v>29</v>
      </c>
      <c r="E1797" t="s">
        <v>15</v>
      </c>
    </row>
    <row r="1798" spans="1:5" x14ac:dyDescent="0.25">
      <c r="A1798" t="s">
        <v>274</v>
      </c>
      <c r="B1798" s="1" t="s">
        <v>275</v>
      </c>
      <c r="C1798" t="s">
        <v>30</v>
      </c>
      <c r="D1798" s="1" t="s">
        <v>31</v>
      </c>
      <c r="E1798" t="s">
        <v>15</v>
      </c>
    </row>
    <row r="1799" spans="1:5" x14ac:dyDescent="0.25">
      <c r="A1799" t="s">
        <v>274</v>
      </c>
      <c r="B1799" s="1" t="s">
        <v>275</v>
      </c>
      <c r="C1799" t="s">
        <v>32</v>
      </c>
      <c r="D1799" s="1" t="s">
        <v>33</v>
      </c>
      <c r="E1799">
        <v>61.953000000000003</v>
      </c>
    </row>
    <row r="1800" spans="1:5" x14ac:dyDescent="0.25">
      <c r="A1800" t="s">
        <v>274</v>
      </c>
      <c r="B1800" s="1" t="s">
        <v>275</v>
      </c>
      <c r="C1800" t="s">
        <v>34</v>
      </c>
      <c r="D1800" s="1" t="s">
        <v>35</v>
      </c>
      <c r="E1800">
        <v>58.898000000000003</v>
      </c>
    </row>
    <row r="1801" spans="1:5" x14ac:dyDescent="0.25">
      <c r="A1801" t="s">
        <v>274</v>
      </c>
      <c r="B1801" s="1" t="s">
        <v>275</v>
      </c>
      <c r="C1801" t="s">
        <v>36</v>
      </c>
      <c r="D1801" s="1" t="s">
        <v>37</v>
      </c>
      <c r="E1801">
        <v>65.016000000000005</v>
      </c>
    </row>
    <row r="1802" spans="1:5" x14ac:dyDescent="0.25">
      <c r="A1802" t="s">
        <v>276</v>
      </c>
      <c r="B1802" s="1" t="s">
        <v>277</v>
      </c>
      <c r="C1802" t="s">
        <v>7</v>
      </c>
      <c r="D1802" s="1" t="s">
        <v>8</v>
      </c>
      <c r="E1802">
        <v>9955.2427216762644</v>
      </c>
    </row>
    <row r="1803" spans="1:5" x14ac:dyDescent="0.25">
      <c r="A1803" t="s">
        <v>276</v>
      </c>
      <c r="B1803" s="1" t="s">
        <v>277</v>
      </c>
      <c r="C1803" t="s">
        <v>9</v>
      </c>
      <c r="D1803" s="1" t="s">
        <v>10</v>
      </c>
      <c r="E1803">
        <v>24787.823745716571</v>
      </c>
    </row>
    <row r="1804" spans="1:5" x14ac:dyDescent="0.25">
      <c r="A1804" t="s">
        <v>276</v>
      </c>
      <c r="B1804" s="1" t="s">
        <v>277</v>
      </c>
      <c r="C1804" t="s">
        <v>11</v>
      </c>
      <c r="D1804" s="1" t="s">
        <v>12</v>
      </c>
      <c r="E1804">
        <v>3.81819606</v>
      </c>
    </row>
    <row r="1805" spans="1:5" x14ac:dyDescent="0.25">
      <c r="A1805" t="s">
        <v>276</v>
      </c>
      <c r="B1805" s="1" t="s">
        <v>277</v>
      </c>
      <c r="C1805" t="s">
        <v>13</v>
      </c>
      <c r="D1805" s="1" t="s">
        <v>14</v>
      </c>
      <c r="E1805" t="s">
        <v>15</v>
      </c>
    </row>
    <row r="1806" spans="1:5" x14ac:dyDescent="0.25">
      <c r="A1806" t="s">
        <v>276</v>
      </c>
      <c r="B1806" s="1" t="s">
        <v>277</v>
      </c>
      <c r="C1806" t="s">
        <v>16</v>
      </c>
      <c r="D1806" s="1" t="s">
        <v>17</v>
      </c>
      <c r="E1806">
        <v>380.11032103999997</v>
      </c>
    </row>
    <row r="1807" spans="1:5" x14ac:dyDescent="0.25">
      <c r="A1807" t="s">
        <v>276</v>
      </c>
      <c r="B1807" s="1" t="s">
        <v>277</v>
      </c>
      <c r="C1807" t="s">
        <v>18</v>
      </c>
      <c r="D1807" s="1" t="s">
        <v>19</v>
      </c>
      <c r="E1807">
        <v>946.98382568</v>
      </c>
    </row>
    <row r="1808" spans="1:5" x14ac:dyDescent="0.25">
      <c r="A1808" t="s">
        <v>276</v>
      </c>
      <c r="B1808" s="1" t="s">
        <v>277</v>
      </c>
      <c r="C1808" t="s">
        <v>20</v>
      </c>
      <c r="D1808" s="1" t="s">
        <v>21</v>
      </c>
      <c r="E1808">
        <v>2.0336141599999999</v>
      </c>
    </row>
    <row r="1809" spans="1:5" x14ac:dyDescent="0.25">
      <c r="A1809" t="s">
        <v>276</v>
      </c>
      <c r="B1809" s="1" t="s">
        <v>277</v>
      </c>
      <c r="C1809" t="s">
        <v>22</v>
      </c>
      <c r="D1809" s="1" t="s">
        <v>23</v>
      </c>
      <c r="E1809">
        <v>8.2305145300000007</v>
      </c>
    </row>
    <row r="1810" spans="1:5" x14ac:dyDescent="0.25">
      <c r="A1810" t="s">
        <v>276</v>
      </c>
      <c r="B1810" s="1" t="s">
        <v>277</v>
      </c>
      <c r="C1810" t="s">
        <v>24</v>
      </c>
      <c r="D1810" s="1" t="s">
        <v>25</v>
      </c>
      <c r="E1810">
        <v>202.45103613000001</v>
      </c>
    </row>
    <row r="1811" spans="1:5" x14ac:dyDescent="0.25">
      <c r="A1811" t="s">
        <v>276</v>
      </c>
      <c r="B1811" s="1" t="s">
        <v>277</v>
      </c>
      <c r="C1811" t="s">
        <v>26</v>
      </c>
      <c r="D1811" s="1" t="s">
        <v>27</v>
      </c>
      <c r="E1811">
        <v>177.65927611000001</v>
      </c>
    </row>
    <row r="1812" spans="1:5" x14ac:dyDescent="0.25">
      <c r="A1812" t="s">
        <v>276</v>
      </c>
      <c r="B1812" s="1" t="s">
        <v>277</v>
      </c>
      <c r="C1812" t="s">
        <v>28</v>
      </c>
      <c r="D1812" s="1" t="s">
        <v>29</v>
      </c>
      <c r="E1812">
        <v>1.86</v>
      </c>
    </row>
    <row r="1813" spans="1:5" x14ac:dyDescent="0.25">
      <c r="A1813" t="s">
        <v>276</v>
      </c>
      <c r="B1813" s="1" t="s">
        <v>277</v>
      </c>
      <c r="C1813" t="s">
        <v>30</v>
      </c>
      <c r="D1813" s="1" t="s">
        <v>31</v>
      </c>
      <c r="E1813">
        <v>4.1829000000000001</v>
      </c>
    </row>
    <row r="1814" spans="1:5" x14ac:dyDescent="0.25">
      <c r="A1814" t="s">
        <v>276</v>
      </c>
      <c r="B1814" s="1" t="s">
        <v>277</v>
      </c>
      <c r="C1814" t="s">
        <v>32</v>
      </c>
      <c r="D1814" s="1" t="s">
        <v>33</v>
      </c>
      <c r="E1814">
        <v>75.460999999999999</v>
      </c>
    </row>
    <row r="1815" spans="1:5" x14ac:dyDescent="0.25">
      <c r="A1815" t="s">
        <v>276</v>
      </c>
      <c r="B1815" s="1" t="s">
        <v>277</v>
      </c>
      <c r="C1815" t="s">
        <v>34</v>
      </c>
      <c r="D1815" s="1" t="s">
        <v>35</v>
      </c>
      <c r="E1815">
        <v>73.521000000000001</v>
      </c>
    </row>
    <row r="1816" spans="1:5" x14ac:dyDescent="0.25">
      <c r="A1816" t="s">
        <v>276</v>
      </c>
      <c r="B1816" s="1" t="s">
        <v>277</v>
      </c>
      <c r="C1816" t="s">
        <v>36</v>
      </c>
      <c r="D1816" s="1" t="s">
        <v>37</v>
      </c>
      <c r="E1816">
        <v>77.662999999999997</v>
      </c>
    </row>
    <row r="1817" spans="1:5" x14ac:dyDescent="0.25">
      <c r="A1817" t="s">
        <v>278</v>
      </c>
      <c r="B1817" s="1" t="s">
        <v>279</v>
      </c>
      <c r="C1817" t="s">
        <v>7</v>
      </c>
      <c r="D1817" s="1" t="s">
        <v>8</v>
      </c>
      <c r="E1817">
        <v>9033.4102703457611</v>
      </c>
    </row>
    <row r="1818" spans="1:5" x14ac:dyDescent="0.25">
      <c r="A1818" t="s">
        <v>278</v>
      </c>
      <c r="B1818" s="1" t="s">
        <v>279</v>
      </c>
      <c r="C1818" t="s">
        <v>9</v>
      </c>
      <c r="D1818" s="1" t="s">
        <v>10</v>
      </c>
      <c r="E1818">
        <v>17283.973005318552</v>
      </c>
    </row>
    <row r="1819" spans="1:5" x14ac:dyDescent="0.25">
      <c r="A1819" t="s">
        <v>278</v>
      </c>
      <c r="B1819" s="1" t="s">
        <v>279</v>
      </c>
      <c r="C1819" t="s">
        <v>11</v>
      </c>
      <c r="D1819" s="1" t="s">
        <v>12</v>
      </c>
      <c r="E1819">
        <v>8.6903018999999997</v>
      </c>
    </row>
    <row r="1820" spans="1:5" x14ac:dyDescent="0.25">
      <c r="A1820" t="s">
        <v>278</v>
      </c>
      <c r="B1820" s="1" t="s">
        <v>279</v>
      </c>
      <c r="C1820" t="s">
        <v>13</v>
      </c>
      <c r="D1820" s="1" t="s">
        <v>14</v>
      </c>
      <c r="E1820" t="s">
        <v>15</v>
      </c>
    </row>
    <row r="1821" spans="1:5" x14ac:dyDescent="0.25">
      <c r="A1821" t="s">
        <v>278</v>
      </c>
      <c r="B1821" s="1" t="s">
        <v>279</v>
      </c>
      <c r="C1821" t="s">
        <v>16</v>
      </c>
      <c r="D1821" s="1" t="s">
        <v>17</v>
      </c>
      <c r="E1821">
        <v>785.03161621000004</v>
      </c>
    </row>
    <row r="1822" spans="1:5" x14ac:dyDescent="0.25">
      <c r="A1822" t="s">
        <v>278</v>
      </c>
      <c r="B1822" s="1" t="s">
        <v>279</v>
      </c>
      <c r="C1822" t="s">
        <v>18</v>
      </c>
      <c r="D1822" s="1" t="s">
        <v>19</v>
      </c>
      <c r="E1822">
        <v>1457.25842285</v>
      </c>
    </row>
    <row r="1823" spans="1:5" x14ac:dyDescent="0.25">
      <c r="A1823" t="s">
        <v>278</v>
      </c>
      <c r="B1823" s="1" t="s">
        <v>279</v>
      </c>
      <c r="C1823" t="s">
        <v>20</v>
      </c>
      <c r="D1823" s="1" t="s">
        <v>21</v>
      </c>
      <c r="E1823">
        <v>6.2659807199999999</v>
      </c>
    </row>
    <row r="1824" spans="1:5" x14ac:dyDescent="0.25">
      <c r="A1824" t="s">
        <v>278</v>
      </c>
      <c r="B1824" s="1" t="s">
        <v>279</v>
      </c>
      <c r="C1824" t="s">
        <v>22</v>
      </c>
      <c r="D1824" s="1" t="s">
        <v>23</v>
      </c>
      <c r="E1824">
        <v>18.498266220000001</v>
      </c>
    </row>
    <row r="1825" spans="1:5" x14ac:dyDescent="0.25">
      <c r="A1825" t="s">
        <v>278</v>
      </c>
      <c r="B1825" s="1" t="s">
        <v>279</v>
      </c>
      <c r="C1825" t="s">
        <v>24</v>
      </c>
      <c r="D1825" s="1" t="s">
        <v>25</v>
      </c>
      <c r="E1825">
        <v>566.03247694000004</v>
      </c>
    </row>
    <row r="1826" spans="1:5" x14ac:dyDescent="0.25">
      <c r="A1826" t="s">
        <v>278</v>
      </c>
      <c r="B1826" s="1" t="s">
        <v>279</v>
      </c>
      <c r="C1826" t="s">
        <v>26</v>
      </c>
      <c r="D1826" s="1" t="s">
        <v>27</v>
      </c>
      <c r="E1826">
        <v>218.75437393000001</v>
      </c>
    </row>
    <row r="1827" spans="1:5" x14ac:dyDescent="0.25">
      <c r="A1827" t="s">
        <v>278</v>
      </c>
      <c r="B1827" s="1" t="s">
        <v>279</v>
      </c>
      <c r="C1827" t="s">
        <v>28</v>
      </c>
      <c r="D1827" s="1" t="s">
        <v>29</v>
      </c>
      <c r="E1827" t="s">
        <v>15</v>
      </c>
    </row>
    <row r="1828" spans="1:5" x14ac:dyDescent="0.25">
      <c r="A1828" t="s">
        <v>278</v>
      </c>
      <c r="B1828" s="1" t="s">
        <v>279</v>
      </c>
      <c r="C1828" t="s">
        <v>30</v>
      </c>
      <c r="D1828" s="1" t="s">
        <v>31</v>
      </c>
      <c r="E1828">
        <v>6.5728999999999997</v>
      </c>
    </row>
    <row r="1829" spans="1:5" x14ac:dyDescent="0.25">
      <c r="A1829" t="s">
        <v>278</v>
      </c>
      <c r="B1829" s="1" t="s">
        <v>279</v>
      </c>
      <c r="C1829" t="s">
        <v>32</v>
      </c>
      <c r="D1829" s="1" t="s">
        <v>33</v>
      </c>
      <c r="E1829">
        <v>77.691000000000003</v>
      </c>
    </row>
    <row r="1830" spans="1:5" x14ac:dyDescent="0.25">
      <c r="A1830" t="s">
        <v>278</v>
      </c>
      <c r="B1830" s="1" t="s">
        <v>279</v>
      </c>
      <c r="C1830" t="s">
        <v>34</v>
      </c>
      <c r="D1830" s="1" t="s">
        <v>35</v>
      </c>
      <c r="E1830">
        <v>76.322999999999993</v>
      </c>
    </row>
    <row r="1831" spans="1:5" x14ac:dyDescent="0.25">
      <c r="A1831" t="s">
        <v>278</v>
      </c>
      <c r="B1831" s="1" t="s">
        <v>279</v>
      </c>
      <c r="C1831" t="s">
        <v>36</v>
      </c>
      <c r="D1831" s="1" t="s">
        <v>37</v>
      </c>
      <c r="E1831">
        <v>79.489999999999995</v>
      </c>
    </row>
    <row r="1832" spans="1:5" x14ac:dyDescent="0.25">
      <c r="A1832" t="s">
        <v>280</v>
      </c>
      <c r="B1832" s="1" t="s">
        <v>281</v>
      </c>
      <c r="C1832" t="s">
        <v>7</v>
      </c>
      <c r="D1832" s="1" t="s">
        <v>8</v>
      </c>
      <c r="E1832">
        <v>751.47288918688878</v>
      </c>
    </row>
    <row r="1833" spans="1:5" x14ac:dyDescent="0.25">
      <c r="A1833" t="s">
        <v>280</v>
      </c>
      <c r="B1833" s="1" t="s">
        <v>281</v>
      </c>
      <c r="C1833" t="s">
        <v>9</v>
      </c>
      <c r="D1833" s="1" t="s">
        <v>10</v>
      </c>
      <c r="E1833">
        <v>2139.7362971350644</v>
      </c>
    </row>
    <row r="1834" spans="1:5" x14ac:dyDescent="0.25">
      <c r="A1834" t="s">
        <v>280</v>
      </c>
      <c r="B1834" s="1" t="s">
        <v>281</v>
      </c>
      <c r="C1834" t="s">
        <v>11</v>
      </c>
      <c r="D1834" s="1" t="s">
        <v>12</v>
      </c>
      <c r="E1834">
        <v>4.1114335100000003</v>
      </c>
    </row>
    <row r="1835" spans="1:5" x14ac:dyDescent="0.25">
      <c r="A1835" t="s">
        <v>280</v>
      </c>
      <c r="B1835" s="1" t="s">
        <v>281</v>
      </c>
      <c r="C1835" t="s">
        <v>13</v>
      </c>
      <c r="D1835" s="1" t="s">
        <v>14</v>
      </c>
      <c r="E1835" t="s">
        <v>15</v>
      </c>
    </row>
    <row r="1836" spans="1:5" x14ac:dyDescent="0.25">
      <c r="A1836" t="s">
        <v>280</v>
      </c>
      <c r="B1836" s="1" t="s">
        <v>281</v>
      </c>
      <c r="C1836" t="s">
        <v>16</v>
      </c>
      <c r="D1836" s="1" t="s">
        <v>17</v>
      </c>
      <c r="E1836">
        <v>30.896455759999998</v>
      </c>
    </row>
    <row r="1837" spans="1:5" x14ac:dyDescent="0.25">
      <c r="A1837" t="s">
        <v>280</v>
      </c>
      <c r="B1837" s="1" t="s">
        <v>281</v>
      </c>
      <c r="C1837" t="s">
        <v>18</v>
      </c>
      <c r="D1837" s="1" t="s">
        <v>19</v>
      </c>
      <c r="E1837">
        <v>83.571693420000003</v>
      </c>
    </row>
    <row r="1838" spans="1:5" x14ac:dyDescent="0.25">
      <c r="A1838" t="s">
        <v>280</v>
      </c>
      <c r="B1838" s="1" t="s">
        <v>281</v>
      </c>
      <c r="C1838" t="s">
        <v>20</v>
      </c>
      <c r="D1838" s="1" t="s">
        <v>21</v>
      </c>
      <c r="E1838">
        <v>0.91927378999999998</v>
      </c>
    </row>
    <row r="1839" spans="1:5" x14ac:dyDescent="0.25">
      <c r="A1839" t="s">
        <v>280</v>
      </c>
      <c r="B1839" s="1" t="s">
        <v>281</v>
      </c>
      <c r="C1839" t="s">
        <v>22</v>
      </c>
      <c r="D1839" s="1" t="s">
        <v>23</v>
      </c>
      <c r="E1839">
        <v>4.3903207799999997</v>
      </c>
    </row>
    <row r="1840" spans="1:5" x14ac:dyDescent="0.25">
      <c r="A1840" t="s">
        <v>280</v>
      </c>
      <c r="B1840" s="1" t="s">
        <v>281</v>
      </c>
      <c r="C1840" t="s">
        <v>24</v>
      </c>
      <c r="D1840" s="1" t="s">
        <v>25</v>
      </c>
      <c r="E1840">
        <v>6.9081269699999996</v>
      </c>
    </row>
    <row r="1841" spans="1:5" x14ac:dyDescent="0.25">
      <c r="A1841" t="s">
        <v>280</v>
      </c>
      <c r="B1841" s="1" t="s">
        <v>281</v>
      </c>
      <c r="C1841" t="s">
        <v>26</v>
      </c>
      <c r="D1841" s="1" t="s">
        <v>27</v>
      </c>
      <c r="E1841">
        <v>11.223334250000001</v>
      </c>
    </row>
    <row r="1842" spans="1:5" x14ac:dyDescent="0.25">
      <c r="A1842" t="s">
        <v>280</v>
      </c>
      <c r="B1842" s="1" t="s">
        <v>281</v>
      </c>
      <c r="C1842" t="s">
        <v>28</v>
      </c>
      <c r="D1842" s="1" t="s">
        <v>29</v>
      </c>
      <c r="E1842" t="s">
        <v>15</v>
      </c>
    </row>
    <row r="1843" spans="1:5" x14ac:dyDescent="0.25">
      <c r="A1843" t="s">
        <v>280</v>
      </c>
      <c r="B1843" s="1" t="s">
        <v>281</v>
      </c>
      <c r="C1843" t="s">
        <v>30</v>
      </c>
      <c r="D1843" s="1" t="s">
        <v>31</v>
      </c>
      <c r="E1843" t="s">
        <v>15</v>
      </c>
    </row>
    <row r="1844" spans="1:5" x14ac:dyDescent="0.25">
      <c r="A1844" t="s">
        <v>280</v>
      </c>
      <c r="B1844" s="1" t="s">
        <v>281</v>
      </c>
      <c r="C1844" t="s">
        <v>32</v>
      </c>
      <c r="D1844" s="1" t="s">
        <v>33</v>
      </c>
      <c r="E1844">
        <v>57.509</v>
      </c>
    </row>
    <row r="1845" spans="1:5" x14ac:dyDescent="0.25">
      <c r="A1845" t="s">
        <v>280</v>
      </c>
      <c r="B1845" s="1" t="s">
        <v>281</v>
      </c>
      <c r="C1845" t="s">
        <v>34</v>
      </c>
      <c r="D1845" s="1" t="s">
        <v>35</v>
      </c>
      <c r="E1845">
        <v>56.817999999999998</v>
      </c>
    </row>
    <row r="1846" spans="1:5" x14ac:dyDescent="0.25">
      <c r="A1846" t="s">
        <v>280</v>
      </c>
      <c r="B1846" s="1" t="s">
        <v>281</v>
      </c>
      <c r="C1846" t="s">
        <v>36</v>
      </c>
      <c r="D1846" s="1" t="s">
        <v>37</v>
      </c>
      <c r="E1846">
        <v>58.194000000000003</v>
      </c>
    </row>
    <row r="1847" spans="1:5" x14ac:dyDescent="0.25">
      <c r="A1847" t="s">
        <v>282</v>
      </c>
      <c r="B1847" s="1" t="s">
        <v>283</v>
      </c>
      <c r="C1847" t="s">
        <v>7</v>
      </c>
      <c r="D1847" s="1" t="s">
        <v>8</v>
      </c>
      <c r="E1847">
        <v>24921.603682086854</v>
      </c>
    </row>
    <row r="1848" spans="1:5" x14ac:dyDescent="0.25">
      <c r="A1848" t="s">
        <v>282</v>
      </c>
      <c r="B1848" s="1" t="s">
        <v>283</v>
      </c>
      <c r="C1848" t="s">
        <v>9</v>
      </c>
      <c r="D1848" s="1" t="s">
        <v>10</v>
      </c>
      <c r="E1848">
        <v>39887.706886000233</v>
      </c>
    </row>
    <row r="1849" spans="1:5" x14ac:dyDescent="0.25">
      <c r="A1849" t="s">
        <v>282</v>
      </c>
      <c r="B1849" s="1" t="s">
        <v>283</v>
      </c>
      <c r="C1849" t="s">
        <v>11</v>
      </c>
      <c r="D1849" s="1" t="s">
        <v>12</v>
      </c>
      <c r="E1849">
        <v>8.8975954099999992</v>
      </c>
    </row>
    <row r="1850" spans="1:5" x14ac:dyDescent="0.25">
      <c r="A1850" t="s">
        <v>282</v>
      </c>
      <c r="B1850" s="1" t="s">
        <v>283</v>
      </c>
      <c r="C1850" t="s">
        <v>13</v>
      </c>
      <c r="D1850" s="1" t="s">
        <v>14</v>
      </c>
      <c r="E1850" t="s">
        <v>15</v>
      </c>
    </row>
    <row r="1851" spans="1:5" x14ac:dyDescent="0.25">
      <c r="A1851" t="s">
        <v>282</v>
      </c>
      <c r="B1851" s="1" t="s">
        <v>283</v>
      </c>
      <c r="C1851" t="s">
        <v>16</v>
      </c>
      <c r="D1851" s="1" t="s">
        <v>17</v>
      </c>
      <c r="E1851">
        <v>2243.4670410200001</v>
      </c>
    </row>
    <row r="1852" spans="1:5" x14ac:dyDescent="0.25">
      <c r="A1852" t="s">
        <v>282</v>
      </c>
      <c r="B1852" s="1" t="s">
        <v>283</v>
      </c>
      <c r="C1852" t="s">
        <v>18</v>
      </c>
      <c r="D1852" s="1" t="s">
        <v>19</v>
      </c>
      <c r="E1852">
        <v>3373.2385253900002</v>
      </c>
    </row>
    <row r="1853" spans="1:5" x14ac:dyDescent="0.25">
      <c r="A1853" t="s">
        <v>282</v>
      </c>
      <c r="B1853" s="1" t="s">
        <v>283</v>
      </c>
      <c r="C1853" t="s">
        <v>20</v>
      </c>
      <c r="D1853" s="1" t="s">
        <v>21</v>
      </c>
      <c r="E1853">
        <v>5.4126062399999997</v>
      </c>
    </row>
    <row r="1854" spans="1:5" x14ac:dyDescent="0.25">
      <c r="A1854" t="s">
        <v>282</v>
      </c>
      <c r="B1854" s="1" t="s">
        <v>283</v>
      </c>
      <c r="C1854" t="s">
        <v>22</v>
      </c>
      <c r="D1854" s="1" t="s">
        <v>23</v>
      </c>
      <c r="E1854">
        <v>14.137803079999999</v>
      </c>
    </row>
    <row r="1855" spans="1:5" x14ac:dyDescent="0.25">
      <c r="A1855" t="s">
        <v>282</v>
      </c>
      <c r="B1855" s="1" t="s">
        <v>283</v>
      </c>
      <c r="C1855" t="s">
        <v>24</v>
      </c>
      <c r="D1855" s="1" t="s">
        <v>25</v>
      </c>
      <c r="E1855">
        <v>1364.75106157</v>
      </c>
    </row>
    <row r="1856" spans="1:5" x14ac:dyDescent="0.25">
      <c r="A1856" t="s">
        <v>282</v>
      </c>
      <c r="B1856" s="1" t="s">
        <v>283</v>
      </c>
      <c r="C1856" t="s">
        <v>26</v>
      </c>
      <c r="D1856" s="1" t="s">
        <v>27</v>
      </c>
      <c r="E1856">
        <v>878.43102701999999</v>
      </c>
    </row>
    <row r="1857" spans="1:5" x14ac:dyDescent="0.25">
      <c r="A1857" t="s">
        <v>282</v>
      </c>
      <c r="B1857" s="1" t="s">
        <v>283</v>
      </c>
      <c r="C1857" t="s">
        <v>28</v>
      </c>
      <c r="D1857" s="1" t="s">
        <v>29</v>
      </c>
      <c r="E1857">
        <v>4.59</v>
      </c>
    </row>
    <row r="1858" spans="1:5" x14ac:dyDescent="0.25">
      <c r="A1858" t="s">
        <v>282</v>
      </c>
      <c r="B1858" s="1" t="s">
        <v>283</v>
      </c>
      <c r="C1858" t="s">
        <v>30</v>
      </c>
      <c r="D1858" s="1" t="s">
        <v>31</v>
      </c>
      <c r="E1858">
        <v>8.3695000000000004</v>
      </c>
    </row>
    <row r="1859" spans="1:5" x14ac:dyDescent="0.25">
      <c r="A1859" t="s">
        <v>282</v>
      </c>
      <c r="B1859" s="1" t="s">
        <v>283</v>
      </c>
      <c r="C1859" t="s">
        <v>32</v>
      </c>
      <c r="D1859" s="1" t="s">
        <v>33</v>
      </c>
      <c r="E1859">
        <v>81.89756097560975</v>
      </c>
    </row>
    <row r="1860" spans="1:5" x14ac:dyDescent="0.25">
      <c r="A1860" t="s">
        <v>282</v>
      </c>
      <c r="B1860" s="1" t="s">
        <v>283</v>
      </c>
      <c r="C1860" t="s">
        <v>34</v>
      </c>
      <c r="D1860" s="1" t="s">
        <v>35</v>
      </c>
      <c r="E1860">
        <v>79.8</v>
      </c>
    </row>
    <row r="1861" spans="1:5" x14ac:dyDescent="0.25">
      <c r="A1861" t="s">
        <v>282</v>
      </c>
      <c r="B1861" s="1" t="s">
        <v>283</v>
      </c>
      <c r="C1861" t="s">
        <v>36</v>
      </c>
      <c r="D1861" s="1" t="s">
        <v>37</v>
      </c>
      <c r="E1861">
        <v>84.1</v>
      </c>
    </row>
    <row r="1862" spans="1:5" x14ac:dyDescent="0.25">
      <c r="A1862" t="s">
        <v>284</v>
      </c>
      <c r="B1862" s="1" t="s">
        <v>285</v>
      </c>
      <c r="C1862" t="s">
        <v>7</v>
      </c>
      <c r="D1862" s="1" t="s">
        <v>8</v>
      </c>
      <c r="E1862">
        <v>3199.8868463198942</v>
      </c>
    </row>
    <row r="1863" spans="1:5" x14ac:dyDescent="0.25">
      <c r="A1863" t="s">
        <v>284</v>
      </c>
      <c r="B1863" s="1" t="s">
        <v>285</v>
      </c>
      <c r="C1863" t="s">
        <v>9</v>
      </c>
      <c r="D1863" s="1" t="s">
        <v>10</v>
      </c>
      <c r="E1863">
        <v>3585.621905114192</v>
      </c>
    </row>
    <row r="1864" spans="1:5" x14ac:dyDescent="0.25">
      <c r="A1864" t="s">
        <v>284</v>
      </c>
      <c r="B1864" s="1" t="s">
        <v>285</v>
      </c>
      <c r="C1864" t="s">
        <v>11</v>
      </c>
      <c r="D1864" s="1" t="s">
        <v>12</v>
      </c>
      <c r="E1864">
        <v>17.035697939999999</v>
      </c>
    </row>
    <row r="1865" spans="1:5" x14ac:dyDescent="0.25">
      <c r="A1865" t="s">
        <v>284</v>
      </c>
      <c r="B1865" s="1" t="s">
        <v>285</v>
      </c>
      <c r="C1865" t="s">
        <v>13</v>
      </c>
      <c r="D1865" s="1" t="s">
        <v>14</v>
      </c>
      <c r="E1865" t="s">
        <v>15</v>
      </c>
    </row>
    <row r="1866" spans="1:5" x14ac:dyDescent="0.25">
      <c r="A1866" t="s">
        <v>284</v>
      </c>
      <c r="B1866" s="1" t="s">
        <v>285</v>
      </c>
      <c r="C1866" t="s">
        <v>16</v>
      </c>
      <c r="D1866" s="1" t="s">
        <v>17</v>
      </c>
      <c r="E1866">
        <v>545.72125243999994</v>
      </c>
    </row>
    <row r="1867" spans="1:5" x14ac:dyDescent="0.25">
      <c r="A1867" t="s">
        <v>284</v>
      </c>
      <c r="B1867" s="1" t="s">
        <v>285</v>
      </c>
      <c r="C1867" t="s">
        <v>18</v>
      </c>
      <c r="D1867" s="1" t="s">
        <v>19</v>
      </c>
      <c r="E1867">
        <v>513.86187743999994</v>
      </c>
    </row>
    <row r="1868" spans="1:5" x14ac:dyDescent="0.25">
      <c r="A1868" t="s">
        <v>284</v>
      </c>
      <c r="B1868" s="1" t="s">
        <v>285</v>
      </c>
      <c r="C1868" t="s">
        <v>20</v>
      </c>
      <c r="D1868" s="1" t="s">
        <v>21</v>
      </c>
      <c r="E1868">
        <v>6.4780292499999996</v>
      </c>
    </row>
    <row r="1869" spans="1:5" x14ac:dyDescent="0.25">
      <c r="A1869" t="s">
        <v>284</v>
      </c>
      <c r="B1869" s="1" t="s">
        <v>285</v>
      </c>
      <c r="C1869" t="s">
        <v>22</v>
      </c>
      <c r="D1869" s="1" t="s">
        <v>23</v>
      </c>
      <c r="E1869">
        <v>11.572402</v>
      </c>
    </row>
    <row r="1870" spans="1:5" x14ac:dyDescent="0.25">
      <c r="A1870" t="s">
        <v>284</v>
      </c>
      <c r="B1870" s="1" t="s">
        <v>285</v>
      </c>
      <c r="C1870" t="s">
        <v>24</v>
      </c>
      <c r="D1870" s="1" t="s">
        <v>25</v>
      </c>
      <c r="E1870">
        <v>207.51708769000001</v>
      </c>
    </row>
    <row r="1871" spans="1:5" x14ac:dyDescent="0.25">
      <c r="A1871" t="s">
        <v>284</v>
      </c>
      <c r="B1871" s="1" t="s">
        <v>285</v>
      </c>
      <c r="C1871" t="s">
        <v>26</v>
      </c>
      <c r="D1871" s="1" t="s">
        <v>27</v>
      </c>
      <c r="E1871">
        <v>82.615942829999995</v>
      </c>
    </row>
    <row r="1872" spans="1:5" x14ac:dyDescent="0.25">
      <c r="A1872" t="s">
        <v>284</v>
      </c>
      <c r="B1872" s="1" t="s">
        <v>285</v>
      </c>
      <c r="C1872" t="s">
        <v>28</v>
      </c>
      <c r="D1872" s="1" t="s">
        <v>29</v>
      </c>
      <c r="E1872" t="s">
        <v>15</v>
      </c>
    </row>
    <row r="1873" spans="1:5" x14ac:dyDescent="0.25">
      <c r="A1873" t="s">
        <v>284</v>
      </c>
      <c r="B1873" s="1" t="s">
        <v>285</v>
      </c>
      <c r="C1873" t="s">
        <v>30</v>
      </c>
      <c r="D1873" s="1" t="s">
        <v>31</v>
      </c>
      <c r="E1873" t="s">
        <v>15</v>
      </c>
    </row>
    <row r="1874" spans="1:5" x14ac:dyDescent="0.25">
      <c r="A1874" t="s">
        <v>284</v>
      </c>
      <c r="B1874" s="1" t="s">
        <v>285</v>
      </c>
      <c r="C1874" t="s">
        <v>32</v>
      </c>
      <c r="D1874" s="1" t="s">
        <v>33</v>
      </c>
      <c r="E1874" t="s">
        <v>15</v>
      </c>
    </row>
    <row r="1875" spans="1:5" x14ac:dyDescent="0.25">
      <c r="A1875" t="s">
        <v>284</v>
      </c>
      <c r="B1875" s="1" t="s">
        <v>285</v>
      </c>
      <c r="C1875" t="s">
        <v>34</v>
      </c>
      <c r="D1875" s="1" t="s">
        <v>35</v>
      </c>
      <c r="E1875" t="s">
        <v>15</v>
      </c>
    </row>
    <row r="1876" spans="1:5" x14ac:dyDescent="0.25">
      <c r="A1876" t="s">
        <v>284</v>
      </c>
      <c r="B1876" s="1" t="s">
        <v>285</v>
      </c>
      <c r="C1876" t="s">
        <v>36</v>
      </c>
      <c r="D1876" s="1" t="s">
        <v>37</v>
      </c>
      <c r="E1876" t="s">
        <v>15</v>
      </c>
    </row>
    <row r="1877" spans="1:5" x14ac:dyDescent="0.25">
      <c r="A1877" t="s">
        <v>286</v>
      </c>
      <c r="B1877" s="1" t="s">
        <v>287</v>
      </c>
      <c r="C1877" t="s">
        <v>7</v>
      </c>
      <c r="D1877" s="1" t="s">
        <v>8</v>
      </c>
      <c r="E1877">
        <v>1524.0733172793268</v>
      </c>
    </row>
    <row r="1878" spans="1:5" x14ac:dyDescent="0.25">
      <c r="A1878" t="s">
        <v>286</v>
      </c>
      <c r="B1878" s="1" t="s">
        <v>287</v>
      </c>
      <c r="C1878" t="s">
        <v>9</v>
      </c>
      <c r="D1878" s="1" t="s">
        <v>10</v>
      </c>
      <c r="E1878">
        <v>5024.4672560380577</v>
      </c>
    </row>
    <row r="1879" spans="1:5" x14ac:dyDescent="0.25">
      <c r="A1879" t="s">
        <v>286</v>
      </c>
      <c r="B1879" s="1" t="s">
        <v>287</v>
      </c>
      <c r="C1879" t="s">
        <v>11</v>
      </c>
      <c r="D1879" s="1" t="s">
        <v>12</v>
      </c>
      <c r="E1879">
        <v>3.67363763</v>
      </c>
    </row>
    <row r="1880" spans="1:5" x14ac:dyDescent="0.25">
      <c r="A1880" t="s">
        <v>286</v>
      </c>
      <c r="B1880" s="1" t="s">
        <v>287</v>
      </c>
      <c r="C1880" t="s">
        <v>13</v>
      </c>
      <c r="D1880" s="1" t="s">
        <v>14</v>
      </c>
      <c r="E1880" t="s">
        <v>15</v>
      </c>
    </row>
    <row r="1881" spans="1:5" x14ac:dyDescent="0.25">
      <c r="A1881" t="s">
        <v>286</v>
      </c>
      <c r="B1881" s="1" t="s">
        <v>287</v>
      </c>
      <c r="C1881" t="s">
        <v>16</v>
      </c>
      <c r="D1881" s="1" t="s">
        <v>17</v>
      </c>
      <c r="E1881">
        <v>55.989086149999999</v>
      </c>
    </row>
    <row r="1882" spans="1:5" x14ac:dyDescent="0.25">
      <c r="A1882" t="s">
        <v>286</v>
      </c>
      <c r="B1882" s="1" t="s">
        <v>287</v>
      </c>
      <c r="C1882" t="s">
        <v>18</v>
      </c>
      <c r="D1882" s="1" t="s">
        <v>19</v>
      </c>
      <c r="E1882">
        <v>154.29881287000001</v>
      </c>
    </row>
    <row r="1883" spans="1:5" x14ac:dyDescent="0.25">
      <c r="A1883" t="s">
        <v>286</v>
      </c>
      <c r="B1883" s="1" t="s">
        <v>287</v>
      </c>
      <c r="C1883" t="s">
        <v>20</v>
      </c>
      <c r="D1883" s="1" t="s">
        <v>21</v>
      </c>
      <c r="E1883">
        <v>1.41883922</v>
      </c>
    </row>
    <row r="1884" spans="1:5" x14ac:dyDescent="0.25">
      <c r="A1884" t="s">
        <v>286</v>
      </c>
      <c r="B1884" s="1" t="s">
        <v>287</v>
      </c>
      <c r="C1884" t="s">
        <v>22</v>
      </c>
      <c r="D1884" s="1" t="s">
        <v>23</v>
      </c>
      <c r="E1884">
        <v>5.5302109699999997</v>
      </c>
    </row>
    <row r="1885" spans="1:5" x14ac:dyDescent="0.25">
      <c r="A1885" t="s">
        <v>286</v>
      </c>
      <c r="B1885" s="1" t="s">
        <v>287</v>
      </c>
      <c r="C1885" t="s">
        <v>24</v>
      </c>
      <c r="D1885" s="1" t="s">
        <v>25</v>
      </c>
      <c r="E1885">
        <v>21.624208629999998</v>
      </c>
    </row>
    <row r="1886" spans="1:5" x14ac:dyDescent="0.25">
      <c r="A1886" t="s">
        <v>286</v>
      </c>
      <c r="B1886" s="1" t="s">
        <v>287</v>
      </c>
      <c r="C1886" t="s">
        <v>26</v>
      </c>
      <c r="D1886" s="1" t="s">
        <v>27</v>
      </c>
      <c r="E1886">
        <v>29.528734740000001</v>
      </c>
    </row>
    <row r="1887" spans="1:5" x14ac:dyDescent="0.25">
      <c r="A1887" t="s">
        <v>286</v>
      </c>
      <c r="B1887" s="1" t="s">
        <v>287</v>
      </c>
      <c r="C1887" t="s">
        <v>28</v>
      </c>
      <c r="D1887" s="1" t="s">
        <v>29</v>
      </c>
      <c r="E1887" t="s">
        <v>15</v>
      </c>
    </row>
    <row r="1888" spans="1:5" x14ac:dyDescent="0.25">
      <c r="A1888" t="s">
        <v>286</v>
      </c>
      <c r="B1888" s="1" t="s">
        <v>287</v>
      </c>
      <c r="C1888" t="s">
        <v>30</v>
      </c>
      <c r="D1888" s="1" t="s">
        <v>31</v>
      </c>
      <c r="E1888">
        <v>1.0224</v>
      </c>
    </row>
    <row r="1889" spans="1:5" x14ac:dyDescent="0.25">
      <c r="A1889" t="s">
        <v>286</v>
      </c>
      <c r="B1889" s="1" t="s">
        <v>287</v>
      </c>
      <c r="C1889" t="s">
        <v>32</v>
      </c>
      <c r="D1889" s="1" t="s">
        <v>33</v>
      </c>
      <c r="E1889">
        <v>63.936</v>
      </c>
    </row>
    <row r="1890" spans="1:5" x14ac:dyDescent="0.25">
      <c r="A1890" t="s">
        <v>286</v>
      </c>
      <c r="B1890" s="1" t="s">
        <v>287</v>
      </c>
      <c r="C1890" t="s">
        <v>34</v>
      </c>
      <c r="D1890" s="1" t="s">
        <v>35</v>
      </c>
      <c r="E1890">
        <v>62.250999999999998</v>
      </c>
    </row>
    <row r="1891" spans="1:5" x14ac:dyDescent="0.25">
      <c r="A1891" t="s">
        <v>286</v>
      </c>
      <c r="B1891" s="1" t="s">
        <v>287</v>
      </c>
      <c r="C1891" t="s">
        <v>36</v>
      </c>
      <c r="D1891" s="1" t="s">
        <v>37</v>
      </c>
      <c r="E1891">
        <v>65.58</v>
      </c>
    </row>
    <row r="1892" spans="1:5" x14ac:dyDescent="0.25">
      <c r="A1892" t="s">
        <v>288</v>
      </c>
      <c r="B1892" s="1" t="s">
        <v>289</v>
      </c>
      <c r="C1892" t="s">
        <v>7</v>
      </c>
      <c r="D1892" s="1" t="s">
        <v>8</v>
      </c>
      <c r="E1892">
        <v>9260.4473025063544</v>
      </c>
    </row>
    <row r="1893" spans="1:5" x14ac:dyDescent="0.25">
      <c r="A1893" t="s">
        <v>288</v>
      </c>
      <c r="B1893" s="1" t="s">
        <v>289</v>
      </c>
      <c r="C1893" t="s">
        <v>9</v>
      </c>
      <c r="D1893" s="1" t="s">
        <v>10</v>
      </c>
      <c r="E1893">
        <v>19897.475396564434</v>
      </c>
    </row>
    <row r="1894" spans="1:5" x14ac:dyDescent="0.25">
      <c r="A1894" t="s">
        <v>288</v>
      </c>
      <c r="B1894" s="1" t="s">
        <v>289</v>
      </c>
      <c r="C1894" t="s">
        <v>11</v>
      </c>
      <c r="D1894" s="1" t="s">
        <v>12</v>
      </c>
      <c r="E1894">
        <v>5.6999588000000001</v>
      </c>
    </row>
    <row r="1895" spans="1:5" x14ac:dyDescent="0.25">
      <c r="A1895" t="s">
        <v>288</v>
      </c>
      <c r="B1895" s="1" t="s">
        <v>289</v>
      </c>
      <c r="C1895" t="s">
        <v>13</v>
      </c>
      <c r="D1895" s="1" t="s">
        <v>14</v>
      </c>
      <c r="E1895" t="s">
        <v>15</v>
      </c>
    </row>
    <row r="1896" spans="1:5" x14ac:dyDescent="0.25">
      <c r="A1896" t="s">
        <v>288</v>
      </c>
      <c r="B1896" s="1" t="s">
        <v>289</v>
      </c>
      <c r="C1896" t="s">
        <v>16</v>
      </c>
      <c r="D1896" s="1" t="s">
        <v>17</v>
      </c>
      <c r="E1896">
        <v>529.16137694999998</v>
      </c>
    </row>
    <row r="1897" spans="1:5" x14ac:dyDescent="0.25">
      <c r="A1897" t="s">
        <v>288</v>
      </c>
      <c r="B1897" s="1" t="s">
        <v>289</v>
      </c>
      <c r="C1897" t="s">
        <v>18</v>
      </c>
      <c r="D1897" s="1" t="s">
        <v>19</v>
      </c>
      <c r="E1897">
        <v>1098.8331298799999</v>
      </c>
    </row>
    <row r="1898" spans="1:5" x14ac:dyDescent="0.25">
      <c r="A1898" t="s">
        <v>288</v>
      </c>
      <c r="B1898" s="1" t="s">
        <v>289</v>
      </c>
      <c r="C1898" t="s">
        <v>20</v>
      </c>
      <c r="D1898" s="1" t="s">
        <v>21</v>
      </c>
      <c r="E1898">
        <v>2.37549067</v>
      </c>
    </row>
    <row r="1899" spans="1:5" x14ac:dyDescent="0.25">
      <c r="A1899" t="s">
        <v>288</v>
      </c>
      <c r="B1899" s="1" t="s">
        <v>289</v>
      </c>
      <c r="C1899" t="s">
        <v>22</v>
      </c>
      <c r="D1899" s="1" t="s">
        <v>23</v>
      </c>
      <c r="E1899">
        <v>9.4584197999999997</v>
      </c>
    </row>
    <row r="1900" spans="1:5" x14ac:dyDescent="0.25">
      <c r="A1900" t="s">
        <v>288</v>
      </c>
      <c r="B1900" s="1" t="s">
        <v>289</v>
      </c>
      <c r="C1900" t="s">
        <v>24</v>
      </c>
      <c r="D1900" s="1" t="s">
        <v>25</v>
      </c>
      <c r="E1900">
        <v>220.53106203999999</v>
      </c>
    </row>
    <row r="1901" spans="1:5" x14ac:dyDescent="0.25">
      <c r="A1901" t="s">
        <v>288</v>
      </c>
      <c r="B1901" s="1" t="s">
        <v>289</v>
      </c>
      <c r="C1901" t="s">
        <v>26</v>
      </c>
      <c r="D1901" s="1" t="s">
        <v>27</v>
      </c>
      <c r="E1901">
        <v>294.87740594000002</v>
      </c>
    </row>
    <row r="1902" spans="1:5" x14ac:dyDescent="0.25">
      <c r="A1902" t="s">
        <v>288</v>
      </c>
      <c r="B1902" s="1" t="s">
        <v>289</v>
      </c>
      <c r="C1902" t="s">
        <v>28</v>
      </c>
      <c r="D1902" s="1" t="s">
        <v>29</v>
      </c>
      <c r="E1902" t="s">
        <v>15</v>
      </c>
    </row>
    <row r="1903" spans="1:5" x14ac:dyDescent="0.25">
      <c r="A1903" t="s">
        <v>288</v>
      </c>
      <c r="B1903" s="1" t="s">
        <v>289</v>
      </c>
      <c r="C1903" t="s">
        <v>30</v>
      </c>
      <c r="D1903" s="1" t="s">
        <v>31</v>
      </c>
      <c r="E1903">
        <v>3.3831000000000002</v>
      </c>
    </row>
    <row r="1904" spans="1:5" x14ac:dyDescent="0.25">
      <c r="A1904" t="s">
        <v>288</v>
      </c>
      <c r="B1904" s="1" t="s">
        <v>289</v>
      </c>
      <c r="C1904" t="s">
        <v>32</v>
      </c>
      <c r="D1904" s="1" t="s">
        <v>33</v>
      </c>
      <c r="E1904">
        <v>74.353170731707323</v>
      </c>
    </row>
    <row r="1905" spans="1:5" x14ac:dyDescent="0.25">
      <c r="A1905" t="s">
        <v>288</v>
      </c>
      <c r="B1905" s="1" t="s">
        <v>289</v>
      </c>
      <c r="C1905" t="s">
        <v>34</v>
      </c>
      <c r="D1905" s="1" t="s">
        <v>35</v>
      </c>
      <c r="E1905">
        <v>71.08</v>
      </c>
    </row>
    <row r="1906" spans="1:5" x14ac:dyDescent="0.25">
      <c r="A1906" t="s">
        <v>288</v>
      </c>
      <c r="B1906" s="1" t="s">
        <v>289</v>
      </c>
      <c r="C1906" t="s">
        <v>36</v>
      </c>
      <c r="D1906" s="1" t="s">
        <v>37</v>
      </c>
      <c r="E1906">
        <v>77.790000000000006</v>
      </c>
    </row>
    <row r="1907" spans="1:5" x14ac:dyDescent="0.25">
      <c r="A1907" t="s">
        <v>290</v>
      </c>
      <c r="B1907" s="1" t="s">
        <v>291</v>
      </c>
      <c r="C1907" t="s">
        <v>7</v>
      </c>
      <c r="D1907" s="1" t="s">
        <v>8</v>
      </c>
      <c r="E1907">
        <v>9616.6455581060709</v>
      </c>
    </row>
    <row r="1908" spans="1:5" x14ac:dyDescent="0.25">
      <c r="A1908" t="s">
        <v>290</v>
      </c>
      <c r="B1908" s="1" t="s">
        <v>291</v>
      </c>
      <c r="C1908" t="s">
        <v>9</v>
      </c>
      <c r="D1908" s="1" t="s">
        <v>10</v>
      </c>
      <c r="E1908">
        <v>19268.914396328335</v>
      </c>
    </row>
    <row r="1909" spans="1:5" x14ac:dyDescent="0.25">
      <c r="A1909" t="s">
        <v>290</v>
      </c>
      <c r="B1909" s="1" t="s">
        <v>291</v>
      </c>
      <c r="C1909" t="s">
        <v>11</v>
      </c>
      <c r="D1909" s="1" t="s">
        <v>12</v>
      </c>
      <c r="E1909">
        <v>5.7227740300000001</v>
      </c>
    </row>
    <row r="1910" spans="1:5" x14ac:dyDescent="0.25">
      <c r="A1910" t="s">
        <v>290</v>
      </c>
      <c r="B1910" s="1" t="s">
        <v>291</v>
      </c>
      <c r="C1910" t="s">
        <v>13</v>
      </c>
      <c r="D1910" s="1" t="s">
        <v>14</v>
      </c>
      <c r="E1910" t="s">
        <v>15</v>
      </c>
    </row>
    <row r="1911" spans="1:5" x14ac:dyDescent="0.25">
      <c r="A1911" t="s">
        <v>290</v>
      </c>
      <c r="B1911" s="1" t="s">
        <v>291</v>
      </c>
      <c r="C1911" t="s">
        <v>16</v>
      </c>
      <c r="D1911" s="1" t="s">
        <v>17</v>
      </c>
      <c r="E1911">
        <v>550.34002685999997</v>
      </c>
    </row>
    <row r="1912" spans="1:5" x14ac:dyDescent="0.25">
      <c r="A1912" t="s">
        <v>290</v>
      </c>
      <c r="B1912" s="1" t="s">
        <v>291</v>
      </c>
      <c r="C1912" t="s">
        <v>18</v>
      </c>
      <c r="D1912" s="1" t="s">
        <v>19</v>
      </c>
      <c r="E1912">
        <v>1047.3535156299999</v>
      </c>
    </row>
    <row r="1913" spans="1:5" x14ac:dyDescent="0.25">
      <c r="A1913" t="s">
        <v>290</v>
      </c>
      <c r="B1913" s="1" t="s">
        <v>291</v>
      </c>
      <c r="C1913" t="s">
        <v>20</v>
      </c>
      <c r="D1913" s="1" t="s">
        <v>21</v>
      </c>
      <c r="E1913">
        <v>2.98734331</v>
      </c>
    </row>
    <row r="1914" spans="1:5" x14ac:dyDescent="0.25">
      <c r="A1914" t="s">
        <v>290</v>
      </c>
      <c r="B1914" s="1" t="s">
        <v>291</v>
      </c>
      <c r="C1914" t="s">
        <v>22</v>
      </c>
      <c r="D1914" s="1" t="s">
        <v>23</v>
      </c>
      <c r="E1914">
        <v>10.864576339999999</v>
      </c>
    </row>
    <row r="1915" spans="1:5" x14ac:dyDescent="0.25">
      <c r="A1915" t="s">
        <v>290</v>
      </c>
      <c r="B1915" s="1" t="s">
        <v>291</v>
      </c>
      <c r="C1915" t="s">
        <v>24</v>
      </c>
      <c r="D1915" s="1" t="s">
        <v>25</v>
      </c>
      <c r="E1915">
        <v>287.2827939</v>
      </c>
    </row>
    <row r="1916" spans="1:5" x14ac:dyDescent="0.25">
      <c r="A1916" t="s">
        <v>290</v>
      </c>
      <c r="B1916" s="1" t="s">
        <v>291</v>
      </c>
      <c r="C1916" t="s">
        <v>26</v>
      </c>
      <c r="D1916" s="1" t="s">
        <v>27</v>
      </c>
      <c r="E1916">
        <v>263.05719704000001</v>
      </c>
    </row>
    <row r="1917" spans="1:5" x14ac:dyDescent="0.25">
      <c r="A1917" t="s">
        <v>290</v>
      </c>
      <c r="B1917" s="1" t="s">
        <v>291</v>
      </c>
      <c r="C1917" t="s">
        <v>28</v>
      </c>
      <c r="D1917" s="1" t="s">
        <v>29</v>
      </c>
      <c r="E1917">
        <v>1</v>
      </c>
    </row>
    <row r="1918" spans="1:5" x14ac:dyDescent="0.25">
      <c r="A1918" t="s">
        <v>290</v>
      </c>
      <c r="B1918" s="1" t="s">
        <v>291</v>
      </c>
      <c r="C1918" t="s">
        <v>30</v>
      </c>
      <c r="D1918" s="1" t="s">
        <v>31</v>
      </c>
      <c r="E1918">
        <v>2.4177</v>
      </c>
    </row>
    <row r="1919" spans="1:5" x14ac:dyDescent="0.25">
      <c r="A1919" t="s">
        <v>290</v>
      </c>
      <c r="B1919" s="1" t="s">
        <v>291</v>
      </c>
      <c r="C1919" t="s">
        <v>32</v>
      </c>
      <c r="D1919" s="1" t="s">
        <v>33</v>
      </c>
      <c r="E1919">
        <v>74.903999999999996</v>
      </c>
    </row>
    <row r="1920" spans="1:5" x14ac:dyDescent="0.25">
      <c r="A1920" t="s">
        <v>290</v>
      </c>
      <c r="B1920" s="1" t="s">
        <v>291</v>
      </c>
      <c r="C1920" t="s">
        <v>34</v>
      </c>
      <c r="D1920" s="1" t="s">
        <v>35</v>
      </c>
      <c r="E1920">
        <v>71.953999999999994</v>
      </c>
    </row>
    <row r="1921" spans="1:5" x14ac:dyDescent="0.25">
      <c r="A1921" t="s">
        <v>290</v>
      </c>
      <c r="B1921" s="1" t="s">
        <v>291</v>
      </c>
      <c r="C1921" t="s">
        <v>36</v>
      </c>
      <c r="D1921" s="1" t="s">
        <v>37</v>
      </c>
      <c r="E1921">
        <v>77.837000000000003</v>
      </c>
    </row>
    <row r="1922" spans="1:5" x14ac:dyDescent="0.25">
      <c r="A1922" t="s">
        <v>292</v>
      </c>
      <c r="B1922" s="1" t="s">
        <v>293</v>
      </c>
      <c r="C1922" t="s">
        <v>7</v>
      </c>
      <c r="D1922" s="1" t="s">
        <v>8</v>
      </c>
      <c r="E1922">
        <v>2906.6170122880812</v>
      </c>
    </row>
    <row r="1923" spans="1:5" x14ac:dyDescent="0.25">
      <c r="A1923" t="s">
        <v>292</v>
      </c>
      <c r="B1923" s="1" t="s">
        <v>293</v>
      </c>
      <c r="C1923" t="s">
        <v>9</v>
      </c>
      <c r="D1923" s="1" t="s">
        <v>10</v>
      </c>
      <c r="E1923">
        <v>3447.8858677961348</v>
      </c>
    </row>
    <row r="1924" spans="1:5" x14ac:dyDescent="0.25">
      <c r="A1924" t="s">
        <v>292</v>
      </c>
      <c r="B1924" s="1" t="s">
        <v>293</v>
      </c>
      <c r="C1924" t="s">
        <v>11</v>
      </c>
      <c r="D1924" s="1" t="s">
        <v>12</v>
      </c>
      <c r="E1924">
        <v>12.456487660000001</v>
      </c>
    </row>
    <row r="1925" spans="1:5" x14ac:dyDescent="0.25">
      <c r="A1925" t="s">
        <v>292</v>
      </c>
      <c r="B1925" s="1" t="s">
        <v>293</v>
      </c>
      <c r="C1925" t="s">
        <v>13</v>
      </c>
      <c r="D1925" s="1" t="s">
        <v>14</v>
      </c>
      <c r="E1925" t="s">
        <v>15</v>
      </c>
    </row>
    <row r="1926" spans="1:5" x14ac:dyDescent="0.25">
      <c r="A1926" t="s">
        <v>292</v>
      </c>
      <c r="B1926" s="1" t="s">
        <v>293</v>
      </c>
      <c r="C1926" t="s">
        <v>16</v>
      </c>
      <c r="D1926" s="1" t="s">
        <v>17</v>
      </c>
      <c r="E1926">
        <v>361.47207642000001</v>
      </c>
    </row>
    <row r="1927" spans="1:5" x14ac:dyDescent="0.25">
      <c r="A1927" t="s">
        <v>292</v>
      </c>
      <c r="B1927" s="1" t="s">
        <v>293</v>
      </c>
      <c r="C1927" t="s">
        <v>18</v>
      </c>
      <c r="D1927" s="1" t="s">
        <v>19</v>
      </c>
      <c r="E1927">
        <v>366.97674561000002</v>
      </c>
    </row>
    <row r="1928" spans="1:5" x14ac:dyDescent="0.25">
      <c r="A1928" t="s">
        <v>292</v>
      </c>
      <c r="B1928" s="1" t="s">
        <v>293</v>
      </c>
      <c r="C1928" t="s">
        <v>20</v>
      </c>
      <c r="D1928" s="1" t="s">
        <v>21</v>
      </c>
      <c r="E1928">
        <v>3.2147374200000001</v>
      </c>
    </row>
    <row r="1929" spans="1:5" x14ac:dyDescent="0.25">
      <c r="A1929" t="s">
        <v>292</v>
      </c>
      <c r="B1929" s="1" t="s">
        <v>293</v>
      </c>
      <c r="C1929" t="s">
        <v>22</v>
      </c>
      <c r="D1929" s="1" t="s">
        <v>23</v>
      </c>
      <c r="E1929">
        <v>5.7719154399999999</v>
      </c>
    </row>
    <row r="1930" spans="1:5" x14ac:dyDescent="0.25">
      <c r="A1930" t="s">
        <v>292</v>
      </c>
      <c r="B1930" s="1" t="s">
        <v>293</v>
      </c>
      <c r="C1930" t="s">
        <v>24</v>
      </c>
      <c r="D1930" s="1" t="s">
        <v>25</v>
      </c>
      <c r="E1930">
        <v>93.287760689999999</v>
      </c>
    </row>
    <row r="1931" spans="1:5" x14ac:dyDescent="0.25">
      <c r="A1931" t="s">
        <v>292</v>
      </c>
      <c r="B1931" s="1" t="s">
        <v>293</v>
      </c>
      <c r="C1931" t="s">
        <v>26</v>
      </c>
      <c r="D1931" s="1" t="s">
        <v>27</v>
      </c>
      <c r="E1931">
        <v>9.3170485299999992</v>
      </c>
    </row>
    <row r="1932" spans="1:5" x14ac:dyDescent="0.25">
      <c r="A1932" t="s">
        <v>292</v>
      </c>
      <c r="B1932" s="1" t="s">
        <v>293</v>
      </c>
      <c r="C1932" t="s">
        <v>28</v>
      </c>
      <c r="D1932" s="1" t="s">
        <v>29</v>
      </c>
      <c r="E1932" t="s">
        <v>15</v>
      </c>
    </row>
    <row r="1933" spans="1:5" x14ac:dyDescent="0.25">
      <c r="A1933" t="s">
        <v>292</v>
      </c>
      <c r="B1933" s="1" t="s">
        <v>293</v>
      </c>
      <c r="C1933" t="s">
        <v>30</v>
      </c>
      <c r="D1933" s="1" t="s">
        <v>31</v>
      </c>
      <c r="E1933" t="s">
        <v>15</v>
      </c>
    </row>
    <row r="1934" spans="1:5" x14ac:dyDescent="0.25">
      <c r="A1934" t="s">
        <v>292</v>
      </c>
      <c r="B1934" s="1" t="s">
        <v>293</v>
      </c>
      <c r="C1934" t="s">
        <v>32</v>
      </c>
      <c r="D1934" s="1" t="s">
        <v>33</v>
      </c>
      <c r="E1934">
        <v>67.314999999999998</v>
      </c>
    </row>
    <row r="1935" spans="1:5" x14ac:dyDescent="0.25">
      <c r="A1935" t="s">
        <v>292</v>
      </c>
      <c r="B1935" s="1" t="s">
        <v>293</v>
      </c>
      <c r="C1935" t="s">
        <v>34</v>
      </c>
      <c r="D1935" s="1" t="s">
        <v>35</v>
      </c>
      <c r="E1935">
        <v>65.686000000000007</v>
      </c>
    </row>
    <row r="1936" spans="1:5" x14ac:dyDescent="0.25">
      <c r="A1936" t="s">
        <v>292</v>
      </c>
      <c r="B1936" s="1" t="s">
        <v>293</v>
      </c>
      <c r="C1936" t="s">
        <v>36</v>
      </c>
      <c r="D1936" s="1" t="s">
        <v>37</v>
      </c>
      <c r="E1936">
        <v>69.003</v>
      </c>
    </row>
    <row r="1937" spans="1:5" x14ac:dyDescent="0.25">
      <c r="A1937" t="s">
        <v>294</v>
      </c>
      <c r="B1937" s="1" t="s">
        <v>295</v>
      </c>
      <c r="C1937" t="s">
        <v>7</v>
      </c>
      <c r="D1937" s="1" t="s">
        <v>8</v>
      </c>
      <c r="E1937">
        <v>2732.4607299789441</v>
      </c>
    </row>
    <row r="1938" spans="1:5" x14ac:dyDescent="0.25">
      <c r="A1938" t="s">
        <v>294</v>
      </c>
      <c r="B1938" s="1" t="s">
        <v>295</v>
      </c>
      <c r="C1938" t="s">
        <v>9</v>
      </c>
      <c r="D1938" s="1" t="s">
        <v>10</v>
      </c>
      <c r="E1938">
        <v>10360.829557227737</v>
      </c>
    </row>
    <row r="1939" spans="1:5" x14ac:dyDescent="0.25">
      <c r="A1939" t="s">
        <v>294</v>
      </c>
      <c r="B1939" s="1" t="s">
        <v>295</v>
      </c>
      <c r="C1939" t="s">
        <v>11</v>
      </c>
      <c r="D1939" s="1" t="s">
        <v>12</v>
      </c>
      <c r="E1939">
        <v>8.5576353100000002</v>
      </c>
    </row>
    <row r="1940" spans="1:5" x14ac:dyDescent="0.25">
      <c r="A1940" t="s">
        <v>294</v>
      </c>
      <c r="B1940" s="1" t="s">
        <v>295</v>
      </c>
      <c r="C1940" t="s">
        <v>13</v>
      </c>
      <c r="D1940" s="1" t="s">
        <v>14</v>
      </c>
      <c r="E1940" t="s">
        <v>15</v>
      </c>
    </row>
    <row r="1941" spans="1:5" x14ac:dyDescent="0.25">
      <c r="A1941" t="s">
        <v>294</v>
      </c>
      <c r="B1941" s="1" t="s">
        <v>295</v>
      </c>
      <c r="C1941" t="s">
        <v>16</v>
      </c>
      <c r="D1941" s="1" t="s">
        <v>17</v>
      </c>
      <c r="E1941">
        <v>186.43643187999999</v>
      </c>
    </row>
    <row r="1942" spans="1:5" x14ac:dyDescent="0.25">
      <c r="A1942" t="s">
        <v>294</v>
      </c>
      <c r="B1942" s="1" t="s">
        <v>295</v>
      </c>
      <c r="C1942" t="s">
        <v>18</v>
      </c>
      <c r="D1942" s="1" t="s">
        <v>19</v>
      </c>
      <c r="E1942">
        <v>631.46044921999999</v>
      </c>
    </row>
    <row r="1943" spans="1:5" x14ac:dyDescent="0.25">
      <c r="A1943" t="s">
        <v>294</v>
      </c>
      <c r="B1943" s="1" t="s">
        <v>295</v>
      </c>
      <c r="C1943" t="s">
        <v>20</v>
      </c>
      <c r="D1943" s="1" t="s">
        <v>21</v>
      </c>
      <c r="E1943">
        <v>3.8970429900000001</v>
      </c>
    </row>
    <row r="1944" spans="1:5" x14ac:dyDescent="0.25">
      <c r="A1944" t="s">
        <v>294</v>
      </c>
      <c r="B1944" s="1" t="s">
        <v>295</v>
      </c>
      <c r="C1944" t="s">
        <v>22</v>
      </c>
      <c r="D1944" s="1" t="s">
        <v>23</v>
      </c>
      <c r="E1944">
        <v>12.21473503</v>
      </c>
    </row>
    <row r="1945" spans="1:5" x14ac:dyDescent="0.25">
      <c r="A1945" t="s">
        <v>294</v>
      </c>
      <c r="B1945" s="1" t="s">
        <v>295</v>
      </c>
      <c r="C1945" t="s">
        <v>24</v>
      </c>
      <c r="D1945" s="1" t="s">
        <v>25</v>
      </c>
      <c r="E1945">
        <v>84.900884970000007</v>
      </c>
    </row>
    <row r="1946" spans="1:5" x14ac:dyDescent="0.25">
      <c r="A1946" t="s">
        <v>294</v>
      </c>
      <c r="B1946" s="1" t="s">
        <v>295</v>
      </c>
      <c r="C1946" t="s">
        <v>26</v>
      </c>
      <c r="D1946" s="1" t="s">
        <v>27</v>
      </c>
      <c r="E1946">
        <v>87.963602739999999</v>
      </c>
    </row>
    <row r="1947" spans="1:5" x14ac:dyDescent="0.25">
      <c r="A1947" t="s">
        <v>294</v>
      </c>
      <c r="B1947" s="1" t="s">
        <v>295</v>
      </c>
      <c r="C1947" t="s">
        <v>28</v>
      </c>
      <c r="D1947" s="1" t="s">
        <v>29</v>
      </c>
      <c r="E1947" t="s">
        <v>15</v>
      </c>
    </row>
    <row r="1948" spans="1:5" x14ac:dyDescent="0.25">
      <c r="A1948" t="s">
        <v>294</v>
      </c>
      <c r="B1948" s="1" t="s">
        <v>295</v>
      </c>
      <c r="C1948" t="s">
        <v>30</v>
      </c>
      <c r="D1948" s="1" t="s">
        <v>31</v>
      </c>
      <c r="E1948">
        <v>5.0035999999999996</v>
      </c>
    </row>
    <row r="1949" spans="1:5" x14ac:dyDescent="0.25">
      <c r="A1949" t="s">
        <v>294</v>
      </c>
      <c r="B1949" s="1" t="s">
        <v>295</v>
      </c>
      <c r="C1949" t="s">
        <v>32</v>
      </c>
      <c r="D1949" s="1" t="s">
        <v>33</v>
      </c>
      <c r="E1949">
        <v>71.477999999999994</v>
      </c>
    </row>
    <row r="1950" spans="1:5" x14ac:dyDescent="0.25">
      <c r="A1950" t="s">
        <v>294</v>
      </c>
      <c r="B1950" s="1" t="s">
        <v>295</v>
      </c>
      <c r="C1950" t="s">
        <v>34</v>
      </c>
      <c r="D1950" s="1" t="s">
        <v>35</v>
      </c>
      <c r="E1950">
        <v>67.207999999999998</v>
      </c>
    </row>
    <row r="1951" spans="1:5" x14ac:dyDescent="0.25">
      <c r="A1951" t="s">
        <v>294</v>
      </c>
      <c r="B1951" s="1" t="s">
        <v>295</v>
      </c>
      <c r="C1951" t="s">
        <v>36</v>
      </c>
      <c r="D1951" s="1" t="s">
        <v>37</v>
      </c>
      <c r="E1951">
        <v>75.760000000000005</v>
      </c>
    </row>
    <row r="1952" spans="1:5" x14ac:dyDescent="0.25">
      <c r="A1952" t="s">
        <v>296</v>
      </c>
      <c r="B1952" s="1" t="s">
        <v>297</v>
      </c>
      <c r="C1952" t="s">
        <v>7</v>
      </c>
      <c r="D1952" s="1" t="s">
        <v>8</v>
      </c>
      <c r="E1952">
        <v>165989.50511383178</v>
      </c>
    </row>
    <row r="1953" spans="1:5" x14ac:dyDescent="0.25">
      <c r="A1953" t="s">
        <v>296</v>
      </c>
      <c r="B1953" s="1" t="s">
        <v>297</v>
      </c>
      <c r="C1953" t="s">
        <v>9</v>
      </c>
      <c r="D1953" s="1" t="s">
        <v>10</v>
      </c>
      <c r="E1953" t="s">
        <v>15</v>
      </c>
    </row>
    <row r="1954" spans="1:5" x14ac:dyDescent="0.25">
      <c r="A1954" t="s">
        <v>296</v>
      </c>
      <c r="B1954" s="1" t="s">
        <v>297</v>
      </c>
      <c r="C1954" t="s">
        <v>11</v>
      </c>
      <c r="D1954" s="1" t="s">
        <v>12</v>
      </c>
      <c r="E1954">
        <v>2.02846766</v>
      </c>
    </row>
    <row r="1955" spans="1:5" x14ac:dyDescent="0.25">
      <c r="A1955" t="s">
        <v>296</v>
      </c>
      <c r="B1955" s="1" t="s">
        <v>297</v>
      </c>
      <c r="C1955" t="s">
        <v>13</v>
      </c>
      <c r="D1955" s="1" t="s">
        <v>14</v>
      </c>
      <c r="E1955" t="s">
        <v>15</v>
      </c>
    </row>
    <row r="1956" spans="1:5" x14ac:dyDescent="0.25">
      <c r="A1956" t="s">
        <v>296</v>
      </c>
      <c r="B1956" s="1" t="s">
        <v>297</v>
      </c>
      <c r="C1956" t="s">
        <v>16</v>
      </c>
      <c r="D1956" s="1" t="s">
        <v>17</v>
      </c>
      <c r="E1956">
        <v>3366.1501464799999</v>
      </c>
    </row>
    <row r="1957" spans="1:5" x14ac:dyDescent="0.25">
      <c r="A1957" t="s">
        <v>296</v>
      </c>
      <c r="B1957" s="1" t="s">
        <v>297</v>
      </c>
      <c r="C1957" t="s">
        <v>18</v>
      </c>
      <c r="D1957" s="1" t="s">
        <v>19</v>
      </c>
      <c r="E1957">
        <v>3729.5642089799999</v>
      </c>
    </row>
    <row r="1958" spans="1:5" x14ac:dyDescent="0.25">
      <c r="A1958" t="s">
        <v>296</v>
      </c>
      <c r="B1958" s="1" t="s">
        <v>297</v>
      </c>
      <c r="C1958" t="s">
        <v>20</v>
      </c>
      <c r="D1958" s="1" t="s">
        <v>21</v>
      </c>
      <c r="E1958">
        <v>1.64066231</v>
      </c>
    </row>
    <row r="1959" spans="1:5" x14ac:dyDescent="0.25">
      <c r="A1959" t="s">
        <v>296</v>
      </c>
      <c r="B1959" s="1" t="s">
        <v>297</v>
      </c>
      <c r="C1959" t="s">
        <v>22</v>
      </c>
      <c r="D1959" s="1" t="s">
        <v>23</v>
      </c>
      <c r="E1959">
        <v>8.0937452299999997</v>
      </c>
    </row>
    <row r="1960" spans="1:5" x14ac:dyDescent="0.25">
      <c r="A1960" t="s">
        <v>296</v>
      </c>
      <c r="B1960" s="1" t="s">
        <v>297</v>
      </c>
      <c r="C1960" t="s">
        <v>24</v>
      </c>
      <c r="D1960" s="1" t="s">
        <v>25</v>
      </c>
      <c r="E1960">
        <v>2722.6046921500001</v>
      </c>
    </row>
    <row r="1961" spans="1:5" x14ac:dyDescent="0.25">
      <c r="A1961" t="s">
        <v>296</v>
      </c>
      <c r="B1961" s="1" t="s">
        <v>297</v>
      </c>
      <c r="C1961" t="s">
        <v>26</v>
      </c>
      <c r="D1961" s="1" t="s">
        <v>27</v>
      </c>
      <c r="E1961">
        <v>643.54542849999996</v>
      </c>
    </row>
    <row r="1962" spans="1:5" x14ac:dyDescent="0.25">
      <c r="A1962" t="s">
        <v>296</v>
      </c>
      <c r="B1962" s="1" t="s">
        <v>297</v>
      </c>
      <c r="C1962" t="s">
        <v>28</v>
      </c>
      <c r="D1962" s="1" t="s">
        <v>29</v>
      </c>
      <c r="E1962" t="s">
        <v>15</v>
      </c>
    </row>
    <row r="1963" spans="1:5" x14ac:dyDescent="0.25">
      <c r="A1963" t="s">
        <v>296</v>
      </c>
      <c r="B1963" s="1" t="s">
        <v>297</v>
      </c>
      <c r="C1963" t="s">
        <v>30</v>
      </c>
      <c r="D1963" s="1" t="s">
        <v>31</v>
      </c>
      <c r="E1963" t="s">
        <v>15</v>
      </c>
    </row>
    <row r="1964" spans="1:5" x14ac:dyDescent="0.25">
      <c r="A1964" t="s">
        <v>296</v>
      </c>
      <c r="B1964" s="1" t="s">
        <v>297</v>
      </c>
      <c r="C1964" t="s">
        <v>32</v>
      </c>
      <c r="D1964" s="1" t="s">
        <v>33</v>
      </c>
      <c r="E1964" t="s">
        <v>15</v>
      </c>
    </row>
    <row r="1965" spans="1:5" x14ac:dyDescent="0.25">
      <c r="A1965" t="s">
        <v>296</v>
      </c>
      <c r="B1965" s="1" t="s">
        <v>297</v>
      </c>
      <c r="C1965" t="s">
        <v>34</v>
      </c>
      <c r="D1965" s="1" t="s">
        <v>35</v>
      </c>
      <c r="E1965" t="s">
        <v>15</v>
      </c>
    </row>
    <row r="1966" spans="1:5" x14ac:dyDescent="0.25">
      <c r="A1966" t="s">
        <v>296</v>
      </c>
      <c r="B1966" s="1" t="s">
        <v>297</v>
      </c>
      <c r="C1966" t="s">
        <v>36</v>
      </c>
      <c r="D1966" s="1" t="s">
        <v>37</v>
      </c>
      <c r="E1966" t="s">
        <v>15</v>
      </c>
    </row>
    <row r="1967" spans="1:5" x14ac:dyDescent="0.25">
      <c r="A1967" t="s">
        <v>298</v>
      </c>
      <c r="B1967" s="1" t="s">
        <v>299</v>
      </c>
      <c r="C1967" t="s">
        <v>7</v>
      </c>
      <c r="D1967" s="1" t="s">
        <v>8</v>
      </c>
      <c r="E1967">
        <v>3875.321675047172</v>
      </c>
    </row>
    <row r="1968" spans="1:5" x14ac:dyDescent="0.25">
      <c r="A1968" t="s">
        <v>298</v>
      </c>
      <c r="B1968" s="1" t="s">
        <v>299</v>
      </c>
      <c r="C1968" t="s">
        <v>9</v>
      </c>
      <c r="D1968" s="1" t="s">
        <v>10</v>
      </c>
      <c r="E1968">
        <v>11009.714963016528</v>
      </c>
    </row>
    <row r="1969" spans="1:5" x14ac:dyDescent="0.25">
      <c r="A1969" t="s">
        <v>298</v>
      </c>
      <c r="B1969" s="1" t="s">
        <v>299</v>
      </c>
      <c r="C1969" t="s">
        <v>11</v>
      </c>
      <c r="D1969" s="1" t="s">
        <v>12</v>
      </c>
      <c r="E1969">
        <v>4.2383408500000002</v>
      </c>
    </row>
    <row r="1970" spans="1:5" x14ac:dyDescent="0.25">
      <c r="A1970" t="s">
        <v>298</v>
      </c>
      <c r="B1970" s="1" t="s">
        <v>299</v>
      </c>
      <c r="C1970" t="s">
        <v>13</v>
      </c>
      <c r="D1970" s="1" t="s">
        <v>14</v>
      </c>
      <c r="E1970" t="s">
        <v>15</v>
      </c>
    </row>
    <row r="1971" spans="1:5" x14ac:dyDescent="0.25">
      <c r="A1971" t="s">
        <v>298</v>
      </c>
      <c r="B1971" s="1" t="s">
        <v>299</v>
      </c>
      <c r="C1971" t="s">
        <v>16</v>
      </c>
      <c r="D1971" s="1" t="s">
        <v>17</v>
      </c>
      <c r="E1971">
        <v>166.08276366999999</v>
      </c>
    </row>
    <row r="1972" spans="1:5" x14ac:dyDescent="0.25">
      <c r="A1972" t="s">
        <v>298</v>
      </c>
      <c r="B1972" s="1" t="s">
        <v>299</v>
      </c>
      <c r="C1972" t="s">
        <v>18</v>
      </c>
      <c r="D1972" s="1" t="s">
        <v>19</v>
      </c>
      <c r="E1972">
        <v>456.34783936000002</v>
      </c>
    </row>
    <row r="1973" spans="1:5" x14ac:dyDescent="0.25">
      <c r="A1973" t="s">
        <v>298</v>
      </c>
      <c r="B1973" s="1" t="s">
        <v>299</v>
      </c>
      <c r="C1973" t="s">
        <v>20</v>
      </c>
      <c r="D1973" s="1" t="s">
        <v>21</v>
      </c>
      <c r="E1973">
        <v>2.3892858000000001</v>
      </c>
    </row>
    <row r="1974" spans="1:5" x14ac:dyDescent="0.25">
      <c r="A1974" t="s">
        <v>298</v>
      </c>
      <c r="B1974" s="1" t="s">
        <v>299</v>
      </c>
      <c r="C1974" t="s">
        <v>22</v>
      </c>
      <c r="D1974" s="1" t="s">
        <v>23</v>
      </c>
      <c r="E1974">
        <v>7.7491083100000004</v>
      </c>
    </row>
    <row r="1975" spans="1:5" x14ac:dyDescent="0.25">
      <c r="A1975" t="s">
        <v>298</v>
      </c>
      <c r="B1975" s="1" t="s">
        <v>299</v>
      </c>
      <c r="C1975" t="s">
        <v>24</v>
      </c>
      <c r="D1975" s="1" t="s">
        <v>25</v>
      </c>
      <c r="E1975">
        <v>93.626078160000006</v>
      </c>
    </row>
    <row r="1976" spans="1:5" x14ac:dyDescent="0.25">
      <c r="A1976" t="s">
        <v>298</v>
      </c>
      <c r="B1976" s="1" t="s">
        <v>299</v>
      </c>
      <c r="C1976" t="s">
        <v>26</v>
      </c>
      <c r="D1976" s="1" t="s">
        <v>27</v>
      </c>
      <c r="E1976">
        <v>65.154808840000001</v>
      </c>
    </row>
    <row r="1977" spans="1:5" x14ac:dyDescent="0.25">
      <c r="A1977" t="s">
        <v>298</v>
      </c>
      <c r="B1977" s="1" t="s">
        <v>299</v>
      </c>
      <c r="C1977" t="s">
        <v>28</v>
      </c>
      <c r="D1977" s="1" t="s">
        <v>29</v>
      </c>
      <c r="E1977">
        <v>7</v>
      </c>
    </row>
    <row r="1978" spans="1:5" x14ac:dyDescent="0.25">
      <c r="A1978" t="s">
        <v>298</v>
      </c>
      <c r="B1978" s="1" t="s">
        <v>299</v>
      </c>
      <c r="C1978" t="s">
        <v>30</v>
      </c>
      <c r="D1978" s="1" t="s">
        <v>31</v>
      </c>
      <c r="E1978">
        <v>4.0932000000000004</v>
      </c>
    </row>
    <row r="1979" spans="1:5" x14ac:dyDescent="0.25">
      <c r="A1979" t="s">
        <v>298</v>
      </c>
      <c r="B1979" s="1" t="s">
        <v>299</v>
      </c>
      <c r="C1979" t="s">
        <v>32</v>
      </c>
      <c r="D1979" s="1" t="s">
        <v>33</v>
      </c>
      <c r="E1979">
        <v>69.111000000000004</v>
      </c>
    </row>
    <row r="1980" spans="1:5" x14ac:dyDescent="0.25">
      <c r="A1980" t="s">
        <v>298</v>
      </c>
      <c r="B1980" s="1" t="s">
        <v>299</v>
      </c>
      <c r="C1980" t="s">
        <v>34</v>
      </c>
      <c r="D1980" s="1" t="s">
        <v>35</v>
      </c>
      <c r="E1980">
        <v>65.102999999999994</v>
      </c>
    </row>
    <row r="1981" spans="1:5" x14ac:dyDescent="0.25">
      <c r="A1981" t="s">
        <v>298</v>
      </c>
      <c r="B1981" s="1" t="s">
        <v>299</v>
      </c>
      <c r="C1981" t="s">
        <v>36</v>
      </c>
      <c r="D1981" s="1" t="s">
        <v>37</v>
      </c>
      <c r="E1981">
        <v>73.373000000000005</v>
      </c>
    </row>
    <row r="1982" spans="1:5" x14ac:dyDescent="0.25">
      <c r="A1982" t="s">
        <v>300</v>
      </c>
      <c r="B1982" s="1" t="s">
        <v>301</v>
      </c>
      <c r="C1982" t="s">
        <v>7</v>
      </c>
      <c r="D1982" s="1" t="s">
        <v>8</v>
      </c>
      <c r="E1982">
        <v>6517.1896138185703</v>
      </c>
    </row>
    <row r="1983" spans="1:5" x14ac:dyDescent="0.25">
      <c r="A1983" t="s">
        <v>300</v>
      </c>
      <c r="B1983" s="1" t="s">
        <v>301</v>
      </c>
      <c r="C1983" t="s">
        <v>9</v>
      </c>
      <c r="D1983" s="1" t="s">
        <v>10</v>
      </c>
      <c r="E1983">
        <v>18263.589862238568</v>
      </c>
    </row>
    <row r="1984" spans="1:5" x14ac:dyDescent="0.25">
      <c r="A1984" t="s">
        <v>300</v>
      </c>
      <c r="B1984" s="1" t="s">
        <v>301</v>
      </c>
      <c r="C1984" t="s">
        <v>11</v>
      </c>
      <c r="D1984" s="1" t="s">
        <v>12</v>
      </c>
      <c r="E1984">
        <v>9.0218877800000001</v>
      </c>
    </row>
    <row r="1985" spans="1:5" x14ac:dyDescent="0.25">
      <c r="A1985" t="s">
        <v>300</v>
      </c>
      <c r="B1985" s="1" t="s">
        <v>301</v>
      </c>
      <c r="C1985" t="s">
        <v>13</v>
      </c>
      <c r="D1985" s="1" t="s">
        <v>14</v>
      </c>
      <c r="E1985" t="s">
        <v>15</v>
      </c>
    </row>
    <row r="1986" spans="1:5" x14ac:dyDescent="0.25">
      <c r="A1986" t="s">
        <v>300</v>
      </c>
      <c r="B1986" s="1" t="s">
        <v>301</v>
      </c>
      <c r="C1986" t="s">
        <v>16</v>
      </c>
      <c r="D1986" s="1" t="s">
        <v>17</v>
      </c>
      <c r="E1986">
        <v>583.29150390999996</v>
      </c>
    </row>
    <row r="1987" spans="1:5" x14ac:dyDescent="0.25">
      <c r="A1987" t="s">
        <v>300</v>
      </c>
      <c r="B1987" s="1" t="s">
        <v>301</v>
      </c>
      <c r="C1987" t="s">
        <v>18</v>
      </c>
      <c r="D1987" s="1" t="s">
        <v>19</v>
      </c>
      <c r="E1987">
        <v>1462.44689941</v>
      </c>
    </row>
    <row r="1988" spans="1:5" x14ac:dyDescent="0.25">
      <c r="A1988" t="s">
        <v>300</v>
      </c>
      <c r="B1988" s="1" t="s">
        <v>301</v>
      </c>
      <c r="C1988" t="s">
        <v>20</v>
      </c>
      <c r="D1988" s="1" t="s">
        <v>21</v>
      </c>
      <c r="E1988">
        <v>5.3956227300000004</v>
      </c>
    </row>
    <row r="1989" spans="1:5" x14ac:dyDescent="0.25">
      <c r="A1989" t="s">
        <v>300</v>
      </c>
      <c r="B1989" s="1" t="s">
        <v>301</v>
      </c>
      <c r="C1989" t="s">
        <v>22</v>
      </c>
      <c r="D1989" s="1" t="s">
        <v>23</v>
      </c>
      <c r="E1989">
        <v>11.634807589999999</v>
      </c>
    </row>
    <row r="1990" spans="1:5" x14ac:dyDescent="0.25">
      <c r="A1990" t="s">
        <v>300</v>
      </c>
      <c r="B1990" s="1" t="s">
        <v>301</v>
      </c>
      <c r="C1990" t="s">
        <v>24</v>
      </c>
      <c r="D1990" s="1" t="s">
        <v>25</v>
      </c>
      <c r="E1990">
        <v>348.84282952000001</v>
      </c>
    </row>
    <row r="1991" spans="1:5" x14ac:dyDescent="0.25">
      <c r="A1991" t="s">
        <v>300</v>
      </c>
      <c r="B1991" s="1" t="s">
        <v>301</v>
      </c>
      <c r="C1991" t="s">
        <v>26</v>
      </c>
      <c r="D1991" s="1" t="s">
        <v>27</v>
      </c>
      <c r="E1991">
        <v>234.44870252000001</v>
      </c>
    </row>
    <row r="1992" spans="1:5" x14ac:dyDescent="0.25">
      <c r="A1992" t="s">
        <v>300</v>
      </c>
      <c r="B1992" s="1" t="s">
        <v>301</v>
      </c>
      <c r="C1992" t="s">
        <v>28</v>
      </c>
      <c r="D1992" s="1" t="s">
        <v>29</v>
      </c>
      <c r="E1992">
        <v>3.93</v>
      </c>
    </row>
    <row r="1993" spans="1:5" x14ac:dyDescent="0.25">
      <c r="A1993" t="s">
        <v>300</v>
      </c>
      <c r="B1993" s="1" t="s">
        <v>301</v>
      </c>
      <c r="C1993" t="s">
        <v>30</v>
      </c>
      <c r="D1993" s="1" t="s">
        <v>31</v>
      </c>
      <c r="E1993">
        <v>5.3460999999999999</v>
      </c>
    </row>
    <row r="1994" spans="1:5" x14ac:dyDescent="0.25">
      <c r="A1994" t="s">
        <v>300</v>
      </c>
      <c r="B1994" s="1" t="s">
        <v>301</v>
      </c>
      <c r="C1994" t="s">
        <v>32</v>
      </c>
      <c r="D1994" s="1" t="s">
        <v>33</v>
      </c>
      <c r="E1994">
        <v>76.448780487804882</v>
      </c>
    </row>
    <row r="1995" spans="1:5" x14ac:dyDescent="0.25">
      <c r="A1995" t="s">
        <v>300</v>
      </c>
      <c r="B1995" s="1" t="s">
        <v>301</v>
      </c>
      <c r="C1995" t="s">
        <v>34</v>
      </c>
      <c r="D1995" s="1" t="s">
        <v>35</v>
      </c>
      <c r="E1995">
        <v>74.400000000000006</v>
      </c>
    </row>
    <row r="1996" spans="1:5" x14ac:dyDescent="0.25">
      <c r="A1996" t="s">
        <v>300</v>
      </c>
      <c r="B1996" s="1" t="s">
        <v>301</v>
      </c>
      <c r="C1996" t="s">
        <v>36</v>
      </c>
      <c r="D1996" s="1" t="s">
        <v>37</v>
      </c>
      <c r="E1996">
        <v>78.599999999999994</v>
      </c>
    </row>
    <row r="1997" spans="1:5" x14ac:dyDescent="0.25">
      <c r="A1997" t="s">
        <v>302</v>
      </c>
      <c r="B1997" s="1" t="s">
        <v>303</v>
      </c>
      <c r="C1997" t="s">
        <v>7</v>
      </c>
      <c r="D1997" s="1" t="s">
        <v>8</v>
      </c>
      <c r="E1997">
        <v>2875.25805664063</v>
      </c>
    </row>
    <row r="1998" spans="1:5" x14ac:dyDescent="0.25">
      <c r="A1998" t="s">
        <v>302</v>
      </c>
      <c r="B1998" s="1" t="s">
        <v>303</v>
      </c>
      <c r="C1998" t="s">
        <v>9</v>
      </c>
      <c r="D1998" s="1" t="s">
        <v>10</v>
      </c>
      <c r="E1998">
        <v>7126.2841796875</v>
      </c>
    </row>
    <row r="1999" spans="1:5" x14ac:dyDescent="0.25">
      <c r="A1999" t="s">
        <v>302</v>
      </c>
      <c r="B1999" s="1" t="s">
        <v>303</v>
      </c>
      <c r="C1999" t="s">
        <v>11</v>
      </c>
      <c r="D1999" s="1" t="s">
        <v>12</v>
      </c>
      <c r="E1999">
        <v>5.0654897700000001</v>
      </c>
    </row>
    <row r="2000" spans="1:5" x14ac:dyDescent="0.25">
      <c r="A2000" t="s">
        <v>302</v>
      </c>
      <c r="B2000" s="1" t="s">
        <v>303</v>
      </c>
      <c r="C2000" t="s">
        <v>13</v>
      </c>
      <c r="D2000" s="1" t="s">
        <v>14</v>
      </c>
      <c r="E2000" t="s">
        <v>15</v>
      </c>
    </row>
    <row r="2001" spans="1:5" x14ac:dyDescent="0.25">
      <c r="A2001" t="s">
        <v>302</v>
      </c>
      <c r="B2001" s="1" t="s">
        <v>303</v>
      </c>
      <c r="C2001" t="s">
        <v>16</v>
      </c>
      <c r="D2001" s="1" t="s">
        <v>17</v>
      </c>
      <c r="E2001">
        <v>147.85618590999999</v>
      </c>
    </row>
    <row r="2002" spans="1:5" x14ac:dyDescent="0.25">
      <c r="A2002" t="s">
        <v>302</v>
      </c>
      <c r="B2002" s="1" t="s">
        <v>303</v>
      </c>
      <c r="C2002" t="s">
        <v>18</v>
      </c>
      <c r="D2002" s="1" t="s">
        <v>19</v>
      </c>
      <c r="E2002">
        <v>361.25082397</v>
      </c>
    </row>
    <row r="2003" spans="1:5" x14ac:dyDescent="0.25">
      <c r="A2003" t="s">
        <v>302</v>
      </c>
      <c r="B2003" s="1" t="s">
        <v>303</v>
      </c>
      <c r="C2003" t="s">
        <v>20</v>
      </c>
      <c r="D2003" s="1" t="s">
        <v>21</v>
      </c>
      <c r="E2003">
        <v>2.1044967200000002</v>
      </c>
    </row>
    <row r="2004" spans="1:5" x14ac:dyDescent="0.25">
      <c r="A2004" t="s">
        <v>302</v>
      </c>
      <c r="B2004" s="1" t="s">
        <v>303</v>
      </c>
      <c r="C2004" t="s">
        <v>22</v>
      </c>
      <c r="D2004" s="1" t="s">
        <v>23</v>
      </c>
      <c r="E2004">
        <v>6.8543748899999999</v>
      </c>
    </row>
    <row r="2005" spans="1:5" x14ac:dyDescent="0.25">
      <c r="A2005" t="s">
        <v>302</v>
      </c>
      <c r="B2005" s="1" t="s">
        <v>303</v>
      </c>
      <c r="C2005" t="s">
        <v>24</v>
      </c>
      <c r="D2005" s="1" t="s">
        <v>25</v>
      </c>
      <c r="E2005">
        <v>61.427986140000002</v>
      </c>
    </row>
    <row r="2006" spans="1:5" x14ac:dyDescent="0.25">
      <c r="A2006" t="s">
        <v>302</v>
      </c>
      <c r="B2006" s="1" t="s">
        <v>303</v>
      </c>
      <c r="C2006" t="s">
        <v>26</v>
      </c>
      <c r="D2006" s="1" t="s">
        <v>27</v>
      </c>
      <c r="E2006">
        <v>86.118075730000001</v>
      </c>
    </row>
    <row r="2007" spans="1:5" x14ac:dyDescent="0.25">
      <c r="A2007" t="s">
        <v>302</v>
      </c>
      <c r="B2007" s="1" t="s">
        <v>303</v>
      </c>
      <c r="C2007" t="s">
        <v>28</v>
      </c>
      <c r="D2007" s="1" t="s">
        <v>29</v>
      </c>
      <c r="E2007">
        <v>1.1000000000000001</v>
      </c>
    </row>
    <row r="2008" spans="1:5" x14ac:dyDescent="0.25">
      <c r="A2008" t="s">
        <v>302</v>
      </c>
      <c r="B2008" s="1" t="s">
        <v>303</v>
      </c>
      <c r="C2008" t="s">
        <v>30</v>
      </c>
      <c r="D2008" s="1" t="s">
        <v>31</v>
      </c>
      <c r="E2008" t="s">
        <v>15</v>
      </c>
    </row>
    <row r="2009" spans="1:5" x14ac:dyDescent="0.25">
      <c r="A2009" t="s">
        <v>302</v>
      </c>
      <c r="B2009" s="1" t="s">
        <v>303</v>
      </c>
      <c r="C2009" t="s">
        <v>32</v>
      </c>
      <c r="D2009" s="1" t="s">
        <v>33</v>
      </c>
      <c r="E2009">
        <v>75.725999999999999</v>
      </c>
    </row>
    <row r="2010" spans="1:5" x14ac:dyDescent="0.25">
      <c r="A2010" t="s">
        <v>302</v>
      </c>
      <c r="B2010" s="1" t="s">
        <v>303</v>
      </c>
      <c r="C2010" t="s">
        <v>34</v>
      </c>
      <c r="D2010" s="1" t="s">
        <v>35</v>
      </c>
      <c r="E2010">
        <v>74.433000000000007</v>
      </c>
    </row>
    <row r="2011" spans="1:5" x14ac:dyDescent="0.25">
      <c r="A2011" t="s">
        <v>302</v>
      </c>
      <c r="B2011" s="1" t="s">
        <v>303</v>
      </c>
      <c r="C2011" t="s">
        <v>36</v>
      </c>
      <c r="D2011" s="1" t="s">
        <v>37</v>
      </c>
      <c r="E2011">
        <v>76.962999999999994</v>
      </c>
    </row>
    <row r="2012" spans="1:5" x14ac:dyDescent="0.25">
      <c r="A2012" t="s">
        <v>304</v>
      </c>
      <c r="B2012" s="1" t="s">
        <v>305</v>
      </c>
      <c r="C2012" t="s">
        <v>7</v>
      </c>
      <c r="D2012" s="1" t="s">
        <v>8</v>
      </c>
      <c r="E2012">
        <v>589.85943137707045</v>
      </c>
    </row>
    <row r="2013" spans="1:5" x14ac:dyDescent="0.25">
      <c r="A2013" t="s">
        <v>304</v>
      </c>
      <c r="B2013" s="1" t="s">
        <v>305</v>
      </c>
      <c r="C2013" t="s">
        <v>9</v>
      </c>
      <c r="D2013" s="1" t="s">
        <v>10</v>
      </c>
      <c r="E2013">
        <v>1262.6131277820175</v>
      </c>
    </row>
    <row r="2014" spans="1:5" x14ac:dyDescent="0.25">
      <c r="A2014" t="s">
        <v>304</v>
      </c>
      <c r="B2014" s="1" t="s">
        <v>305</v>
      </c>
      <c r="C2014" t="s">
        <v>11</v>
      </c>
      <c r="D2014" s="1" t="s">
        <v>12</v>
      </c>
      <c r="E2014">
        <v>6.7166338000000003</v>
      </c>
    </row>
    <row r="2015" spans="1:5" x14ac:dyDescent="0.25">
      <c r="A2015" t="s">
        <v>304</v>
      </c>
      <c r="B2015" s="1" t="s">
        <v>305</v>
      </c>
      <c r="C2015" t="s">
        <v>13</v>
      </c>
      <c r="D2015" s="1" t="s">
        <v>14</v>
      </c>
      <c r="E2015" t="s">
        <v>15</v>
      </c>
    </row>
    <row r="2016" spans="1:5" x14ac:dyDescent="0.25">
      <c r="A2016" t="s">
        <v>304</v>
      </c>
      <c r="B2016" s="1" t="s">
        <v>305</v>
      </c>
      <c r="C2016" t="s">
        <v>16</v>
      </c>
      <c r="D2016" s="1" t="s">
        <v>17</v>
      </c>
      <c r="E2016">
        <v>39.618717189999998</v>
      </c>
    </row>
    <row r="2017" spans="1:5" x14ac:dyDescent="0.25">
      <c r="A2017" t="s">
        <v>304</v>
      </c>
      <c r="B2017" s="1" t="s">
        <v>305</v>
      </c>
      <c r="C2017" t="s">
        <v>18</v>
      </c>
      <c r="D2017" s="1" t="s">
        <v>19</v>
      </c>
      <c r="E2017">
        <v>86.729789729999993</v>
      </c>
    </row>
    <row r="2018" spans="1:5" x14ac:dyDescent="0.25">
      <c r="A2018" t="s">
        <v>304</v>
      </c>
      <c r="B2018" s="1" t="s">
        <v>305</v>
      </c>
      <c r="C2018" t="s">
        <v>20</v>
      </c>
      <c r="D2018" s="1" t="s">
        <v>21</v>
      </c>
      <c r="E2018">
        <v>1.8155214799999999</v>
      </c>
    </row>
    <row r="2019" spans="1:5" x14ac:dyDescent="0.25">
      <c r="A2019" t="s">
        <v>304</v>
      </c>
      <c r="B2019" s="1" t="s">
        <v>305</v>
      </c>
      <c r="C2019" t="s">
        <v>22</v>
      </c>
      <c r="D2019" s="1" t="s">
        <v>23</v>
      </c>
      <c r="E2019">
        <v>5.5544381100000004</v>
      </c>
    </row>
    <row r="2020" spans="1:5" x14ac:dyDescent="0.25">
      <c r="A2020" t="s">
        <v>304</v>
      </c>
      <c r="B2020" s="1" t="s">
        <v>305</v>
      </c>
      <c r="C2020" t="s">
        <v>24</v>
      </c>
      <c r="D2020" s="1" t="s">
        <v>25</v>
      </c>
      <c r="E2020">
        <v>10.709030569999999</v>
      </c>
    </row>
    <row r="2021" spans="1:5" x14ac:dyDescent="0.25">
      <c r="A2021" t="s">
        <v>304</v>
      </c>
      <c r="B2021" s="1" t="s">
        <v>305</v>
      </c>
      <c r="C2021" t="s">
        <v>26</v>
      </c>
      <c r="D2021" s="1" t="s">
        <v>27</v>
      </c>
      <c r="E2021">
        <v>7.2446404500000003</v>
      </c>
    </row>
    <row r="2022" spans="1:5" x14ac:dyDescent="0.25">
      <c r="A2022" t="s">
        <v>304</v>
      </c>
      <c r="B2022" s="1" t="s">
        <v>305</v>
      </c>
      <c r="C2022" t="s">
        <v>28</v>
      </c>
      <c r="D2022" s="1" t="s">
        <v>29</v>
      </c>
      <c r="E2022" t="s">
        <v>15</v>
      </c>
    </row>
    <row r="2023" spans="1:5" x14ac:dyDescent="0.25">
      <c r="A2023" t="s">
        <v>304</v>
      </c>
      <c r="B2023" s="1" t="s">
        <v>305</v>
      </c>
      <c r="C2023" t="s">
        <v>30</v>
      </c>
      <c r="D2023" s="1" t="s">
        <v>31</v>
      </c>
      <c r="E2023">
        <v>0.44690000000000002</v>
      </c>
    </row>
    <row r="2024" spans="1:5" x14ac:dyDescent="0.25">
      <c r="A2024" t="s">
        <v>304</v>
      </c>
      <c r="B2024" s="1" t="s">
        <v>305</v>
      </c>
      <c r="C2024" t="s">
        <v>32</v>
      </c>
      <c r="D2024" s="1" t="s">
        <v>33</v>
      </c>
      <c r="E2024">
        <v>57.206000000000003</v>
      </c>
    </row>
    <row r="2025" spans="1:5" x14ac:dyDescent="0.25">
      <c r="A2025" t="s">
        <v>304</v>
      </c>
      <c r="B2025" s="1" t="s">
        <v>305</v>
      </c>
      <c r="C2025" t="s">
        <v>34</v>
      </c>
      <c r="D2025" s="1" t="s">
        <v>35</v>
      </c>
      <c r="E2025">
        <v>54.295000000000002</v>
      </c>
    </row>
    <row r="2026" spans="1:5" x14ac:dyDescent="0.25">
      <c r="A2026" t="s">
        <v>304</v>
      </c>
      <c r="B2026" s="1" t="s">
        <v>305</v>
      </c>
      <c r="C2026" t="s">
        <v>36</v>
      </c>
      <c r="D2026" s="1" t="s">
        <v>37</v>
      </c>
      <c r="E2026">
        <v>59.920999999999999</v>
      </c>
    </row>
    <row r="2027" spans="1:5" x14ac:dyDescent="0.25">
      <c r="A2027" t="s">
        <v>306</v>
      </c>
      <c r="B2027" s="1" t="s">
        <v>307</v>
      </c>
      <c r="C2027" t="s">
        <v>7</v>
      </c>
      <c r="D2027" s="1" t="s">
        <v>8</v>
      </c>
      <c r="E2027">
        <v>1196.7433330852591</v>
      </c>
    </row>
    <row r="2028" spans="1:5" x14ac:dyDescent="0.25">
      <c r="A2028" t="s">
        <v>306</v>
      </c>
      <c r="B2028" s="1" t="s">
        <v>307</v>
      </c>
      <c r="C2028" t="s">
        <v>9</v>
      </c>
      <c r="D2028" s="1" t="s">
        <v>10</v>
      </c>
      <c r="E2028">
        <v>3663.1423016580375</v>
      </c>
    </row>
    <row r="2029" spans="1:5" x14ac:dyDescent="0.25">
      <c r="A2029" t="s">
        <v>306</v>
      </c>
      <c r="B2029" s="1" t="s">
        <v>307</v>
      </c>
      <c r="C2029" t="s">
        <v>11</v>
      </c>
      <c r="D2029" s="1" t="s">
        <v>12</v>
      </c>
      <c r="E2029">
        <v>5.4778051400000001</v>
      </c>
    </row>
    <row r="2030" spans="1:5" x14ac:dyDescent="0.25">
      <c r="A2030" t="s">
        <v>306</v>
      </c>
      <c r="B2030" s="1" t="s">
        <v>307</v>
      </c>
      <c r="C2030" t="s">
        <v>13</v>
      </c>
      <c r="D2030" s="1" t="s">
        <v>14</v>
      </c>
      <c r="E2030" t="s">
        <v>15</v>
      </c>
    </row>
    <row r="2031" spans="1:5" x14ac:dyDescent="0.25">
      <c r="A2031" t="s">
        <v>306</v>
      </c>
      <c r="B2031" s="1" t="s">
        <v>307</v>
      </c>
      <c r="C2031" t="s">
        <v>16</v>
      </c>
      <c r="D2031" s="1" t="s">
        <v>17</v>
      </c>
      <c r="E2031">
        <v>61.701072689999997</v>
      </c>
    </row>
    <row r="2032" spans="1:5" x14ac:dyDescent="0.25">
      <c r="A2032" t="s">
        <v>306</v>
      </c>
      <c r="B2032" s="1" t="s">
        <v>307</v>
      </c>
      <c r="C2032" t="s">
        <v>18</v>
      </c>
      <c r="D2032" s="1" t="s">
        <v>19</v>
      </c>
      <c r="E2032">
        <v>224.88850403000001</v>
      </c>
    </row>
    <row r="2033" spans="1:5" x14ac:dyDescent="0.25">
      <c r="A2033" t="s">
        <v>306</v>
      </c>
      <c r="B2033" s="1" t="s">
        <v>307</v>
      </c>
      <c r="C2033" t="s">
        <v>20</v>
      </c>
      <c r="D2033" s="1" t="s">
        <v>21</v>
      </c>
      <c r="E2033">
        <v>1.20470119</v>
      </c>
    </row>
    <row r="2034" spans="1:5" x14ac:dyDescent="0.25">
      <c r="A2034" t="s">
        <v>306</v>
      </c>
      <c r="B2034" s="1" t="s">
        <v>307</v>
      </c>
      <c r="C2034" t="s">
        <v>22</v>
      </c>
      <c r="D2034" s="1" t="s">
        <v>23</v>
      </c>
      <c r="E2034">
        <v>4.9764199299999996</v>
      </c>
    </row>
    <row r="2035" spans="1:5" x14ac:dyDescent="0.25">
      <c r="A2035" t="s">
        <v>306</v>
      </c>
      <c r="B2035" s="1" t="s">
        <v>307</v>
      </c>
      <c r="C2035" t="s">
        <v>24</v>
      </c>
      <c r="D2035" s="1" t="s">
        <v>25</v>
      </c>
      <c r="E2035">
        <v>13.56955078</v>
      </c>
    </row>
    <row r="2036" spans="1:5" x14ac:dyDescent="0.25">
      <c r="A2036" t="s">
        <v>306</v>
      </c>
      <c r="B2036" s="1" t="s">
        <v>307</v>
      </c>
      <c r="C2036" t="s">
        <v>26</v>
      </c>
      <c r="D2036" s="1" t="s">
        <v>27</v>
      </c>
      <c r="E2036">
        <v>43.468426180000002</v>
      </c>
    </row>
    <row r="2037" spans="1:5" x14ac:dyDescent="0.25">
      <c r="A2037" t="s">
        <v>306</v>
      </c>
      <c r="B2037" s="1" t="s">
        <v>307</v>
      </c>
      <c r="C2037" t="s">
        <v>28</v>
      </c>
      <c r="D2037" s="1" t="s">
        <v>29</v>
      </c>
      <c r="E2037" t="s">
        <v>15</v>
      </c>
    </row>
    <row r="2038" spans="1:5" x14ac:dyDescent="0.25">
      <c r="A2038" t="s">
        <v>306</v>
      </c>
      <c r="B2038" s="1" t="s">
        <v>307</v>
      </c>
      <c r="C2038" t="s">
        <v>30</v>
      </c>
      <c r="D2038" s="1" t="s">
        <v>31</v>
      </c>
      <c r="E2038" t="s">
        <v>15</v>
      </c>
    </row>
    <row r="2039" spans="1:5" x14ac:dyDescent="0.25">
      <c r="A2039" t="s">
        <v>306</v>
      </c>
      <c r="B2039" s="1" t="s">
        <v>307</v>
      </c>
      <c r="C2039" t="s">
        <v>32</v>
      </c>
      <c r="D2039" s="1" t="s">
        <v>33</v>
      </c>
      <c r="E2039">
        <v>65.81</v>
      </c>
    </row>
    <row r="2040" spans="1:5" x14ac:dyDescent="0.25">
      <c r="A2040" t="s">
        <v>306</v>
      </c>
      <c r="B2040" s="1" t="s">
        <v>307</v>
      </c>
      <c r="C2040" t="s">
        <v>34</v>
      </c>
      <c r="D2040" s="1" t="s">
        <v>35</v>
      </c>
      <c r="E2040">
        <v>62.572000000000003</v>
      </c>
    </row>
    <row r="2041" spans="1:5" x14ac:dyDescent="0.25">
      <c r="A2041" t="s">
        <v>306</v>
      </c>
      <c r="B2041" s="1" t="s">
        <v>307</v>
      </c>
      <c r="C2041" t="s">
        <v>36</v>
      </c>
      <c r="D2041" s="1" t="s">
        <v>37</v>
      </c>
      <c r="E2041">
        <v>68.972999999999999</v>
      </c>
    </row>
    <row r="2042" spans="1:5" x14ac:dyDescent="0.25">
      <c r="A2042" t="s">
        <v>308</v>
      </c>
      <c r="B2042" s="1" t="s">
        <v>309</v>
      </c>
      <c r="C2042" t="s">
        <v>7</v>
      </c>
      <c r="D2042" s="1" t="s">
        <v>8</v>
      </c>
      <c r="E2042">
        <v>4896.6152600137675</v>
      </c>
    </row>
    <row r="2043" spans="1:5" x14ac:dyDescent="0.25">
      <c r="A2043" t="s">
        <v>308</v>
      </c>
      <c r="B2043" s="1" t="s">
        <v>309</v>
      </c>
      <c r="C2043" t="s">
        <v>9</v>
      </c>
      <c r="D2043" s="1" t="s">
        <v>10</v>
      </c>
      <c r="E2043">
        <v>10662.829937537854</v>
      </c>
    </row>
    <row r="2044" spans="1:5" x14ac:dyDescent="0.25">
      <c r="A2044" t="s">
        <v>308</v>
      </c>
      <c r="B2044" s="1" t="s">
        <v>309</v>
      </c>
      <c r="C2044" t="s">
        <v>11</v>
      </c>
      <c r="D2044" s="1" t="s">
        <v>12</v>
      </c>
      <c r="E2044">
        <v>9.9810962700000001</v>
      </c>
    </row>
    <row r="2045" spans="1:5" x14ac:dyDescent="0.25">
      <c r="A2045" t="s">
        <v>308</v>
      </c>
      <c r="B2045" s="1" t="s">
        <v>309</v>
      </c>
      <c r="C2045" t="s">
        <v>13</v>
      </c>
      <c r="D2045" s="1" t="s">
        <v>14</v>
      </c>
      <c r="E2045" t="s">
        <v>15</v>
      </c>
    </row>
    <row r="2046" spans="1:5" x14ac:dyDescent="0.25">
      <c r="A2046" t="s">
        <v>308</v>
      </c>
      <c r="B2046" s="1" t="s">
        <v>309</v>
      </c>
      <c r="C2046" t="s">
        <v>16</v>
      </c>
      <c r="D2046" s="1" t="s">
        <v>17</v>
      </c>
      <c r="E2046">
        <v>488.73565674000002</v>
      </c>
    </row>
    <row r="2047" spans="1:5" x14ac:dyDescent="0.25">
      <c r="A2047" t="s">
        <v>308</v>
      </c>
      <c r="B2047" s="1" t="s">
        <v>309</v>
      </c>
      <c r="C2047" t="s">
        <v>18</v>
      </c>
      <c r="D2047" s="1" t="s">
        <v>19</v>
      </c>
      <c r="E2047">
        <v>1061.3205566399999</v>
      </c>
    </row>
    <row r="2048" spans="1:5" x14ac:dyDescent="0.25">
      <c r="A2048" t="s">
        <v>308</v>
      </c>
      <c r="B2048" s="1" t="s">
        <v>309</v>
      </c>
      <c r="C2048" t="s">
        <v>20</v>
      </c>
      <c r="D2048" s="1" t="s">
        <v>21</v>
      </c>
      <c r="E2048">
        <v>4.21268463</v>
      </c>
    </row>
    <row r="2049" spans="1:5" x14ac:dyDescent="0.25">
      <c r="A2049" t="s">
        <v>308</v>
      </c>
      <c r="B2049" s="1" t="s">
        <v>309</v>
      </c>
      <c r="C2049" t="s">
        <v>22</v>
      </c>
      <c r="D2049" s="1" t="s">
        <v>23</v>
      </c>
      <c r="E2049">
        <v>9.6458005900000003</v>
      </c>
    </row>
    <row r="2050" spans="1:5" x14ac:dyDescent="0.25">
      <c r="A2050" t="s">
        <v>308</v>
      </c>
      <c r="B2050" s="1" t="s">
        <v>309</v>
      </c>
      <c r="C2050" t="s">
        <v>24</v>
      </c>
      <c r="D2050" s="1" t="s">
        <v>25</v>
      </c>
      <c r="E2050">
        <v>206.27885391000001</v>
      </c>
    </row>
    <row r="2051" spans="1:5" x14ac:dyDescent="0.25">
      <c r="A2051" t="s">
        <v>308</v>
      </c>
      <c r="B2051" s="1" t="s">
        <v>309</v>
      </c>
      <c r="C2051" t="s">
        <v>26</v>
      </c>
      <c r="D2051" s="1" t="s">
        <v>27</v>
      </c>
      <c r="E2051">
        <v>254.54414556</v>
      </c>
    </row>
    <row r="2052" spans="1:5" x14ac:dyDescent="0.25">
      <c r="A2052" t="s">
        <v>308</v>
      </c>
      <c r="B2052" s="1" t="s">
        <v>309</v>
      </c>
      <c r="C2052" t="s">
        <v>28</v>
      </c>
      <c r="D2052" s="1" t="s">
        <v>29</v>
      </c>
      <c r="E2052" t="s">
        <v>15</v>
      </c>
    </row>
    <row r="2053" spans="1:5" x14ac:dyDescent="0.25">
      <c r="A2053" t="s">
        <v>308</v>
      </c>
      <c r="B2053" s="1" t="s">
        <v>309</v>
      </c>
      <c r="C2053" t="s">
        <v>30</v>
      </c>
      <c r="D2053" s="1" t="s">
        <v>31</v>
      </c>
      <c r="E2053">
        <v>1.8855999999999999</v>
      </c>
    </row>
    <row r="2054" spans="1:5" x14ac:dyDescent="0.25">
      <c r="A2054" t="s">
        <v>308</v>
      </c>
      <c r="B2054" s="1" t="s">
        <v>309</v>
      </c>
      <c r="C2054" t="s">
        <v>32</v>
      </c>
      <c r="D2054" s="1" t="s">
        <v>33</v>
      </c>
      <c r="E2054">
        <v>62.119</v>
      </c>
    </row>
    <row r="2055" spans="1:5" x14ac:dyDescent="0.25">
      <c r="A2055" t="s">
        <v>308</v>
      </c>
      <c r="B2055" s="1" t="s">
        <v>309</v>
      </c>
      <c r="C2055" t="s">
        <v>34</v>
      </c>
      <c r="D2055" s="1" t="s">
        <v>35</v>
      </c>
      <c r="E2055">
        <v>59.195</v>
      </c>
    </row>
    <row r="2056" spans="1:5" x14ac:dyDescent="0.25">
      <c r="A2056" t="s">
        <v>308</v>
      </c>
      <c r="B2056" s="1" t="s">
        <v>309</v>
      </c>
      <c r="C2056" t="s">
        <v>36</v>
      </c>
      <c r="D2056" s="1" t="s">
        <v>37</v>
      </c>
      <c r="E2056">
        <v>64.866</v>
      </c>
    </row>
    <row r="2057" spans="1:5" x14ac:dyDescent="0.25">
      <c r="A2057" t="s">
        <v>310</v>
      </c>
      <c r="B2057" s="1" t="s">
        <v>311</v>
      </c>
      <c r="C2057" t="s">
        <v>7</v>
      </c>
      <c r="D2057" s="1" t="s">
        <v>8</v>
      </c>
      <c r="E2057">
        <v>8341.012277761547</v>
      </c>
    </row>
    <row r="2058" spans="1:5" x14ac:dyDescent="0.25">
      <c r="A2058" t="s">
        <v>310</v>
      </c>
      <c r="B2058" s="1" t="s">
        <v>311</v>
      </c>
      <c r="C2058" t="s">
        <v>9</v>
      </c>
      <c r="D2058" s="1" t="s">
        <v>10</v>
      </c>
      <c r="E2058">
        <v>13550.320531943491</v>
      </c>
    </row>
    <row r="2059" spans="1:5" x14ac:dyDescent="0.25">
      <c r="A2059" t="s">
        <v>310</v>
      </c>
      <c r="B2059" s="1" t="s">
        <v>311</v>
      </c>
      <c r="C2059" t="s">
        <v>11</v>
      </c>
      <c r="D2059" s="1" t="s">
        <v>12</v>
      </c>
      <c r="E2059">
        <v>13.73628521</v>
      </c>
    </row>
    <row r="2060" spans="1:5" x14ac:dyDescent="0.25">
      <c r="A2060" t="s">
        <v>310</v>
      </c>
      <c r="B2060" s="1" t="s">
        <v>311</v>
      </c>
      <c r="C2060" t="s">
        <v>13</v>
      </c>
      <c r="D2060" s="1" t="s">
        <v>14</v>
      </c>
      <c r="E2060" t="s">
        <v>15</v>
      </c>
    </row>
    <row r="2061" spans="1:5" x14ac:dyDescent="0.25">
      <c r="A2061" t="s">
        <v>310</v>
      </c>
      <c r="B2061" s="1" t="s">
        <v>311</v>
      </c>
      <c r="C2061" t="s">
        <v>16</v>
      </c>
      <c r="D2061" s="1" t="s">
        <v>17</v>
      </c>
      <c r="E2061">
        <v>1033.6470947299999</v>
      </c>
    </row>
    <row r="2062" spans="1:5" x14ac:dyDescent="0.25">
      <c r="A2062" t="s">
        <v>310</v>
      </c>
      <c r="B2062" s="1" t="s">
        <v>311</v>
      </c>
      <c r="C2062" t="s">
        <v>18</v>
      </c>
      <c r="D2062" s="1" t="s">
        <v>19</v>
      </c>
      <c r="E2062">
        <v>1803.0343017600001</v>
      </c>
    </row>
    <row r="2063" spans="1:5" x14ac:dyDescent="0.25">
      <c r="A2063" t="s">
        <v>310</v>
      </c>
      <c r="B2063" s="1" t="s">
        <v>311</v>
      </c>
      <c r="C2063" t="s">
        <v>20</v>
      </c>
      <c r="D2063" s="1" t="s">
        <v>21</v>
      </c>
      <c r="E2063">
        <v>8.2735080700000001</v>
      </c>
    </row>
    <row r="2064" spans="1:5" x14ac:dyDescent="0.25">
      <c r="A2064" t="s">
        <v>310</v>
      </c>
      <c r="B2064" s="1" t="s">
        <v>311</v>
      </c>
      <c r="C2064" t="s">
        <v>22</v>
      </c>
      <c r="D2064" s="1" t="s">
        <v>23</v>
      </c>
      <c r="E2064">
        <v>9.8901701000000006</v>
      </c>
    </row>
    <row r="2065" spans="1:5" x14ac:dyDescent="0.25">
      <c r="A2065" t="s">
        <v>310</v>
      </c>
      <c r="B2065" s="1" t="s">
        <v>311</v>
      </c>
      <c r="C2065" t="s">
        <v>24</v>
      </c>
      <c r="D2065" s="1" t="s">
        <v>25</v>
      </c>
      <c r="E2065">
        <v>622.57642463000002</v>
      </c>
    </row>
    <row r="2066" spans="1:5" x14ac:dyDescent="0.25">
      <c r="A2066" t="s">
        <v>310</v>
      </c>
      <c r="B2066" s="1" t="s">
        <v>311</v>
      </c>
      <c r="C2066" t="s">
        <v>26</v>
      </c>
      <c r="D2066" s="1" t="s">
        <v>27</v>
      </c>
      <c r="E2066">
        <v>45.780355419999999</v>
      </c>
    </row>
    <row r="2067" spans="1:5" x14ac:dyDescent="0.25">
      <c r="A2067" t="s">
        <v>310</v>
      </c>
      <c r="B2067" s="1" t="s">
        <v>311</v>
      </c>
      <c r="C2067" t="s">
        <v>28</v>
      </c>
      <c r="D2067" s="1" t="s">
        <v>29</v>
      </c>
      <c r="E2067" t="s">
        <v>15</v>
      </c>
    </row>
    <row r="2068" spans="1:5" x14ac:dyDescent="0.25">
      <c r="A2068" t="s">
        <v>310</v>
      </c>
      <c r="B2068" s="1" t="s">
        <v>311</v>
      </c>
      <c r="C2068" t="s">
        <v>30</v>
      </c>
      <c r="D2068" s="1" t="s">
        <v>31</v>
      </c>
      <c r="E2068">
        <v>6.7308000000000003</v>
      </c>
    </row>
    <row r="2069" spans="1:5" x14ac:dyDescent="0.25">
      <c r="A2069" t="s">
        <v>310</v>
      </c>
      <c r="B2069" s="1" t="s">
        <v>311</v>
      </c>
      <c r="C2069" t="s">
        <v>32</v>
      </c>
      <c r="D2069" s="1" t="s">
        <v>33</v>
      </c>
      <c r="E2069" t="s">
        <v>15</v>
      </c>
    </row>
    <row r="2070" spans="1:5" x14ac:dyDescent="0.25">
      <c r="A2070" t="s">
        <v>310</v>
      </c>
      <c r="B2070" s="1" t="s">
        <v>311</v>
      </c>
      <c r="C2070" t="s">
        <v>34</v>
      </c>
      <c r="D2070" s="1" t="s">
        <v>35</v>
      </c>
      <c r="E2070" t="s">
        <v>15</v>
      </c>
    </row>
    <row r="2071" spans="1:5" x14ac:dyDescent="0.25">
      <c r="A2071" t="s">
        <v>310</v>
      </c>
      <c r="B2071" s="1" t="s">
        <v>311</v>
      </c>
      <c r="C2071" t="s">
        <v>36</v>
      </c>
      <c r="D2071" s="1" t="s">
        <v>37</v>
      </c>
      <c r="E2071" t="s">
        <v>15</v>
      </c>
    </row>
    <row r="2072" spans="1:5" x14ac:dyDescent="0.25">
      <c r="A2072" t="s">
        <v>312</v>
      </c>
      <c r="B2072" s="1" t="s">
        <v>313</v>
      </c>
      <c r="C2072" t="s">
        <v>7</v>
      </c>
      <c r="D2072" s="1" t="s">
        <v>8</v>
      </c>
      <c r="E2072">
        <v>901.74960773292969</v>
      </c>
    </row>
    <row r="2073" spans="1:5" x14ac:dyDescent="0.25">
      <c r="A2073" t="s">
        <v>312</v>
      </c>
      <c r="B2073" s="1" t="s">
        <v>313</v>
      </c>
      <c r="C2073" t="s">
        <v>9</v>
      </c>
      <c r="D2073" s="1" t="s">
        <v>10</v>
      </c>
      <c r="E2073">
        <v>3331.8717695894256</v>
      </c>
    </row>
    <row r="2074" spans="1:5" x14ac:dyDescent="0.25">
      <c r="A2074" t="s">
        <v>312</v>
      </c>
      <c r="B2074" s="1" t="s">
        <v>313</v>
      </c>
      <c r="C2074" t="s">
        <v>11</v>
      </c>
      <c r="D2074" s="1" t="s">
        <v>12</v>
      </c>
      <c r="E2074">
        <v>5.4661507599999997</v>
      </c>
    </row>
    <row r="2075" spans="1:5" x14ac:dyDescent="0.25">
      <c r="A2075" t="s">
        <v>312</v>
      </c>
      <c r="B2075" s="1" t="s">
        <v>313</v>
      </c>
      <c r="C2075" t="s">
        <v>13</v>
      </c>
      <c r="D2075" s="1" t="s">
        <v>14</v>
      </c>
      <c r="E2075" t="s">
        <v>15</v>
      </c>
    </row>
    <row r="2076" spans="1:5" x14ac:dyDescent="0.25">
      <c r="A2076" t="s">
        <v>312</v>
      </c>
      <c r="B2076" s="1" t="s">
        <v>313</v>
      </c>
      <c r="C2076" t="s">
        <v>16</v>
      </c>
      <c r="D2076" s="1" t="s">
        <v>17</v>
      </c>
      <c r="E2076">
        <v>47.887535100000001</v>
      </c>
    </row>
    <row r="2077" spans="1:5" x14ac:dyDescent="0.25">
      <c r="A2077" t="s">
        <v>312</v>
      </c>
      <c r="B2077" s="1" t="s">
        <v>313</v>
      </c>
      <c r="C2077" t="s">
        <v>18</v>
      </c>
      <c r="D2077" s="1" t="s">
        <v>19</v>
      </c>
      <c r="E2077">
        <v>163.77803040000001</v>
      </c>
    </row>
    <row r="2078" spans="1:5" x14ac:dyDescent="0.25">
      <c r="A2078" t="s">
        <v>312</v>
      </c>
      <c r="B2078" s="1" t="s">
        <v>313</v>
      </c>
      <c r="C2078" t="s">
        <v>20</v>
      </c>
      <c r="D2078" s="1" t="s">
        <v>21</v>
      </c>
      <c r="E2078">
        <v>0.90927665999999996</v>
      </c>
    </row>
    <row r="2079" spans="1:5" x14ac:dyDescent="0.25">
      <c r="A2079" t="s">
        <v>312</v>
      </c>
      <c r="B2079" s="1" t="s">
        <v>313</v>
      </c>
      <c r="C2079" t="s">
        <v>22</v>
      </c>
      <c r="D2079" s="1" t="s">
        <v>23</v>
      </c>
      <c r="E2079">
        <v>5.1459526999999996</v>
      </c>
    </row>
    <row r="2080" spans="1:5" x14ac:dyDescent="0.25">
      <c r="A2080" t="s">
        <v>312</v>
      </c>
      <c r="B2080" s="1" t="s">
        <v>313</v>
      </c>
      <c r="C2080" t="s">
        <v>24</v>
      </c>
      <c r="D2080" s="1" t="s">
        <v>25</v>
      </c>
      <c r="E2080">
        <v>7.9659385599999997</v>
      </c>
    </row>
    <row r="2081" spans="1:5" x14ac:dyDescent="0.25">
      <c r="A2081" t="s">
        <v>312</v>
      </c>
      <c r="B2081" s="1" t="s">
        <v>313</v>
      </c>
      <c r="C2081" t="s">
        <v>26</v>
      </c>
      <c r="D2081" s="1" t="s">
        <v>27</v>
      </c>
      <c r="E2081">
        <v>33.038619939999997</v>
      </c>
    </row>
    <row r="2082" spans="1:5" x14ac:dyDescent="0.25">
      <c r="A2082" t="s">
        <v>312</v>
      </c>
      <c r="B2082" s="1" t="s">
        <v>313</v>
      </c>
      <c r="C2082" t="s">
        <v>28</v>
      </c>
      <c r="D2082" s="1" t="s">
        <v>29</v>
      </c>
      <c r="E2082" t="s">
        <v>15</v>
      </c>
    </row>
    <row r="2083" spans="1:5" x14ac:dyDescent="0.25">
      <c r="A2083" t="s">
        <v>312</v>
      </c>
      <c r="B2083" s="1" t="s">
        <v>313</v>
      </c>
      <c r="C2083" t="s">
        <v>30</v>
      </c>
      <c r="D2083" s="1" t="s">
        <v>31</v>
      </c>
      <c r="E2083" t="s">
        <v>15</v>
      </c>
    </row>
    <row r="2084" spans="1:5" x14ac:dyDescent="0.25">
      <c r="A2084" t="s">
        <v>312</v>
      </c>
      <c r="B2084" s="1" t="s">
        <v>313</v>
      </c>
      <c r="C2084" t="s">
        <v>32</v>
      </c>
      <c r="D2084" s="1" t="s">
        <v>33</v>
      </c>
      <c r="E2084">
        <v>69.515000000000001</v>
      </c>
    </row>
    <row r="2085" spans="1:5" x14ac:dyDescent="0.25">
      <c r="A2085" t="s">
        <v>312</v>
      </c>
      <c r="B2085" s="1" t="s">
        <v>313</v>
      </c>
      <c r="C2085" t="s">
        <v>34</v>
      </c>
      <c r="D2085" s="1" t="s">
        <v>35</v>
      </c>
      <c r="E2085">
        <v>68.114000000000004</v>
      </c>
    </row>
    <row r="2086" spans="1:5" x14ac:dyDescent="0.25">
      <c r="A2086" t="s">
        <v>312</v>
      </c>
      <c r="B2086" s="1" t="s">
        <v>313</v>
      </c>
      <c r="C2086" t="s">
        <v>36</v>
      </c>
      <c r="D2086" s="1" t="s">
        <v>37</v>
      </c>
      <c r="E2086">
        <v>70.930999999999997</v>
      </c>
    </row>
    <row r="2087" spans="1:5" x14ac:dyDescent="0.25">
      <c r="A2087" t="s">
        <v>314</v>
      </c>
      <c r="B2087" s="1" t="s">
        <v>315</v>
      </c>
      <c r="C2087" t="s">
        <v>7</v>
      </c>
      <c r="D2087" s="1" t="s">
        <v>8</v>
      </c>
      <c r="E2087">
        <v>45193.403218797073</v>
      </c>
    </row>
    <row r="2088" spans="1:5" x14ac:dyDescent="0.25">
      <c r="A2088" t="s">
        <v>314</v>
      </c>
      <c r="B2088" s="1" t="s">
        <v>315</v>
      </c>
      <c r="C2088" t="s">
        <v>9</v>
      </c>
      <c r="D2088" s="1" t="s">
        <v>10</v>
      </c>
      <c r="E2088">
        <v>52974.116220094853</v>
      </c>
    </row>
    <row r="2089" spans="1:5" x14ac:dyDescent="0.25">
      <c r="A2089" t="s">
        <v>314</v>
      </c>
      <c r="B2089" s="1" t="s">
        <v>315</v>
      </c>
      <c r="C2089" t="s">
        <v>11</v>
      </c>
      <c r="D2089" s="1" t="s">
        <v>12</v>
      </c>
      <c r="E2089">
        <v>10.32393837</v>
      </c>
    </row>
    <row r="2090" spans="1:5" x14ac:dyDescent="0.25">
      <c r="A2090" t="s">
        <v>314</v>
      </c>
      <c r="B2090" s="1" t="s">
        <v>315</v>
      </c>
      <c r="C2090" t="s">
        <v>13</v>
      </c>
      <c r="D2090" s="1" t="s">
        <v>14</v>
      </c>
      <c r="E2090" t="s">
        <v>15</v>
      </c>
    </row>
    <row r="2091" spans="1:5" x14ac:dyDescent="0.25">
      <c r="A2091" t="s">
        <v>314</v>
      </c>
      <c r="B2091" s="1" t="s">
        <v>315</v>
      </c>
      <c r="C2091" t="s">
        <v>16</v>
      </c>
      <c r="D2091" s="1" t="s">
        <v>17</v>
      </c>
      <c r="E2091">
        <v>4676.5620117199996</v>
      </c>
    </row>
    <row r="2092" spans="1:5" x14ac:dyDescent="0.25">
      <c r="A2092" t="s">
        <v>314</v>
      </c>
      <c r="B2092" s="1" t="s">
        <v>315</v>
      </c>
      <c r="C2092" t="s">
        <v>18</v>
      </c>
      <c r="D2092" s="1" t="s">
        <v>19</v>
      </c>
      <c r="E2092">
        <v>5203.8041992199996</v>
      </c>
    </row>
    <row r="2093" spans="1:5" x14ac:dyDescent="0.25">
      <c r="A2093" t="s">
        <v>314</v>
      </c>
      <c r="B2093" s="1" t="s">
        <v>315</v>
      </c>
      <c r="C2093" t="s">
        <v>20</v>
      </c>
      <c r="D2093" s="1" t="s">
        <v>21</v>
      </c>
      <c r="E2093">
        <v>6.8193411800000003</v>
      </c>
    </row>
    <row r="2094" spans="1:5" x14ac:dyDescent="0.25">
      <c r="A2094" t="s">
        <v>314</v>
      </c>
      <c r="B2094" s="1" t="s">
        <v>315</v>
      </c>
      <c r="C2094" t="s">
        <v>22</v>
      </c>
      <c r="D2094" s="1" t="s">
        <v>23</v>
      </c>
      <c r="E2094">
        <v>15.25983334</v>
      </c>
    </row>
    <row r="2095" spans="1:5" x14ac:dyDescent="0.25">
      <c r="A2095" t="s">
        <v>314</v>
      </c>
      <c r="B2095" s="1" t="s">
        <v>315</v>
      </c>
      <c r="C2095" t="s">
        <v>24</v>
      </c>
      <c r="D2095" s="1" t="s">
        <v>25</v>
      </c>
      <c r="E2095">
        <v>3089.04150501</v>
      </c>
    </row>
    <row r="2096" spans="1:5" x14ac:dyDescent="0.25">
      <c r="A2096" t="s">
        <v>314</v>
      </c>
      <c r="B2096" s="1" t="s">
        <v>315</v>
      </c>
      <c r="C2096" t="s">
        <v>26</v>
      </c>
      <c r="D2096" s="1" t="s">
        <v>27</v>
      </c>
      <c r="E2096">
        <v>1586.3390769499999</v>
      </c>
    </row>
    <row r="2097" spans="1:5" x14ac:dyDescent="0.25">
      <c r="A2097" t="s">
        <v>314</v>
      </c>
      <c r="B2097" s="1" t="s">
        <v>315</v>
      </c>
      <c r="C2097" t="s">
        <v>28</v>
      </c>
      <c r="D2097" s="1" t="s">
        <v>29</v>
      </c>
      <c r="E2097">
        <v>3.49</v>
      </c>
    </row>
    <row r="2098" spans="1:5" x14ac:dyDescent="0.25">
      <c r="A2098" t="s">
        <v>314</v>
      </c>
      <c r="B2098" s="1" t="s">
        <v>315</v>
      </c>
      <c r="C2098" t="s">
        <v>30</v>
      </c>
      <c r="D2098" s="1" t="s">
        <v>31</v>
      </c>
      <c r="E2098">
        <v>10.748900000000001</v>
      </c>
    </row>
    <row r="2099" spans="1:5" x14ac:dyDescent="0.25">
      <c r="A2099" t="s">
        <v>314</v>
      </c>
      <c r="B2099" s="1" t="s">
        <v>315</v>
      </c>
      <c r="C2099" t="s">
        <v>32</v>
      </c>
      <c r="D2099" s="1" t="s">
        <v>33</v>
      </c>
      <c r="E2099">
        <v>81.509756097560995</v>
      </c>
    </row>
    <row r="2100" spans="1:5" x14ac:dyDescent="0.25">
      <c r="A2100" t="s">
        <v>314</v>
      </c>
      <c r="B2100" s="1" t="s">
        <v>315</v>
      </c>
      <c r="C2100" t="s">
        <v>34</v>
      </c>
      <c r="D2100" s="1" t="s">
        <v>35</v>
      </c>
      <c r="E2100">
        <v>79.900000000000006</v>
      </c>
    </row>
    <row r="2101" spans="1:5" x14ac:dyDescent="0.25">
      <c r="A2101" t="s">
        <v>314</v>
      </c>
      <c r="B2101" s="1" t="s">
        <v>315</v>
      </c>
      <c r="C2101" t="s">
        <v>36</v>
      </c>
      <c r="D2101" s="1" t="s">
        <v>37</v>
      </c>
      <c r="E2101">
        <v>83.2</v>
      </c>
    </row>
    <row r="2102" spans="1:5" x14ac:dyDescent="0.25">
      <c r="A2102" t="s">
        <v>316</v>
      </c>
      <c r="B2102" s="1" t="s">
        <v>317</v>
      </c>
      <c r="C2102" t="s">
        <v>7</v>
      </c>
      <c r="D2102" s="1" t="s">
        <v>8</v>
      </c>
      <c r="E2102">
        <v>32520.304565461105</v>
      </c>
    </row>
    <row r="2103" spans="1:5" x14ac:dyDescent="0.25">
      <c r="A2103" t="s">
        <v>316</v>
      </c>
      <c r="B2103" s="1" t="s">
        <v>317</v>
      </c>
      <c r="C2103" t="s">
        <v>9</v>
      </c>
      <c r="D2103" s="1" t="s">
        <v>10</v>
      </c>
      <c r="E2103" t="s">
        <v>15</v>
      </c>
    </row>
    <row r="2104" spans="1:5" x14ac:dyDescent="0.25">
      <c r="A2104" t="s">
        <v>316</v>
      </c>
      <c r="B2104" s="1" t="s">
        <v>317</v>
      </c>
      <c r="C2104" t="s">
        <v>11</v>
      </c>
      <c r="D2104" s="1" t="s">
        <v>12</v>
      </c>
      <c r="E2104" t="s">
        <v>15</v>
      </c>
    </row>
    <row r="2105" spans="1:5" x14ac:dyDescent="0.25">
      <c r="A2105" t="s">
        <v>316</v>
      </c>
      <c r="B2105" s="1" t="s">
        <v>317</v>
      </c>
      <c r="C2105" t="s">
        <v>13</v>
      </c>
      <c r="D2105" s="1" t="s">
        <v>14</v>
      </c>
      <c r="E2105" t="s">
        <v>15</v>
      </c>
    </row>
    <row r="2106" spans="1:5" x14ac:dyDescent="0.25">
      <c r="A2106" t="s">
        <v>316</v>
      </c>
      <c r="B2106" s="1" t="s">
        <v>317</v>
      </c>
      <c r="C2106" t="s">
        <v>16</v>
      </c>
      <c r="D2106" s="1" t="s">
        <v>17</v>
      </c>
      <c r="E2106" t="s">
        <v>15</v>
      </c>
    </row>
    <row r="2107" spans="1:5" x14ac:dyDescent="0.25">
      <c r="A2107" t="s">
        <v>316</v>
      </c>
      <c r="B2107" s="1" t="s">
        <v>317</v>
      </c>
      <c r="C2107" t="s">
        <v>18</v>
      </c>
      <c r="D2107" s="1" t="s">
        <v>19</v>
      </c>
      <c r="E2107" t="s">
        <v>15</v>
      </c>
    </row>
    <row r="2108" spans="1:5" x14ac:dyDescent="0.25">
      <c r="A2108" t="s">
        <v>316</v>
      </c>
      <c r="B2108" s="1" t="s">
        <v>317</v>
      </c>
      <c r="C2108" t="s">
        <v>20</v>
      </c>
      <c r="D2108" s="1" t="s">
        <v>21</v>
      </c>
      <c r="E2108" t="s">
        <v>15</v>
      </c>
    </row>
    <row r="2109" spans="1:5" x14ac:dyDescent="0.25">
      <c r="A2109" t="s">
        <v>316</v>
      </c>
      <c r="B2109" s="1" t="s">
        <v>317</v>
      </c>
      <c r="C2109" t="s">
        <v>22</v>
      </c>
      <c r="D2109" s="1" t="s">
        <v>23</v>
      </c>
      <c r="E2109" t="s">
        <v>15</v>
      </c>
    </row>
    <row r="2110" spans="1:5" x14ac:dyDescent="0.25">
      <c r="A2110" t="s">
        <v>316</v>
      </c>
      <c r="B2110" s="1" t="s">
        <v>317</v>
      </c>
      <c r="C2110" t="s">
        <v>24</v>
      </c>
      <c r="D2110" s="1" t="s">
        <v>25</v>
      </c>
      <c r="E2110" t="s">
        <v>15</v>
      </c>
    </row>
    <row r="2111" spans="1:5" x14ac:dyDescent="0.25">
      <c r="A2111" t="s">
        <v>316</v>
      </c>
      <c r="B2111" s="1" t="s">
        <v>317</v>
      </c>
      <c r="C2111" t="s">
        <v>26</v>
      </c>
      <c r="D2111" s="1" t="s">
        <v>27</v>
      </c>
      <c r="E2111" t="s">
        <v>15</v>
      </c>
    </row>
    <row r="2112" spans="1:5" x14ac:dyDescent="0.25">
      <c r="A2112" t="s">
        <v>316</v>
      </c>
      <c r="B2112" s="1" t="s">
        <v>317</v>
      </c>
      <c r="C2112" t="s">
        <v>28</v>
      </c>
      <c r="D2112" s="1" t="s">
        <v>29</v>
      </c>
      <c r="E2112" t="s">
        <v>15</v>
      </c>
    </row>
    <row r="2113" spans="1:5" x14ac:dyDescent="0.25">
      <c r="A2113" t="s">
        <v>316</v>
      </c>
      <c r="B2113" s="1" t="s">
        <v>317</v>
      </c>
      <c r="C2113" t="s">
        <v>30</v>
      </c>
      <c r="D2113" s="1" t="s">
        <v>31</v>
      </c>
      <c r="E2113" t="s">
        <v>15</v>
      </c>
    </row>
    <row r="2114" spans="1:5" x14ac:dyDescent="0.25">
      <c r="A2114" t="s">
        <v>316</v>
      </c>
      <c r="B2114" s="1" t="s">
        <v>317</v>
      </c>
      <c r="C2114" t="s">
        <v>32</v>
      </c>
      <c r="D2114" s="1" t="s">
        <v>33</v>
      </c>
      <c r="E2114">
        <v>77.280487804878064</v>
      </c>
    </row>
    <row r="2115" spans="1:5" x14ac:dyDescent="0.25">
      <c r="A2115" t="s">
        <v>316</v>
      </c>
      <c r="B2115" s="1" t="s">
        <v>317</v>
      </c>
      <c r="C2115" t="s">
        <v>34</v>
      </c>
      <c r="D2115" s="1" t="s">
        <v>35</v>
      </c>
      <c r="E2115">
        <v>74.5</v>
      </c>
    </row>
    <row r="2116" spans="1:5" x14ac:dyDescent="0.25">
      <c r="A2116" t="s">
        <v>316</v>
      </c>
      <c r="B2116" s="1" t="s">
        <v>317</v>
      </c>
      <c r="C2116" t="s">
        <v>36</v>
      </c>
      <c r="D2116" s="1" t="s">
        <v>37</v>
      </c>
      <c r="E2116">
        <v>80.2</v>
      </c>
    </row>
    <row r="2117" spans="1:5" x14ac:dyDescent="0.25">
      <c r="A2117" t="s">
        <v>318</v>
      </c>
      <c r="B2117" s="1" t="s">
        <v>319</v>
      </c>
      <c r="C2117" t="s">
        <v>7</v>
      </c>
      <c r="D2117" s="1" t="s">
        <v>8</v>
      </c>
      <c r="E2117">
        <v>38630.726588692844</v>
      </c>
    </row>
    <row r="2118" spans="1:5" x14ac:dyDescent="0.25">
      <c r="A2118" t="s">
        <v>318</v>
      </c>
      <c r="B2118" s="1" t="s">
        <v>319</v>
      </c>
      <c r="C2118" t="s">
        <v>9</v>
      </c>
      <c r="D2118" s="1" t="s">
        <v>10</v>
      </c>
      <c r="E2118">
        <v>41020.312576060605</v>
      </c>
    </row>
    <row r="2119" spans="1:5" x14ac:dyDescent="0.25">
      <c r="A2119" t="s">
        <v>318</v>
      </c>
      <c r="B2119" s="1" t="s">
        <v>319</v>
      </c>
      <c r="C2119" t="s">
        <v>11</v>
      </c>
      <c r="D2119" s="1" t="s">
        <v>12</v>
      </c>
      <c r="E2119">
        <v>9.28344345</v>
      </c>
    </row>
    <row r="2120" spans="1:5" x14ac:dyDescent="0.25">
      <c r="A2120" t="s">
        <v>318</v>
      </c>
      <c r="B2120" s="1" t="s">
        <v>319</v>
      </c>
      <c r="C2120" t="s">
        <v>13</v>
      </c>
      <c r="D2120" s="1" t="s">
        <v>14</v>
      </c>
      <c r="E2120" t="s">
        <v>15</v>
      </c>
    </row>
    <row r="2121" spans="1:5" x14ac:dyDescent="0.25">
      <c r="A2121" t="s">
        <v>318</v>
      </c>
      <c r="B2121" s="1" t="s">
        <v>319</v>
      </c>
      <c r="C2121" t="s">
        <v>16</v>
      </c>
      <c r="D2121" s="1" t="s">
        <v>17</v>
      </c>
      <c r="E2121">
        <v>3582.2729492200001</v>
      </c>
    </row>
    <row r="2122" spans="1:5" x14ac:dyDescent="0.25">
      <c r="A2122" t="s">
        <v>318</v>
      </c>
      <c r="B2122" s="1" t="s">
        <v>319</v>
      </c>
      <c r="C2122" t="s">
        <v>18</v>
      </c>
      <c r="D2122" s="1" t="s">
        <v>19</v>
      </c>
      <c r="E2122">
        <v>3475.5354003900002</v>
      </c>
    </row>
    <row r="2123" spans="1:5" x14ac:dyDescent="0.25">
      <c r="A2123" t="s">
        <v>318</v>
      </c>
      <c r="B2123" s="1" t="s">
        <v>319</v>
      </c>
      <c r="C2123" t="s">
        <v>20</v>
      </c>
      <c r="D2123" s="1" t="s">
        <v>21</v>
      </c>
      <c r="E2123">
        <v>6.9341554600000004</v>
      </c>
    </row>
    <row r="2124" spans="1:5" x14ac:dyDescent="0.25">
      <c r="A2124" t="s">
        <v>318</v>
      </c>
      <c r="B2124" s="1" t="s">
        <v>319</v>
      </c>
      <c r="C2124" t="s">
        <v>22</v>
      </c>
      <c r="D2124" s="1" t="s">
        <v>23</v>
      </c>
      <c r="E2124">
        <v>18.887460709999999</v>
      </c>
    </row>
    <row r="2125" spans="1:5" x14ac:dyDescent="0.25">
      <c r="A2125" t="s">
        <v>318</v>
      </c>
      <c r="B2125" s="1" t="s">
        <v>319</v>
      </c>
      <c r="C2125" t="s">
        <v>24</v>
      </c>
      <c r="D2125" s="1" t="s">
        <v>25</v>
      </c>
      <c r="E2125">
        <v>2675.7354512000002</v>
      </c>
    </row>
    <row r="2126" spans="1:5" x14ac:dyDescent="0.25">
      <c r="A2126" t="s">
        <v>318</v>
      </c>
      <c r="B2126" s="1" t="s">
        <v>319</v>
      </c>
      <c r="C2126" t="s">
        <v>26</v>
      </c>
      <c r="D2126" s="1" t="s">
        <v>27</v>
      </c>
      <c r="E2126">
        <v>906.50143943</v>
      </c>
    </row>
    <row r="2127" spans="1:5" x14ac:dyDescent="0.25">
      <c r="A2127" t="s">
        <v>318</v>
      </c>
      <c r="B2127" s="1" t="s">
        <v>319</v>
      </c>
      <c r="C2127" t="s">
        <v>28</v>
      </c>
      <c r="D2127" s="1" t="s">
        <v>29</v>
      </c>
      <c r="E2127">
        <v>2.72</v>
      </c>
    </row>
    <row r="2128" spans="1:5" x14ac:dyDescent="0.25">
      <c r="A2128" t="s">
        <v>318</v>
      </c>
      <c r="B2128" s="1" t="s">
        <v>319</v>
      </c>
      <c r="C2128" t="s">
        <v>30</v>
      </c>
      <c r="D2128" s="1" t="s">
        <v>31</v>
      </c>
      <c r="E2128">
        <v>11.990500000000001</v>
      </c>
    </row>
    <row r="2129" spans="1:5" x14ac:dyDescent="0.25">
      <c r="A2129" t="s">
        <v>318</v>
      </c>
      <c r="B2129" s="1" t="s">
        <v>319</v>
      </c>
      <c r="C2129" t="s">
        <v>32</v>
      </c>
      <c r="D2129" s="1" t="s">
        <v>33</v>
      </c>
      <c r="E2129">
        <v>81.456829268292694</v>
      </c>
    </row>
    <row r="2130" spans="1:5" x14ac:dyDescent="0.25">
      <c r="A2130" t="s">
        <v>318</v>
      </c>
      <c r="B2130" s="1" t="s">
        <v>319</v>
      </c>
      <c r="C2130" t="s">
        <v>34</v>
      </c>
      <c r="D2130" s="1" t="s">
        <v>35</v>
      </c>
      <c r="E2130">
        <v>79.73</v>
      </c>
    </row>
    <row r="2131" spans="1:5" x14ac:dyDescent="0.25">
      <c r="A2131" t="s">
        <v>318</v>
      </c>
      <c r="B2131" s="1" t="s">
        <v>319</v>
      </c>
      <c r="C2131" t="s">
        <v>36</v>
      </c>
      <c r="D2131" s="1" t="s">
        <v>37</v>
      </c>
      <c r="E2131">
        <v>83.27</v>
      </c>
    </row>
    <row r="2132" spans="1:5" x14ac:dyDescent="0.25">
      <c r="A2132" t="s">
        <v>320</v>
      </c>
      <c r="B2132" s="1" t="s">
        <v>321</v>
      </c>
      <c r="C2132" t="s">
        <v>7</v>
      </c>
      <c r="D2132" s="1" t="s">
        <v>8</v>
      </c>
      <c r="E2132">
        <v>2049.8516660809028</v>
      </c>
    </row>
    <row r="2133" spans="1:5" x14ac:dyDescent="0.25">
      <c r="A2133" t="s">
        <v>320</v>
      </c>
      <c r="B2133" s="1" t="s">
        <v>321</v>
      </c>
      <c r="C2133" t="s">
        <v>9</v>
      </c>
      <c r="D2133" s="1" t="s">
        <v>10</v>
      </c>
      <c r="E2133">
        <v>5630.3726434619948</v>
      </c>
    </row>
    <row r="2134" spans="1:5" x14ac:dyDescent="0.25">
      <c r="A2134" t="s">
        <v>320</v>
      </c>
      <c r="B2134" s="1" t="s">
        <v>321</v>
      </c>
      <c r="C2134" t="s">
        <v>11</v>
      </c>
      <c r="D2134" s="1" t="s">
        <v>12</v>
      </c>
      <c r="E2134">
        <v>7.9630322500000004</v>
      </c>
    </row>
    <row r="2135" spans="1:5" x14ac:dyDescent="0.25">
      <c r="A2135" t="s">
        <v>320</v>
      </c>
      <c r="B2135" s="1" t="s">
        <v>321</v>
      </c>
      <c r="C2135" t="s">
        <v>13</v>
      </c>
      <c r="D2135" s="1" t="s">
        <v>14</v>
      </c>
      <c r="E2135" t="s">
        <v>15</v>
      </c>
    </row>
    <row r="2136" spans="1:5" x14ac:dyDescent="0.25">
      <c r="A2136" t="s">
        <v>320</v>
      </c>
      <c r="B2136" s="1" t="s">
        <v>321</v>
      </c>
      <c r="C2136" t="s">
        <v>16</v>
      </c>
      <c r="D2136" s="1" t="s">
        <v>17</v>
      </c>
      <c r="E2136">
        <v>163.22993468999999</v>
      </c>
    </row>
    <row r="2137" spans="1:5" x14ac:dyDescent="0.25">
      <c r="A2137" t="s">
        <v>320</v>
      </c>
      <c r="B2137" s="1" t="s">
        <v>321</v>
      </c>
      <c r="C2137" t="s">
        <v>18</v>
      </c>
      <c r="D2137" s="1" t="s">
        <v>19</v>
      </c>
      <c r="E2137">
        <v>421.55221558</v>
      </c>
    </row>
    <row r="2138" spans="1:5" x14ac:dyDescent="0.25">
      <c r="A2138" t="s">
        <v>320</v>
      </c>
      <c r="B2138" s="1" t="s">
        <v>321</v>
      </c>
      <c r="C2138" t="s">
        <v>20</v>
      </c>
      <c r="D2138" s="1" t="s">
        <v>21</v>
      </c>
      <c r="E2138">
        <v>4.4658603699999997</v>
      </c>
    </row>
    <row r="2139" spans="1:5" x14ac:dyDescent="0.25">
      <c r="A2139" t="s">
        <v>320</v>
      </c>
      <c r="B2139" s="1" t="s">
        <v>321</v>
      </c>
      <c r="C2139" t="s">
        <v>22</v>
      </c>
      <c r="D2139" s="1" t="s">
        <v>23</v>
      </c>
      <c r="E2139">
        <v>17.625547409999999</v>
      </c>
    </row>
    <row r="2140" spans="1:5" x14ac:dyDescent="0.25">
      <c r="A2140" t="s">
        <v>320</v>
      </c>
      <c r="B2140" s="1" t="s">
        <v>321</v>
      </c>
      <c r="C2140" t="s">
        <v>24</v>
      </c>
      <c r="D2140" s="1" t="s">
        <v>25</v>
      </c>
      <c r="E2140">
        <v>91.543269339999995</v>
      </c>
    </row>
    <row r="2141" spans="1:5" x14ac:dyDescent="0.25">
      <c r="A2141" t="s">
        <v>320</v>
      </c>
      <c r="B2141" s="1" t="s">
        <v>321</v>
      </c>
      <c r="C2141" t="s">
        <v>26</v>
      </c>
      <c r="D2141" s="1" t="s">
        <v>27</v>
      </c>
      <c r="E2141">
        <v>61.496304049999999</v>
      </c>
    </row>
    <row r="2142" spans="1:5" x14ac:dyDescent="0.25">
      <c r="A2142" t="s">
        <v>320</v>
      </c>
      <c r="B2142" s="1" t="s">
        <v>321</v>
      </c>
      <c r="C2142" t="s">
        <v>28</v>
      </c>
      <c r="D2142" s="1" t="s">
        <v>29</v>
      </c>
      <c r="E2142">
        <v>0.93</v>
      </c>
    </row>
    <row r="2143" spans="1:5" x14ac:dyDescent="0.25">
      <c r="A2143" t="s">
        <v>320</v>
      </c>
      <c r="B2143" s="1" t="s">
        <v>321</v>
      </c>
      <c r="C2143" t="s">
        <v>30</v>
      </c>
      <c r="D2143" s="1" t="s">
        <v>31</v>
      </c>
      <c r="E2143">
        <v>1.3667</v>
      </c>
    </row>
    <row r="2144" spans="1:5" x14ac:dyDescent="0.25">
      <c r="A2144" t="s">
        <v>320</v>
      </c>
      <c r="B2144" s="1" t="s">
        <v>321</v>
      </c>
      <c r="C2144" t="s">
        <v>32</v>
      </c>
      <c r="D2144" s="1" t="s">
        <v>33</v>
      </c>
      <c r="E2144">
        <v>73.649000000000001</v>
      </c>
    </row>
    <row r="2145" spans="1:5" x14ac:dyDescent="0.25">
      <c r="A2145" t="s">
        <v>320</v>
      </c>
      <c r="B2145" s="1" t="s">
        <v>321</v>
      </c>
      <c r="C2145" t="s">
        <v>34</v>
      </c>
      <c r="D2145" s="1" t="s">
        <v>35</v>
      </c>
      <c r="E2145">
        <v>70.200999999999993</v>
      </c>
    </row>
    <row r="2146" spans="1:5" x14ac:dyDescent="0.25">
      <c r="A2146" t="s">
        <v>320</v>
      </c>
      <c r="B2146" s="1" t="s">
        <v>321</v>
      </c>
      <c r="C2146" t="s">
        <v>36</v>
      </c>
      <c r="D2146" s="1" t="s">
        <v>37</v>
      </c>
      <c r="E2146">
        <v>77.06</v>
      </c>
    </row>
    <row r="2147" spans="1:5" x14ac:dyDescent="0.25">
      <c r="A2147" t="s">
        <v>322</v>
      </c>
      <c r="B2147" s="1" t="s">
        <v>323</v>
      </c>
      <c r="C2147" t="s">
        <v>7</v>
      </c>
      <c r="D2147" s="1" t="s">
        <v>8</v>
      </c>
      <c r="E2147">
        <v>484.15313735080088</v>
      </c>
    </row>
    <row r="2148" spans="1:5" x14ac:dyDescent="0.25">
      <c r="A2148" t="s">
        <v>322</v>
      </c>
      <c r="B2148" s="1" t="s">
        <v>323</v>
      </c>
      <c r="C2148" t="s">
        <v>9</v>
      </c>
      <c r="D2148" s="1" t="s">
        <v>10</v>
      </c>
      <c r="E2148">
        <v>1131.5191865057016</v>
      </c>
    </row>
    <row r="2149" spans="1:5" x14ac:dyDescent="0.25">
      <c r="A2149" t="s">
        <v>322</v>
      </c>
      <c r="B2149" s="1" t="s">
        <v>323</v>
      </c>
      <c r="C2149" t="s">
        <v>11</v>
      </c>
      <c r="D2149" s="1" t="s">
        <v>12</v>
      </c>
      <c r="E2149">
        <v>5.34746218</v>
      </c>
    </row>
    <row r="2150" spans="1:5" x14ac:dyDescent="0.25">
      <c r="A2150" t="s">
        <v>322</v>
      </c>
      <c r="B2150" s="1" t="s">
        <v>323</v>
      </c>
      <c r="C2150" t="s">
        <v>13</v>
      </c>
      <c r="D2150" s="1" t="s">
        <v>14</v>
      </c>
      <c r="E2150" t="s">
        <v>15</v>
      </c>
    </row>
    <row r="2151" spans="1:5" x14ac:dyDescent="0.25">
      <c r="A2151" t="s">
        <v>322</v>
      </c>
      <c r="B2151" s="1" t="s">
        <v>323</v>
      </c>
      <c r="C2151" t="s">
        <v>16</v>
      </c>
      <c r="D2151" s="1" t="s">
        <v>17</v>
      </c>
      <c r="E2151">
        <v>25.8883419</v>
      </c>
    </row>
    <row r="2152" spans="1:5" x14ac:dyDescent="0.25">
      <c r="A2152" t="s">
        <v>322</v>
      </c>
      <c r="B2152" s="1" t="s">
        <v>323</v>
      </c>
      <c r="C2152" t="s">
        <v>18</v>
      </c>
      <c r="D2152" s="1" t="s">
        <v>19</v>
      </c>
      <c r="E2152">
        <v>61.241283420000002</v>
      </c>
    </row>
    <row r="2153" spans="1:5" x14ac:dyDescent="0.25">
      <c r="A2153" t="s">
        <v>322</v>
      </c>
      <c r="B2153" s="1" t="s">
        <v>323</v>
      </c>
      <c r="C2153" t="s">
        <v>20</v>
      </c>
      <c r="D2153" s="1" t="s">
        <v>21</v>
      </c>
      <c r="E2153">
        <v>1.1116317499999999</v>
      </c>
    </row>
    <row r="2154" spans="1:5" x14ac:dyDescent="0.25">
      <c r="A2154" t="s">
        <v>322</v>
      </c>
      <c r="B2154" s="1" t="s">
        <v>323</v>
      </c>
      <c r="C2154" t="s">
        <v>22</v>
      </c>
      <c r="D2154" s="1" t="s">
        <v>23</v>
      </c>
      <c r="E2154">
        <v>4.5863313699999999</v>
      </c>
    </row>
    <row r="2155" spans="1:5" x14ac:dyDescent="0.25">
      <c r="A2155" t="s">
        <v>322</v>
      </c>
      <c r="B2155" s="1" t="s">
        <v>323</v>
      </c>
      <c r="C2155" t="s">
        <v>24</v>
      </c>
      <c r="D2155" s="1" t="s">
        <v>25</v>
      </c>
      <c r="E2155">
        <v>5.3816751399999996</v>
      </c>
    </row>
    <row r="2156" spans="1:5" x14ac:dyDescent="0.25">
      <c r="A2156" t="s">
        <v>322</v>
      </c>
      <c r="B2156" s="1" t="s">
        <v>323</v>
      </c>
      <c r="C2156" t="s">
        <v>26</v>
      </c>
      <c r="D2156" s="1" t="s">
        <v>27</v>
      </c>
      <c r="E2156">
        <v>14.149658799999999</v>
      </c>
    </row>
    <row r="2157" spans="1:5" x14ac:dyDescent="0.25">
      <c r="A2157" t="s">
        <v>322</v>
      </c>
      <c r="B2157" s="1" t="s">
        <v>323</v>
      </c>
      <c r="C2157" t="s">
        <v>28</v>
      </c>
      <c r="D2157" s="1" t="s">
        <v>29</v>
      </c>
      <c r="E2157">
        <v>0.31</v>
      </c>
    </row>
    <row r="2158" spans="1:5" x14ac:dyDescent="0.25">
      <c r="A2158" t="s">
        <v>322</v>
      </c>
      <c r="B2158" s="1" t="s">
        <v>323</v>
      </c>
      <c r="C2158" t="s">
        <v>30</v>
      </c>
      <c r="D2158" s="1" t="s">
        <v>31</v>
      </c>
      <c r="E2158">
        <v>0.20380000000000001</v>
      </c>
    </row>
    <row r="2159" spans="1:5" x14ac:dyDescent="0.25">
      <c r="A2159" t="s">
        <v>322</v>
      </c>
      <c r="B2159" s="1" t="s">
        <v>323</v>
      </c>
      <c r="C2159" t="s">
        <v>32</v>
      </c>
      <c r="D2159" s="1" t="s">
        <v>33</v>
      </c>
      <c r="E2159">
        <v>60.631</v>
      </c>
    </row>
    <row r="2160" spans="1:5" x14ac:dyDescent="0.25">
      <c r="A2160" t="s">
        <v>322</v>
      </c>
      <c r="B2160" s="1" t="s">
        <v>323</v>
      </c>
      <c r="C2160" t="s">
        <v>34</v>
      </c>
      <c r="D2160" s="1" t="s">
        <v>35</v>
      </c>
      <c r="E2160">
        <v>59.536000000000001</v>
      </c>
    </row>
    <row r="2161" spans="1:5" x14ac:dyDescent="0.25">
      <c r="A2161" t="s">
        <v>322</v>
      </c>
      <c r="B2161" s="1" t="s">
        <v>323</v>
      </c>
      <c r="C2161" t="s">
        <v>36</v>
      </c>
      <c r="D2161" s="1" t="s">
        <v>37</v>
      </c>
      <c r="E2161">
        <v>61.789000000000001</v>
      </c>
    </row>
    <row r="2162" spans="1:5" x14ac:dyDescent="0.25">
      <c r="A2162" t="s">
        <v>324</v>
      </c>
      <c r="B2162" s="1" t="s">
        <v>325</v>
      </c>
      <c r="C2162" t="s">
        <v>7</v>
      </c>
      <c r="D2162" s="1" t="s">
        <v>8</v>
      </c>
      <c r="E2162">
        <v>2687.4800564321158</v>
      </c>
    </row>
    <row r="2163" spans="1:5" x14ac:dyDescent="0.25">
      <c r="A2163" t="s">
        <v>324</v>
      </c>
      <c r="B2163" s="1" t="s">
        <v>325</v>
      </c>
      <c r="C2163" t="s">
        <v>9</v>
      </c>
      <c r="D2163" s="1" t="s">
        <v>10</v>
      </c>
      <c r="E2163">
        <v>5514.7702726517718</v>
      </c>
    </row>
    <row r="2164" spans="1:5" x14ac:dyDescent="0.25">
      <c r="A2164" t="s">
        <v>324</v>
      </c>
      <c r="B2164" s="1" t="s">
        <v>325</v>
      </c>
      <c r="C2164" t="s">
        <v>11</v>
      </c>
      <c r="D2164" s="1" t="s">
        <v>12</v>
      </c>
      <c r="E2164">
        <v>3.58194971</v>
      </c>
    </row>
    <row r="2165" spans="1:5" x14ac:dyDescent="0.25">
      <c r="A2165" t="s">
        <v>324</v>
      </c>
      <c r="B2165" s="1" t="s">
        <v>325</v>
      </c>
      <c r="C2165" t="s">
        <v>13</v>
      </c>
      <c r="D2165" s="1" t="s">
        <v>14</v>
      </c>
      <c r="E2165" t="s">
        <v>15</v>
      </c>
    </row>
    <row r="2166" spans="1:5" x14ac:dyDescent="0.25">
      <c r="A2166" t="s">
        <v>324</v>
      </c>
      <c r="B2166" s="1" t="s">
        <v>325</v>
      </c>
      <c r="C2166" t="s">
        <v>16</v>
      </c>
      <c r="D2166" s="1" t="s">
        <v>17</v>
      </c>
      <c r="E2166">
        <v>97.802627560000005</v>
      </c>
    </row>
    <row r="2167" spans="1:5" x14ac:dyDescent="0.25">
      <c r="A2167" t="s">
        <v>324</v>
      </c>
      <c r="B2167" s="1" t="s">
        <v>325</v>
      </c>
      <c r="C2167" t="s">
        <v>18</v>
      </c>
      <c r="D2167" s="1" t="s">
        <v>19</v>
      </c>
      <c r="E2167">
        <v>194.36854553000001</v>
      </c>
    </row>
    <row r="2168" spans="1:5" x14ac:dyDescent="0.25">
      <c r="A2168" t="s">
        <v>324</v>
      </c>
      <c r="B2168" s="1" t="s">
        <v>325</v>
      </c>
      <c r="C2168" t="s">
        <v>20</v>
      </c>
      <c r="D2168" s="1" t="s">
        <v>21</v>
      </c>
      <c r="E2168">
        <v>0.58907843000000004</v>
      </c>
    </row>
    <row r="2169" spans="1:5" x14ac:dyDescent="0.25">
      <c r="A2169" t="s">
        <v>324</v>
      </c>
      <c r="B2169" s="1" t="s">
        <v>325</v>
      </c>
      <c r="C2169" t="s">
        <v>22</v>
      </c>
      <c r="D2169" s="1" t="s">
        <v>23</v>
      </c>
      <c r="E2169">
        <v>5.33075762</v>
      </c>
    </row>
    <row r="2170" spans="1:5" x14ac:dyDescent="0.25">
      <c r="A2170" t="s">
        <v>324</v>
      </c>
      <c r="B2170" s="1" t="s">
        <v>325</v>
      </c>
      <c r="C2170" t="s">
        <v>24</v>
      </c>
      <c r="D2170" s="1" t="s">
        <v>25</v>
      </c>
      <c r="E2170">
        <v>16.084373150000001</v>
      </c>
    </row>
    <row r="2171" spans="1:5" x14ac:dyDescent="0.25">
      <c r="A2171" t="s">
        <v>324</v>
      </c>
      <c r="B2171" s="1" t="s">
        <v>325</v>
      </c>
      <c r="C2171" t="s">
        <v>26</v>
      </c>
      <c r="D2171" s="1" t="s">
        <v>27</v>
      </c>
      <c r="E2171">
        <v>72.020402959999998</v>
      </c>
    </row>
    <row r="2172" spans="1:5" x14ac:dyDescent="0.25">
      <c r="A2172" t="s">
        <v>324</v>
      </c>
      <c r="B2172" s="1" t="s">
        <v>325</v>
      </c>
      <c r="C2172" t="s">
        <v>28</v>
      </c>
      <c r="D2172" s="1" t="s">
        <v>29</v>
      </c>
      <c r="E2172" t="s">
        <v>15</v>
      </c>
    </row>
    <row r="2173" spans="1:5" x14ac:dyDescent="0.25">
      <c r="A2173" t="s">
        <v>324</v>
      </c>
      <c r="B2173" s="1" t="s">
        <v>325</v>
      </c>
      <c r="C2173" t="s">
        <v>30</v>
      </c>
      <c r="D2173" s="1" t="s">
        <v>31</v>
      </c>
      <c r="E2173" t="s">
        <v>15</v>
      </c>
    </row>
    <row r="2174" spans="1:5" x14ac:dyDescent="0.25">
      <c r="A2174" t="s">
        <v>324</v>
      </c>
      <c r="B2174" s="1" t="s">
        <v>325</v>
      </c>
      <c r="C2174" t="s">
        <v>32</v>
      </c>
      <c r="D2174" s="1" t="s">
        <v>33</v>
      </c>
      <c r="E2174">
        <v>53.112000000000002</v>
      </c>
    </row>
    <row r="2175" spans="1:5" x14ac:dyDescent="0.25">
      <c r="A2175" t="s">
        <v>324</v>
      </c>
      <c r="B2175" s="1" t="s">
        <v>325</v>
      </c>
      <c r="C2175" t="s">
        <v>34</v>
      </c>
      <c r="D2175" s="1" t="s">
        <v>35</v>
      </c>
      <c r="E2175">
        <v>52.286000000000001</v>
      </c>
    </row>
    <row r="2176" spans="1:5" x14ac:dyDescent="0.25">
      <c r="A2176" t="s">
        <v>324</v>
      </c>
      <c r="B2176" s="1" t="s">
        <v>325</v>
      </c>
      <c r="C2176" t="s">
        <v>36</v>
      </c>
      <c r="D2176" s="1" t="s">
        <v>37</v>
      </c>
      <c r="E2176">
        <v>53.966999999999999</v>
      </c>
    </row>
    <row r="2177" spans="1:5" x14ac:dyDescent="0.25">
      <c r="A2177" t="s">
        <v>326</v>
      </c>
      <c r="B2177" s="1" t="s">
        <v>327</v>
      </c>
      <c r="C2177" t="s">
        <v>7</v>
      </c>
      <c r="D2177" s="1" t="s">
        <v>8</v>
      </c>
      <c r="E2177">
        <v>4861.5539714149654</v>
      </c>
    </row>
    <row r="2178" spans="1:5" x14ac:dyDescent="0.25">
      <c r="A2178" t="s">
        <v>326</v>
      </c>
      <c r="B2178" s="1" t="s">
        <v>327</v>
      </c>
      <c r="C2178" t="s">
        <v>9</v>
      </c>
      <c r="D2178" s="1" t="s">
        <v>10</v>
      </c>
      <c r="E2178">
        <v>15139.251620499379</v>
      </c>
    </row>
    <row r="2179" spans="1:5" x14ac:dyDescent="0.25">
      <c r="A2179" t="s">
        <v>326</v>
      </c>
      <c r="B2179" s="1" t="s">
        <v>327</v>
      </c>
      <c r="C2179" t="s">
        <v>11</v>
      </c>
      <c r="D2179" s="1" t="s">
        <v>12</v>
      </c>
      <c r="E2179">
        <v>6.3422789599999998</v>
      </c>
    </row>
    <row r="2180" spans="1:5" x14ac:dyDescent="0.25">
      <c r="A2180" t="s">
        <v>326</v>
      </c>
      <c r="B2180" s="1" t="s">
        <v>327</v>
      </c>
      <c r="C2180" t="s">
        <v>13</v>
      </c>
      <c r="D2180" s="1" t="s">
        <v>14</v>
      </c>
      <c r="E2180" t="s">
        <v>15</v>
      </c>
    </row>
    <row r="2181" spans="1:5" x14ac:dyDescent="0.25">
      <c r="A2181" t="s">
        <v>326</v>
      </c>
      <c r="B2181" s="1" t="s">
        <v>327</v>
      </c>
      <c r="C2181" t="s">
        <v>16</v>
      </c>
      <c r="D2181" s="1" t="s">
        <v>17</v>
      </c>
      <c r="E2181">
        <v>306.91510010000002</v>
      </c>
    </row>
    <row r="2182" spans="1:5" x14ac:dyDescent="0.25">
      <c r="A2182" t="s">
        <v>326</v>
      </c>
      <c r="B2182" s="1" t="s">
        <v>327</v>
      </c>
      <c r="C2182" t="s">
        <v>18</v>
      </c>
      <c r="D2182" s="1" t="s">
        <v>19</v>
      </c>
      <c r="E2182">
        <v>876.97595215000001</v>
      </c>
    </row>
    <row r="2183" spans="1:5" x14ac:dyDescent="0.25">
      <c r="A2183" t="s">
        <v>326</v>
      </c>
      <c r="B2183" s="1" t="s">
        <v>327</v>
      </c>
      <c r="C2183" t="s">
        <v>20</v>
      </c>
      <c r="D2183" s="1" t="s">
        <v>21</v>
      </c>
      <c r="E2183">
        <v>4.1193017999999997</v>
      </c>
    </row>
    <row r="2184" spans="1:5" x14ac:dyDescent="0.25">
      <c r="A2184" t="s">
        <v>326</v>
      </c>
      <c r="B2184" s="1" t="s">
        <v>327</v>
      </c>
      <c r="C2184" t="s">
        <v>22</v>
      </c>
      <c r="D2184" s="1" t="s">
        <v>23</v>
      </c>
      <c r="E2184">
        <v>12.78399658</v>
      </c>
    </row>
    <row r="2185" spans="1:5" x14ac:dyDescent="0.25">
      <c r="A2185" t="s">
        <v>326</v>
      </c>
      <c r="B2185" s="1" t="s">
        <v>327</v>
      </c>
      <c r="C2185" t="s">
        <v>24</v>
      </c>
      <c r="D2185" s="1" t="s">
        <v>25</v>
      </c>
      <c r="E2185">
        <v>199.34093128999999</v>
      </c>
    </row>
    <row r="2186" spans="1:5" x14ac:dyDescent="0.25">
      <c r="A2186" t="s">
        <v>326</v>
      </c>
      <c r="B2186" s="1" t="s">
        <v>327</v>
      </c>
      <c r="C2186" t="s">
        <v>26</v>
      </c>
      <c r="D2186" s="1" t="s">
        <v>27</v>
      </c>
      <c r="E2186">
        <v>106.46120818</v>
      </c>
    </row>
    <row r="2187" spans="1:5" x14ac:dyDescent="0.25">
      <c r="A2187" t="s">
        <v>326</v>
      </c>
      <c r="B2187" s="1" t="s">
        <v>327</v>
      </c>
      <c r="C2187" t="s">
        <v>28</v>
      </c>
      <c r="D2187" s="1" t="s">
        <v>29</v>
      </c>
      <c r="E2187">
        <v>4.3899999999999997</v>
      </c>
    </row>
    <row r="2188" spans="1:5" x14ac:dyDescent="0.25">
      <c r="A2188" t="s">
        <v>326</v>
      </c>
      <c r="B2188" s="1" t="s">
        <v>327</v>
      </c>
      <c r="C2188" t="s">
        <v>30</v>
      </c>
      <c r="D2188" s="1" t="s">
        <v>31</v>
      </c>
      <c r="E2188">
        <v>3.7917000000000001</v>
      </c>
    </row>
    <row r="2189" spans="1:5" x14ac:dyDescent="0.25">
      <c r="A2189" t="s">
        <v>326</v>
      </c>
      <c r="B2189" s="1" t="s">
        <v>327</v>
      </c>
      <c r="C2189" t="s">
        <v>32</v>
      </c>
      <c r="D2189" s="1" t="s">
        <v>33</v>
      </c>
      <c r="E2189">
        <v>75.402439024390247</v>
      </c>
    </row>
    <row r="2190" spans="1:5" x14ac:dyDescent="0.25">
      <c r="A2190" t="s">
        <v>326</v>
      </c>
      <c r="B2190" s="1" t="s">
        <v>327</v>
      </c>
      <c r="C2190" t="s">
        <v>34</v>
      </c>
      <c r="D2190" s="1" t="s">
        <v>35</v>
      </c>
      <c r="E2190">
        <v>73.5</v>
      </c>
    </row>
    <row r="2191" spans="1:5" x14ac:dyDescent="0.25">
      <c r="A2191" t="s">
        <v>326</v>
      </c>
      <c r="B2191" s="1" t="s">
        <v>327</v>
      </c>
      <c r="C2191" t="s">
        <v>36</v>
      </c>
      <c r="D2191" s="1" t="s">
        <v>37</v>
      </c>
      <c r="E2191">
        <v>77.400000000000006</v>
      </c>
    </row>
    <row r="2192" spans="1:5" x14ac:dyDescent="0.25">
      <c r="A2192" t="s">
        <v>328</v>
      </c>
      <c r="B2192" s="1" t="s">
        <v>329</v>
      </c>
      <c r="C2192" t="s">
        <v>7</v>
      </c>
      <c r="D2192" s="1" t="s">
        <v>8</v>
      </c>
      <c r="E2192">
        <v>16314.383549364456</v>
      </c>
    </row>
    <row r="2193" spans="1:5" x14ac:dyDescent="0.25">
      <c r="A2193" t="s">
        <v>328</v>
      </c>
      <c r="B2193" s="1" t="s">
        <v>329</v>
      </c>
      <c r="C2193" t="s">
        <v>9</v>
      </c>
      <c r="D2193" s="1" t="s">
        <v>10</v>
      </c>
      <c r="E2193" t="s">
        <v>15</v>
      </c>
    </row>
    <row r="2194" spans="1:5" x14ac:dyDescent="0.25">
      <c r="A2194" t="s">
        <v>328</v>
      </c>
      <c r="B2194" s="1" t="s">
        <v>329</v>
      </c>
      <c r="C2194" t="s">
        <v>11</v>
      </c>
      <c r="D2194" s="1" t="s">
        <v>12</v>
      </c>
      <c r="E2194" t="s">
        <v>15</v>
      </c>
    </row>
    <row r="2195" spans="1:5" x14ac:dyDescent="0.25">
      <c r="A2195" t="s">
        <v>328</v>
      </c>
      <c r="B2195" s="1" t="s">
        <v>329</v>
      </c>
      <c r="C2195" t="s">
        <v>13</v>
      </c>
      <c r="D2195" s="1" t="s">
        <v>14</v>
      </c>
      <c r="E2195" t="s">
        <v>15</v>
      </c>
    </row>
    <row r="2196" spans="1:5" x14ac:dyDescent="0.25">
      <c r="A2196" t="s">
        <v>328</v>
      </c>
      <c r="B2196" s="1" t="s">
        <v>329</v>
      </c>
      <c r="C2196" t="s">
        <v>16</v>
      </c>
      <c r="D2196" s="1" t="s">
        <v>17</v>
      </c>
      <c r="E2196" t="s">
        <v>15</v>
      </c>
    </row>
    <row r="2197" spans="1:5" x14ac:dyDescent="0.25">
      <c r="A2197" t="s">
        <v>328</v>
      </c>
      <c r="B2197" s="1" t="s">
        <v>329</v>
      </c>
      <c r="C2197" t="s">
        <v>18</v>
      </c>
      <c r="D2197" s="1" t="s">
        <v>19</v>
      </c>
      <c r="E2197" t="s">
        <v>15</v>
      </c>
    </row>
    <row r="2198" spans="1:5" x14ac:dyDescent="0.25">
      <c r="A2198" t="s">
        <v>328</v>
      </c>
      <c r="B2198" s="1" t="s">
        <v>329</v>
      </c>
      <c r="C2198" t="s">
        <v>20</v>
      </c>
      <c r="D2198" s="1" t="s">
        <v>21</v>
      </c>
      <c r="E2198" t="s">
        <v>15</v>
      </c>
    </row>
    <row r="2199" spans="1:5" x14ac:dyDescent="0.25">
      <c r="A2199" t="s">
        <v>328</v>
      </c>
      <c r="B2199" s="1" t="s">
        <v>329</v>
      </c>
      <c r="C2199" t="s">
        <v>22</v>
      </c>
      <c r="D2199" s="1" t="s">
        <v>23</v>
      </c>
      <c r="E2199" t="s">
        <v>15</v>
      </c>
    </row>
    <row r="2200" spans="1:5" x14ac:dyDescent="0.25">
      <c r="A2200" t="s">
        <v>328</v>
      </c>
      <c r="B2200" s="1" t="s">
        <v>329</v>
      </c>
      <c r="C2200" t="s">
        <v>24</v>
      </c>
      <c r="D2200" s="1" t="s">
        <v>25</v>
      </c>
      <c r="E2200" t="s">
        <v>15</v>
      </c>
    </row>
    <row r="2201" spans="1:5" x14ac:dyDescent="0.25">
      <c r="A2201" t="s">
        <v>328</v>
      </c>
      <c r="B2201" s="1" t="s">
        <v>329</v>
      </c>
      <c r="C2201" t="s">
        <v>26</v>
      </c>
      <c r="D2201" s="1" t="s">
        <v>27</v>
      </c>
      <c r="E2201" t="s">
        <v>15</v>
      </c>
    </row>
    <row r="2202" spans="1:5" x14ac:dyDescent="0.25">
      <c r="A2202" t="s">
        <v>328</v>
      </c>
      <c r="B2202" s="1" t="s">
        <v>329</v>
      </c>
      <c r="C2202" t="s">
        <v>28</v>
      </c>
      <c r="D2202" s="1" t="s">
        <v>29</v>
      </c>
      <c r="E2202" t="s">
        <v>15</v>
      </c>
    </row>
    <row r="2203" spans="1:5" x14ac:dyDescent="0.25">
      <c r="A2203" t="s">
        <v>328</v>
      </c>
      <c r="B2203" s="1" t="s">
        <v>329</v>
      </c>
      <c r="C2203" t="s">
        <v>30</v>
      </c>
      <c r="D2203" s="1" t="s">
        <v>31</v>
      </c>
      <c r="E2203" t="s">
        <v>15</v>
      </c>
    </row>
    <row r="2204" spans="1:5" x14ac:dyDescent="0.25">
      <c r="A2204" t="s">
        <v>328</v>
      </c>
      <c r="B2204" s="1" t="s">
        <v>329</v>
      </c>
      <c r="C2204" t="s">
        <v>32</v>
      </c>
      <c r="D2204" s="1" t="s">
        <v>33</v>
      </c>
      <c r="E2204" t="s">
        <v>15</v>
      </c>
    </row>
    <row r="2205" spans="1:5" x14ac:dyDescent="0.25">
      <c r="A2205" t="s">
        <v>328</v>
      </c>
      <c r="B2205" s="1" t="s">
        <v>329</v>
      </c>
      <c r="C2205" t="s">
        <v>34</v>
      </c>
      <c r="D2205" s="1" t="s">
        <v>35</v>
      </c>
      <c r="E2205" t="s">
        <v>15</v>
      </c>
    </row>
    <row r="2206" spans="1:5" x14ac:dyDescent="0.25">
      <c r="A2206" t="s">
        <v>328</v>
      </c>
      <c r="B2206" s="1" t="s">
        <v>329</v>
      </c>
      <c r="C2206" t="s">
        <v>36</v>
      </c>
      <c r="D2206" s="1" t="s">
        <v>37</v>
      </c>
      <c r="E2206" t="s">
        <v>15</v>
      </c>
    </row>
    <row r="2207" spans="1:5" x14ac:dyDescent="0.25">
      <c r="A2207" t="s">
        <v>330</v>
      </c>
      <c r="B2207" s="1" t="s">
        <v>331</v>
      </c>
      <c r="C2207" t="s">
        <v>7</v>
      </c>
      <c r="D2207" s="1" t="s">
        <v>8</v>
      </c>
      <c r="E2207">
        <v>74355.515857564344</v>
      </c>
    </row>
    <row r="2208" spans="1:5" x14ac:dyDescent="0.25">
      <c r="A2208" t="s">
        <v>330</v>
      </c>
      <c r="B2208" s="1" t="s">
        <v>331</v>
      </c>
      <c r="C2208" t="s">
        <v>9</v>
      </c>
      <c r="D2208" s="1" t="s">
        <v>10</v>
      </c>
      <c r="E2208">
        <v>62987.51628637722</v>
      </c>
    </row>
    <row r="2209" spans="1:5" x14ac:dyDescent="0.25">
      <c r="A2209" t="s">
        <v>330</v>
      </c>
      <c r="B2209" s="1" t="s">
        <v>331</v>
      </c>
      <c r="C2209" t="s">
        <v>11</v>
      </c>
      <c r="D2209" s="1" t="s">
        <v>12</v>
      </c>
      <c r="E2209">
        <v>10.13146877</v>
      </c>
    </row>
    <row r="2210" spans="1:5" x14ac:dyDescent="0.25">
      <c r="A2210" t="s">
        <v>330</v>
      </c>
      <c r="B2210" s="1" t="s">
        <v>331</v>
      </c>
      <c r="C2210" t="s">
        <v>13</v>
      </c>
      <c r="D2210" s="1" t="s">
        <v>14</v>
      </c>
      <c r="E2210" t="s">
        <v>15</v>
      </c>
    </row>
    <row r="2211" spans="1:5" x14ac:dyDescent="0.25">
      <c r="A2211" t="s">
        <v>330</v>
      </c>
      <c r="B2211" s="1" t="s">
        <v>331</v>
      </c>
      <c r="C2211" t="s">
        <v>16</v>
      </c>
      <c r="D2211" s="1" t="s">
        <v>17</v>
      </c>
      <c r="E2211">
        <v>7565.5498046900002</v>
      </c>
    </row>
    <row r="2212" spans="1:5" x14ac:dyDescent="0.25">
      <c r="A2212" t="s">
        <v>330</v>
      </c>
      <c r="B2212" s="1" t="s">
        <v>331</v>
      </c>
      <c r="C2212" t="s">
        <v>18</v>
      </c>
      <c r="D2212" s="1" t="s">
        <v>19</v>
      </c>
      <c r="E2212">
        <v>6142.4375</v>
      </c>
    </row>
    <row r="2213" spans="1:5" x14ac:dyDescent="0.25">
      <c r="A2213" t="s">
        <v>330</v>
      </c>
      <c r="B2213" s="1" t="s">
        <v>331</v>
      </c>
      <c r="C2213" t="s">
        <v>20</v>
      </c>
      <c r="D2213" s="1" t="s">
        <v>21</v>
      </c>
      <c r="E2213">
        <v>8.6638841600000003</v>
      </c>
    </row>
    <row r="2214" spans="1:5" x14ac:dyDescent="0.25">
      <c r="A2214" t="s">
        <v>330</v>
      </c>
      <c r="B2214" s="1" t="s">
        <v>331</v>
      </c>
      <c r="C2214" t="s">
        <v>22</v>
      </c>
      <c r="D2214" s="1" t="s">
        <v>23</v>
      </c>
      <c r="E2214">
        <v>17.580814360000002</v>
      </c>
    </row>
    <row r="2215" spans="1:5" x14ac:dyDescent="0.25">
      <c r="A2215" t="s">
        <v>330</v>
      </c>
      <c r="B2215" s="1" t="s">
        <v>331</v>
      </c>
      <c r="C2215" t="s">
        <v>24</v>
      </c>
      <c r="D2215" s="1" t="s">
        <v>25</v>
      </c>
      <c r="E2215">
        <v>6469.6495383600004</v>
      </c>
    </row>
    <row r="2216" spans="1:5" x14ac:dyDescent="0.25">
      <c r="A2216" t="s">
        <v>330</v>
      </c>
      <c r="B2216" s="1" t="s">
        <v>331</v>
      </c>
      <c r="C2216" t="s">
        <v>26</v>
      </c>
      <c r="D2216" s="1" t="s">
        <v>27</v>
      </c>
      <c r="E2216">
        <v>1095.9002785099999</v>
      </c>
    </row>
    <row r="2217" spans="1:5" x14ac:dyDescent="0.25">
      <c r="A2217" t="s">
        <v>330</v>
      </c>
      <c r="B2217" s="1" t="s">
        <v>331</v>
      </c>
      <c r="C2217" t="s">
        <v>28</v>
      </c>
      <c r="D2217" s="1" t="s">
        <v>29</v>
      </c>
      <c r="E2217">
        <v>3.76</v>
      </c>
    </row>
    <row r="2218" spans="1:5" x14ac:dyDescent="0.25">
      <c r="A2218" t="s">
        <v>330</v>
      </c>
      <c r="B2218" s="1" t="s">
        <v>331</v>
      </c>
      <c r="C2218" t="s">
        <v>30</v>
      </c>
      <c r="D2218" s="1" t="s">
        <v>31</v>
      </c>
      <c r="E2218">
        <v>17.862200000000001</v>
      </c>
    </row>
    <row r="2219" spans="1:5" x14ac:dyDescent="0.25">
      <c r="A2219" t="s">
        <v>330</v>
      </c>
      <c r="B2219" s="1" t="s">
        <v>331</v>
      </c>
      <c r="C2219" t="s">
        <v>32</v>
      </c>
      <c r="D2219" s="1" t="s">
        <v>33</v>
      </c>
      <c r="E2219">
        <v>82.304878048780509</v>
      </c>
    </row>
    <row r="2220" spans="1:5" x14ac:dyDescent="0.25">
      <c r="A2220" t="s">
        <v>330</v>
      </c>
      <c r="B2220" s="1" t="s">
        <v>331</v>
      </c>
      <c r="C2220" t="s">
        <v>34</v>
      </c>
      <c r="D2220" s="1" t="s">
        <v>35</v>
      </c>
      <c r="E2220">
        <v>80.5</v>
      </c>
    </row>
    <row r="2221" spans="1:5" x14ac:dyDescent="0.25">
      <c r="A2221" t="s">
        <v>330</v>
      </c>
      <c r="B2221" s="1" t="s">
        <v>331</v>
      </c>
      <c r="C2221" t="s">
        <v>36</v>
      </c>
      <c r="D2221" s="1" t="s">
        <v>37</v>
      </c>
      <c r="E2221">
        <v>84.2</v>
      </c>
    </row>
    <row r="2222" spans="1:5" x14ac:dyDescent="0.25">
      <c r="A2222" t="s">
        <v>332</v>
      </c>
      <c r="B2222" s="1" t="s">
        <v>333</v>
      </c>
      <c r="C2222" t="s">
        <v>7</v>
      </c>
      <c r="D2222" s="1" t="s">
        <v>8</v>
      </c>
      <c r="E2222">
        <v>18444.927002077264</v>
      </c>
    </row>
    <row r="2223" spans="1:5" x14ac:dyDescent="0.25">
      <c r="A2223" t="s">
        <v>332</v>
      </c>
      <c r="B2223" s="1" t="s">
        <v>333</v>
      </c>
      <c r="C2223" t="s">
        <v>9</v>
      </c>
      <c r="D2223" s="1" t="s">
        <v>10</v>
      </c>
      <c r="E2223">
        <v>34564.923094630329</v>
      </c>
    </row>
    <row r="2224" spans="1:5" x14ac:dyDescent="0.25">
      <c r="A2224" t="s">
        <v>332</v>
      </c>
      <c r="B2224" s="1" t="s">
        <v>333</v>
      </c>
      <c r="C2224" t="s">
        <v>11</v>
      </c>
      <c r="D2224" s="1" t="s">
        <v>12</v>
      </c>
      <c r="E2224">
        <v>4.3044013999999997</v>
      </c>
    </row>
    <row r="2225" spans="1:5" x14ac:dyDescent="0.25">
      <c r="A2225" t="s">
        <v>332</v>
      </c>
      <c r="B2225" s="1" t="s">
        <v>333</v>
      </c>
      <c r="C2225" t="s">
        <v>13</v>
      </c>
      <c r="D2225" s="1" t="s">
        <v>14</v>
      </c>
      <c r="E2225" t="s">
        <v>15</v>
      </c>
    </row>
    <row r="2226" spans="1:5" x14ac:dyDescent="0.25">
      <c r="A2226" t="s">
        <v>332</v>
      </c>
      <c r="B2226" s="1" t="s">
        <v>333</v>
      </c>
      <c r="C2226" t="s">
        <v>16</v>
      </c>
      <c r="D2226" s="1" t="s">
        <v>17</v>
      </c>
      <c r="E2226">
        <v>695.19116211000005</v>
      </c>
    </row>
    <row r="2227" spans="1:5" x14ac:dyDescent="0.25">
      <c r="A2227" t="s">
        <v>332</v>
      </c>
      <c r="B2227" s="1" t="s">
        <v>333</v>
      </c>
      <c r="C2227" t="s">
        <v>18</v>
      </c>
      <c r="D2227" s="1" t="s">
        <v>19</v>
      </c>
      <c r="E2227">
        <v>1349.44348145</v>
      </c>
    </row>
    <row r="2228" spans="1:5" x14ac:dyDescent="0.25">
      <c r="A2228" t="s">
        <v>332</v>
      </c>
      <c r="B2228" s="1" t="s">
        <v>333</v>
      </c>
      <c r="C2228" t="s">
        <v>20</v>
      </c>
      <c r="D2228" s="1" t="s">
        <v>21</v>
      </c>
      <c r="E2228">
        <v>3.8488178300000002</v>
      </c>
    </row>
    <row r="2229" spans="1:5" x14ac:dyDescent="0.25">
      <c r="A2229" t="s">
        <v>332</v>
      </c>
      <c r="B2229" s="1" t="s">
        <v>333</v>
      </c>
      <c r="C2229" t="s">
        <v>22</v>
      </c>
      <c r="D2229" s="1" t="s">
        <v>23</v>
      </c>
      <c r="E2229">
        <v>7.5657343900000003</v>
      </c>
    </row>
    <row r="2230" spans="1:5" x14ac:dyDescent="0.25">
      <c r="A2230" t="s">
        <v>332</v>
      </c>
      <c r="B2230" s="1" t="s">
        <v>333</v>
      </c>
      <c r="C2230" t="s">
        <v>24</v>
      </c>
      <c r="D2230" s="1" t="s">
        <v>25</v>
      </c>
      <c r="E2230">
        <v>621.61118927999996</v>
      </c>
    </row>
    <row r="2231" spans="1:5" x14ac:dyDescent="0.25">
      <c r="A2231" t="s">
        <v>332</v>
      </c>
      <c r="B2231" s="1" t="s">
        <v>333</v>
      </c>
      <c r="C2231" t="s">
        <v>26</v>
      </c>
      <c r="D2231" s="1" t="s">
        <v>27</v>
      </c>
      <c r="E2231">
        <v>73.579969520000006</v>
      </c>
    </row>
    <row r="2232" spans="1:5" x14ac:dyDescent="0.25">
      <c r="A2232" t="s">
        <v>332</v>
      </c>
      <c r="B2232" s="1" t="s">
        <v>333</v>
      </c>
      <c r="C2232" t="s">
        <v>28</v>
      </c>
      <c r="D2232" s="1" t="s">
        <v>29</v>
      </c>
      <c r="E2232">
        <v>1.56</v>
      </c>
    </row>
    <row r="2233" spans="1:5" x14ac:dyDescent="0.25">
      <c r="A2233" t="s">
        <v>332</v>
      </c>
      <c r="B2233" s="1" t="s">
        <v>333</v>
      </c>
      <c r="C2233" t="s">
        <v>30</v>
      </c>
      <c r="D2233" s="1" t="s">
        <v>31</v>
      </c>
      <c r="E2233">
        <v>4.53</v>
      </c>
    </row>
    <row r="2234" spans="1:5" x14ac:dyDescent="0.25">
      <c r="A2234" t="s">
        <v>332</v>
      </c>
      <c r="B2234" s="1" t="s">
        <v>333</v>
      </c>
      <c r="C2234" t="s">
        <v>32</v>
      </c>
      <c r="D2234" s="1" t="s">
        <v>33</v>
      </c>
      <c r="E2234">
        <v>76.887</v>
      </c>
    </row>
    <row r="2235" spans="1:5" x14ac:dyDescent="0.25">
      <c r="A2235" t="s">
        <v>332</v>
      </c>
      <c r="B2235" s="1" t="s">
        <v>333</v>
      </c>
      <c r="C2235" t="s">
        <v>34</v>
      </c>
      <c r="D2235" s="1" t="s">
        <v>35</v>
      </c>
      <c r="E2235">
        <v>75.132999999999996</v>
      </c>
    </row>
    <row r="2236" spans="1:5" x14ac:dyDescent="0.25">
      <c r="A2236" t="s">
        <v>332</v>
      </c>
      <c r="B2236" s="1" t="s">
        <v>333</v>
      </c>
      <c r="C2236" t="s">
        <v>36</v>
      </c>
      <c r="D2236" s="1" t="s">
        <v>37</v>
      </c>
      <c r="E2236">
        <v>79.400999999999996</v>
      </c>
    </row>
    <row r="2237" spans="1:5" x14ac:dyDescent="0.25">
      <c r="A2237" t="s">
        <v>334</v>
      </c>
      <c r="B2237" s="1" t="s">
        <v>335</v>
      </c>
      <c r="C2237" t="s">
        <v>7</v>
      </c>
      <c r="D2237" s="1" t="s">
        <v>8</v>
      </c>
      <c r="E2237">
        <v>1356.6678306576289</v>
      </c>
    </row>
    <row r="2238" spans="1:5" x14ac:dyDescent="0.25">
      <c r="A2238" t="s">
        <v>334</v>
      </c>
      <c r="B2238" s="1" t="s">
        <v>335</v>
      </c>
      <c r="C2238" t="s">
        <v>9</v>
      </c>
      <c r="D2238" s="1" t="s">
        <v>10</v>
      </c>
      <c r="E2238">
        <v>4816.0993508684169</v>
      </c>
    </row>
    <row r="2239" spans="1:5" x14ac:dyDescent="0.25">
      <c r="A2239" t="s">
        <v>334</v>
      </c>
      <c r="B2239" s="1" t="s">
        <v>335</v>
      </c>
      <c r="C2239" t="s">
        <v>11</v>
      </c>
      <c r="D2239" s="1" t="s">
        <v>12</v>
      </c>
      <c r="E2239">
        <v>2.6871192499999998</v>
      </c>
    </row>
    <row r="2240" spans="1:5" x14ac:dyDescent="0.25">
      <c r="A2240" t="s">
        <v>334</v>
      </c>
      <c r="B2240" s="1" t="s">
        <v>335</v>
      </c>
      <c r="C2240" t="s">
        <v>13</v>
      </c>
      <c r="D2240" s="1" t="s">
        <v>14</v>
      </c>
      <c r="E2240">
        <v>8.6999999999999994E-2</v>
      </c>
    </row>
    <row r="2241" spans="1:5" x14ac:dyDescent="0.25">
      <c r="A2241" t="s">
        <v>334</v>
      </c>
      <c r="B2241" s="1" t="s">
        <v>335</v>
      </c>
      <c r="C2241" t="s">
        <v>16</v>
      </c>
      <c r="D2241" s="1" t="s">
        <v>17</v>
      </c>
      <c r="E2241">
        <v>35.980873109999997</v>
      </c>
    </row>
    <row r="2242" spans="1:5" x14ac:dyDescent="0.25">
      <c r="A2242" t="s">
        <v>334</v>
      </c>
      <c r="B2242" s="1" t="s">
        <v>335</v>
      </c>
      <c r="C2242" t="s">
        <v>18</v>
      </c>
      <c r="D2242" s="1" t="s">
        <v>19</v>
      </c>
      <c r="E2242">
        <v>117.50809479</v>
      </c>
    </row>
    <row r="2243" spans="1:5" x14ac:dyDescent="0.25">
      <c r="A2243" t="s">
        <v>334</v>
      </c>
      <c r="B2243" s="1" t="s">
        <v>335</v>
      </c>
      <c r="C2243" t="s">
        <v>20</v>
      </c>
      <c r="D2243" s="1" t="s">
        <v>21</v>
      </c>
      <c r="E2243">
        <v>0.74002051000000002</v>
      </c>
    </row>
    <row r="2244" spans="1:5" x14ac:dyDescent="0.25">
      <c r="A2244" t="s">
        <v>334</v>
      </c>
      <c r="B2244" s="1" t="s">
        <v>335</v>
      </c>
      <c r="C2244" t="s">
        <v>22</v>
      </c>
      <c r="D2244" s="1" t="s">
        <v>23</v>
      </c>
      <c r="E2244">
        <v>3.7429108599999998</v>
      </c>
    </row>
    <row r="2245" spans="1:5" x14ac:dyDescent="0.25">
      <c r="A2245" t="s">
        <v>334</v>
      </c>
      <c r="B2245" s="1" t="s">
        <v>335</v>
      </c>
      <c r="C2245" t="s">
        <v>24</v>
      </c>
      <c r="D2245" s="1" t="s">
        <v>25</v>
      </c>
      <c r="E2245">
        <v>9.9089701899999998</v>
      </c>
    </row>
    <row r="2246" spans="1:5" x14ac:dyDescent="0.25">
      <c r="A2246" t="s">
        <v>334</v>
      </c>
      <c r="B2246" s="1" t="s">
        <v>335</v>
      </c>
      <c r="C2246" t="s">
        <v>26</v>
      </c>
      <c r="D2246" s="1" t="s">
        <v>27</v>
      </c>
      <c r="E2246">
        <v>24.7185381</v>
      </c>
    </row>
    <row r="2247" spans="1:5" x14ac:dyDescent="0.25">
      <c r="A2247" t="s">
        <v>334</v>
      </c>
      <c r="B2247" s="1" t="s">
        <v>335</v>
      </c>
      <c r="C2247" t="s">
        <v>28</v>
      </c>
      <c r="D2247" s="1" t="s">
        <v>29</v>
      </c>
      <c r="E2247">
        <v>0.6</v>
      </c>
    </row>
    <row r="2248" spans="1:5" x14ac:dyDescent="0.25">
      <c r="A2248" t="s">
        <v>334</v>
      </c>
      <c r="B2248" s="1" t="s">
        <v>335</v>
      </c>
      <c r="C2248" t="s">
        <v>30</v>
      </c>
      <c r="D2248" s="1" t="s">
        <v>31</v>
      </c>
      <c r="E2248" t="s">
        <v>15</v>
      </c>
    </row>
    <row r="2249" spans="1:5" x14ac:dyDescent="0.25">
      <c r="A2249" t="s">
        <v>334</v>
      </c>
      <c r="B2249" s="1" t="s">
        <v>335</v>
      </c>
      <c r="C2249" t="s">
        <v>32</v>
      </c>
      <c r="D2249" s="1" t="s">
        <v>33</v>
      </c>
      <c r="E2249">
        <v>66.576999999999998</v>
      </c>
    </row>
    <row r="2250" spans="1:5" x14ac:dyDescent="0.25">
      <c r="A2250" t="s">
        <v>334</v>
      </c>
      <c r="B2250" s="1" t="s">
        <v>335</v>
      </c>
      <c r="C2250" t="s">
        <v>34</v>
      </c>
      <c r="D2250" s="1" t="s">
        <v>35</v>
      </c>
      <c r="E2250">
        <v>65.683999999999997</v>
      </c>
    </row>
    <row r="2251" spans="1:5" x14ac:dyDescent="0.25">
      <c r="A2251" t="s">
        <v>334</v>
      </c>
      <c r="B2251" s="1" t="s">
        <v>335</v>
      </c>
      <c r="C2251" t="s">
        <v>36</v>
      </c>
      <c r="D2251" s="1" t="s">
        <v>37</v>
      </c>
      <c r="E2251">
        <v>67.543000000000006</v>
      </c>
    </row>
    <row r="2252" spans="1:5" x14ac:dyDescent="0.25">
      <c r="A2252" t="s">
        <v>336</v>
      </c>
      <c r="B2252" s="1" t="s">
        <v>337</v>
      </c>
      <c r="C2252" t="s">
        <v>7</v>
      </c>
      <c r="D2252" s="1" t="s">
        <v>8</v>
      </c>
      <c r="E2252">
        <v>15876.46193037079</v>
      </c>
    </row>
    <row r="2253" spans="1:5" x14ac:dyDescent="0.25">
      <c r="A2253" t="s">
        <v>336</v>
      </c>
      <c r="B2253" s="1" t="s">
        <v>337</v>
      </c>
      <c r="C2253" t="s">
        <v>9</v>
      </c>
      <c r="D2253" s="1" t="s">
        <v>10</v>
      </c>
      <c r="E2253">
        <v>18536.91439775117</v>
      </c>
    </row>
    <row r="2254" spans="1:5" x14ac:dyDescent="0.25">
      <c r="A2254" t="s">
        <v>336</v>
      </c>
      <c r="B2254" s="1" t="s">
        <v>337</v>
      </c>
      <c r="C2254" t="s">
        <v>11</v>
      </c>
      <c r="D2254" s="1" t="s">
        <v>12</v>
      </c>
      <c r="E2254">
        <v>11.43467426</v>
      </c>
    </row>
    <row r="2255" spans="1:5" x14ac:dyDescent="0.25">
      <c r="A2255" t="s">
        <v>336</v>
      </c>
      <c r="B2255" s="1" t="s">
        <v>337</v>
      </c>
      <c r="C2255" t="s">
        <v>13</v>
      </c>
      <c r="D2255" s="1" t="s">
        <v>14</v>
      </c>
      <c r="E2255" t="s">
        <v>15</v>
      </c>
    </row>
    <row r="2256" spans="1:5" x14ac:dyDescent="0.25">
      <c r="A2256" t="s">
        <v>336</v>
      </c>
      <c r="B2256" s="1" t="s">
        <v>337</v>
      </c>
      <c r="C2256" t="s">
        <v>16</v>
      </c>
      <c r="D2256" s="1" t="s">
        <v>17</v>
      </c>
      <c r="E2256">
        <v>1805.9858398399999</v>
      </c>
    </row>
    <row r="2257" spans="1:5" x14ac:dyDescent="0.25">
      <c r="A2257" t="s">
        <v>336</v>
      </c>
      <c r="B2257" s="1" t="s">
        <v>337</v>
      </c>
      <c r="C2257" t="s">
        <v>18</v>
      </c>
      <c r="D2257" s="1" t="s">
        <v>19</v>
      </c>
      <c r="E2257">
        <v>2028.0364990200001</v>
      </c>
    </row>
    <row r="2258" spans="1:5" x14ac:dyDescent="0.25">
      <c r="A2258" t="s">
        <v>336</v>
      </c>
      <c r="B2258" s="1" t="s">
        <v>337</v>
      </c>
      <c r="C2258" t="s">
        <v>20</v>
      </c>
      <c r="D2258" s="1" t="s">
        <v>21</v>
      </c>
      <c r="E2258">
        <v>3.9387316700000001</v>
      </c>
    </row>
    <row r="2259" spans="1:5" x14ac:dyDescent="0.25">
      <c r="A2259" t="s">
        <v>336</v>
      </c>
      <c r="B2259" s="1" t="s">
        <v>337</v>
      </c>
      <c r="C2259" t="s">
        <v>22</v>
      </c>
      <c r="D2259" s="1" t="s">
        <v>23</v>
      </c>
      <c r="E2259">
        <v>10.989061359999999</v>
      </c>
    </row>
    <row r="2260" spans="1:5" x14ac:dyDescent="0.25">
      <c r="A2260" t="s">
        <v>336</v>
      </c>
      <c r="B2260" s="1" t="s">
        <v>337</v>
      </c>
      <c r="C2260" t="s">
        <v>24</v>
      </c>
      <c r="D2260" s="1" t="s">
        <v>25</v>
      </c>
      <c r="E2260">
        <v>622.08100764000005</v>
      </c>
    </row>
    <row r="2261" spans="1:5" x14ac:dyDescent="0.25">
      <c r="A2261" t="s">
        <v>336</v>
      </c>
      <c r="B2261" s="1" t="s">
        <v>337</v>
      </c>
      <c r="C2261" t="s">
        <v>26</v>
      </c>
      <c r="D2261" s="1" t="s">
        <v>27</v>
      </c>
      <c r="E2261">
        <v>623.35923520999995</v>
      </c>
    </row>
    <row r="2262" spans="1:5" x14ac:dyDescent="0.25">
      <c r="A2262" t="s">
        <v>336</v>
      </c>
      <c r="B2262" s="1" t="s">
        <v>337</v>
      </c>
      <c r="C2262" t="s">
        <v>28</v>
      </c>
      <c r="D2262" s="1" t="s">
        <v>29</v>
      </c>
      <c r="E2262" t="s">
        <v>15</v>
      </c>
    </row>
    <row r="2263" spans="1:5" x14ac:dyDescent="0.25">
      <c r="A2263" t="s">
        <v>336</v>
      </c>
      <c r="B2263" s="1" t="s">
        <v>337</v>
      </c>
      <c r="C2263" t="s">
        <v>30</v>
      </c>
      <c r="D2263" s="1" t="s">
        <v>31</v>
      </c>
      <c r="E2263" t="s">
        <v>15</v>
      </c>
    </row>
    <row r="2264" spans="1:5" x14ac:dyDescent="0.25">
      <c r="A2264" t="s">
        <v>336</v>
      </c>
      <c r="B2264" s="1" t="s">
        <v>337</v>
      </c>
      <c r="C2264" t="s">
        <v>32</v>
      </c>
      <c r="D2264" s="1" t="s">
        <v>33</v>
      </c>
      <c r="E2264" t="s">
        <v>15</v>
      </c>
    </row>
    <row r="2265" spans="1:5" x14ac:dyDescent="0.25">
      <c r="A2265" t="s">
        <v>336</v>
      </c>
      <c r="B2265" s="1" t="s">
        <v>337</v>
      </c>
      <c r="C2265" t="s">
        <v>34</v>
      </c>
      <c r="D2265" s="1" t="s">
        <v>35</v>
      </c>
      <c r="E2265" t="s">
        <v>15</v>
      </c>
    </row>
    <row r="2266" spans="1:5" x14ac:dyDescent="0.25">
      <c r="A2266" t="s">
        <v>336</v>
      </c>
      <c r="B2266" s="1" t="s">
        <v>337</v>
      </c>
      <c r="C2266" t="s">
        <v>36</v>
      </c>
      <c r="D2266" s="1" t="s">
        <v>37</v>
      </c>
      <c r="E2266" t="s">
        <v>15</v>
      </c>
    </row>
    <row r="2267" spans="1:5" x14ac:dyDescent="0.25">
      <c r="A2267" t="s">
        <v>338</v>
      </c>
      <c r="B2267" s="1" t="s">
        <v>339</v>
      </c>
      <c r="C2267" t="s">
        <v>7</v>
      </c>
      <c r="D2267" s="1" t="s">
        <v>8</v>
      </c>
      <c r="E2267">
        <v>13630.301147287759</v>
      </c>
    </row>
    <row r="2268" spans="1:5" x14ac:dyDescent="0.25">
      <c r="A2268" t="s">
        <v>338</v>
      </c>
      <c r="B2268" s="1" t="s">
        <v>339</v>
      </c>
      <c r="C2268" t="s">
        <v>9</v>
      </c>
      <c r="D2268" s="1" t="s">
        <v>10</v>
      </c>
      <c r="E2268">
        <v>28430.985099980135</v>
      </c>
    </row>
    <row r="2269" spans="1:5" x14ac:dyDescent="0.25">
      <c r="A2269" t="s">
        <v>338</v>
      </c>
      <c r="B2269" s="1" t="s">
        <v>339</v>
      </c>
      <c r="C2269" t="s">
        <v>11</v>
      </c>
      <c r="D2269" s="1" t="s">
        <v>12</v>
      </c>
      <c r="E2269">
        <v>6.8090291000000001</v>
      </c>
    </row>
    <row r="2270" spans="1:5" x14ac:dyDescent="0.25">
      <c r="A2270" t="s">
        <v>338</v>
      </c>
      <c r="B2270" s="1" t="s">
        <v>339</v>
      </c>
      <c r="C2270" t="s">
        <v>13</v>
      </c>
      <c r="D2270" s="1" t="s">
        <v>14</v>
      </c>
      <c r="E2270" t="s">
        <v>15</v>
      </c>
    </row>
    <row r="2271" spans="1:5" x14ac:dyDescent="0.25">
      <c r="A2271" t="s">
        <v>338</v>
      </c>
      <c r="B2271" s="1" t="s">
        <v>339</v>
      </c>
      <c r="C2271" t="s">
        <v>16</v>
      </c>
      <c r="D2271" s="1" t="s">
        <v>17</v>
      </c>
      <c r="E2271">
        <v>928.09674071999996</v>
      </c>
    </row>
    <row r="2272" spans="1:5" x14ac:dyDescent="0.25">
      <c r="A2272" t="s">
        <v>338</v>
      </c>
      <c r="B2272" s="1" t="s">
        <v>339</v>
      </c>
      <c r="C2272" t="s">
        <v>18</v>
      </c>
      <c r="D2272" s="1" t="s">
        <v>19</v>
      </c>
      <c r="E2272">
        <v>1724.0032959</v>
      </c>
    </row>
    <row r="2273" spans="1:5" x14ac:dyDescent="0.25">
      <c r="A2273" t="s">
        <v>338</v>
      </c>
      <c r="B2273" s="1" t="s">
        <v>339</v>
      </c>
      <c r="C2273" t="s">
        <v>20</v>
      </c>
      <c r="D2273" s="1" t="s">
        <v>21</v>
      </c>
      <c r="E2273">
        <v>4.3016762699999997</v>
      </c>
    </row>
    <row r="2274" spans="1:5" x14ac:dyDescent="0.25">
      <c r="A2274" t="s">
        <v>338</v>
      </c>
      <c r="B2274" s="1" t="s">
        <v>339</v>
      </c>
      <c r="C2274" t="s">
        <v>22</v>
      </c>
      <c r="D2274" s="1" t="s">
        <v>23</v>
      </c>
      <c r="E2274">
        <v>19.447244640000001</v>
      </c>
    </row>
    <row r="2275" spans="1:5" x14ac:dyDescent="0.25">
      <c r="A2275" t="s">
        <v>338</v>
      </c>
      <c r="B2275" s="1" t="s">
        <v>339</v>
      </c>
      <c r="C2275" t="s">
        <v>24</v>
      </c>
      <c r="D2275" s="1" t="s">
        <v>25</v>
      </c>
      <c r="E2275">
        <v>586.33498032</v>
      </c>
    </row>
    <row r="2276" spans="1:5" x14ac:dyDescent="0.25">
      <c r="A2276" t="s">
        <v>338</v>
      </c>
      <c r="B2276" s="1" t="s">
        <v>339</v>
      </c>
      <c r="C2276" t="s">
        <v>26</v>
      </c>
      <c r="D2276" s="1" t="s">
        <v>27</v>
      </c>
      <c r="E2276">
        <v>340.81080975999998</v>
      </c>
    </row>
    <row r="2277" spans="1:5" x14ac:dyDescent="0.25">
      <c r="A2277" t="s">
        <v>338</v>
      </c>
      <c r="B2277" s="1" t="s">
        <v>339</v>
      </c>
      <c r="C2277" t="s">
        <v>28</v>
      </c>
      <c r="D2277" s="1" t="s">
        <v>29</v>
      </c>
      <c r="E2277">
        <v>2.29</v>
      </c>
    </row>
    <row r="2278" spans="1:5" x14ac:dyDescent="0.25">
      <c r="A2278" t="s">
        <v>338</v>
      </c>
      <c r="B2278" s="1" t="s">
        <v>339</v>
      </c>
      <c r="C2278" t="s">
        <v>30</v>
      </c>
      <c r="D2278" s="1" t="s">
        <v>31</v>
      </c>
      <c r="E2278">
        <v>2.762</v>
      </c>
    </row>
    <row r="2279" spans="1:5" x14ac:dyDescent="0.25">
      <c r="A2279" t="s">
        <v>338</v>
      </c>
      <c r="B2279" s="1" t="s">
        <v>339</v>
      </c>
      <c r="C2279" t="s">
        <v>32</v>
      </c>
      <c r="D2279" s="1" t="s">
        <v>33</v>
      </c>
      <c r="E2279">
        <v>77.775999999999996</v>
      </c>
    </row>
    <row r="2280" spans="1:5" x14ac:dyDescent="0.25">
      <c r="A2280" t="s">
        <v>338</v>
      </c>
      <c r="B2280" s="1" t="s">
        <v>339</v>
      </c>
      <c r="C2280" t="s">
        <v>34</v>
      </c>
      <c r="D2280" s="1" t="s">
        <v>35</v>
      </c>
      <c r="E2280">
        <v>74.736000000000004</v>
      </c>
    </row>
    <row r="2281" spans="1:5" x14ac:dyDescent="0.25">
      <c r="A2281" t="s">
        <v>338</v>
      </c>
      <c r="B2281" s="1" t="s">
        <v>339</v>
      </c>
      <c r="C2281" t="s">
        <v>36</v>
      </c>
      <c r="D2281" s="1" t="s">
        <v>37</v>
      </c>
      <c r="E2281">
        <v>80.994</v>
      </c>
    </row>
    <row r="2282" spans="1:5" x14ac:dyDescent="0.25">
      <c r="A2282" t="s">
        <v>340</v>
      </c>
      <c r="B2282" s="1" t="s">
        <v>341</v>
      </c>
      <c r="C2282" t="s">
        <v>7</v>
      </c>
      <c r="D2282" s="1" t="s">
        <v>8</v>
      </c>
      <c r="E2282">
        <v>2679.3465792132365</v>
      </c>
    </row>
    <row r="2283" spans="1:5" x14ac:dyDescent="0.25">
      <c r="A2283" t="s">
        <v>340</v>
      </c>
      <c r="B2283" s="1" t="s">
        <v>341</v>
      </c>
      <c r="C2283" t="s">
        <v>9</v>
      </c>
      <c r="D2283" s="1" t="s">
        <v>10</v>
      </c>
      <c r="E2283">
        <v>4083.2576162951941</v>
      </c>
    </row>
    <row r="2284" spans="1:5" x14ac:dyDescent="0.25">
      <c r="A2284" t="s">
        <v>340</v>
      </c>
      <c r="B2284" s="1" t="s">
        <v>341</v>
      </c>
      <c r="C2284" t="s">
        <v>11</v>
      </c>
      <c r="D2284" s="1" t="s">
        <v>12</v>
      </c>
      <c r="E2284">
        <v>1.8188171399999999</v>
      </c>
    </row>
    <row r="2285" spans="1:5" x14ac:dyDescent="0.25">
      <c r="A2285" t="s">
        <v>340</v>
      </c>
      <c r="B2285" s="1" t="s">
        <v>341</v>
      </c>
      <c r="C2285" t="s">
        <v>13</v>
      </c>
      <c r="D2285" s="1" t="s">
        <v>14</v>
      </c>
      <c r="E2285" t="s">
        <v>15</v>
      </c>
    </row>
    <row r="2286" spans="1:5" x14ac:dyDescent="0.25">
      <c r="A2286" t="s">
        <v>340</v>
      </c>
      <c r="B2286" s="1" t="s">
        <v>341</v>
      </c>
      <c r="C2286" t="s">
        <v>16</v>
      </c>
      <c r="D2286" s="1" t="s">
        <v>17</v>
      </c>
      <c r="E2286">
        <v>48.731849670000003</v>
      </c>
    </row>
    <row r="2287" spans="1:5" x14ac:dyDescent="0.25">
      <c r="A2287" t="s">
        <v>340</v>
      </c>
      <c r="B2287" s="1" t="s">
        <v>341</v>
      </c>
      <c r="C2287" t="s">
        <v>18</v>
      </c>
      <c r="D2287" s="1" t="s">
        <v>19</v>
      </c>
      <c r="E2287">
        <v>72.211326600000007</v>
      </c>
    </row>
    <row r="2288" spans="1:5" x14ac:dyDescent="0.25">
      <c r="A2288" t="s">
        <v>340</v>
      </c>
      <c r="B2288" s="1" t="s">
        <v>341</v>
      </c>
      <c r="C2288" t="s">
        <v>20</v>
      </c>
      <c r="D2288" s="1" t="s">
        <v>21</v>
      </c>
      <c r="E2288">
        <v>1.3778280000000001</v>
      </c>
    </row>
    <row r="2289" spans="1:5" x14ac:dyDescent="0.25">
      <c r="A2289" t="s">
        <v>340</v>
      </c>
      <c r="B2289" s="1" t="s">
        <v>341</v>
      </c>
      <c r="C2289" t="s">
        <v>22</v>
      </c>
      <c r="D2289" s="1" t="s">
        <v>23</v>
      </c>
      <c r="E2289">
        <v>6.0310936000000002</v>
      </c>
    </row>
    <row r="2290" spans="1:5" x14ac:dyDescent="0.25">
      <c r="A2290" t="s">
        <v>340</v>
      </c>
      <c r="B2290" s="1" t="s">
        <v>341</v>
      </c>
      <c r="C2290" t="s">
        <v>24</v>
      </c>
      <c r="D2290" s="1" t="s">
        <v>25</v>
      </c>
      <c r="E2290">
        <v>36.916356589999999</v>
      </c>
    </row>
    <row r="2291" spans="1:5" x14ac:dyDescent="0.25">
      <c r="A2291" t="s">
        <v>340</v>
      </c>
      <c r="B2291" s="1" t="s">
        <v>341</v>
      </c>
      <c r="C2291" t="s">
        <v>26</v>
      </c>
      <c r="D2291" s="1" t="s">
        <v>27</v>
      </c>
      <c r="E2291">
        <v>6.0276235099999997</v>
      </c>
    </row>
    <row r="2292" spans="1:5" x14ac:dyDescent="0.25">
      <c r="A2292" t="s">
        <v>340</v>
      </c>
      <c r="B2292" s="1" t="s">
        <v>341</v>
      </c>
      <c r="C2292" t="s">
        <v>28</v>
      </c>
      <c r="D2292" s="1" t="s">
        <v>29</v>
      </c>
      <c r="E2292" t="s">
        <v>15</v>
      </c>
    </row>
    <row r="2293" spans="1:5" x14ac:dyDescent="0.25">
      <c r="A2293" t="s">
        <v>340</v>
      </c>
      <c r="B2293" s="1" t="s">
        <v>341</v>
      </c>
      <c r="C2293" t="s">
        <v>30</v>
      </c>
      <c r="D2293" s="1" t="s">
        <v>31</v>
      </c>
      <c r="E2293" t="s">
        <v>15</v>
      </c>
    </row>
    <row r="2294" spans="1:5" x14ac:dyDescent="0.25">
      <c r="A2294" t="s">
        <v>340</v>
      </c>
      <c r="B2294" s="1" t="s">
        <v>341</v>
      </c>
      <c r="C2294" t="s">
        <v>32</v>
      </c>
      <c r="D2294" s="1" t="s">
        <v>33</v>
      </c>
      <c r="E2294">
        <v>63.466000000000001</v>
      </c>
    </row>
    <row r="2295" spans="1:5" x14ac:dyDescent="0.25">
      <c r="A2295" t="s">
        <v>340</v>
      </c>
      <c r="B2295" s="1" t="s">
        <v>341</v>
      </c>
      <c r="C2295" t="s">
        <v>34</v>
      </c>
      <c r="D2295" s="1" t="s">
        <v>35</v>
      </c>
      <c r="E2295">
        <v>62.215000000000003</v>
      </c>
    </row>
    <row r="2296" spans="1:5" x14ac:dyDescent="0.25">
      <c r="A2296" t="s">
        <v>340</v>
      </c>
      <c r="B2296" s="1" t="s">
        <v>341</v>
      </c>
      <c r="C2296" t="s">
        <v>36</v>
      </c>
      <c r="D2296" s="1" t="s">
        <v>37</v>
      </c>
      <c r="E2296">
        <v>64.808999999999997</v>
      </c>
    </row>
    <row r="2297" spans="1:5" x14ac:dyDescent="0.25">
      <c r="A2297" t="s">
        <v>342</v>
      </c>
      <c r="B2297" s="1" t="s">
        <v>343</v>
      </c>
      <c r="C2297" t="s">
        <v>7</v>
      </c>
      <c r="D2297" s="1" t="s">
        <v>8</v>
      </c>
      <c r="E2297">
        <v>5413.7760206185831</v>
      </c>
    </row>
    <row r="2298" spans="1:5" x14ac:dyDescent="0.25">
      <c r="A2298" t="s">
        <v>342</v>
      </c>
      <c r="B2298" s="1" t="s">
        <v>343</v>
      </c>
      <c r="C2298" t="s">
        <v>9</v>
      </c>
      <c r="D2298" s="1" t="s">
        <v>10</v>
      </c>
      <c r="E2298">
        <v>11828.14012904548</v>
      </c>
    </row>
    <row r="2299" spans="1:5" x14ac:dyDescent="0.25">
      <c r="A2299" t="s">
        <v>342</v>
      </c>
      <c r="B2299" s="1" t="s">
        <v>343</v>
      </c>
      <c r="C2299" t="s">
        <v>11</v>
      </c>
      <c r="D2299" s="1" t="s">
        <v>12</v>
      </c>
      <c r="E2299">
        <v>6.7004246700000003</v>
      </c>
    </row>
    <row r="2300" spans="1:5" x14ac:dyDescent="0.25">
      <c r="A2300" t="s">
        <v>342</v>
      </c>
      <c r="B2300" s="1" t="s">
        <v>343</v>
      </c>
      <c r="C2300" t="s">
        <v>13</v>
      </c>
      <c r="D2300" s="1" t="s">
        <v>14</v>
      </c>
      <c r="E2300" t="s">
        <v>15</v>
      </c>
    </row>
    <row r="2301" spans="1:5" x14ac:dyDescent="0.25">
      <c r="A2301" t="s">
        <v>342</v>
      </c>
      <c r="B2301" s="1" t="s">
        <v>343</v>
      </c>
      <c r="C2301" t="s">
        <v>16</v>
      </c>
      <c r="D2301" s="1" t="s">
        <v>17</v>
      </c>
      <c r="E2301">
        <v>362.27139282000002</v>
      </c>
    </row>
    <row r="2302" spans="1:5" x14ac:dyDescent="0.25">
      <c r="A2302" t="s">
        <v>342</v>
      </c>
      <c r="B2302" s="1" t="s">
        <v>343</v>
      </c>
      <c r="C2302" t="s">
        <v>18</v>
      </c>
      <c r="D2302" s="1" t="s">
        <v>19</v>
      </c>
      <c r="E2302">
        <v>768.63891602000001</v>
      </c>
    </row>
    <row r="2303" spans="1:5" x14ac:dyDescent="0.25">
      <c r="A2303" t="s">
        <v>342</v>
      </c>
      <c r="B2303" s="1" t="s">
        <v>343</v>
      </c>
      <c r="C2303" t="s">
        <v>20</v>
      </c>
      <c r="D2303" s="1" t="s">
        <v>21</v>
      </c>
      <c r="E2303">
        <v>3.1607136699999998</v>
      </c>
    </row>
    <row r="2304" spans="1:5" x14ac:dyDescent="0.25">
      <c r="A2304" t="s">
        <v>342</v>
      </c>
      <c r="B2304" s="1" t="s">
        <v>343</v>
      </c>
      <c r="C2304" t="s">
        <v>22</v>
      </c>
      <c r="D2304" s="1" t="s">
        <v>23</v>
      </c>
      <c r="E2304">
        <v>15.430959700000001</v>
      </c>
    </row>
    <row r="2305" spans="1:5" x14ac:dyDescent="0.25">
      <c r="A2305" t="s">
        <v>342</v>
      </c>
      <c r="B2305" s="1" t="s">
        <v>343</v>
      </c>
      <c r="C2305" t="s">
        <v>24</v>
      </c>
      <c r="D2305" s="1" t="s">
        <v>25</v>
      </c>
      <c r="E2305">
        <v>170.89007441000001</v>
      </c>
    </row>
    <row r="2306" spans="1:5" x14ac:dyDescent="0.25">
      <c r="A2306" t="s">
        <v>342</v>
      </c>
      <c r="B2306" s="1" t="s">
        <v>343</v>
      </c>
      <c r="C2306" t="s">
        <v>26</v>
      </c>
      <c r="D2306" s="1" t="s">
        <v>27</v>
      </c>
      <c r="E2306">
        <v>190.21430129999999</v>
      </c>
    </row>
    <row r="2307" spans="1:5" x14ac:dyDescent="0.25">
      <c r="A2307" t="s">
        <v>342</v>
      </c>
      <c r="B2307" s="1" t="s">
        <v>343</v>
      </c>
      <c r="C2307" t="s">
        <v>28</v>
      </c>
      <c r="D2307" s="1" t="s">
        <v>29</v>
      </c>
      <c r="E2307">
        <v>0.78</v>
      </c>
    </row>
    <row r="2308" spans="1:5" x14ac:dyDescent="0.25">
      <c r="A2308" t="s">
        <v>342</v>
      </c>
      <c r="B2308" s="1" t="s">
        <v>343</v>
      </c>
      <c r="C2308" t="s">
        <v>30</v>
      </c>
      <c r="D2308" s="1" t="s">
        <v>31</v>
      </c>
      <c r="E2308">
        <v>0.66659999999999997</v>
      </c>
    </row>
    <row r="2309" spans="1:5" x14ac:dyDescent="0.25">
      <c r="A2309" t="s">
        <v>342</v>
      </c>
      <c r="B2309" s="1" t="s">
        <v>343</v>
      </c>
      <c r="C2309" t="s">
        <v>32</v>
      </c>
      <c r="D2309" s="1" t="s">
        <v>33</v>
      </c>
      <c r="E2309">
        <v>73.662000000000006</v>
      </c>
    </row>
    <row r="2310" spans="1:5" x14ac:dyDescent="0.25">
      <c r="A2310" t="s">
        <v>342</v>
      </c>
      <c r="B2310" s="1" t="s">
        <v>343</v>
      </c>
      <c r="C2310" t="s">
        <v>34</v>
      </c>
      <c r="D2310" s="1" t="s">
        <v>35</v>
      </c>
      <c r="E2310">
        <v>71.751999999999995</v>
      </c>
    </row>
    <row r="2311" spans="1:5" x14ac:dyDescent="0.25">
      <c r="A2311" t="s">
        <v>342</v>
      </c>
      <c r="B2311" s="1" t="s">
        <v>343</v>
      </c>
      <c r="C2311" t="s">
        <v>36</v>
      </c>
      <c r="D2311" s="1" t="s">
        <v>37</v>
      </c>
      <c r="E2311">
        <v>75.700999999999993</v>
      </c>
    </row>
    <row r="2312" spans="1:5" x14ac:dyDescent="0.25">
      <c r="A2312" t="s">
        <v>344</v>
      </c>
      <c r="B2312" s="1" t="s">
        <v>345</v>
      </c>
      <c r="C2312" t="s">
        <v>7</v>
      </c>
      <c r="D2312" s="1" t="s">
        <v>8</v>
      </c>
      <c r="E2312">
        <v>6229.1006739811201</v>
      </c>
    </row>
    <row r="2313" spans="1:5" x14ac:dyDescent="0.25">
      <c r="A2313" t="s">
        <v>344</v>
      </c>
      <c r="B2313" s="1" t="s">
        <v>345</v>
      </c>
      <c r="C2313" t="s">
        <v>9</v>
      </c>
      <c r="D2313" s="1" t="s">
        <v>10</v>
      </c>
      <c r="E2313">
        <v>12110.266897142124</v>
      </c>
    </row>
    <row r="2314" spans="1:5" x14ac:dyDescent="0.25">
      <c r="A2314" t="s">
        <v>344</v>
      </c>
      <c r="B2314" s="1" t="s">
        <v>345</v>
      </c>
      <c r="C2314" t="s">
        <v>11</v>
      </c>
      <c r="D2314" s="1" t="s">
        <v>12</v>
      </c>
      <c r="E2314">
        <v>4.97963047</v>
      </c>
    </row>
    <row r="2315" spans="1:5" x14ac:dyDescent="0.25">
      <c r="A2315" t="s">
        <v>344</v>
      </c>
      <c r="B2315" s="1" t="s">
        <v>345</v>
      </c>
      <c r="C2315" t="s">
        <v>13</v>
      </c>
      <c r="D2315" s="1" t="s">
        <v>14</v>
      </c>
      <c r="E2315" t="s">
        <v>15</v>
      </c>
    </row>
    <row r="2316" spans="1:5" x14ac:dyDescent="0.25">
      <c r="A2316" t="s">
        <v>344</v>
      </c>
      <c r="B2316" s="1" t="s">
        <v>345</v>
      </c>
      <c r="C2316" t="s">
        <v>16</v>
      </c>
      <c r="D2316" s="1" t="s">
        <v>17</v>
      </c>
      <c r="E2316">
        <v>312.72171021000003</v>
      </c>
    </row>
    <row r="2317" spans="1:5" x14ac:dyDescent="0.25">
      <c r="A2317" t="s">
        <v>344</v>
      </c>
      <c r="B2317" s="1" t="s">
        <v>345</v>
      </c>
      <c r="C2317" t="s">
        <v>18</v>
      </c>
      <c r="D2317" s="1" t="s">
        <v>19</v>
      </c>
      <c r="E2317">
        <v>580.97637939000003</v>
      </c>
    </row>
    <row r="2318" spans="1:5" x14ac:dyDescent="0.25">
      <c r="A2318" t="s">
        <v>344</v>
      </c>
      <c r="B2318" s="1" t="s">
        <v>345</v>
      </c>
      <c r="C2318" t="s">
        <v>20</v>
      </c>
      <c r="D2318" s="1" t="s">
        <v>21</v>
      </c>
      <c r="E2318">
        <v>3.03156757</v>
      </c>
    </row>
    <row r="2319" spans="1:5" x14ac:dyDescent="0.25">
      <c r="A2319" t="s">
        <v>344</v>
      </c>
      <c r="B2319" s="1" t="s">
        <v>345</v>
      </c>
      <c r="C2319" t="s">
        <v>22</v>
      </c>
      <c r="D2319" s="1" t="s">
        <v>23</v>
      </c>
      <c r="E2319">
        <v>13.532647130000001</v>
      </c>
    </row>
    <row r="2320" spans="1:5" x14ac:dyDescent="0.25">
      <c r="A2320" t="s">
        <v>344</v>
      </c>
      <c r="B2320" s="1" t="s">
        <v>345</v>
      </c>
      <c r="C2320" t="s">
        <v>24</v>
      </c>
      <c r="D2320" s="1" t="s">
        <v>25</v>
      </c>
      <c r="E2320">
        <v>190.38299906</v>
      </c>
    </row>
    <row r="2321" spans="1:5" x14ac:dyDescent="0.25">
      <c r="A2321" t="s">
        <v>344</v>
      </c>
      <c r="B2321" s="1" t="s">
        <v>345</v>
      </c>
      <c r="C2321" t="s">
        <v>26</v>
      </c>
      <c r="D2321" s="1" t="s">
        <v>27</v>
      </c>
      <c r="E2321">
        <v>121.60139812</v>
      </c>
    </row>
    <row r="2322" spans="1:5" x14ac:dyDescent="0.25">
      <c r="A2322" t="s">
        <v>344</v>
      </c>
      <c r="B2322" s="1" t="s">
        <v>345</v>
      </c>
      <c r="C2322" t="s">
        <v>28</v>
      </c>
      <c r="D2322" s="1" t="s">
        <v>29</v>
      </c>
      <c r="E2322">
        <v>1.55</v>
      </c>
    </row>
    <row r="2323" spans="1:5" x14ac:dyDescent="0.25">
      <c r="A2323" t="s">
        <v>344</v>
      </c>
      <c r="B2323" s="1" t="s">
        <v>345</v>
      </c>
      <c r="C2323" t="s">
        <v>30</v>
      </c>
      <c r="D2323" s="1" t="s">
        <v>31</v>
      </c>
      <c r="E2323">
        <v>2.0661</v>
      </c>
    </row>
    <row r="2324" spans="1:5" x14ac:dyDescent="0.25">
      <c r="A2324" t="s">
        <v>344</v>
      </c>
      <c r="B2324" s="1" t="s">
        <v>345</v>
      </c>
      <c r="C2324" t="s">
        <v>32</v>
      </c>
      <c r="D2324" s="1" t="s">
        <v>33</v>
      </c>
      <c r="E2324">
        <v>75.792000000000002</v>
      </c>
    </row>
    <row r="2325" spans="1:5" x14ac:dyDescent="0.25">
      <c r="A2325" t="s">
        <v>344</v>
      </c>
      <c r="B2325" s="1" t="s">
        <v>345</v>
      </c>
      <c r="C2325" t="s">
        <v>34</v>
      </c>
      <c r="D2325" s="1" t="s">
        <v>35</v>
      </c>
      <c r="E2325">
        <v>73.168999999999997</v>
      </c>
    </row>
    <row r="2326" spans="1:5" x14ac:dyDescent="0.25">
      <c r="A2326" t="s">
        <v>344</v>
      </c>
      <c r="B2326" s="1" t="s">
        <v>345</v>
      </c>
      <c r="C2326" t="s">
        <v>36</v>
      </c>
      <c r="D2326" s="1" t="s">
        <v>37</v>
      </c>
      <c r="E2326">
        <v>78.468000000000004</v>
      </c>
    </row>
    <row r="2327" spans="1:5" x14ac:dyDescent="0.25">
      <c r="A2327" t="s">
        <v>346</v>
      </c>
      <c r="B2327" s="1" t="s">
        <v>347</v>
      </c>
      <c r="C2327" t="s">
        <v>7</v>
      </c>
      <c r="D2327" s="1" t="s">
        <v>8</v>
      </c>
      <c r="E2327">
        <v>3001.0431817086278</v>
      </c>
    </row>
    <row r="2328" spans="1:5" x14ac:dyDescent="0.25">
      <c r="A2328" t="s">
        <v>346</v>
      </c>
      <c r="B2328" s="1" t="s">
        <v>347</v>
      </c>
      <c r="C2328" t="s">
        <v>9</v>
      </c>
      <c r="D2328" s="1" t="s">
        <v>10</v>
      </c>
      <c r="E2328">
        <v>7300.1362104052487</v>
      </c>
    </row>
    <row r="2329" spans="1:5" x14ac:dyDescent="0.25">
      <c r="A2329" t="s">
        <v>346</v>
      </c>
      <c r="B2329" s="1" t="s">
        <v>347</v>
      </c>
      <c r="C2329" t="s">
        <v>11</v>
      </c>
      <c r="D2329" s="1" t="s">
        <v>12</v>
      </c>
      <c r="E2329">
        <v>3.8982744199999999</v>
      </c>
    </row>
    <row r="2330" spans="1:5" x14ac:dyDescent="0.25">
      <c r="A2330" t="s">
        <v>346</v>
      </c>
      <c r="B2330" s="1" t="s">
        <v>347</v>
      </c>
      <c r="C2330" t="s">
        <v>13</v>
      </c>
      <c r="D2330" s="1" t="s">
        <v>14</v>
      </c>
      <c r="E2330" t="s">
        <v>15</v>
      </c>
    </row>
    <row r="2331" spans="1:5" x14ac:dyDescent="0.25">
      <c r="A2331" t="s">
        <v>346</v>
      </c>
      <c r="B2331" s="1" t="s">
        <v>347</v>
      </c>
      <c r="C2331" t="s">
        <v>16</v>
      </c>
      <c r="D2331" s="1" t="s">
        <v>17</v>
      </c>
      <c r="E2331">
        <v>116.98881531000001</v>
      </c>
    </row>
    <row r="2332" spans="1:5" x14ac:dyDescent="0.25">
      <c r="A2332" t="s">
        <v>346</v>
      </c>
      <c r="B2332" s="1" t="s">
        <v>347</v>
      </c>
      <c r="C2332" t="s">
        <v>18</v>
      </c>
      <c r="D2332" s="1" t="s">
        <v>19</v>
      </c>
      <c r="E2332">
        <v>280.16000365999997</v>
      </c>
    </row>
    <row r="2333" spans="1:5" x14ac:dyDescent="0.25">
      <c r="A2333" t="s">
        <v>346</v>
      </c>
      <c r="B2333" s="1" t="s">
        <v>347</v>
      </c>
      <c r="C2333" t="s">
        <v>20</v>
      </c>
      <c r="D2333" s="1" t="s">
        <v>21</v>
      </c>
      <c r="E2333">
        <v>1.46860576</v>
      </c>
    </row>
    <row r="2334" spans="1:5" x14ac:dyDescent="0.25">
      <c r="A2334" t="s">
        <v>346</v>
      </c>
      <c r="B2334" s="1" t="s">
        <v>347</v>
      </c>
      <c r="C2334" t="s">
        <v>22</v>
      </c>
      <c r="D2334" s="1" t="s">
        <v>23</v>
      </c>
      <c r="E2334">
        <v>8.1922416699999996</v>
      </c>
    </row>
    <row r="2335" spans="1:5" x14ac:dyDescent="0.25">
      <c r="A2335" t="s">
        <v>346</v>
      </c>
      <c r="B2335" s="1" t="s">
        <v>347</v>
      </c>
      <c r="C2335" t="s">
        <v>24</v>
      </c>
      <c r="D2335" s="1" t="s">
        <v>25</v>
      </c>
      <c r="E2335">
        <v>44.073461420000001</v>
      </c>
    </row>
    <row r="2336" spans="1:5" x14ac:dyDescent="0.25">
      <c r="A2336" t="s">
        <v>346</v>
      </c>
      <c r="B2336" s="1" t="s">
        <v>347</v>
      </c>
      <c r="C2336" t="s">
        <v>26</v>
      </c>
      <c r="D2336" s="1" t="s">
        <v>27</v>
      </c>
      <c r="E2336">
        <v>71.229685619999998</v>
      </c>
    </row>
    <row r="2337" spans="1:5" x14ac:dyDescent="0.25">
      <c r="A2337" t="s">
        <v>346</v>
      </c>
      <c r="B2337" s="1" t="s">
        <v>347</v>
      </c>
      <c r="C2337" t="s">
        <v>28</v>
      </c>
      <c r="D2337" s="1" t="s">
        <v>29</v>
      </c>
      <c r="E2337" t="s">
        <v>15</v>
      </c>
    </row>
    <row r="2338" spans="1:5" x14ac:dyDescent="0.25">
      <c r="A2338" t="s">
        <v>346</v>
      </c>
      <c r="B2338" s="1" t="s">
        <v>347</v>
      </c>
      <c r="C2338" t="s">
        <v>30</v>
      </c>
      <c r="D2338" s="1" t="s">
        <v>31</v>
      </c>
      <c r="E2338" t="s">
        <v>15</v>
      </c>
    </row>
    <row r="2339" spans="1:5" x14ac:dyDescent="0.25">
      <c r="A2339" t="s">
        <v>346</v>
      </c>
      <c r="B2339" s="1" t="s">
        <v>347</v>
      </c>
      <c r="C2339" t="s">
        <v>32</v>
      </c>
      <c r="D2339" s="1" t="s">
        <v>33</v>
      </c>
      <c r="E2339">
        <v>70.644000000000005</v>
      </c>
    </row>
    <row r="2340" spans="1:5" x14ac:dyDescent="0.25">
      <c r="A2340" t="s">
        <v>346</v>
      </c>
      <c r="B2340" s="1" t="s">
        <v>347</v>
      </c>
      <c r="C2340" t="s">
        <v>34</v>
      </c>
      <c r="D2340" s="1" t="s">
        <v>35</v>
      </c>
      <c r="E2340">
        <v>66.644000000000005</v>
      </c>
    </row>
    <row r="2341" spans="1:5" x14ac:dyDescent="0.25">
      <c r="A2341" t="s">
        <v>346</v>
      </c>
      <c r="B2341" s="1" t="s">
        <v>347</v>
      </c>
      <c r="C2341" t="s">
        <v>36</v>
      </c>
      <c r="D2341" s="1" t="s">
        <v>37</v>
      </c>
      <c r="E2341">
        <v>75.007000000000005</v>
      </c>
    </row>
    <row r="2342" spans="1:5" x14ac:dyDescent="0.25">
      <c r="A2342" t="s">
        <v>348</v>
      </c>
      <c r="B2342" s="1" t="s">
        <v>349</v>
      </c>
      <c r="C2342" t="s">
        <v>7</v>
      </c>
      <c r="D2342" s="1" t="s">
        <v>8</v>
      </c>
      <c r="E2342">
        <v>12578.495473436242</v>
      </c>
    </row>
    <row r="2343" spans="1:5" x14ac:dyDescent="0.25">
      <c r="A2343" t="s">
        <v>348</v>
      </c>
      <c r="B2343" s="1" t="s">
        <v>349</v>
      </c>
      <c r="C2343" t="s">
        <v>9</v>
      </c>
      <c r="D2343" s="1" t="s">
        <v>10</v>
      </c>
      <c r="E2343">
        <v>27797.059511833806</v>
      </c>
    </row>
    <row r="2344" spans="1:5" x14ac:dyDescent="0.25">
      <c r="A2344" t="s">
        <v>348</v>
      </c>
      <c r="B2344" s="1" t="s">
        <v>349</v>
      </c>
      <c r="C2344" t="s">
        <v>11</v>
      </c>
      <c r="D2344" s="1" t="s">
        <v>12</v>
      </c>
      <c r="E2344">
        <v>6.3947715799999996</v>
      </c>
    </row>
    <row r="2345" spans="1:5" x14ac:dyDescent="0.25">
      <c r="A2345" t="s">
        <v>348</v>
      </c>
      <c r="B2345" s="1" t="s">
        <v>349</v>
      </c>
      <c r="C2345" t="s">
        <v>13</v>
      </c>
      <c r="D2345" s="1" t="s">
        <v>14</v>
      </c>
      <c r="E2345" t="s">
        <v>15</v>
      </c>
    </row>
    <row r="2346" spans="1:5" x14ac:dyDescent="0.25">
      <c r="A2346" t="s">
        <v>348</v>
      </c>
      <c r="B2346" s="1" t="s">
        <v>349</v>
      </c>
      <c r="C2346" t="s">
        <v>16</v>
      </c>
      <c r="D2346" s="1" t="s">
        <v>17</v>
      </c>
      <c r="E2346">
        <v>803.95965576000003</v>
      </c>
    </row>
    <row r="2347" spans="1:5" x14ac:dyDescent="0.25">
      <c r="A2347" t="s">
        <v>348</v>
      </c>
      <c r="B2347" s="1" t="s">
        <v>349</v>
      </c>
      <c r="C2347" t="s">
        <v>18</v>
      </c>
      <c r="D2347" s="1" t="s">
        <v>19</v>
      </c>
      <c r="E2347">
        <v>1716.89904785</v>
      </c>
    </row>
    <row r="2348" spans="1:5" x14ac:dyDescent="0.25">
      <c r="A2348" t="s">
        <v>348</v>
      </c>
      <c r="B2348" s="1" t="s">
        <v>349</v>
      </c>
      <c r="C2348" t="s">
        <v>20</v>
      </c>
      <c r="D2348" s="1" t="s">
        <v>21</v>
      </c>
      <c r="E2348">
        <v>4.4336996099999997</v>
      </c>
    </row>
    <row r="2349" spans="1:5" x14ac:dyDescent="0.25">
      <c r="A2349" t="s">
        <v>348</v>
      </c>
      <c r="B2349" s="1" t="s">
        <v>349</v>
      </c>
      <c r="C2349" t="s">
        <v>22</v>
      </c>
      <c r="D2349" s="1" t="s">
        <v>23</v>
      </c>
      <c r="E2349">
        <v>10.63862705</v>
      </c>
    </row>
    <row r="2350" spans="1:5" x14ac:dyDescent="0.25">
      <c r="A2350" t="s">
        <v>348</v>
      </c>
      <c r="B2350" s="1" t="s">
        <v>349</v>
      </c>
      <c r="C2350" t="s">
        <v>24</v>
      </c>
      <c r="D2350" s="1" t="s">
        <v>25</v>
      </c>
      <c r="E2350">
        <v>557.41096532999995</v>
      </c>
    </row>
    <row r="2351" spans="1:5" x14ac:dyDescent="0.25">
      <c r="A2351" t="s">
        <v>348</v>
      </c>
      <c r="B2351" s="1" t="s">
        <v>349</v>
      </c>
      <c r="C2351" t="s">
        <v>26</v>
      </c>
      <c r="D2351" s="1" t="s">
        <v>27</v>
      </c>
      <c r="E2351">
        <v>246.24087417000001</v>
      </c>
    </row>
    <row r="2352" spans="1:5" x14ac:dyDescent="0.25">
      <c r="A2352" t="s">
        <v>348</v>
      </c>
      <c r="B2352" s="1" t="s">
        <v>349</v>
      </c>
      <c r="C2352" t="s">
        <v>28</v>
      </c>
      <c r="D2352" s="1" t="s">
        <v>29</v>
      </c>
      <c r="E2352">
        <v>6.63</v>
      </c>
    </row>
    <row r="2353" spans="1:5" x14ac:dyDescent="0.25">
      <c r="A2353" t="s">
        <v>348</v>
      </c>
      <c r="B2353" s="1" t="s">
        <v>349</v>
      </c>
      <c r="C2353" t="s">
        <v>30</v>
      </c>
      <c r="D2353" s="1" t="s">
        <v>31</v>
      </c>
      <c r="E2353">
        <v>5.7801999999999998</v>
      </c>
    </row>
    <row r="2354" spans="1:5" x14ac:dyDescent="0.25">
      <c r="A2354" t="s">
        <v>348</v>
      </c>
      <c r="B2354" s="1" t="s">
        <v>349</v>
      </c>
      <c r="C2354" t="s">
        <v>32</v>
      </c>
      <c r="D2354" s="1" t="s">
        <v>33</v>
      </c>
      <c r="E2354">
        <v>77.451219512195124</v>
      </c>
    </row>
    <row r="2355" spans="1:5" x14ac:dyDescent="0.25">
      <c r="A2355" t="s">
        <v>348</v>
      </c>
      <c r="B2355" s="1" t="s">
        <v>349</v>
      </c>
      <c r="C2355" t="s">
        <v>34</v>
      </c>
      <c r="D2355" s="1" t="s">
        <v>35</v>
      </c>
      <c r="E2355">
        <v>73.5</v>
      </c>
    </row>
    <row r="2356" spans="1:5" x14ac:dyDescent="0.25">
      <c r="A2356" t="s">
        <v>348</v>
      </c>
      <c r="B2356" s="1" t="s">
        <v>349</v>
      </c>
      <c r="C2356" t="s">
        <v>36</v>
      </c>
      <c r="D2356" s="1" t="s">
        <v>37</v>
      </c>
      <c r="E2356">
        <v>81.599999999999994</v>
      </c>
    </row>
    <row r="2357" spans="1:5" x14ac:dyDescent="0.25">
      <c r="A2357" t="s">
        <v>350</v>
      </c>
      <c r="B2357" s="1" t="s">
        <v>351</v>
      </c>
      <c r="C2357" t="s">
        <v>7</v>
      </c>
      <c r="D2357" s="1" t="s">
        <v>8</v>
      </c>
      <c r="E2357">
        <v>19250.106537685195</v>
      </c>
    </row>
    <row r="2358" spans="1:5" x14ac:dyDescent="0.25">
      <c r="A2358" t="s">
        <v>350</v>
      </c>
      <c r="B2358" s="1" t="s">
        <v>351</v>
      </c>
      <c r="C2358" t="s">
        <v>9</v>
      </c>
      <c r="D2358" s="1" t="s">
        <v>10</v>
      </c>
      <c r="E2358">
        <v>31118.790670327879</v>
      </c>
    </row>
    <row r="2359" spans="1:5" x14ac:dyDescent="0.25">
      <c r="A2359" t="s">
        <v>350</v>
      </c>
      <c r="B2359" s="1" t="s">
        <v>351</v>
      </c>
      <c r="C2359" t="s">
        <v>11</v>
      </c>
      <c r="D2359" s="1" t="s">
        <v>12</v>
      </c>
      <c r="E2359">
        <v>9.3164577499999996</v>
      </c>
    </row>
    <row r="2360" spans="1:5" x14ac:dyDescent="0.25">
      <c r="A2360" t="s">
        <v>350</v>
      </c>
      <c r="B2360" s="1" t="s">
        <v>351</v>
      </c>
      <c r="C2360" t="s">
        <v>13</v>
      </c>
      <c r="D2360" s="1" t="s">
        <v>14</v>
      </c>
      <c r="E2360" t="s">
        <v>15</v>
      </c>
    </row>
    <row r="2361" spans="1:5" x14ac:dyDescent="0.25">
      <c r="A2361" t="s">
        <v>350</v>
      </c>
      <c r="B2361" s="1" t="s">
        <v>351</v>
      </c>
      <c r="C2361" t="s">
        <v>16</v>
      </c>
      <c r="D2361" s="1" t="s">
        <v>17</v>
      </c>
      <c r="E2361">
        <v>1790.5340576200001</v>
      </c>
    </row>
    <row r="2362" spans="1:5" x14ac:dyDescent="0.25">
      <c r="A2362" t="s">
        <v>350</v>
      </c>
      <c r="B2362" s="1" t="s">
        <v>351</v>
      </c>
      <c r="C2362" t="s">
        <v>18</v>
      </c>
      <c r="D2362" s="1" t="s">
        <v>19</v>
      </c>
      <c r="E2362">
        <v>2758.8845214799999</v>
      </c>
    </row>
    <row r="2363" spans="1:5" x14ac:dyDescent="0.25">
      <c r="A2363" t="s">
        <v>350</v>
      </c>
      <c r="B2363" s="1" t="s">
        <v>351</v>
      </c>
      <c r="C2363" t="s">
        <v>20</v>
      </c>
      <c r="D2363" s="1" t="s">
        <v>21</v>
      </c>
      <c r="E2363">
        <v>5.7454338099999998</v>
      </c>
    </row>
    <row r="2364" spans="1:5" x14ac:dyDescent="0.25">
      <c r="A2364" t="s">
        <v>350</v>
      </c>
      <c r="B2364" s="1" t="s">
        <v>351</v>
      </c>
      <c r="C2364" t="s">
        <v>22</v>
      </c>
      <c r="D2364" s="1" t="s">
        <v>23</v>
      </c>
      <c r="E2364">
        <v>11.90821075</v>
      </c>
    </row>
    <row r="2365" spans="1:5" x14ac:dyDescent="0.25">
      <c r="A2365" t="s">
        <v>350</v>
      </c>
      <c r="B2365" s="1" t="s">
        <v>351</v>
      </c>
      <c r="C2365" t="s">
        <v>24</v>
      </c>
      <c r="D2365" s="1" t="s">
        <v>25</v>
      </c>
      <c r="E2365">
        <v>1104.2173861700001</v>
      </c>
    </row>
    <row r="2366" spans="1:5" x14ac:dyDescent="0.25">
      <c r="A2366" t="s">
        <v>350</v>
      </c>
      <c r="B2366" s="1" t="s">
        <v>351</v>
      </c>
      <c r="C2366" t="s">
        <v>26</v>
      </c>
      <c r="D2366" s="1" t="s">
        <v>27</v>
      </c>
      <c r="E2366">
        <v>685.23654537000004</v>
      </c>
    </row>
    <row r="2367" spans="1:5" x14ac:dyDescent="0.25">
      <c r="A2367" t="s">
        <v>350</v>
      </c>
      <c r="B2367" s="1" t="s">
        <v>351</v>
      </c>
      <c r="C2367" t="s">
        <v>28</v>
      </c>
      <c r="D2367" s="1" t="s">
        <v>29</v>
      </c>
      <c r="E2367">
        <v>3.37</v>
      </c>
    </row>
    <row r="2368" spans="1:5" x14ac:dyDescent="0.25">
      <c r="A2368" t="s">
        <v>350</v>
      </c>
      <c r="B2368" s="1" t="s">
        <v>351</v>
      </c>
      <c r="C2368" t="s">
        <v>30</v>
      </c>
      <c r="D2368" s="1" t="s">
        <v>31</v>
      </c>
      <c r="E2368">
        <v>6.5324</v>
      </c>
    </row>
    <row r="2369" spans="1:5" x14ac:dyDescent="0.25">
      <c r="A2369" t="s">
        <v>350</v>
      </c>
      <c r="B2369" s="1" t="s">
        <v>351</v>
      </c>
      <c r="C2369" t="s">
        <v>32</v>
      </c>
      <c r="D2369" s="1" t="s">
        <v>33</v>
      </c>
      <c r="E2369">
        <v>81.124390243902454</v>
      </c>
    </row>
    <row r="2370" spans="1:5" x14ac:dyDescent="0.25">
      <c r="A2370" t="s">
        <v>350</v>
      </c>
      <c r="B2370" s="1" t="s">
        <v>351</v>
      </c>
      <c r="C2370" t="s">
        <v>34</v>
      </c>
      <c r="D2370" s="1" t="s">
        <v>35</v>
      </c>
      <c r="E2370">
        <v>78.099999999999994</v>
      </c>
    </row>
    <row r="2371" spans="1:5" x14ac:dyDescent="0.25">
      <c r="A2371" t="s">
        <v>350</v>
      </c>
      <c r="B2371" s="1" t="s">
        <v>351</v>
      </c>
      <c r="C2371" t="s">
        <v>36</v>
      </c>
      <c r="D2371" s="1" t="s">
        <v>37</v>
      </c>
      <c r="E2371">
        <v>84.3</v>
      </c>
    </row>
    <row r="2372" spans="1:5" x14ac:dyDescent="0.25">
      <c r="A2372" t="s">
        <v>352</v>
      </c>
      <c r="B2372" s="1" t="s">
        <v>353</v>
      </c>
      <c r="C2372" t="s">
        <v>7</v>
      </c>
      <c r="D2372" s="1" t="s">
        <v>8</v>
      </c>
      <c r="E2372">
        <v>29763.488301386144</v>
      </c>
    </row>
    <row r="2373" spans="1:5" x14ac:dyDescent="0.25">
      <c r="A2373" t="s">
        <v>352</v>
      </c>
      <c r="B2373" s="1" t="s">
        <v>353</v>
      </c>
      <c r="C2373" t="s">
        <v>9</v>
      </c>
      <c r="D2373" s="1" t="s">
        <v>10</v>
      </c>
      <c r="E2373">
        <v>34311.038251691672</v>
      </c>
    </row>
    <row r="2374" spans="1:5" x14ac:dyDescent="0.25">
      <c r="A2374" t="s">
        <v>352</v>
      </c>
      <c r="B2374" s="1" t="s">
        <v>353</v>
      </c>
      <c r="C2374" t="s">
        <v>11</v>
      </c>
      <c r="D2374" s="1" t="s">
        <v>12</v>
      </c>
      <c r="E2374" t="s">
        <v>15</v>
      </c>
    </row>
    <row r="2375" spans="1:5" x14ac:dyDescent="0.25">
      <c r="A2375" t="s">
        <v>352</v>
      </c>
      <c r="B2375" s="1" t="s">
        <v>353</v>
      </c>
      <c r="C2375" t="s">
        <v>13</v>
      </c>
      <c r="D2375" s="1" t="s">
        <v>14</v>
      </c>
      <c r="E2375" t="s">
        <v>15</v>
      </c>
    </row>
    <row r="2376" spans="1:5" x14ac:dyDescent="0.25">
      <c r="A2376" t="s">
        <v>352</v>
      </c>
      <c r="B2376" s="1" t="s">
        <v>353</v>
      </c>
      <c r="C2376" t="s">
        <v>16</v>
      </c>
      <c r="D2376" s="1" t="s">
        <v>17</v>
      </c>
      <c r="E2376" t="s">
        <v>15</v>
      </c>
    </row>
    <row r="2377" spans="1:5" x14ac:dyDescent="0.25">
      <c r="A2377" t="s">
        <v>352</v>
      </c>
      <c r="B2377" s="1" t="s">
        <v>353</v>
      </c>
      <c r="C2377" t="s">
        <v>18</v>
      </c>
      <c r="D2377" s="1" t="s">
        <v>19</v>
      </c>
      <c r="E2377" t="s">
        <v>15</v>
      </c>
    </row>
    <row r="2378" spans="1:5" x14ac:dyDescent="0.25">
      <c r="A2378" t="s">
        <v>352</v>
      </c>
      <c r="B2378" s="1" t="s">
        <v>353</v>
      </c>
      <c r="C2378" t="s">
        <v>20</v>
      </c>
      <c r="D2378" s="1" t="s">
        <v>21</v>
      </c>
      <c r="E2378" t="s">
        <v>15</v>
      </c>
    </row>
    <row r="2379" spans="1:5" x14ac:dyDescent="0.25">
      <c r="A2379" t="s">
        <v>352</v>
      </c>
      <c r="B2379" s="1" t="s">
        <v>353</v>
      </c>
      <c r="C2379" t="s">
        <v>22</v>
      </c>
      <c r="D2379" s="1" t="s">
        <v>23</v>
      </c>
      <c r="E2379" t="s">
        <v>15</v>
      </c>
    </row>
    <row r="2380" spans="1:5" x14ac:dyDescent="0.25">
      <c r="A2380" t="s">
        <v>352</v>
      </c>
      <c r="B2380" s="1" t="s">
        <v>353</v>
      </c>
      <c r="C2380" t="s">
        <v>24</v>
      </c>
      <c r="D2380" s="1" t="s">
        <v>25</v>
      </c>
      <c r="E2380" t="s">
        <v>15</v>
      </c>
    </row>
    <row r="2381" spans="1:5" x14ac:dyDescent="0.25">
      <c r="A2381" t="s">
        <v>352</v>
      </c>
      <c r="B2381" s="1" t="s">
        <v>353</v>
      </c>
      <c r="C2381" t="s">
        <v>26</v>
      </c>
      <c r="D2381" s="1" t="s">
        <v>27</v>
      </c>
      <c r="E2381" t="s">
        <v>15</v>
      </c>
    </row>
    <row r="2382" spans="1:5" x14ac:dyDescent="0.25">
      <c r="A2382" t="s">
        <v>352</v>
      </c>
      <c r="B2382" s="1" t="s">
        <v>353</v>
      </c>
      <c r="C2382" t="s">
        <v>28</v>
      </c>
      <c r="D2382" s="1" t="s">
        <v>29</v>
      </c>
      <c r="E2382" t="s">
        <v>15</v>
      </c>
    </row>
    <row r="2383" spans="1:5" x14ac:dyDescent="0.25">
      <c r="A2383" t="s">
        <v>352</v>
      </c>
      <c r="B2383" s="1" t="s">
        <v>353</v>
      </c>
      <c r="C2383" t="s">
        <v>30</v>
      </c>
      <c r="D2383" s="1" t="s">
        <v>31</v>
      </c>
      <c r="E2383" t="s">
        <v>15</v>
      </c>
    </row>
    <row r="2384" spans="1:5" x14ac:dyDescent="0.25">
      <c r="A2384" t="s">
        <v>352</v>
      </c>
      <c r="B2384" s="1" t="s">
        <v>353</v>
      </c>
      <c r="C2384" t="s">
        <v>32</v>
      </c>
      <c r="D2384" s="1" t="s">
        <v>33</v>
      </c>
      <c r="E2384">
        <v>79.353487804878043</v>
      </c>
    </row>
    <row r="2385" spans="1:5" x14ac:dyDescent="0.25">
      <c r="A2385" t="s">
        <v>352</v>
      </c>
      <c r="B2385" s="1" t="s">
        <v>353</v>
      </c>
      <c r="C2385" t="s">
        <v>34</v>
      </c>
      <c r="D2385" s="1" t="s">
        <v>35</v>
      </c>
      <c r="E2385">
        <v>75.852999999999994</v>
      </c>
    </row>
    <row r="2386" spans="1:5" x14ac:dyDescent="0.25">
      <c r="A2386" t="s">
        <v>352</v>
      </c>
      <c r="B2386" s="1" t="s">
        <v>353</v>
      </c>
      <c r="C2386" t="s">
        <v>36</v>
      </c>
      <c r="D2386" s="1" t="s">
        <v>37</v>
      </c>
      <c r="E2386">
        <v>83.028999999999996</v>
      </c>
    </row>
    <row r="2387" spans="1:5" x14ac:dyDescent="0.25">
      <c r="A2387" t="s">
        <v>354</v>
      </c>
      <c r="B2387" s="1" t="s">
        <v>355</v>
      </c>
      <c r="C2387" t="s">
        <v>7</v>
      </c>
      <c r="D2387" s="1" t="s">
        <v>8</v>
      </c>
      <c r="E2387">
        <v>63039.112626124173</v>
      </c>
    </row>
    <row r="2388" spans="1:5" x14ac:dyDescent="0.25">
      <c r="A2388" t="s">
        <v>354</v>
      </c>
      <c r="B2388" s="1" t="s">
        <v>355</v>
      </c>
      <c r="C2388" t="s">
        <v>9</v>
      </c>
      <c r="D2388" s="1" t="s">
        <v>10</v>
      </c>
      <c r="E2388">
        <v>95965.251236617623</v>
      </c>
    </row>
    <row r="2389" spans="1:5" x14ac:dyDescent="0.25">
      <c r="A2389" t="s">
        <v>354</v>
      </c>
      <c r="B2389" s="1" t="s">
        <v>355</v>
      </c>
      <c r="C2389" t="s">
        <v>11</v>
      </c>
      <c r="D2389" s="1" t="s">
        <v>12</v>
      </c>
      <c r="E2389">
        <v>3.00097346</v>
      </c>
    </row>
    <row r="2390" spans="1:5" x14ac:dyDescent="0.25">
      <c r="A2390" t="s">
        <v>354</v>
      </c>
      <c r="B2390" s="1" t="s">
        <v>355</v>
      </c>
      <c r="C2390" t="s">
        <v>13</v>
      </c>
      <c r="D2390" s="1" t="s">
        <v>14</v>
      </c>
      <c r="E2390" t="s">
        <v>15</v>
      </c>
    </row>
    <row r="2391" spans="1:5" x14ac:dyDescent="0.25">
      <c r="A2391" t="s">
        <v>354</v>
      </c>
      <c r="B2391" s="1" t="s">
        <v>355</v>
      </c>
      <c r="C2391" t="s">
        <v>16</v>
      </c>
      <c r="D2391" s="1" t="s">
        <v>17</v>
      </c>
      <c r="E2391">
        <v>1891.78417969</v>
      </c>
    </row>
    <row r="2392" spans="1:5" x14ac:dyDescent="0.25">
      <c r="A2392" t="s">
        <v>354</v>
      </c>
      <c r="B2392" s="1" t="s">
        <v>355</v>
      </c>
      <c r="C2392" t="s">
        <v>18</v>
      </c>
      <c r="D2392" s="1" t="s">
        <v>19</v>
      </c>
      <c r="E2392">
        <v>2789.9477539099998</v>
      </c>
    </row>
    <row r="2393" spans="1:5" x14ac:dyDescent="0.25">
      <c r="A2393" t="s">
        <v>354</v>
      </c>
      <c r="B2393" s="1" t="s">
        <v>355</v>
      </c>
      <c r="C2393" t="s">
        <v>20</v>
      </c>
      <c r="D2393" s="1" t="s">
        <v>21</v>
      </c>
      <c r="E2393">
        <v>2.5078663799999998</v>
      </c>
    </row>
    <row r="2394" spans="1:5" x14ac:dyDescent="0.25">
      <c r="A2394" t="s">
        <v>354</v>
      </c>
      <c r="B2394" s="1" t="s">
        <v>355</v>
      </c>
      <c r="C2394" t="s">
        <v>22</v>
      </c>
      <c r="D2394" s="1" t="s">
        <v>23</v>
      </c>
      <c r="E2394">
        <v>6.5038733500000001</v>
      </c>
    </row>
    <row r="2395" spans="1:5" x14ac:dyDescent="0.25">
      <c r="A2395" t="s">
        <v>354</v>
      </c>
      <c r="B2395" s="1" t="s">
        <v>355</v>
      </c>
      <c r="C2395" t="s">
        <v>24</v>
      </c>
      <c r="D2395" s="1" t="s">
        <v>25</v>
      </c>
      <c r="E2395">
        <v>1580.9342838499999</v>
      </c>
    </row>
    <row r="2396" spans="1:5" x14ac:dyDescent="0.25">
      <c r="A2396" t="s">
        <v>354</v>
      </c>
      <c r="B2396" s="1" t="s">
        <v>355</v>
      </c>
      <c r="C2396" t="s">
        <v>26</v>
      </c>
      <c r="D2396" s="1" t="s">
        <v>27</v>
      </c>
      <c r="E2396">
        <v>310.84972703</v>
      </c>
    </row>
    <row r="2397" spans="1:5" x14ac:dyDescent="0.25">
      <c r="A2397" t="s">
        <v>354</v>
      </c>
      <c r="B2397" s="1" t="s">
        <v>355</v>
      </c>
      <c r="C2397" t="s">
        <v>28</v>
      </c>
      <c r="D2397" s="1" t="s">
        <v>29</v>
      </c>
      <c r="E2397">
        <v>1.2</v>
      </c>
    </row>
    <row r="2398" spans="1:5" x14ac:dyDescent="0.25">
      <c r="A2398" t="s">
        <v>354</v>
      </c>
      <c r="B2398" s="1" t="s">
        <v>355</v>
      </c>
      <c r="C2398" t="s">
        <v>30</v>
      </c>
      <c r="D2398" s="1" t="s">
        <v>31</v>
      </c>
      <c r="E2398" t="s">
        <v>15</v>
      </c>
    </row>
    <row r="2399" spans="1:5" x14ac:dyDescent="0.25">
      <c r="A2399" t="s">
        <v>354</v>
      </c>
      <c r="B2399" s="1" t="s">
        <v>355</v>
      </c>
      <c r="C2399" t="s">
        <v>32</v>
      </c>
      <c r="D2399" s="1" t="s">
        <v>33</v>
      </c>
      <c r="E2399">
        <v>79.757999999999996</v>
      </c>
    </row>
    <row r="2400" spans="1:5" x14ac:dyDescent="0.25">
      <c r="A2400" t="s">
        <v>354</v>
      </c>
      <c r="B2400" s="1" t="s">
        <v>355</v>
      </c>
      <c r="C2400" t="s">
        <v>34</v>
      </c>
      <c r="D2400" s="1" t="s">
        <v>35</v>
      </c>
      <c r="E2400">
        <v>78.558000000000007</v>
      </c>
    </row>
    <row r="2401" spans="1:5" x14ac:dyDescent="0.25">
      <c r="A2401" t="s">
        <v>354</v>
      </c>
      <c r="B2401" s="1" t="s">
        <v>355</v>
      </c>
      <c r="C2401" t="s">
        <v>36</v>
      </c>
      <c r="D2401" s="1" t="s">
        <v>37</v>
      </c>
      <c r="E2401">
        <v>81.477000000000004</v>
      </c>
    </row>
    <row r="2402" spans="1:5" x14ac:dyDescent="0.25">
      <c r="A2402" t="s">
        <v>356</v>
      </c>
      <c r="B2402" s="1" t="s">
        <v>357</v>
      </c>
      <c r="C2402" t="s">
        <v>7</v>
      </c>
      <c r="D2402" s="1" t="s">
        <v>8</v>
      </c>
      <c r="E2402">
        <v>8969.1489214619342</v>
      </c>
    </row>
    <row r="2403" spans="1:5" x14ac:dyDescent="0.25">
      <c r="A2403" t="s">
        <v>356</v>
      </c>
      <c r="B2403" s="1" t="s">
        <v>357</v>
      </c>
      <c r="C2403" t="s">
        <v>9</v>
      </c>
      <c r="D2403" s="1" t="s">
        <v>10</v>
      </c>
      <c r="E2403">
        <v>23878.172350644665</v>
      </c>
    </row>
    <row r="2404" spans="1:5" x14ac:dyDescent="0.25">
      <c r="A2404" t="s">
        <v>356</v>
      </c>
      <c r="B2404" s="1" t="s">
        <v>357</v>
      </c>
      <c r="C2404" t="s">
        <v>11</v>
      </c>
      <c r="D2404" s="1" t="s">
        <v>12</v>
      </c>
      <c r="E2404">
        <v>4.9472155600000001</v>
      </c>
    </row>
    <row r="2405" spans="1:5" x14ac:dyDescent="0.25">
      <c r="A2405" t="s">
        <v>356</v>
      </c>
      <c r="B2405" s="1" t="s">
        <v>357</v>
      </c>
      <c r="C2405" t="s">
        <v>13</v>
      </c>
      <c r="D2405" s="1" t="s">
        <v>14</v>
      </c>
      <c r="E2405" t="s">
        <v>15</v>
      </c>
    </row>
    <row r="2406" spans="1:5" x14ac:dyDescent="0.25">
      <c r="A2406" t="s">
        <v>356</v>
      </c>
      <c r="B2406" s="1" t="s">
        <v>357</v>
      </c>
      <c r="C2406" t="s">
        <v>16</v>
      </c>
      <c r="D2406" s="1" t="s">
        <v>17</v>
      </c>
      <c r="E2406">
        <v>442.24038696000002</v>
      </c>
    </row>
    <row r="2407" spans="1:5" x14ac:dyDescent="0.25">
      <c r="A2407" t="s">
        <v>356</v>
      </c>
      <c r="B2407" s="1" t="s">
        <v>357</v>
      </c>
      <c r="C2407" t="s">
        <v>18</v>
      </c>
      <c r="D2407" s="1" t="s">
        <v>19</v>
      </c>
      <c r="E2407">
        <v>1065.9272460899999</v>
      </c>
    </row>
    <row r="2408" spans="1:5" x14ac:dyDescent="0.25">
      <c r="A2408" t="s">
        <v>356</v>
      </c>
      <c r="B2408" s="1" t="s">
        <v>357</v>
      </c>
      <c r="C2408" t="s">
        <v>20</v>
      </c>
      <c r="D2408" s="1" t="s">
        <v>21</v>
      </c>
      <c r="E2408">
        <v>3.8559977999999999</v>
      </c>
    </row>
    <row r="2409" spans="1:5" x14ac:dyDescent="0.25">
      <c r="A2409" t="s">
        <v>356</v>
      </c>
      <c r="B2409" s="1" t="s">
        <v>357</v>
      </c>
      <c r="C2409" t="s">
        <v>22</v>
      </c>
      <c r="D2409" s="1" t="s">
        <v>23</v>
      </c>
      <c r="E2409">
        <v>10.67820549</v>
      </c>
    </row>
    <row r="2410" spans="1:5" x14ac:dyDescent="0.25">
      <c r="A2410" t="s">
        <v>356</v>
      </c>
      <c r="B2410" s="1" t="s">
        <v>357</v>
      </c>
      <c r="C2410" t="s">
        <v>24</v>
      </c>
      <c r="D2410" s="1" t="s">
        <v>25</v>
      </c>
      <c r="E2410">
        <v>344.69443281000002</v>
      </c>
    </row>
    <row r="2411" spans="1:5" x14ac:dyDescent="0.25">
      <c r="A2411" t="s">
        <v>356</v>
      </c>
      <c r="B2411" s="1" t="s">
        <v>357</v>
      </c>
      <c r="C2411" t="s">
        <v>26</v>
      </c>
      <c r="D2411" s="1" t="s">
        <v>27</v>
      </c>
      <c r="E2411">
        <v>97.545197079999994</v>
      </c>
    </row>
    <row r="2412" spans="1:5" x14ac:dyDescent="0.25">
      <c r="A2412" t="s">
        <v>356</v>
      </c>
      <c r="B2412" s="1" t="s">
        <v>357</v>
      </c>
      <c r="C2412" t="s">
        <v>28</v>
      </c>
      <c r="D2412" s="1" t="s">
        <v>29</v>
      </c>
      <c r="E2412">
        <v>6.79</v>
      </c>
    </row>
    <row r="2413" spans="1:5" x14ac:dyDescent="0.25">
      <c r="A2413" t="s">
        <v>356</v>
      </c>
      <c r="B2413" s="1" t="s">
        <v>357</v>
      </c>
      <c r="C2413" t="s">
        <v>30</v>
      </c>
      <c r="D2413" s="1" t="s">
        <v>31</v>
      </c>
      <c r="E2413" t="s">
        <v>15</v>
      </c>
    </row>
    <row r="2414" spans="1:5" x14ac:dyDescent="0.25">
      <c r="A2414" t="s">
        <v>356</v>
      </c>
      <c r="B2414" s="1" t="s">
        <v>357</v>
      </c>
      <c r="C2414" t="s">
        <v>32</v>
      </c>
      <c r="D2414" s="1" t="s">
        <v>33</v>
      </c>
      <c r="E2414">
        <v>74.912195121951228</v>
      </c>
    </row>
    <row r="2415" spans="1:5" x14ac:dyDescent="0.25">
      <c r="A2415" t="s">
        <v>356</v>
      </c>
      <c r="B2415" s="1" t="s">
        <v>357</v>
      </c>
      <c r="C2415" t="s">
        <v>34</v>
      </c>
      <c r="D2415" s="1" t="s">
        <v>35</v>
      </c>
      <c r="E2415">
        <v>71.400000000000006</v>
      </c>
    </row>
    <row r="2416" spans="1:5" x14ac:dyDescent="0.25">
      <c r="A2416" t="s">
        <v>356</v>
      </c>
      <c r="B2416" s="1" t="s">
        <v>357</v>
      </c>
      <c r="C2416" t="s">
        <v>36</v>
      </c>
      <c r="D2416" s="1" t="s">
        <v>37</v>
      </c>
      <c r="E2416">
        <v>78.599999999999994</v>
      </c>
    </row>
    <row r="2417" spans="1:5" x14ac:dyDescent="0.25">
      <c r="A2417" t="s">
        <v>358</v>
      </c>
      <c r="B2417" s="1" t="s">
        <v>359</v>
      </c>
      <c r="C2417" t="s">
        <v>7</v>
      </c>
      <c r="D2417" s="1" t="s">
        <v>8</v>
      </c>
      <c r="E2417">
        <v>9313.013671875</v>
      </c>
    </row>
    <row r="2418" spans="1:5" x14ac:dyDescent="0.25">
      <c r="A2418" t="s">
        <v>358</v>
      </c>
      <c r="B2418" s="1" t="s">
        <v>359</v>
      </c>
      <c r="C2418" t="s">
        <v>9</v>
      </c>
      <c r="D2418" s="1" t="s">
        <v>10</v>
      </c>
      <c r="E2418">
        <v>25488.095703125</v>
      </c>
    </row>
    <row r="2419" spans="1:5" x14ac:dyDescent="0.25">
      <c r="A2419" t="s">
        <v>358</v>
      </c>
      <c r="B2419" s="1" t="s">
        <v>359</v>
      </c>
      <c r="C2419" t="s">
        <v>11</v>
      </c>
      <c r="D2419" s="1" t="s">
        <v>12</v>
      </c>
      <c r="E2419">
        <v>5.2960438700000001</v>
      </c>
    </row>
    <row r="2420" spans="1:5" x14ac:dyDescent="0.25">
      <c r="A2420" t="s">
        <v>358</v>
      </c>
      <c r="B2420" s="1" t="s">
        <v>359</v>
      </c>
      <c r="C2420" t="s">
        <v>13</v>
      </c>
      <c r="D2420" s="1" t="s">
        <v>14</v>
      </c>
      <c r="E2420" t="s">
        <v>15</v>
      </c>
    </row>
    <row r="2421" spans="1:5" x14ac:dyDescent="0.25">
      <c r="A2421" t="s">
        <v>358</v>
      </c>
      <c r="B2421" s="1" t="s">
        <v>359</v>
      </c>
      <c r="C2421" t="s">
        <v>16</v>
      </c>
      <c r="D2421" s="1" t="s">
        <v>17</v>
      </c>
      <c r="E2421">
        <v>498.05596924000002</v>
      </c>
    </row>
    <row r="2422" spans="1:5" x14ac:dyDescent="0.25">
      <c r="A2422" t="s">
        <v>358</v>
      </c>
      <c r="B2422" s="1" t="s">
        <v>359</v>
      </c>
      <c r="C2422" t="s">
        <v>18</v>
      </c>
      <c r="D2422" s="1" t="s">
        <v>19</v>
      </c>
      <c r="E2422">
        <v>1288.07067871</v>
      </c>
    </row>
    <row r="2423" spans="1:5" x14ac:dyDescent="0.25">
      <c r="A2423" t="s">
        <v>358</v>
      </c>
      <c r="B2423" s="1" t="s">
        <v>359</v>
      </c>
      <c r="C2423" t="s">
        <v>20</v>
      </c>
      <c r="D2423" s="1" t="s">
        <v>21</v>
      </c>
      <c r="E2423">
        <v>3.10975885</v>
      </c>
    </row>
    <row r="2424" spans="1:5" x14ac:dyDescent="0.25">
      <c r="A2424" t="s">
        <v>358</v>
      </c>
      <c r="B2424" s="1" t="s">
        <v>359</v>
      </c>
      <c r="C2424" t="s">
        <v>22</v>
      </c>
      <c r="D2424" s="1" t="s">
        <v>23</v>
      </c>
      <c r="E2424">
        <v>8.8161497099999995</v>
      </c>
    </row>
    <row r="2425" spans="1:5" x14ac:dyDescent="0.25">
      <c r="A2425" t="s">
        <v>358</v>
      </c>
      <c r="B2425" s="1" t="s">
        <v>359</v>
      </c>
      <c r="C2425" t="s">
        <v>24</v>
      </c>
      <c r="D2425" s="1" t="s">
        <v>25</v>
      </c>
      <c r="E2425">
        <v>292.45113115999999</v>
      </c>
    </row>
    <row r="2426" spans="1:5" x14ac:dyDescent="0.25">
      <c r="A2426" t="s">
        <v>358</v>
      </c>
      <c r="B2426" s="1" t="s">
        <v>359</v>
      </c>
      <c r="C2426" t="s">
        <v>26</v>
      </c>
      <c r="D2426" s="1" t="s">
        <v>27</v>
      </c>
      <c r="E2426">
        <v>205.60484890000001</v>
      </c>
    </row>
    <row r="2427" spans="1:5" x14ac:dyDescent="0.25">
      <c r="A2427" t="s">
        <v>358</v>
      </c>
      <c r="B2427" s="1" t="s">
        <v>359</v>
      </c>
      <c r="C2427" t="s">
        <v>28</v>
      </c>
      <c r="D2427" s="1" t="s">
        <v>29</v>
      </c>
      <c r="E2427">
        <v>8.35</v>
      </c>
    </row>
    <row r="2428" spans="1:5" x14ac:dyDescent="0.25">
      <c r="A2428" t="s">
        <v>358</v>
      </c>
      <c r="B2428" s="1" t="s">
        <v>359</v>
      </c>
      <c r="C2428" t="s">
        <v>30</v>
      </c>
      <c r="D2428" s="1" t="s">
        <v>31</v>
      </c>
      <c r="E2428" t="s">
        <v>15</v>
      </c>
    </row>
    <row r="2429" spans="1:5" x14ac:dyDescent="0.25">
      <c r="A2429" t="s">
        <v>358</v>
      </c>
      <c r="B2429" s="1" t="s">
        <v>359</v>
      </c>
      <c r="C2429" t="s">
        <v>32</v>
      </c>
      <c r="D2429" s="1" t="s">
        <v>33</v>
      </c>
      <c r="E2429">
        <v>71.183414634146345</v>
      </c>
    </row>
    <row r="2430" spans="1:5" x14ac:dyDescent="0.25">
      <c r="A2430" t="s">
        <v>358</v>
      </c>
      <c r="B2430" s="1" t="s">
        <v>359</v>
      </c>
      <c r="C2430" t="s">
        <v>34</v>
      </c>
      <c r="D2430" s="1" t="s">
        <v>35</v>
      </c>
      <c r="E2430">
        <v>65.92</v>
      </c>
    </row>
    <row r="2431" spans="1:5" x14ac:dyDescent="0.25">
      <c r="A2431" t="s">
        <v>358</v>
      </c>
      <c r="B2431" s="1" t="s">
        <v>359</v>
      </c>
      <c r="C2431" t="s">
        <v>36</v>
      </c>
      <c r="D2431" s="1" t="s">
        <v>37</v>
      </c>
      <c r="E2431">
        <v>76.709999999999994</v>
      </c>
    </row>
    <row r="2432" spans="1:5" x14ac:dyDescent="0.25">
      <c r="A2432" t="s">
        <v>360</v>
      </c>
      <c r="B2432" s="1" t="s">
        <v>361</v>
      </c>
      <c r="C2432" t="s">
        <v>7</v>
      </c>
      <c r="D2432" s="1" t="s">
        <v>8</v>
      </c>
      <c r="E2432">
        <v>751.11050547861078</v>
      </c>
    </row>
    <row r="2433" spans="1:5" x14ac:dyDescent="0.25">
      <c r="A2433" t="s">
        <v>360</v>
      </c>
      <c r="B2433" s="1" t="s">
        <v>361</v>
      </c>
      <c r="C2433" t="s">
        <v>9</v>
      </c>
      <c r="D2433" s="1" t="s">
        <v>10</v>
      </c>
      <c r="E2433">
        <v>1889.1581057648634</v>
      </c>
    </row>
    <row r="2434" spans="1:5" x14ac:dyDescent="0.25">
      <c r="A2434" t="s">
        <v>360</v>
      </c>
      <c r="B2434" s="1" t="s">
        <v>361</v>
      </c>
      <c r="C2434" t="s">
        <v>11</v>
      </c>
      <c r="D2434" s="1" t="s">
        <v>12</v>
      </c>
      <c r="E2434">
        <v>6.6210732500000002</v>
      </c>
    </row>
    <row r="2435" spans="1:5" x14ac:dyDescent="0.25">
      <c r="A2435" t="s">
        <v>360</v>
      </c>
      <c r="B2435" s="1" t="s">
        <v>361</v>
      </c>
      <c r="C2435" t="s">
        <v>13</v>
      </c>
      <c r="D2435" s="1" t="s">
        <v>14</v>
      </c>
      <c r="E2435" t="s">
        <v>15</v>
      </c>
    </row>
    <row r="2436" spans="1:5" x14ac:dyDescent="0.25">
      <c r="A2436" t="s">
        <v>360</v>
      </c>
      <c r="B2436" s="1" t="s">
        <v>361</v>
      </c>
      <c r="C2436" t="s">
        <v>16</v>
      </c>
      <c r="D2436" s="1" t="s">
        <v>17</v>
      </c>
      <c r="E2436">
        <v>49.980838779999999</v>
      </c>
    </row>
    <row r="2437" spans="1:5" x14ac:dyDescent="0.25">
      <c r="A2437" t="s">
        <v>360</v>
      </c>
      <c r="B2437" s="1" t="s">
        <v>361</v>
      </c>
      <c r="C2437" t="s">
        <v>18</v>
      </c>
      <c r="D2437" s="1" t="s">
        <v>19</v>
      </c>
      <c r="E2437">
        <v>120.0847168</v>
      </c>
    </row>
    <row r="2438" spans="1:5" x14ac:dyDescent="0.25">
      <c r="A2438" t="s">
        <v>360</v>
      </c>
      <c r="B2438" s="1" t="s">
        <v>361</v>
      </c>
      <c r="C2438" t="s">
        <v>20</v>
      </c>
      <c r="D2438" s="1" t="s">
        <v>21</v>
      </c>
      <c r="E2438">
        <v>2.0951826599999999</v>
      </c>
    </row>
    <row r="2439" spans="1:5" x14ac:dyDescent="0.25">
      <c r="A2439" t="s">
        <v>360</v>
      </c>
      <c r="B2439" s="1" t="s">
        <v>361</v>
      </c>
      <c r="C2439" t="s">
        <v>22</v>
      </c>
      <c r="D2439" s="1" t="s">
        <v>23</v>
      </c>
      <c r="E2439">
        <v>7.91495514</v>
      </c>
    </row>
    <row r="2440" spans="1:5" x14ac:dyDescent="0.25">
      <c r="A2440" t="s">
        <v>360</v>
      </c>
      <c r="B2440" s="1" t="s">
        <v>361</v>
      </c>
      <c r="C2440" t="s">
        <v>24</v>
      </c>
      <c r="D2440" s="1" t="s">
        <v>25</v>
      </c>
      <c r="E2440">
        <v>15.816014239999999</v>
      </c>
    </row>
    <row r="2441" spans="1:5" x14ac:dyDescent="0.25">
      <c r="A2441" t="s">
        <v>360</v>
      </c>
      <c r="B2441" s="1" t="s">
        <v>361</v>
      </c>
      <c r="C2441" t="s">
        <v>26</v>
      </c>
      <c r="D2441" s="1" t="s">
        <v>27</v>
      </c>
      <c r="E2441">
        <v>13.076342390000001</v>
      </c>
    </row>
    <row r="2442" spans="1:5" x14ac:dyDescent="0.25">
      <c r="A2442" t="s">
        <v>360</v>
      </c>
      <c r="B2442" s="1" t="s">
        <v>361</v>
      </c>
      <c r="C2442" t="s">
        <v>28</v>
      </c>
      <c r="D2442" s="1" t="s">
        <v>29</v>
      </c>
      <c r="E2442" t="s">
        <v>15</v>
      </c>
    </row>
    <row r="2443" spans="1:5" x14ac:dyDescent="0.25">
      <c r="A2443" t="s">
        <v>360</v>
      </c>
      <c r="B2443" s="1" t="s">
        <v>361</v>
      </c>
      <c r="C2443" t="s">
        <v>30</v>
      </c>
      <c r="D2443" s="1" t="s">
        <v>31</v>
      </c>
      <c r="E2443">
        <v>0.98819999999999997</v>
      </c>
    </row>
    <row r="2444" spans="1:5" x14ac:dyDescent="0.25">
      <c r="A2444" t="s">
        <v>360</v>
      </c>
      <c r="B2444" s="1" t="s">
        <v>361</v>
      </c>
      <c r="C2444" t="s">
        <v>32</v>
      </c>
      <c r="D2444" s="1" t="s">
        <v>33</v>
      </c>
      <c r="E2444">
        <v>67.45</v>
      </c>
    </row>
    <row r="2445" spans="1:5" x14ac:dyDescent="0.25">
      <c r="A2445" t="s">
        <v>360</v>
      </c>
      <c r="B2445" s="1" t="s">
        <v>361</v>
      </c>
      <c r="C2445" t="s">
        <v>34</v>
      </c>
      <c r="D2445" s="1" t="s">
        <v>35</v>
      </c>
      <c r="E2445">
        <v>65.370999999999995</v>
      </c>
    </row>
    <row r="2446" spans="1:5" x14ac:dyDescent="0.25">
      <c r="A2446" t="s">
        <v>360</v>
      </c>
      <c r="B2446" s="1" t="s">
        <v>361</v>
      </c>
      <c r="C2446" t="s">
        <v>36</v>
      </c>
      <c r="D2446" s="1" t="s">
        <v>37</v>
      </c>
      <c r="E2446">
        <v>69.433999999999997</v>
      </c>
    </row>
    <row r="2447" spans="1:5" x14ac:dyDescent="0.25">
      <c r="A2447" t="s">
        <v>362</v>
      </c>
      <c r="B2447" s="1" t="s">
        <v>363</v>
      </c>
      <c r="C2447" t="s">
        <v>7</v>
      </c>
      <c r="D2447" s="1" t="s">
        <v>8</v>
      </c>
      <c r="E2447">
        <v>4073.7290829975504</v>
      </c>
    </row>
    <row r="2448" spans="1:5" x14ac:dyDescent="0.25">
      <c r="A2448" t="s">
        <v>362</v>
      </c>
      <c r="B2448" s="1" t="s">
        <v>363</v>
      </c>
      <c r="C2448" t="s">
        <v>9</v>
      </c>
      <c r="D2448" s="1" t="s">
        <v>10</v>
      </c>
      <c r="E2448">
        <v>5993.45224315425</v>
      </c>
    </row>
    <row r="2449" spans="1:5" x14ac:dyDescent="0.25">
      <c r="A2449" t="s">
        <v>362</v>
      </c>
      <c r="B2449" s="1" t="s">
        <v>363</v>
      </c>
      <c r="C2449" t="s">
        <v>11</v>
      </c>
      <c r="D2449" s="1" t="s">
        <v>12</v>
      </c>
      <c r="E2449">
        <v>5.7875504500000003</v>
      </c>
    </row>
    <row r="2450" spans="1:5" x14ac:dyDescent="0.25">
      <c r="A2450" t="s">
        <v>362</v>
      </c>
      <c r="B2450" s="1" t="s">
        <v>363</v>
      </c>
      <c r="C2450" t="s">
        <v>13</v>
      </c>
      <c r="D2450" s="1" t="s">
        <v>14</v>
      </c>
      <c r="E2450" t="s">
        <v>15</v>
      </c>
    </row>
    <row r="2451" spans="1:5" x14ac:dyDescent="0.25">
      <c r="A2451" t="s">
        <v>362</v>
      </c>
      <c r="B2451" s="1" t="s">
        <v>363</v>
      </c>
      <c r="C2451" t="s">
        <v>16</v>
      </c>
      <c r="D2451" s="1" t="s">
        <v>17</v>
      </c>
      <c r="E2451">
        <v>223.18096924</v>
      </c>
    </row>
    <row r="2452" spans="1:5" x14ac:dyDescent="0.25">
      <c r="A2452" t="s">
        <v>362</v>
      </c>
      <c r="B2452" s="1" t="s">
        <v>363</v>
      </c>
      <c r="C2452" t="s">
        <v>18</v>
      </c>
      <c r="D2452" s="1" t="s">
        <v>19</v>
      </c>
      <c r="E2452">
        <v>337.28143311000002</v>
      </c>
    </row>
    <row r="2453" spans="1:5" x14ac:dyDescent="0.25">
      <c r="A2453" t="s">
        <v>362</v>
      </c>
      <c r="B2453" s="1" t="s">
        <v>363</v>
      </c>
      <c r="C2453" t="s">
        <v>20</v>
      </c>
      <c r="D2453" s="1" t="s">
        <v>21</v>
      </c>
      <c r="E2453">
        <v>4.5785503399999996</v>
      </c>
    </row>
    <row r="2454" spans="1:5" x14ac:dyDescent="0.25">
      <c r="A2454" t="s">
        <v>362</v>
      </c>
      <c r="B2454" s="1" t="s">
        <v>363</v>
      </c>
      <c r="C2454" t="s">
        <v>22</v>
      </c>
      <c r="D2454" s="1" t="s">
        <v>23</v>
      </c>
      <c r="E2454">
        <v>14.343622209999999</v>
      </c>
    </row>
    <row r="2455" spans="1:5" x14ac:dyDescent="0.25">
      <c r="A2455" t="s">
        <v>362</v>
      </c>
      <c r="B2455" s="1" t="s">
        <v>363</v>
      </c>
      <c r="C2455" t="s">
        <v>24</v>
      </c>
      <c r="D2455" s="1" t="s">
        <v>25</v>
      </c>
      <c r="E2455">
        <v>176.55921173999999</v>
      </c>
    </row>
    <row r="2456" spans="1:5" x14ac:dyDescent="0.25">
      <c r="A2456" t="s">
        <v>362</v>
      </c>
      <c r="B2456" s="1" t="s">
        <v>363</v>
      </c>
      <c r="C2456" t="s">
        <v>26</v>
      </c>
      <c r="D2456" s="1" t="s">
        <v>27</v>
      </c>
      <c r="E2456">
        <v>27.64481537</v>
      </c>
    </row>
    <row r="2457" spans="1:5" x14ac:dyDescent="0.25">
      <c r="A2457" t="s">
        <v>362</v>
      </c>
      <c r="B2457" s="1" t="s">
        <v>363</v>
      </c>
      <c r="C2457" t="s">
        <v>28</v>
      </c>
      <c r="D2457" s="1" t="s">
        <v>29</v>
      </c>
      <c r="E2457" t="s">
        <v>15</v>
      </c>
    </row>
    <row r="2458" spans="1:5" x14ac:dyDescent="0.25">
      <c r="A2458" t="s">
        <v>362</v>
      </c>
      <c r="B2458" s="1" t="s">
        <v>363</v>
      </c>
      <c r="C2458" t="s">
        <v>30</v>
      </c>
      <c r="D2458" s="1" t="s">
        <v>31</v>
      </c>
      <c r="E2458" t="s">
        <v>15</v>
      </c>
    </row>
    <row r="2459" spans="1:5" x14ac:dyDescent="0.25">
      <c r="A2459" t="s">
        <v>362</v>
      </c>
      <c r="B2459" s="1" t="s">
        <v>363</v>
      </c>
      <c r="C2459" t="s">
        <v>32</v>
      </c>
      <c r="D2459" s="1" t="s">
        <v>33</v>
      </c>
      <c r="E2459">
        <v>72.73</v>
      </c>
    </row>
    <row r="2460" spans="1:5" x14ac:dyDescent="0.25">
      <c r="A2460" t="s">
        <v>362</v>
      </c>
      <c r="B2460" s="1" t="s">
        <v>363</v>
      </c>
      <c r="C2460" t="s">
        <v>34</v>
      </c>
      <c r="D2460" s="1" t="s">
        <v>35</v>
      </c>
      <c r="E2460">
        <v>70.715000000000003</v>
      </c>
    </row>
    <row r="2461" spans="1:5" x14ac:dyDescent="0.25">
      <c r="A2461" t="s">
        <v>362</v>
      </c>
      <c r="B2461" s="1" t="s">
        <v>363</v>
      </c>
      <c r="C2461" t="s">
        <v>36</v>
      </c>
      <c r="D2461" s="1" t="s">
        <v>37</v>
      </c>
      <c r="E2461">
        <v>74.911000000000001</v>
      </c>
    </row>
    <row r="2462" spans="1:5" x14ac:dyDescent="0.25">
      <c r="A2462" t="s">
        <v>364</v>
      </c>
      <c r="B2462" s="1" t="s">
        <v>365</v>
      </c>
      <c r="C2462" t="s">
        <v>7</v>
      </c>
      <c r="D2462" s="1" t="s">
        <v>8</v>
      </c>
      <c r="E2462">
        <v>42662.902408173664</v>
      </c>
    </row>
    <row r="2463" spans="1:5" x14ac:dyDescent="0.25">
      <c r="A2463" t="s">
        <v>364</v>
      </c>
      <c r="B2463" s="1" t="s">
        <v>365</v>
      </c>
      <c r="C2463" t="s">
        <v>9</v>
      </c>
      <c r="D2463" s="1" t="s">
        <v>10</v>
      </c>
      <c r="E2463">
        <v>58061.856372100934</v>
      </c>
    </row>
    <row r="2464" spans="1:5" x14ac:dyDescent="0.25">
      <c r="A2464" t="s">
        <v>364</v>
      </c>
      <c r="B2464" s="1" t="s">
        <v>365</v>
      </c>
      <c r="C2464" t="s">
        <v>11</v>
      </c>
      <c r="D2464" s="1" t="s">
        <v>12</v>
      </c>
      <c r="E2464">
        <v>7.1782612800000001</v>
      </c>
    </row>
    <row r="2465" spans="1:5" x14ac:dyDescent="0.25">
      <c r="A2465" t="s">
        <v>364</v>
      </c>
      <c r="B2465" s="1" t="s">
        <v>365</v>
      </c>
      <c r="C2465" t="s">
        <v>13</v>
      </c>
      <c r="D2465" s="1" t="s">
        <v>14</v>
      </c>
      <c r="E2465" t="s">
        <v>15</v>
      </c>
    </row>
    <row r="2466" spans="1:5" x14ac:dyDescent="0.25">
      <c r="A2466" t="s">
        <v>364</v>
      </c>
      <c r="B2466" s="1" t="s">
        <v>365</v>
      </c>
      <c r="C2466" t="s">
        <v>16</v>
      </c>
      <c r="D2466" s="1" t="s">
        <v>17</v>
      </c>
      <c r="E2466">
        <v>3061.5632324200001</v>
      </c>
    </row>
    <row r="2467" spans="1:5" x14ac:dyDescent="0.25">
      <c r="A2467" t="s">
        <v>364</v>
      </c>
      <c r="B2467" s="1" t="s">
        <v>365</v>
      </c>
      <c r="C2467" t="s">
        <v>18</v>
      </c>
      <c r="D2467" s="1" t="s">
        <v>19</v>
      </c>
      <c r="E2467">
        <v>3467.5778808599998</v>
      </c>
    </row>
    <row r="2468" spans="1:5" x14ac:dyDescent="0.25">
      <c r="A2468" t="s">
        <v>364</v>
      </c>
      <c r="B2468" s="1" t="s">
        <v>365</v>
      </c>
      <c r="C2468" t="s">
        <v>20</v>
      </c>
      <c r="D2468" s="1" t="s">
        <v>21</v>
      </c>
      <c r="E2468">
        <v>5.8658132600000004</v>
      </c>
    </row>
    <row r="2469" spans="1:5" x14ac:dyDescent="0.25">
      <c r="A2469" t="s">
        <v>364</v>
      </c>
      <c r="B2469" s="1" t="s">
        <v>365</v>
      </c>
      <c r="C2469" t="s">
        <v>22</v>
      </c>
      <c r="D2469" s="1" t="s">
        <v>23</v>
      </c>
      <c r="E2469">
        <v>22.32849693</v>
      </c>
    </row>
    <row r="2470" spans="1:5" x14ac:dyDescent="0.25">
      <c r="A2470" t="s">
        <v>364</v>
      </c>
      <c r="B2470" s="1" t="s">
        <v>365</v>
      </c>
      <c r="C2470" t="s">
        <v>24</v>
      </c>
      <c r="D2470" s="1" t="s">
        <v>25</v>
      </c>
      <c r="E2470">
        <v>2501.7978492100001</v>
      </c>
    </row>
    <row r="2471" spans="1:5" x14ac:dyDescent="0.25">
      <c r="A2471" t="s">
        <v>364</v>
      </c>
      <c r="B2471" s="1" t="s">
        <v>365</v>
      </c>
      <c r="C2471" t="s">
        <v>26</v>
      </c>
      <c r="D2471" s="1" t="s">
        <v>27</v>
      </c>
      <c r="E2471">
        <v>559.76537055999995</v>
      </c>
    </row>
    <row r="2472" spans="1:5" x14ac:dyDescent="0.25">
      <c r="A2472" t="s">
        <v>364</v>
      </c>
      <c r="B2472" s="1" t="s">
        <v>365</v>
      </c>
      <c r="C2472" t="s">
        <v>28</v>
      </c>
      <c r="D2472" s="1" t="s">
        <v>29</v>
      </c>
      <c r="E2472" t="s">
        <v>15</v>
      </c>
    </row>
    <row r="2473" spans="1:5" x14ac:dyDescent="0.25">
      <c r="A2473" t="s">
        <v>364</v>
      </c>
      <c r="B2473" s="1" t="s">
        <v>365</v>
      </c>
      <c r="C2473" t="s">
        <v>30</v>
      </c>
      <c r="D2473" s="1" t="s">
        <v>31</v>
      </c>
      <c r="E2473" t="s">
        <v>15</v>
      </c>
    </row>
    <row r="2474" spans="1:5" x14ac:dyDescent="0.25">
      <c r="A2474" t="s">
        <v>364</v>
      </c>
      <c r="B2474" s="1" t="s">
        <v>365</v>
      </c>
      <c r="C2474" t="s">
        <v>32</v>
      </c>
      <c r="D2474" s="1" t="s">
        <v>33</v>
      </c>
      <c r="E2474" t="s">
        <v>15</v>
      </c>
    </row>
    <row r="2475" spans="1:5" x14ac:dyDescent="0.25">
      <c r="A2475" t="s">
        <v>364</v>
      </c>
      <c r="B2475" s="1" t="s">
        <v>365</v>
      </c>
      <c r="C2475" t="s">
        <v>34</v>
      </c>
      <c r="D2475" s="1" t="s">
        <v>35</v>
      </c>
      <c r="E2475" t="s">
        <v>15</v>
      </c>
    </row>
    <row r="2476" spans="1:5" x14ac:dyDescent="0.25">
      <c r="A2476" t="s">
        <v>364</v>
      </c>
      <c r="B2476" s="1" t="s">
        <v>365</v>
      </c>
      <c r="C2476" t="s">
        <v>36</v>
      </c>
      <c r="D2476" s="1" t="s">
        <v>37</v>
      </c>
      <c r="E2476" t="s">
        <v>15</v>
      </c>
    </row>
    <row r="2477" spans="1:5" x14ac:dyDescent="0.25">
      <c r="A2477" t="s">
        <v>366</v>
      </c>
      <c r="B2477" s="1" t="s">
        <v>367</v>
      </c>
      <c r="C2477" t="s">
        <v>7</v>
      </c>
      <c r="D2477" s="1" t="s">
        <v>8</v>
      </c>
      <c r="E2477">
        <v>1584.7756574378843</v>
      </c>
    </row>
    <row r="2478" spans="1:5" x14ac:dyDescent="0.25">
      <c r="A2478" t="s">
        <v>366</v>
      </c>
      <c r="B2478" s="1" t="s">
        <v>367</v>
      </c>
      <c r="C2478" t="s">
        <v>9</v>
      </c>
      <c r="D2478" s="1" t="s">
        <v>10</v>
      </c>
      <c r="E2478">
        <v>3794.3585950702541</v>
      </c>
    </row>
    <row r="2479" spans="1:5" x14ac:dyDescent="0.25">
      <c r="A2479" t="s">
        <v>366</v>
      </c>
      <c r="B2479" s="1" t="s">
        <v>367</v>
      </c>
      <c r="C2479" t="s">
        <v>11</v>
      </c>
      <c r="D2479" s="1" t="s">
        <v>12</v>
      </c>
      <c r="E2479">
        <v>5.3400964699999998</v>
      </c>
    </row>
    <row r="2480" spans="1:5" x14ac:dyDescent="0.25">
      <c r="A2480" t="s">
        <v>366</v>
      </c>
      <c r="B2480" s="1" t="s">
        <v>367</v>
      </c>
      <c r="C2480" t="s">
        <v>13</v>
      </c>
      <c r="D2480" s="1" t="s">
        <v>14</v>
      </c>
      <c r="E2480" t="s">
        <v>15</v>
      </c>
    </row>
    <row r="2481" spans="1:5" x14ac:dyDescent="0.25">
      <c r="A2481" t="s">
        <v>366</v>
      </c>
      <c r="B2481" s="1" t="s">
        <v>367</v>
      </c>
      <c r="C2481" t="s">
        <v>16</v>
      </c>
      <c r="D2481" s="1" t="s">
        <v>17</v>
      </c>
      <c r="E2481">
        <v>85.224205019999999</v>
      </c>
    </row>
    <row r="2482" spans="1:5" x14ac:dyDescent="0.25">
      <c r="A2482" t="s">
        <v>366</v>
      </c>
      <c r="B2482" s="1" t="s">
        <v>367</v>
      </c>
      <c r="C2482" t="s">
        <v>18</v>
      </c>
      <c r="D2482" s="1" t="s">
        <v>19</v>
      </c>
      <c r="E2482">
        <v>204.94856261999999</v>
      </c>
    </row>
    <row r="2483" spans="1:5" x14ac:dyDescent="0.25">
      <c r="A2483" t="s">
        <v>366</v>
      </c>
      <c r="B2483" s="1" t="s">
        <v>367</v>
      </c>
      <c r="C2483" t="s">
        <v>20</v>
      </c>
      <c r="D2483" s="1" t="s">
        <v>21</v>
      </c>
      <c r="E2483">
        <v>1.6886791000000001</v>
      </c>
    </row>
    <row r="2484" spans="1:5" x14ac:dyDescent="0.25">
      <c r="A2484" t="s">
        <v>366</v>
      </c>
      <c r="B2484" s="1" t="s">
        <v>367</v>
      </c>
      <c r="C2484" t="s">
        <v>22</v>
      </c>
      <c r="D2484" s="1" t="s">
        <v>23</v>
      </c>
      <c r="E2484">
        <v>4.9368414899999999</v>
      </c>
    </row>
    <row r="2485" spans="1:5" x14ac:dyDescent="0.25">
      <c r="A2485" t="s">
        <v>366</v>
      </c>
      <c r="B2485" s="1" t="s">
        <v>367</v>
      </c>
      <c r="C2485" t="s">
        <v>24</v>
      </c>
      <c r="D2485" s="1" t="s">
        <v>25</v>
      </c>
      <c r="E2485">
        <v>26.950139450000002</v>
      </c>
    </row>
    <row r="2486" spans="1:5" x14ac:dyDescent="0.25">
      <c r="A2486" t="s">
        <v>366</v>
      </c>
      <c r="B2486" s="1" t="s">
        <v>367</v>
      </c>
      <c r="C2486" t="s">
        <v>26</v>
      </c>
      <c r="D2486" s="1" t="s">
        <v>27</v>
      </c>
      <c r="E2486">
        <v>14.7833323</v>
      </c>
    </row>
    <row r="2487" spans="1:5" x14ac:dyDescent="0.25">
      <c r="A2487" t="s">
        <v>366</v>
      </c>
      <c r="B2487" s="1" t="s">
        <v>367</v>
      </c>
      <c r="C2487" t="s">
        <v>28</v>
      </c>
      <c r="D2487" s="1" t="s">
        <v>29</v>
      </c>
      <c r="E2487" t="s">
        <v>15</v>
      </c>
    </row>
    <row r="2488" spans="1:5" x14ac:dyDescent="0.25">
      <c r="A2488" t="s">
        <v>366</v>
      </c>
      <c r="B2488" s="1" t="s">
        <v>367</v>
      </c>
      <c r="C2488" t="s">
        <v>30</v>
      </c>
      <c r="D2488" s="1" t="s">
        <v>31</v>
      </c>
      <c r="E2488">
        <v>2.2166000000000001</v>
      </c>
    </row>
    <row r="2489" spans="1:5" x14ac:dyDescent="0.25">
      <c r="A2489" t="s">
        <v>366</v>
      </c>
      <c r="B2489" s="1" t="s">
        <v>367</v>
      </c>
      <c r="C2489" t="s">
        <v>32</v>
      </c>
      <c r="D2489" s="1" t="s">
        <v>33</v>
      </c>
      <c r="E2489">
        <v>69.376999999999995</v>
      </c>
    </row>
    <row r="2490" spans="1:5" x14ac:dyDescent="0.25">
      <c r="A2490" t="s">
        <v>366</v>
      </c>
      <c r="B2490" s="1" t="s">
        <v>367</v>
      </c>
      <c r="C2490" t="s">
        <v>34</v>
      </c>
      <c r="D2490" s="1" t="s">
        <v>35</v>
      </c>
      <c r="E2490">
        <v>67.045000000000002</v>
      </c>
    </row>
    <row r="2491" spans="1:5" x14ac:dyDescent="0.25">
      <c r="A2491" t="s">
        <v>366</v>
      </c>
      <c r="B2491" s="1" t="s">
        <v>367</v>
      </c>
      <c r="C2491" t="s">
        <v>36</v>
      </c>
      <c r="D2491" s="1" t="s">
        <v>37</v>
      </c>
      <c r="E2491">
        <v>71.739000000000004</v>
      </c>
    </row>
    <row r="2492" spans="1:5" x14ac:dyDescent="0.25">
      <c r="A2492" t="s">
        <v>368</v>
      </c>
      <c r="B2492" s="1" t="s">
        <v>369</v>
      </c>
      <c r="C2492" t="s">
        <v>7</v>
      </c>
      <c r="D2492" s="1" t="s">
        <v>8</v>
      </c>
      <c r="E2492">
        <v>20627.921779389471</v>
      </c>
    </row>
    <row r="2493" spans="1:5" x14ac:dyDescent="0.25">
      <c r="A2493" t="s">
        <v>368</v>
      </c>
      <c r="B2493" s="1" t="s">
        <v>369</v>
      </c>
      <c r="C2493" t="s">
        <v>9</v>
      </c>
      <c r="D2493" s="1" t="s">
        <v>10</v>
      </c>
      <c r="E2493">
        <v>48921.198296302369</v>
      </c>
    </row>
    <row r="2494" spans="1:5" x14ac:dyDescent="0.25">
      <c r="A2494" t="s">
        <v>368</v>
      </c>
      <c r="B2494" s="1" t="s">
        <v>369</v>
      </c>
      <c r="C2494" t="s">
        <v>11</v>
      </c>
      <c r="D2494" s="1" t="s">
        <v>12</v>
      </c>
      <c r="E2494">
        <v>5.9983449000000002</v>
      </c>
    </row>
    <row r="2495" spans="1:5" x14ac:dyDescent="0.25">
      <c r="A2495" t="s">
        <v>368</v>
      </c>
      <c r="B2495" s="1" t="s">
        <v>369</v>
      </c>
      <c r="C2495" t="s">
        <v>13</v>
      </c>
      <c r="D2495" s="1" t="s">
        <v>14</v>
      </c>
      <c r="E2495" t="s">
        <v>15</v>
      </c>
    </row>
    <row r="2496" spans="1:5" x14ac:dyDescent="0.25">
      <c r="A2496" t="s">
        <v>368</v>
      </c>
      <c r="B2496" s="1" t="s">
        <v>369</v>
      </c>
      <c r="C2496" t="s">
        <v>16</v>
      </c>
      <c r="D2496" s="1" t="s">
        <v>17</v>
      </c>
      <c r="E2496">
        <v>1237.3334960899999</v>
      </c>
    </row>
    <row r="2497" spans="1:5" x14ac:dyDescent="0.25">
      <c r="A2497" t="s">
        <v>368</v>
      </c>
      <c r="B2497" s="1" t="s">
        <v>369</v>
      </c>
      <c r="C2497" t="s">
        <v>18</v>
      </c>
      <c r="D2497" s="1" t="s">
        <v>19</v>
      </c>
      <c r="E2497">
        <v>2915.8618164099998</v>
      </c>
    </row>
    <row r="2498" spans="1:5" x14ac:dyDescent="0.25">
      <c r="A2498" t="s">
        <v>368</v>
      </c>
      <c r="B2498" s="1" t="s">
        <v>369</v>
      </c>
      <c r="C2498" t="s">
        <v>20</v>
      </c>
      <c r="D2498" s="1" t="s">
        <v>21</v>
      </c>
      <c r="E2498">
        <v>4.10729933</v>
      </c>
    </row>
    <row r="2499" spans="1:5" x14ac:dyDescent="0.25">
      <c r="A2499" t="s">
        <v>368</v>
      </c>
      <c r="B2499" s="1" t="s">
        <v>369</v>
      </c>
      <c r="C2499" t="s">
        <v>22</v>
      </c>
      <c r="D2499" s="1" t="s">
        <v>23</v>
      </c>
      <c r="E2499">
        <v>10.0643177</v>
      </c>
    </row>
    <row r="2500" spans="1:5" x14ac:dyDescent="0.25">
      <c r="A2500" t="s">
        <v>368</v>
      </c>
      <c r="B2500" s="1" t="s">
        <v>369</v>
      </c>
      <c r="C2500" t="s">
        <v>24</v>
      </c>
      <c r="D2500" s="1" t="s">
        <v>25</v>
      </c>
      <c r="E2500">
        <v>847.25020916999995</v>
      </c>
    </row>
    <row r="2501" spans="1:5" x14ac:dyDescent="0.25">
      <c r="A2501" t="s">
        <v>368</v>
      </c>
      <c r="B2501" s="1" t="s">
        <v>369</v>
      </c>
      <c r="C2501" t="s">
        <v>26</v>
      </c>
      <c r="D2501" s="1" t="s">
        <v>27</v>
      </c>
      <c r="E2501">
        <v>390.08333535999998</v>
      </c>
    </row>
    <row r="2502" spans="1:5" x14ac:dyDescent="0.25">
      <c r="A2502" t="s">
        <v>368</v>
      </c>
      <c r="B2502" s="1" t="s">
        <v>369</v>
      </c>
      <c r="C2502" t="s">
        <v>28</v>
      </c>
      <c r="D2502" s="1" t="s">
        <v>29</v>
      </c>
      <c r="E2502">
        <v>2.2000000000000002</v>
      </c>
    </row>
    <row r="2503" spans="1:5" x14ac:dyDescent="0.25">
      <c r="A2503" t="s">
        <v>368</v>
      </c>
      <c r="B2503" s="1" t="s">
        <v>369</v>
      </c>
      <c r="C2503" t="s">
        <v>30</v>
      </c>
      <c r="D2503" s="1" t="s">
        <v>31</v>
      </c>
      <c r="E2503" t="s">
        <v>15</v>
      </c>
    </row>
    <row r="2504" spans="1:5" x14ac:dyDescent="0.25">
      <c r="A2504" t="s">
        <v>368</v>
      </c>
      <c r="B2504" s="1" t="s">
        <v>369</v>
      </c>
      <c r="C2504" t="s">
        <v>32</v>
      </c>
      <c r="D2504" s="1" t="s">
        <v>33</v>
      </c>
      <c r="E2504">
        <v>74.650999999999996</v>
      </c>
    </row>
    <row r="2505" spans="1:5" x14ac:dyDescent="0.25">
      <c r="A2505" t="s">
        <v>368</v>
      </c>
      <c r="B2505" s="1" t="s">
        <v>369</v>
      </c>
      <c r="C2505" t="s">
        <v>34</v>
      </c>
      <c r="D2505" s="1" t="s">
        <v>35</v>
      </c>
      <c r="E2505">
        <v>73.424999999999997</v>
      </c>
    </row>
    <row r="2506" spans="1:5" x14ac:dyDescent="0.25">
      <c r="A2506" t="s">
        <v>368</v>
      </c>
      <c r="B2506" s="1" t="s">
        <v>369</v>
      </c>
      <c r="C2506" t="s">
        <v>36</v>
      </c>
      <c r="D2506" s="1" t="s">
        <v>37</v>
      </c>
      <c r="E2506">
        <v>76.263999999999996</v>
      </c>
    </row>
    <row r="2507" spans="1:5" x14ac:dyDescent="0.25">
      <c r="A2507" t="s">
        <v>370</v>
      </c>
      <c r="B2507" s="1" t="s">
        <v>371</v>
      </c>
      <c r="C2507" t="s">
        <v>7</v>
      </c>
      <c r="D2507" s="1" t="s">
        <v>8</v>
      </c>
      <c r="E2507">
        <v>1219.2494151330177</v>
      </c>
    </row>
    <row r="2508" spans="1:5" x14ac:dyDescent="0.25">
      <c r="A2508" t="s">
        <v>370</v>
      </c>
      <c r="B2508" s="1" t="s">
        <v>371</v>
      </c>
      <c r="C2508" t="s">
        <v>9</v>
      </c>
      <c r="D2508" s="1" t="s">
        <v>10</v>
      </c>
      <c r="E2508">
        <v>2966.4553473648266</v>
      </c>
    </row>
    <row r="2509" spans="1:5" x14ac:dyDescent="0.25">
      <c r="A2509" t="s">
        <v>370</v>
      </c>
      <c r="B2509" s="1" t="s">
        <v>371</v>
      </c>
      <c r="C2509" t="s">
        <v>11</v>
      </c>
      <c r="D2509" s="1" t="s">
        <v>12</v>
      </c>
      <c r="E2509">
        <v>4.3825731299999999</v>
      </c>
    </row>
    <row r="2510" spans="1:5" x14ac:dyDescent="0.25">
      <c r="A2510" t="s">
        <v>370</v>
      </c>
      <c r="B2510" s="1" t="s">
        <v>371</v>
      </c>
      <c r="C2510" t="s">
        <v>13</v>
      </c>
      <c r="D2510" s="1" t="s">
        <v>14</v>
      </c>
      <c r="E2510" t="s">
        <v>15</v>
      </c>
    </row>
    <row r="2511" spans="1:5" x14ac:dyDescent="0.25">
      <c r="A2511" t="s">
        <v>370</v>
      </c>
      <c r="B2511" s="1" t="s">
        <v>371</v>
      </c>
      <c r="C2511" t="s">
        <v>16</v>
      </c>
      <c r="D2511" s="1" t="s">
        <v>17</v>
      </c>
      <c r="E2511">
        <v>53.434467320000003</v>
      </c>
    </row>
    <row r="2512" spans="1:5" x14ac:dyDescent="0.25">
      <c r="A2512" t="s">
        <v>370</v>
      </c>
      <c r="B2512" s="1" t="s">
        <v>371</v>
      </c>
      <c r="C2512" t="s">
        <v>18</v>
      </c>
      <c r="D2512" s="1" t="s">
        <v>19</v>
      </c>
      <c r="E2512">
        <v>130.22137451</v>
      </c>
    </row>
    <row r="2513" spans="1:5" x14ac:dyDescent="0.25">
      <c r="A2513" t="s">
        <v>370</v>
      </c>
      <c r="B2513" s="1" t="s">
        <v>371</v>
      </c>
      <c r="C2513" t="s">
        <v>20</v>
      </c>
      <c r="D2513" s="1" t="s">
        <v>21</v>
      </c>
      <c r="E2513">
        <v>1.07820702</v>
      </c>
    </row>
    <row r="2514" spans="1:5" x14ac:dyDescent="0.25">
      <c r="A2514" t="s">
        <v>370</v>
      </c>
      <c r="B2514" s="1" t="s">
        <v>371</v>
      </c>
      <c r="C2514" t="s">
        <v>22</v>
      </c>
      <c r="D2514" s="1" t="s">
        <v>23</v>
      </c>
      <c r="E2514">
        <v>4.6987032900000001</v>
      </c>
    </row>
    <row r="2515" spans="1:5" x14ac:dyDescent="0.25">
      <c r="A2515" t="s">
        <v>370</v>
      </c>
      <c r="B2515" s="1" t="s">
        <v>371</v>
      </c>
      <c r="C2515" t="s">
        <v>24</v>
      </c>
      <c r="D2515" s="1" t="s">
        <v>25</v>
      </c>
      <c r="E2515">
        <v>13.14602524</v>
      </c>
    </row>
    <row r="2516" spans="1:5" x14ac:dyDescent="0.25">
      <c r="A2516" t="s">
        <v>370</v>
      </c>
      <c r="B2516" s="1" t="s">
        <v>371</v>
      </c>
      <c r="C2516" t="s">
        <v>26</v>
      </c>
      <c r="D2516" s="1" t="s">
        <v>27</v>
      </c>
      <c r="E2516">
        <v>30.67831456</v>
      </c>
    </row>
    <row r="2517" spans="1:5" x14ac:dyDescent="0.25">
      <c r="A2517" t="s">
        <v>370</v>
      </c>
      <c r="B2517" s="1" t="s">
        <v>371</v>
      </c>
      <c r="C2517" t="s">
        <v>28</v>
      </c>
      <c r="D2517" s="1" t="s">
        <v>29</v>
      </c>
      <c r="E2517" t="s">
        <v>15</v>
      </c>
    </row>
    <row r="2518" spans="1:5" x14ac:dyDescent="0.25">
      <c r="A2518" t="s">
        <v>370</v>
      </c>
      <c r="B2518" s="1" t="s">
        <v>371</v>
      </c>
      <c r="C2518" t="s">
        <v>30</v>
      </c>
      <c r="D2518" s="1" t="s">
        <v>31</v>
      </c>
      <c r="E2518">
        <v>0.19189999999999999</v>
      </c>
    </row>
    <row r="2519" spans="1:5" x14ac:dyDescent="0.25">
      <c r="A2519" t="s">
        <v>370</v>
      </c>
      <c r="B2519" s="1" t="s">
        <v>371</v>
      </c>
      <c r="C2519" t="s">
        <v>32</v>
      </c>
      <c r="D2519" s="1" t="s">
        <v>33</v>
      </c>
      <c r="E2519">
        <v>66.747</v>
      </c>
    </row>
    <row r="2520" spans="1:5" x14ac:dyDescent="0.25">
      <c r="A2520" t="s">
        <v>370</v>
      </c>
      <c r="B2520" s="1" t="s">
        <v>371</v>
      </c>
      <c r="C2520" t="s">
        <v>34</v>
      </c>
      <c r="D2520" s="1" t="s">
        <v>35</v>
      </c>
      <c r="E2520">
        <v>64.683000000000007</v>
      </c>
    </row>
    <row r="2521" spans="1:5" x14ac:dyDescent="0.25">
      <c r="A2521" t="s">
        <v>370</v>
      </c>
      <c r="B2521" s="1" t="s">
        <v>371</v>
      </c>
      <c r="C2521" t="s">
        <v>36</v>
      </c>
      <c r="D2521" s="1" t="s">
        <v>37</v>
      </c>
      <c r="E2521">
        <v>68.634</v>
      </c>
    </row>
    <row r="2522" spans="1:5" x14ac:dyDescent="0.25">
      <c r="A2522" t="s">
        <v>372</v>
      </c>
      <c r="B2522" s="1" t="s">
        <v>373</v>
      </c>
      <c r="C2522" t="s">
        <v>7</v>
      </c>
      <c r="D2522" s="1" t="s">
        <v>8</v>
      </c>
      <c r="E2522">
        <v>5588.9807276855599</v>
      </c>
    </row>
    <row r="2523" spans="1:5" x14ac:dyDescent="0.25">
      <c r="A2523" t="s">
        <v>372</v>
      </c>
      <c r="B2523" s="1" t="s">
        <v>373</v>
      </c>
      <c r="C2523" t="s">
        <v>9</v>
      </c>
      <c r="D2523" s="1" t="s">
        <v>10</v>
      </c>
      <c r="E2523">
        <v>15578.209304188307</v>
      </c>
    </row>
    <row r="2524" spans="1:5" x14ac:dyDescent="0.25">
      <c r="A2524" t="s">
        <v>372</v>
      </c>
      <c r="B2524" s="1" t="s">
        <v>373</v>
      </c>
      <c r="C2524" t="s">
        <v>11</v>
      </c>
      <c r="D2524" s="1" t="s">
        <v>12</v>
      </c>
      <c r="E2524">
        <v>8.8132000000000001</v>
      </c>
    </row>
    <row r="2525" spans="1:5" x14ac:dyDescent="0.25">
      <c r="A2525" t="s">
        <v>372</v>
      </c>
      <c r="B2525" s="1" t="s">
        <v>373</v>
      </c>
      <c r="C2525" t="s">
        <v>13</v>
      </c>
      <c r="D2525" s="1" t="s">
        <v>14</v>
      </c>
      <c r="E2525" t="s">
        <v>15</v>
      </c>
    </row>
    <row r="2526" spans="1:5" x14ac:dyDescent="0.25">
      <c r="A2526" t="s">
        <v>372</v>
      </c>
      <c r="B2526" s="1" t="s">
        <v>373</v>
      </c>
      <c r="C2526" t="s">
        <v>16</v>
      </c>
      <c r="D2526" s="1" t="s">
        <v>17</v>
      </c>
      <c r="E2526">
        <v>491.25177001999998</v>
      </c>
    </row>
    <row r="2527" spans="1:5" x14ac:dyDescent="0.25">
      <c r="A2527" t="s">
        <v>372</v>
      </c>
      <c r="B2527" s="1" t="s">
        <v>373</v>
      </c>
      <c r="C2527" t="s">
        <v>18</v>
      </c>
      <c r="D2527" s="1" t="s">
        <v>19</v>
      </c>
      <c r="E2527">
        <v>1312.1549072299999</v>
      </c>
    </row>
    <row r="2528" spans="1:5" x14ac:dyDescent="0.25">
      <c r="A2528" t="s">
        <v>372</v>
      </c>
      <c r="B2528" s="1" t="s">
        <v>373</v>
      </c>
      <c r="C2528" t="s">
        <v>20</v>
      </c>
      <c r="D2528" s="1" t="s">
        <v>21</v>
      </c>
      <c r="E2528">
        <v>5.0838770899999997</v>
      </c>
    </row>
    <row r="2529" spans="1:5" x14ac:dyDescent="0.25">
      <c r="A2529" t="s">
        <v>372</v>
      </c>
      <c r="B2529" s="1" t="s">
        <v>373</v>
      </c>
      <c r="C2529" t="s">
        <v>22</v>
      </c>
      <c r="D2529" s="1" t="s">
        <v>23</v>
      </c>
      <c r="E2529">
        <v>11.91802502</v>
      </c>
    </row>
    <row r="2530" spans="1:5" x14ac:dyDescent="0.25">
      <c r="A2530" t="s">
        <v>372</v>
      </c>
      <c r="B2530" s="1" t="s">
        <v>373</v>
      </c>
      <c r="C2530" t="s">
        <v>24</v>
      </c>
      <c r="D2530" s="1" t="s">
        <v>25</v>
      </c>
      <c r="E2530">
        <v>283.37759616</v>
      </c>
    </row>
    <row r="2531" spans="1:5" x14ac:dyDescent="0.25">
      <c r="A2531" t="s">
        <v>372</v>
      </c>
      <c r="B2531" s="1" t="s">
        <v>373</v>
      </c>
      <c r="C2531" t="s">
        <v>26</v>
      </c>
      <c r="D2531" s="1" t="s">
        <v>27</v>
      </c>
      <c r="E2531">
        <v>205.87700932999999</v>
      </c>
    </row>
    <row r="2532" spans="1:5" x14ac:dyDescent="0.25">
      <c r="A2532" t="s">
        <v>372</v>
      </c>
      <c r="B2532" s="1" t="s">
        <v>373</v>
      </c>
      <c r="C2532" t="s">
        <v>28</v>
      </c>
      <c r="D2532" s="1" t="s">
        <v>29</v>
      </c>
      <c r="E2532">
        <v>5.58</v>
      </c>
    </row>
    <row r="2533" spans="1:5" x14ac:dyDescent="0.25">
      <c r="A2533" t="s">
        <v>372</v>
      </c>
      <c r="B2533" s="1" t="s">
        <v>373</v>
      </c>
      <c r="C2533" t="s">
        <v>30</v>
      </c>
      <c r="D2533" s="1" t="s">
        <v>31</v>
      </c>
      <c r="E2533">
        <v>7.6173999999999999</v>
      </c>
    </row>
    <row r="2534" spans="1:5" x14ac:dyDescent="0.25">
      <c r="A2534" t="s">
        <v>372</v>
      </c>
      <c r="B2534" s="1" t="s">
        <v>373</v>
      </c>
      <c r="C2534" t="s">
        <v>32</v>
      </c>
      <c r="D2534" s="1" t="s">
        <v>33</v>
      </c>
      <c r="E2534">
        <v>75.287804878048789</v>
      </c>
    </row>
    <row r="2535" spans="1:5" x14ac:dyDescent="0.25">
      <c r="A2535" t="s">
        <v>372</v>
      </c>
      <c r="B2535" s="1" t="s">
        <v>373</v>
      </c>
      <c r="C2535" t="s">
        <v>34</v>
      </c>
      <c r="D2535" s="1" t="s">
        <v>35</v>
      </c>
      <c r="E2535">
        <v>72.8</v>
      </c>
    </row>
    <row r="2536" spans="1:5" x14ac:dyDescent="0.25">
      <c r="A2536" t="s">
        <v>372</v>
      </c>
      <c r="B2536" s="1" t="s">
        <v>373</v>
      </c>
      <c r="C2536" t="s">
        <v>36</v>
      </c>
      <c r="D2536" s="1" t="s">
        <v>37</v>
      </c>
      <c r="E2536">
        <v>77.900000000000006</v>
      </c>
    </row>
    <row r="2537" spans="1:5" x14ac:dyDescent="0.25">
      <c r="A2537" t="s">
        <v>374</v>
      </c>
      <c r="B2537" s="1" t="s">
        <v>375</v>
      </c>
      <c r="C2537" t="s">
        <v>7</v>
      </c>
      <c r="D2537" s="1" t="s">
        <v>8</v>
      </c>
      <c r="E2537">
        <v>15157.501825687577</v>
      </c>
    </row>
    <row r="2538" spans="1:5" x14ac:dyDescent="0.25">
      <c r="A2538" t="s">
        <v>374</v>
      </c>
      <c r="B2538" s="1" t="s">
        <v>375</v>
      </c>
      <c r="C2538" t="s">
        <v>9</v>
      </c>
      <c r="D2538" s="1" t="s">
        <v>10</v>
      </c>
      <c r="E2538">
        <v>26198.721303953753</v>
      </c>
    </row>
    <row r="2539" spans="1:5" x14ac:dyDescent="0.25">
      <c r="A2539" t="s">
        <v>374</v>
      </c>
      <c r="B2539" s="1" t="s">
        <v>375</v>
      </c>
      <c r="C2539" t="s">
        <v>11</v>
      </c>
      <c r="D2539" s="1" t="s">
        <v>12</v>
      </c>
      <c r="E2539">
        <v>4.5895318999999999</v>
      </c>
    </row>
    <row r="2540" spans="1:5" x14ac:dyDescent="0.25">
      <c r="A2540" t="s">
        <v>374</v>
      </c>
      <c r="B2540" s="1" t="s">
        <v>375</v>
      </c>
      <c r="C2540" t="s">
        <v>13</v>
      </c>
      <c r="D2540" s="1" t="s">
        <v>14</v>
      </c>
      <c r="E2540" t="s">
        <v>15</v>
      </c>
    </row>
    <row r="2541" spans="1:5" x14ac:dyDescent="0.25">
      <c r="A2541" t="s">
        <v>374</v>
      </c>
      <c r="B2541" s="1" t="s">
        <v>375</v>
      </c>
      <c r="C2541" t="s">
        <v>16</v>
      </c>
      <c r="D2541" s="1" t="s">
        <v>17</v>
      </c>
      <c r="E2541">
        <v>665.63879395000004</v>
      </c>
    </row>
    <row r="2542" spans="1:5" x14ac:dyDescent="0.25">
      <c r="A2542" t="s">
        <v>374</v>
      </c>
      <c r="B2542" s="1" t="s">
        <v>375</v>
      </c>
      <c r="C2542" t="s">
        <v>18</v>
      </c>
      <c r="D2542" s="1" t="s">
        <v>19</v>
      </c>
      <c r="E2542">
        <v>1086.45080566</v>
      </c>
    </row>
    <row r="2543" spans="1:5" x14ac:dyDescent="0.25">
      <c r="A2543" t="s">
        <v>374</v>
      </c>
      <c r="B2543" s="1" t="s">
        <v>375</v>
      </c>
      <c r="C2543" t="s">
        <v>20</v>
      </c>
      <c r="D2543" s="1" t="s">
        <v>21</v>
      </c>
      <c r="E2543">
        <v>3.2453107800000001</v>
      </c>
    </row>
    <row r="2544" spans="1:5" x14ac:dyDescent="0.25">
      <c r="A2544" t="s">
        <v>374</v>
      </c>
      <c r="B2544" s="1" t="s">
        <v>375</v>
      </c>
      <c r="C2544" t="s">
        <v>22</v>
      </c>
      <c r="D2544" s="1" t="s">
        <v>23</v>
      </c>
      <c r="E2544">
        <v>10.030165670000001</v>
      </c>
    </row>
    <row r="2545" spans="1:5" x14ac:dyDescent="0.25">
      <c r="A2545" t="s">
        <v>374</v>
      </c>
      <c r="B2545" s="1" t="s">
        <v>375</v>
      </c>
      <c r="C2545" t="s">
        <v>24</v>
      </c>
      <c r="D2545" s="1" t="s">
        <v>25</v>
      </c>
      <c r="E2545">
        <v>470.6808254</v>
      </c>
    </row>
    <row r="2546" spans="1:5" x14ac:dyDescent="0.25">
      <c r="A2546" t="s">
        <v>374</v>
      </c>
      <c r="B2546" s="1" t="s">
        <v>375</v>
      </c>
      <c r="C2546" t="s">
        <v>26</v>
      </c>
      <c r="D2546" s="1" t="s">
        <v>27</v>
      </c>
      <c r="E2546">
        <v>192.70412508000001</v>
      </c>
    </row>
    <row r="2547" spans="1:5" x14ac:dyDescent="0.25">
      <c r="A2547" t="s">
        <v>374</v>
      </c>
      <c r="B2547" s="1" t="s">
        <v>375</v>
      </c>
      <c r="C2547" t="s">
        <v>28</v>
      </c>
      <c r="D2547" s="1" t="s">
        <v>29</v>
      </c>
      <c r="E2547" t="s">
        <v>15</v>
      </c>
    </row>
    <row r="2548" spans="1:5" x14ac:dyDescent="0.25">
      <c r="A2548" t="s">
        <v>374</v>
      </c>
      <c r="B2548" s="1" t="s">
        <v>375</v>
      </c>
      <c r="C2548" t="s">
        <v>30</v>
      </c>
      <c r="D2548" s="1" t="s">
        <v>31</v>
      </c>
      <c r="E2548" t="s">
        <v>15</v>
      </c>
    </row>
    <row r="2549" spans="1:5" x14ac:dyDescent="0.25">
      <c r="A2549" t="s">
        <v>374</v>
      </c>
      <c r="B2549" s="1" t="s">
        <v>375</v>
      </c>
      <c r="C2549" t="s">
        <v>32</v>
      </c>
      <c r="D2549" s="1" t="s">
        <v>33</v>
      </c>
      <c r="E2549">
        <v>74.295121951219528</v>
      </c>
    </row>
    <row r="2550" spans="1:5" x14ac:dyDescent="0.25">
      <c r="A2550" t="s">
        <v>374</v>
      </c>
      <c r="B2550" s="1" t="s">
        <v>375</v>
      </c>
      <c r="C2550" t="s">
        <v>34</v>
      </c>
      <c r="D2550" s="1" t="s">
        <v>35</v>
      </c>
      <c r="E2550">
        <v>70.099999999999994</v>
      </c>
    </row>
    <row r="2551" spans="1:5" x14ac:dyDescent="0.25">
      <c r="A2551" t="s">
        <v>374</v>
      </c>
      <c r="B2551" s="1" t="s">
        <v>375</v>
      </c>
      <c r="C2551" t="s">
        <v>36</v>
      </c>
      <c r="D2551" s="1" t="s">
        <v>37</v>
      </c>
      <c r="E2551">
        <v>78.7</v>
      </c>
    </row>
    <row r="2552" spans="1:5" x14ac:dyDescent="0.25">
      <c r="A2552" t="s">
        <v>376</v>
      </c>
      <c r="B2552" s="1" t="s">
        <v>377</v>
      </c>
      <c r="C2552" t="s">
        <v>7</v>
      </c>
      <c r="D2552" s="1" t="s">
        <v>8</v>
      </c>
      <c r="E2552">
        <v>588.22886279481565</v>
      </c>
    </row>
    <row r="2553" spans="1:5" x14ac:dyDescent="0.25">
      <c r="A2553" t="s">
        <v>376</v>
      </c>
      <c r="B2553" s="1" t="s">
        <v>377</v>
      </c>
      <c r="C2553" t="s">
        <v>9</v>
      </c>
      <c r="D2553" s="1" t="s">
        <v>10</v>
      </c>
      <c r="E2553">
        <v>1543.7120823509174</v>
      </c>
    </row>
    <row r="2554" spans="1:5" x14ac:dyDescent="0.25">
      <c r="A2554" t="s">
        <v>376</v>
      </c>
      <c r="B2554" s="1" t="s">
        <v>377</v>
      </c>
      <c r="C2554" t="s">
        <v>11</v>
      </c>
      <c r="D2554" s="1" t="s">
        <v>12</v>
      </c>
      <c r="E2554">
        <v>20.413414</v>
      </c>
    </row>
    <row r="2555" spans="1:5" x14ac:dyDescent="0.25">
      <c r="A2555" t="s">
        <v>376</v>
      </c>
      <c r="B2555" s="1" t="s">
        <v>377</v>
      </c>
      <c r="C2555" t="s">
        <v>13</v>
      </c>
      <c r="D2555" s="1" t="s">
        <v>14</v>
      </c>
      <c r="E2555" t="s">
        <v>15</v>
      </c>
    </row>
    <row r="2556" spans="1:5" x14ac:dyDescent="0.25">
      <c r="A2556" t="s">
        <v>376</v>
      </c>
      <c r="B2556" s="1" t="s">
        <v>377</v>
      </c>
      <c r="C2556" t="s">
        <v>16</v>
      </c>
      <c r="D2556" s="1" t="s">
        <v>17</v>
      </c>
      <c r="E2556">
        <v>120.91239166</v>
      </c>
    </row>
    <row r="2557" spans="1:5" x14ac:dyDescent="0.25">
      <c r="A2557" t="s">
        <v>376</v>
      </c>
      <c r="B2557" s="1" t="s">
        <v>377</v>
      </c>
      <c r="C2557" t="s">
        <v>18</v>
      </c>
      <c r="D2557" s="1" t="s">
        <v>19</v>
      </c>
      <c r="E2557">
        <v>326.45437621999997</v>
      </c>
    </row>
    <row r="2558" spans="1:5" x14ac:dyDescent="0.25">
      <c r="A2558" t="s">
        <v>376</v>
      </c>
      <c r="B2558" s="1" t="s">
        <v>377</v>
      </c>
      <c r="C2558" t="s">
        <v>20</v>
      </c>
      <c r="D2558" s="1" t="s">
        <v>21</v>
      </c>
      <c r="E2558">
        <v>1.6406906800000001</v>
      </c>
    </row>
    <row r="2559" spans="1:5" x14ac:dyDescent="0.25">
      <c r="A2559" t="s">
        <v>376</v>
      </c>
      <c r="B2559" s="1" t="s">
        <v>377</v>
      </c>
      <c r="C2559" t="s">
        <v>22</v>
      </c>
      <c r="D2559" s="1" t="s">
        <v>23</v>
      </c>
      <c r="E2559">
        <v>7.9108014100000004</v>
      </c>
    </row>
    <row r="2560" spans="1:5" x14ac:dyDescent="0.25">
      <c r="A2560" t="s">
        <v>376</v>
      </c>
      <c r="B2560" s="1" t="s">
        <v>377</v>
      </c>
      <c r="C2560" t="s">
        <v>24</v>
      </c>
      <c r="D2560" s="1" t="s">
        <v>25</v>
      </c>
      <c r="E2560">
        <v>9.7181107200000003</v>
      </c>
    </row>
    <row r="2561" spans="1:5" x14ac:dyDescent="0.25">
      <c r="A2561" t="s">
        <v>376</v>
      </c>
      <c r="B2561" s="1" t="s">
        <v>377</v>
      </c>
      <c r="C2561" t="s">
        <v>26</v>
      </c>
      <c r="D2561" s="1" t="s">
        <v>27</v>
      </c>
      <c r="E2561">
        <v>50.52583817</v>
      </c>
    </row>
    <row r="2562" spans="1:5" x14ac:dyDescent="0.25">
      <c r="A2562" t="s">
        <v>376</v>
      </c>
      <c r="B2562" s="1" t="s">
        <v>377</v>
      </c>
      <c r="C2562" t="s">
        <v>28</v>
      </c>
      <c r="D2562" s="1" t="s">
        <v>29</v>
      </c>
      <c r="E2562" t="s">
        <v>15</v>
      </c>
    </row>
    <row r="2563" spans="1:5" x14ac:dyDescent="0.25">
      <c r="A2563" t="s">
        <v>376</v>
      </c>
      <c r="B2563" s="1" t="s">
        <v>377</v>
      </c>
      <c r="C2563" t="s">
        <v>30</v>
      </c>
      <c r="D2563" s="1" t="s">
        <v>31</v>
      </c>
      <c r="E2563">
        <v>0.81889999999999996</v>
      </c>
    </row>
    <row r="2564" spans="1:5" x14ac:dyDescent="0.25">
      <c r="A2564" t="s">
        <v>376</v>
      </c>
      <c r="B2564" s="1" t="s">
        <v>377</v>
      </c>
      <c r="C2564" t="s">
        <v>32</v>
      </c>
      <c r="D2564" s="1" t="s">
        <v>33</v>
      </c>
      <c r="E2564">
        <v>52.941000000000003</v>
      </c>
    </row>
    <row r="2565" spans="1:5" x14ac:dyDescent="0.25">
      <c r="A2565" t="s">
        <v>376</v>
      </c>
      <c r="B2565" s="1" t="s">
        <v>377</v>
      </c>
      <c r="C2565" t="s">
        <v>34</v>
      </c>
      <c r="D2565" s="1" t="s">
        <v>35</v>
      </c>
      <c r="E2565">
        <v>52.067999999999998</v>
      </c>
    </row>
    <row r="2566" spans="1:5" x14ac:dyDescent="0.25">
      <c r="A2566" t="s">
        <v>376</v>
      </c>
      <c r="B2566" s="1" t="s">
        <v>377</v>
      </c>
      <c r="C2566" t="s">
        <v>36</v>
      </c>
      <c r="D2566" s="1" t="s">
        <v>37</v>
      </c>
      <c r="E2566">
        <v>53.77</v>
      </c>
    </row>
    <row r="2567" spans="1:5" x14ac:dyDescent="0.25">
      <c r="A2567" t="s">
        <v>378</v>
      </c>
      <c r="B2567" s="1" t="s">
        <v>379</v>
      </c>
      <c r="C2567" t="s">
        <v>7</v>
      </c>
      <c r="D2567" s="1" t="s">
        <v>8</v>
      </c>
      <c r="E2567">
        <v>55646.61874695048</v>
      </c>
    </row>
    <row r="2568" spans="1:5" x14ac:dyDescent="0.25">
      <c r="A2568" t="s">
        <v>378</v>
      </c>
      <c r="B2568" s="1" t="s">
        <v>379</v>
      </c>
      <c r="C2568" t="s">
        <v>9</v>
      </c>
      <c r="D2568" s="1" t="s">
        <v>10</v>
      </c>
      <c r="E2568">
        <v>89160.727159214919</v>
      </c>
    </row>
    <row r="2569" spans="1:5" x14ac:dyDescent="0.25">
      <c r="A2569" t="s">
        <v>378</v>
      </c>
      <c r="B2569" s="1" t="s">
        <v>379</v>
      </c>
      <c r="C2569" t="s">
        <v>11</v>
      </c>
      <c r="D2569" s="1" t="s">
        <v>12</v>
      </c>
      <c r="E2569">
        <v>4.1806983899999999</v>
      </c>
    </row>
    <row r="2570" spans="1:5" x14ac:dyDescent="0.25">
      <c r="A2570" t="s">
        <v>378</v>
      </c>
      <c r="B2570" s="1" t="s">
        <v>379</v>
      </c>
      <c r="C2570" t="s">
        <v>13</v>
      </c>
      <c r="D2570" s="1" t="s">
        <v>14</v>
      </c>
      <c r="E2570" t="s">
        <v>15</v>
      </c>
    </row>
    <row r="2571" spans="1:5" x14ac:dyDescent="0.25">
      <c r="A2571" t="s">
        <v>378</v>
      </c>
      <c r="B2571" s="1" t="s">
        <v>379</v>
      </c>
      <c r="C2571" t="s">
        <v>16</v>
      </c>
      <c r="D2571" s="1" t="s">
        <v>17</v>
      </c>
      <c r="E2571">
        <v>2302.5996093799999</v>
      </c>
    </row>
    <row r="2572" spans="1:5" x14ac:dyDescent="0.25">
      <c r="A2572" t="s">
        <v>378</v>
      </c>
      <c r="B2572" s="1" t="s">
        <v>379</v>
      </c>
      <c r="C2572" t="s">
        <v>18</v>
      </c>
      <c r="D2572" s="1" t="s">
        <v>19</v>
      </c>
      <c r="E2572">
        <v>3598.9907226599998</v>
      </c>
    </row>
    <row r="2573" spans="1:5" x14ac:dyDescent="0.25">
      <c r="A2573" t="s">
        <v>378</v>
      </c>
      <c r="B2573" s="1" t="s">
        <v>379</v>
      </c>
      <c r="C2573" t="s">
        <v>20</v>
      </c>
      <c r="D2573" s="1" t="s">
        <v>21</v>
      </c>
      <c r="E2573">
        <v>1.9681615800000001</v>
      </c>
    </row>
    <row r="2574" spans="1:5" x14ac:dyDescent="0.25">
      <c r="A2574" t="s">
        <v>378</v>
      </c>
      <c r="B2574" s="1" t="s">
        <v>379</v>
      </c>
      <c r="C2574" t="s">
        <v>22</v>
      </c>
      <c r="D2574" s="1" t="s">
        <v>23</v>
      </c>
      <c r="E2574">
        <v>13.536792760000001</v>
      </c>
    </row>
    <row r="2575" spans="1:5" x14ac:dyDescent="0.25">
      <c r="A2575" t="s">
        <v>378</v>
      </c>
      <c r="B2575" s="1" t="s">
        <v>379</v>
      </c>
      <c r="C2575" t="s">
        <v>24</v>
      </c>
      <c r="D2575" s="1" t="s">
        <v>25</v>
      </c>
      <c r="E2575">
        <v>1084.00261445</v>
      </c>
    </row>
    <row r="2576" spans="1:5" x14ac:dyDescent="0.25">
      <c r="A2576" t="s">
        <v>378</v>
      </c>
      <c r="B2576" s="1" t="s">
        <v>379</v>
      </c>
      <c r="C2576" t="s">
        <v>26</v>
      </c>
      <c r="D2576" s="1" t="s">
        <v>27</v>
      </c>
      <c r="E2576">
        <v>1218.59701283</v>
      </c>
    </row>
    <row r="2577" spans="1:5" x14ac:dyDescent="0.25">
      <c r="A2577" t="s">
        <v>378</v>
      </c>
      <c r="B2577" s="1" t="s">
        <v>379</v>
      </c>
      <c r="C2577" t="s">
        <v>28</v>
      </c>
      <c r="D2577" s="1" t="s">
        <v>29</v>
      </c>
      <c r="E2577">
        <v>2.4</v>
      </c>
    </row>
    <row r="2578" spans="1:5" x14ac:dyDescent="0.25">
      <c r="A2578" t="s">
        <v>378</v>
      </c>
      <c r="B2578" s="1" t="s">
        <v>379</v>
      </c>
      <c r="C2578" t="s">
        <v>30</v>
      </c>
      <c r="D2578" s="1" t="s">
        <v>31</v>
      </c>
      <c r="E2578">
        <v>6.0091999999999999</v>
      </c>
    </row>
    <row r="2579" spans="1:5" x14ac:dyDescent="0.25">
      <c r="A2579" t="s">
        <v>378</v>
      </c>
      <c r="B2579" s="1" t="s">
        <v>379</v>
      </c>
      <c r="C2579" t="s">
        <v>32</v>
      </c>
      <c r="D2579" s="1" t="s">
        <v>33</v>
      </c>
      <c r="E2579">
        <v>82.743902439024396</v>
      </c>
    </row>
    <row r="2580" spans="1:5" x14ac:dyDescent="0.25">
      <c r="A2580" t="s">
        <v>378</v>
      </c>
      <c r="B2580" s="1" t="s">
        <v>379</v>
      </c>
      <c r="C2580" t="s">
        <v>34</v>
      </c>
      <c r="D2580" s="1" t="s">
        <v>35</v>
      </c>
      <c r="E2580">
        <v>80.5</v>
      </c>
    </row>
    <row r="2581" spans="1:5" x14ac:dyDescent="0.25">
      <c r="A2581" t="s">
        <v>378</v>
      </c>
      <c r="B2581" s="1" t="s">
        <v>379</v>
      </c>
      <c r="C2581" t="s">
        <v>36</v>
      </c>
      <c r="D2581" s="1" t="s">
        <v>37</v>
      </c>
      <c r="E2581">
        <v>85.1</v>
      </c>
    </row>
    <row r="2582" spans="1:5" x14ac:dyDescent="0.25">
      <c r="A2582" t="s">
        <v>380</v>
      </c>
      <c r="B2582" s="1" t="s">
        <v>381</v>
      </c>
      <c r="C2582" t="s">
        <v>7</v>
      </c>
      <c r="D2582" s="1" t="s">
        <v>8</v>
      </c>
      <c r="E2582">
        <v>32274.890552435903</v>
      </c>
    </row>
    <row r="2583" spans="1:5" x14ac:dyDescent="0.25">
      <c r="A2583" t="s">
        <v>380</v>
      </c>
      <c r="B2583" s="1" t="s">
        <v>381</v>
      </c>
      <c r="C2583" t="s">
        <v>9</v>
      </c>
      <c r="D2583" s="1" t="s">
        <v>10</v>
      </c>
      <c r="E2583">
        <v>41852.404766292311</v>
      </c>
    </row>
    <row r="2584" spans="1:5" x14ac:dyDescent="0.25">
      <c r="A2584" t="s">
        <v>380</v>
      </c>
      <c r="B2584" s="1" t="s">
        <v>381</v>
      </c>
      <c r="C2584" t="s">
        <v>11</v>
      </c>
      <c r="D2584" s="1" t="s">
        <v>12</v>
      </c>
      <c r="E2584" t="s">
        <v>15</v>
      </c>
    </row>
    <row r="2585" spans="1:5" x14ac:dyDescent="0.25">
      <c r="A2585" t="s">
        <v>380</v>
      </c>
      <c r="B2585" s="1" t="s">
        <v>381</v>
      </c>
      <c r="C2585" t="s">
        <v>13</v>
      </c>
      <c r="D2585" s="1" t="s">
        <v>14</v>
      </c>
      <c r="E2585" t="s">
        <v>15</v>
      </c>
    </row>
    <row r="2586" spans="1:5" x14ac:dyDescent="0.25">
      <c r="A2586" t="s">
        <v>380</v>
      </c>
      <c r="B2586" s="1" t="s">
        <v>381</v>
      </c>
      <c r="C2586" t="s">
        <v>16</v>
      </c>
      <c r="D2586" s="1" t="s">
        <v>17</v>
      </c>
      <c r="E2586" t="s">
        <v>15</v>
      </c>
    </row>
    <row r="2587" spans="1:5" x14ac:dyDescent="0.25">
      <c r="A2587" t="s">
        <v>380</v>
      </c>
      <c r="B2587" s="1" t="s">
        <v>381</v>
      </c>
      <c r="C2587" t="s">
        <v>18</v>
      </c>
      <c r="D2587" s="1" t="s">
        <v>19</v>
      </c>
      <c r="E2587" t="s">
        <v>15</v>
      </c>
    </row>
    <row r="2588" spans="1:5" x14ac:dyDescent="0.25">
      <c r="A2588" t="s">
        <v>380</v>
      </c>
      <c r="B2588" s="1" t="s">
        <v>381</v>
      </c>
      <c r="C2588" t="s">
        <v>20</v>
      </c>
      <c r="D2588" s="1" t="s">
        <v>21</v>
      </c>
      <c r="E2588" t="s">
        <v>15</v>
      </c>
    </row>
    <row r="2589" spans="1:5" x14ac:dyDescent="0.25">
      <c r="A2589" t="s">
        <v>380</v>
      </c>
      <c r="B2589" s="1" t="s">
        <v>381</v>
      </c>
      <c r="C2589" t="s">
        <v>22</v>
      </c>
      <c r="D2589" s="1" t="s">
        <v>23</v>
      </c>
      <c r="E2589" t="s">
        <v>15</v>
      </c>
    </row>
    <row r="2590" spans="1:5" x14ac:dyDescent="0.25">
      <c r="A2590" t="s">
        <v>380</v>
      </c>
      <c r="B2590" s="1" t="s">
        <v>381</v>
      </c>
      <c r="C2590" t="s">
        <v>24</v>
      </c>
      <c r="D2590" s="1" t="s">
        <v>25</v>
      </c>
      <c r="E2590" t="s">
        <v>15</v>
      </c>
    </row>
    <row r="2591" spans="1:5" x14ac:dyDescent="0.25">
      <c r="A2591" t="s">
        <v>380</v>
      </c>
      <c r="B2591" s="1" t="s">
        <v>381</v>
      </c>
      <c r="C2591" t="s">
        <v>26</v>
      </c>
      <c r="D2591" s="1" t="s">
        <v>27</v>
      </c>
      <c r="E2591" t="s">
        <v>15</v>
      </c>
    </row>
    <row r="2592" spans="1:5" x14ac:dyDescent="0.25">
      <c r="A2592" t="s">
        <v>380</v>
      </c>
      <c r="B2592" s="1" t="s">
        <v>381</v>
      </c>
      <c r="C2592" t="s">
        <v>28</v>
      </c>
      <c r="D2592" s="1" t="s">
        <v>29</v>
      </c>
      <c r="E2592" t="s">
        <v>15</v>
      </c>
    </row>
    <row r="2593" spans="1:5" x14ac:dyDescent="0.25">
      <c r="A2593" t="s">
        <v>380</v>
      </c>
      <c r="B2593" s="1" t="s">
        <v>381</v>
      </c>
      <c r="C2593" t="s">
        <v>30</v>
      </c>
      <c r="D2593" s="1" t="s">
        <v>31</v>
      </c>
      <c r="E2593" t="s">
        <v>15</v>
      </c>
    </row>
    <row r="2594" spans="1:5" x14ac:dyDescent="0.25">
      <c r="A2594" t="s">
        <v>380</v>
      </c>
      <c r="B2594" s="1" t="s">
        <v>381</v>
      </c>
      <c r="C2594" t="s">
        <v>32</v>
      </c>
      <c r="D2594" s="1" t="s">
        <v>33</v>
      </c>
      <c r="E2594">
        <v>77.219512195121965</v>
      </c>
    </row>
    <row r="2595" spans="1:5" x14ac:dyDescent="0.25">
      <c r="A2595" t="s">
        <v>380</v>
      </c>
      <c r="B2595" s="1" t="s">
        <v>381</v>
      </c>
      <c r="C2595" t="s">
        <v>34</v>
      </c>
      <c r="D2595" s="1" t="s">
        <v>35</v>
      </c>
      <c r="E2595">
        <v>74</v>
      </c>
    </row>
    <row r="2596" spans="1:5" x14ac:dyDescent="0.25">
      <c r="A2596" t="s">
        <v>380</v>
      </c>
      <c r="B2596" s="1" t="s">
        <v>381</v>
      </c>
      <c r="C2596" t="s">
        <v>36</v>
      </c>
      <c r="D2596" s="1" t="s">
        <v>37</v>
      </c>
      <c r="E2596">
        <v>80.599999999999994</v>
      </c>
    </row>
    <row r="2597" spans="1:5" x14ac:dyDescent="0.25">
      <c r="A2597" t="s">
        <v>382</v>
      </c>
      <c r="B2597" s="1" t="s">
        <v>383</v>
      </c>
      <c r="C2597" t="s">
        <v>7</v>
      </c>
      <c r="D2597" s="1" t="s">
        <v>8</v>
      </c>
      <c r="E2597">
        <v>16342.216262109338</v>
      </c>
    </row>
    <row r="2598" spans="1:5" x14ac:dyDescent="0.25">
      <c r="A2598" t="s">
        <v>382</v>
      </c>
      <c r="B2598" s="1" t="s">
        <v>383</v>
      </c>
      <c r="C2598" t="s">
        <v>9</v>
      </c>
      <c r="D2598" s="1" t="s">
        <v>10</v>
      </c>
      <c r="E2598">
        <v>28719.863077801147</v>
      </c>
    </row>
    <row r="2599" spans="1:5" x14ac:dyDescent="0.25">
      <c r="A2599" t="s">
        <v>382</v>
      </c>
      <c r="B2599" s="1" t="s">
        <v>383</v>
      </c>
      <c r="C2599" t="s">
        <v>11</v>
      </c>
      <c r="D2599" s="1" t="s">
        <v>12</v>
      </c>
      <c r="E2599">
        <v>6.7925414999999996</v>
      </c>
    </row>
    <row r="2600" spans="1:5" x14ac:dyDescent="0.25">
      <c r="A2600" t="s">
        <v>382</v>
      </c>
      <c r="B2600" s="1" t="s">
        <v>383</v>
      </c>
      <c r="C2600" t="s">
        <v>13</v>
      </c>
      <c r="D2600" s="1" t="s">
        <v>14</v>
      </c>
      <c r="E2600" t="s">
        <v>15</v>
      </c>
    </row>
    <row r="2601" spans="1:5" x14ac:dyDescent="0.25">
      <c r="A2601" t="s">
        <v>382</v>
      </c>
      <c r="B2601" s="1" t="s">
        <v>383</v>
      </c>
      <c r="C2601" t="s">
        <v>16</v>
      </c>
      <c r="D2601" s="1" t="s">
        <v>17</v>
      </c>
      <c r="E2601">
        <v>1108.8781738299999</v>
      </c>
    </row>
    <row r="2602" spans="1:5" x14ac:dyDescent="0.25">
      <c r="A2602" t="s">
        <v>382</v>
      </c>
      <c r="B2602" s="1" t="s">
        <v>383</v>
      </c>
      <c r="C2602" t="s">
        <v>18</v>
      </c>
      <c r="D2602" s="1" t="s">
        <v>19</v>
      </c>
      <c r="E2602">
        <v>2033.2246093799999</v>
      </c>
    </row>
    <row r="2603" spans="1:5" x14ac:dyDescent="0.25">
      <c r="A2603" t="s">
        <v>382</v>
      </c>
      <c r="B2603" s="1" t="s">
        <v>383</v>
      </c>
      <c r="C2603" t="s">
        <v>20</v>
      </c>
      <c r="D2603" s="1" t="s">
        <v>21</v>
      </c>
      <c r="E2603">
        <v>5.34849453</v>
      </c>
    </row>
    <row r="2604" spans="1:5" x14ac:dyDescent="0.25">
      <c r="A2604" t="s">
        <v>382</v>
      </c>
      <c r="B2604" s="1" t="s">
        <v>383</v>
      </c>
      <c r="C2604" t="s">
        <v>22</v>
      </c>
      <c r="D2604" s="1" t="s">
        <v>23</v>
      </c>
      <c r="E2604">
        <v>11.686043740000001</v>
      </c>
    </row>
    <row r="2605" spans="1:5" x14ac:dyDescent="0.25">
      <c r="A2605" t="s">
        <v>382</v>
      </c>
      <c r="B2605" s="1" t="s">
        <v>383</v>
      </c>
      <c r="C2605" t="s">
        <v>24</v>
      </c>
      <c r="D2605" s="1" t="s">
        <v>25</v>
      </c>
      <c r="E2605">
        <v>873.13841585</v>
      </c>
    </row>
    <row r="2606" spans="1:5" x14ac:dyDescent="0.25">
      <c r="A2606" t="s">
        <v>382</v>
      </c>
      <c r="B2606" s="1" t="s">
        <v>383</v>
      </c>
      <c r="C2606" t="s">
        <v>26</v>
      </c>
      <c r="D2606" s="1" t="s">
        <v>27</v>
      </c>
      <c r="E2606">
        <v>235.74444979</v>
      </c>
    </row>
    <row r="2607" spans="1:5" x14ac:dyDescent="0.25">
      <c r="A2607" t="s">
        <v>382</v>
      </c>
      <c r="B2607" s="1" t="s">
        <v>383</v>
      </c>
      <c r="C2607" t="s">
        <v>28</v>
      </c>
      <c r="D2607" s="1" t="s">
        <v>29</v>
      </c>
      <c r="E2607">
        <v>5.75</v>
      </c>
    </row>
    <row r="2608" spans="1:5" x14ac:dyDescent="0.25">
      <c r="A2608" t="s">
        <v>382</v>
      </c>
      <c r="B2608" s="1" t="s">
        <v>383</v>
      </c>
      <c r="C2608" t="s">
        <v>30</v>
      </c>
      <c r="D2608" s="1" t="s">
        <v>31</v>
      </c>
      <c r="E2608">
        <v>6.0092999999999996</v>
      </c>
    </row>
    <row r="2609" spans="1:5" x14ac:dyDescent="0.25">
      <c r="A2609" t="s">
        <v>382</v>
      </c>
      <c r="B2609" s="1" t="s">
        <v>383</v>
      </c>
      <c r="C2609" t="s">
        <v>32</v>
      </c>
      <c r="D2609" s="1" t="s">
        <v>33</v>
      </c>
      <c r="E2609">
        <v>76.563414634146341</v>
      </c>
    </row>
    <row r="2610" spans="1:5" x14ac:dyDescent="0.25">
      <c r="A2610" t="s">
        <v>382</v>
      </c>
      <c r="B2610" s="1" t="s">
        <v>383</v>
      </c>
      <c r="C2610" t="s">
        <v>34</v>
      </c>
      <c r="D2610" s="1" t="s">
        <v>35</v>
      </c>
      <c r="E2610">
        <v>73.099999999999994</v>
      </c>
    </row>
    <row r="2611" spans="1:5" x14ac:dyDescent="0.25">
      <c r="A2611" t="s">
        <v>382</v>
      </c>
      <c r="B2611" s="1" t="s">
        <v>383</v>
      </c>
      <c r="C2611" t="s">
        <v>36</v>
      </c>
      <c r="D2611" s="1" t="s">
        <v>37</v>
      </c>
      <c r="E2611">
        <v>80.2</v>
      </c>
    </row>
    <row r="2612" spans="1:5" x14ac:dyDescent="0.25">
      <c r="A2612" t="s">
        <v>384</v>
      </c>
      <c r="B2612" s="1" t="s">
        <v>385</v>
      </c>
      <c r="C2612" t="s">
        <v>7</v>
      </c>
      <c r="D2612" s="1" t="s">
        <v>8</v>
      </c>
      <c r="E2612">
        <v>20890.166430417266</v>
      </c>
    </row>
    <row r="2613" spans="1:5" x14ac:dyDescent="0.25">
      <c r="A2613" t="s">
        <v>384</v>
      </c>
      <c r="B2613" s="1" t="s">
        <v>385</v>
      </c>
      <c r="C2613" t="s">
        <v>9</v>
      </c>
      <c r="D2613" s="1" t="s">
        <v>10</v>
      </c>
      <c r="E2613">
        <v>33799.725526308037</v>
      </c>
    </row>
    <row r="2614" spans="1:5" x14ac:dyDescent="0.25">
      <c r="A2614" t="s">
        <v>384</v>
      </c>
      <c r="B2614" s="1" t="s">
        <v>385</v>
      </c>
      <c r="C2614" t="s">
        <v>11</v>
      </c>
      <c r="D2614" s="1" t="s">
        <v>12</v>
      </c>
      <c r="E2614">
        <v>8.4982395200000003</v>
      </c>
    </row>
    <row r="2615" spans="1:5" x14ac:dyDescent="0.25">
      <c r="A2615" t="s">
        <v>384</v>
      </c>
      <c r="B2615" s="1" t="s">
        <v>385</v>
      </c>
      <c r="C2615" t="s">
        <v>13</v>
      </c>
      <c r="D2615" s="1" t="s">
        <v>14</v>
      </c>
      <c r="E2615" t="s">
        <v>15</v>
      </c>
    </row>
    <row r="2616" spans="1:5" x14ac:dyDescent="0.25">
      <c r="A2616" t="s">
        <v>384</v>
      </c>
      <c r="B2616" s="1" t="s">
        <v>385</v>
      </c>
      <c r="C2616" t="s">
        <v>16</v>
      </c>
      <c r="D2616" s="1" t="s">
        <v>17</v>
      </c>
      <c r="E2616">
        <v>1775.8608398399999</v>
      </c>
    </row>
    <row r="2617" spans="1:5" x14ac:dyDescent="0.25">
      <c r="A2617" t="s">
        <v>384</v>
      </c>
      <c r="B2617" s="1" t="s">
        <v>385</v>
      </c>
      <c r="C2617" t="s">
        <v>18</v>
      </c>
      <c r="D2617" s="1" t="s">
        <v>19</v>
      </c>
      <c r="E2617">
        <v>2688.6975097700001</v>
      </c>
    </row>
    <row r="2618" spans="1:5" x14ac:dyDescent="0.25">
      <c r="A2618" t="s">
        <v>384</v>
      </c>
      <c r="B2618" s="1" t="s">
        <v>385</v>
      </c>
      <c r="C2618" t="s">
        <v>20</v>
      </c>
      <c r="D2618" s="1" t="s">
        <v>21</v>
      </c>
      <c r="E2618">
        <v>6.0638723399999996</v>
      </c>
    </row>
    <row r="2619" spans="1:5" x14ac:dyDescent="0.25">
      <c r="A2619" t="s">
        <v>384</v>
      </c>
      <c r="B2619" s="1" t="s">
        <v>385</v>
      </c>
      <c r="C2619" t="s">
        <v>22</v>
      </c>
      <c r="D2619" s="1" t="s">
        <v>23</v>
      </c>
      <c r="E2619">
        <v>12.448796270000001</v>
      </c>
    </row>
    <row r="2620" spans="1:5" x14ac:dyDescent="0.25">
      <c r="A2620" t="s">
        <v>384</v>
      </c>
      <c r="B2620" s="1" t="s">
        <v>385</v>
      </c>
      <c r="C2620" t="s">
        <v>24</v>
      </c>
      <c r="D2620" s="1" t="s">
        <v>25</v>
      </c>
      <c r="E2620">
        <v>1267.15569241</v>
      </c>
    </row>
    <row r="2621" spans="1:5" x14ac:dyDescent="0.25">
      <c r="A2621" t="s">
        <v>384</v>
      </c>
      <c r="B2621" s="1" t="s">
        <v>385</v>
      </c>
      <c r="C2621" t="s">
        <v>26</v>
      </c>
      <c r="D2621" s="1" t="s">
        <v>27</v>
      </c>
      <c r="E2621">
        <v>508.70505304</v>
      </c>
    </row>
    <row r="2622" spans="1:5" x14ac:dyDescent="0.25">
      <c r="A2622" t="s">
        <v>384</v>
      </c>
      <c r="B2622" s="1" t="s">
        <v>385</v>
      </c>
      <c r="C2622" t="s">
        <v>28</v>
      </c>
      <c r="D2622" s="1" t="s">
        <v>29</v>
      </c>
      <c r="E2622">
        <v>4.51</v>
      </c>
    </row>
    <row r="2623" spans="1:5" x14ac:dyDescent="0.25">
      <c r="A2623" t="s">
        <v>384</v>
      </c>
      <c r="B2623" s="1" t="s">
        <v>385</v>
      </c>
      <c r="C2623" t="s">
        <v>30</v>
      </c>
      <c r="D2623" s="1" t="s">
        <v>31</v>
      </c>
      <c r="E2623">
        <v>14.992800000000001</v>
      </c>
    </row>
    <row r="2624" spans="1:5" x14ac:dyDescent="0.25">
      <c r="A2624" t="s">
        <v>384</v>
      </c>
      <c r="B2624" s="1" t="s">
        <v>385</v>
      </c>
      <c r="C2624" t="s">
        <v>32</v>
      </c>
      <c r="D2624" s="1" t="s">
        <v>33</v>
      </c>
      <c r="E2624">
        <v>80.775609756097566</v>
      </c>
    </row>
    <row r="2625" spans="1:5" x14ac:dyDescent="0.25">
      <c r="A2625" t="s">
        <v>384</v>
      </c>
      <c r="B2625" s="1" t="s">
        <v>385</v>
      </c>
      <c r="C2625" t="s">
        <v>34</v>
      </c>
      <c r="D2625" s="1" t="s">
        <v>35</v>
      </c>
      <c r="E2625">
        <v>77.8</v>
      </c>
    </row>
    <row r="2626" spans="1:5" x14ac:dyDescent="0.25">
      <c r="A2626" t="s">
        <v>384</v>
      </c>
      <c r="B2626" s="1" t="s">
        <v>385</v>
      </c>
      <c r="C2626" t="s">
        <v>36</v>
      </c>
      <c r="D2626" s="1" t="s">
        <v>37</v>
      </c>
      <c r="E2626">
        <v>83.9</v>
      </c>
    </row>
    <row r="2627" spans="1:5" x14ac:dyDescent="0.25">
      <c r="A2627" t="s">
        <v>386</v>
      </c>
      <c r="B2627" s="1" t="s">
        <v>387</v>
      </c>
      <c r="C2627" t="s">
        <v>7</v>
      </c>
      <c r="D2627" s="1" t="s">
        <v>8</v>
      </c>
      <c r="E2627">
        <v>2167.1553940620615</v>
      </c>
    </row>
    <row r="2628" spans="1:5" x14ac:dyDescent="0.25">
      <c r="A2628" t="s">
        <v>386</v>
      </c>
      <c r="B2628" s="1" t="s">
        <v>387</v>
      </c>
      <c r="C2628" t="s">
        <v>9</v>
      </c>
      <c r="D2628" s="1" t="s">
        <v>10</v>
      </c>
      <c r="E2628">
        <v>2518.3124657978951</v>
      </c>
    </row>
    <row r="2629" spans="1:5" x14ac:dyDescent="0.25">
      <c r="A2629" t="s">
        <v>386</v>
      </c>
      <c r="B2629" s="1" t="s">
        <v>387</v>
      </c>
      <c r="C2629" t="s">
        <v>11</v>
      </c>
      <c r="D2629" s="1" t="s">
        <v>12</v>
      </c>
      <c r="E2629">
        <v>4.6392335899999999</v>
      </c>
    </row>
    <row r="2630" spans="1:5" x14ac:dyDescent="0.25">
      <c r="A2630" t="s">
        <v>386</v>
      </c>
      <c r="B2630" s="1" t="s">
        <v>387</v>
      </c>
      <c r="C2630" t="s">
        <v>13</v>
      </c>
      <c r="D2630" s="1" t="s">
        <v>14</v>
      </c>
      <c r="E2630" t="s">
        <v>15</v>
      </c>
    </row>
    <row r="2631" spans="1:5" x14ac:dyDescent="0.25">
      <c r="A2631" t="s">
        <v>386</v>
      </c>
      <c r="B2631" s="1" t="s">
        <v>387</v>
      </c>
      <c r="C2631" t="s">
        <v>16</v>
      </c>
      <c r="D2631" s="1" t="s">
        <v>17</v>
      </c>
      <c r="E2631">
        <v>100.54039763999999</v>
      </c>
    </row>
    <row r="2632" spans="1:5" x14ac:dyDescent="0.25">
      <c r="A2632" t="s">
        <v>386</v>
      </c>
      <c r="B2632" s="1" t="s">
        <v>387</v>
      </c>
      <c r="C2632" t="s">
        <v>18</v>
      </c>
      <c r="D2632" s="1" t="s">
        <v>19</v>
      </c>
      <c r="E2632">
        <v>113.60162354000001</v>
      </c>
    </row>
    <row r="2633" spans="1:5" x14ac:dyDescent="0.25">
      <c r="A2633" t="s">
        <v>386</v>
      </c>
      <c r="B2633" s="1" t="s">
        <v>387</v>
      </c>
      <c r="C2633" t="s">
        <v>20</v>
      </c>
      <c r="D2633" s="1" t="s">
        <v>21</v>
      </c>
      <c r="E2633">
        <v>3.2071151699999998</v>
      </c>
    </row>
    <row r="2634" spans="1:5" x14ac:dyDescent="0.25">
      <c r="A2634" t="s">
        <v>386</v>
      </c>
      <c r="B2634" s="1" t="s">
        <v>387</v>
      </c>
      <c r="C2634" t="s">
        <v>22</v>
      </c>
      <c r="D2634" s="1" t="s">
        <v>23</v>
      </c>
      <c r="E2634">
        <v>7.5713386500000004</v>
      </c>
    </row>
    <row r="2635" spans="1:5" x14ac:dyDescent="0.25">
      <c r="A2635" t="s">
        <v>386</v>
      </c>
      <c r="B2635" s="1" t="s">
        <v>387</v>
      </c>
      <c r="C2635" t="s">
        <v>24</v>
      </c>
      <c r="D2635" s="1" t="s">
        <v>25</v>
      </c>
      <c r="E2635">
        <v>69.503858640000004</v>
      </c>
    </row>
    <row r="2636" spans="1:5" x14ac:dyDescent="0.25">
      <c r="A2636" t="s">
        <v>386</v>
      </c>
      <c r="B2636" s="1" t="s">
        <v>387</v>
      </c>
      <c r="C2636" t="s">
        <v>26</v>
      </c>
      <c r="D2636" s="1" t="s">
        <v>27</v>
      </c>
      <c r="E2636">
        <v>2.9821675000000001</v>
      </c>
    </row>
    <row r="2637" spans="1:5" x14ac:dyDescent="0.25">
      <c r="A2637" t="s">
        <v>386</v>
      </c>
      <c r="B2637" s="1" t="s">
        <v>387</v>
      </c>
      <c r="C2637" t="s">
        <v>28</v>
      </c>
      <c r="D2637" s="1" t="s">
        <v>29</v>
      </c>
      <c r="E2637" t="s">
        <v>15</v>
      </c>
    </row>
    <row r="2638" spans="1:5" x14ac:dyDescent="0.25">
      <c r="A2638" t="s">
        <v>386</v>
      </c>
      <c r="B2638" s="1" t="s">
        <v>387</v>
      </c>
      <c r="C2638" t="s">
        <v>30</v>
      </c>
      <c r="D2638" s="1" t="s">
        <v>31</v>
      </c>
      <c r="E2638" t="s">
        <v>15</v>
      </c>
    </row>
    <row r="2639" spans="1:5" x14ac:dyDescent="0.25">
      <c r="A2639" t="s">
        <v>386</v>
      </c>
      <c r="B2639" s="1" t="s">
        <v>387</v>
      </c>
      <c r="C2639" t="s">
        <v>32</v>
      </c>
      <c r="D2639" s="1" t="s">
        <v>33</v>
      </c>
      <c r="E2639">
        <v>72.173000000000002</v>
      </c>
    </row>
    <row r="2640" spans="1:5" x14ac:dyDescent="0.25">
      <c r="A2640" t="s">
        <v>386</v>
      </c>
      <c r="B2640" s="1" t="s">
        <v>387</v>
      </c>
      <c r="C2640" t="s">
        <v>34</v>
      </c>
      <c r="D2640" s="1" t="s">
        <v>35</v>
      </c>
      <c r="E2640">
        <v>70.536000000000001</v>
      </c>
    </row>
    <row r="2641" spans="1:5" x14ac:dyDescent="0.25">
      <c r="A2641" t="s">
        <v>386</v>
      </c>
      <c r="B2641" s="1" t="s">
        <v>387</v>
      </c>
      <c r="C2641" t="s">
        <v>36</v>
      </c>
      <c r="D2641" s="1" t="s">
        <v>37</v>
      </c>
      <c r="E2641">
        <v>74.043000000000006</v>
      </c>
    </row>
    <row r="2642" spans="1:5" x14ac:dyDescent="0.25">
      <c r="A2642" t="s">
        <v>388</v>
      </c>
      <c r="B2642" s="1" t="s">
        <v>389</v>
      </c>
      <c r="C2642" t="s">
        <v>7</v>
      </c>
      <c r="D2642" s="1" t="s">
        <v>8</v>
      </c>
      <c r="E2642">
        <v>386.43781698486686</v>
      </c>
    </row>
    <row r="2643" spans="1:5" x14ac:dyDescent="0.25">
      <c r="A2643" t="s">
        <v>388</v>
      </c>
      <c r="B2643" s="1" t="s">
        <v>389</v>
      </c>
      <c r="C2643" t="s">
        <v>9</v>
      </c>
      <c r="D2643" s="1" t="s">
        <v>10</v>
      </c>
      <c r="E2643">
        <v>1026.0381799310337</v>
      </c>
    </row>
    <row r="2644" spans="1:5" x14ac:dyDescent="0.25">
      <c r="A2644" t="s">
        <v>388</v>
      </c>
      <c r="B2644" s="1" t="s">
        <v>389</v>
      </c>
      <c r="C2644" t="s">
        <v>11</v>
      </c>
      <c r="D2644" s="1" t="s">
        <v>12</v>
      </c>
      <c r="E2644" t="s">
        <v>15</v>
      </c>
    </row>
    <row r="2645" spans="1:5" x14ac:dyDescent="0.25">
      <c r="A2645" t="s">
        <v>388</v>
      </c>
      <c r="B2645" s="1" t="s">
        <v>389</v>
      </c>
      <c r="C2645" t="s">
        <v>13</v>
      </c>
      <c r="D2645" s="1" t="s">
        <v>14</v>
      </c>
      <c r="E2645" t="s">
        <v>15</v>
      </c>
    </row>
    <row r="2646" spans="1:5" x14ac:dyDescent="0.25">
      <c r="A2646" t="s">
        <v>388</v>
      </c>
      <c r="B2646" s="1" t="s">
        <v>389</v>
      </c>
      <c r="C2646" t="s">
        <v>16</v>
      </c>
      <c r="D2646" s="1" t="s">
        <v>17</v>
      </c>
      <c r="E2646" t="s">
        <v>15</v>
      </c>
    </row>
    <row r="2647" spans="1:5" x14ac:dyDescent="0.25">
      <c r="A2647" t="s">
        <v>388</v>
      </c>
      <c r="B2647" s="1" t="s">
        <v>389</v>
      </c>
      <c r="C2647" t="s">
        <v>18</v>
      </c>
      <c r="D2647" s="1" t="s">
        <v>19</v>
      </c>
      <c r="E2647" t="s">
        <v>15</v>
      </c>
    </row>
    <row r="2648" spans="1:5" x14ac:dyDescent="0.25">
      <c r="A2648" t="s">
        <v>388</v>
      </c>
      <c r="B2648" s="1" t="s">
        <v>389</v>
      </c>
      <c r="C2648" t="s">
        <v>20</v>
      </c>
      <c r="D2648" s="1" t="s">
        <v>21</v>
      </c>
      <c r="E2648" t="s">
        <v>15</v>
      </c>
    </row>
    <row r="2649" spans="1:5" x14ac:dyDescent="0.25">
      <c r="A2649" t="s">
        <v>388</v>
      </c>
      <c r="B2649" s="1" t="s">
        <v>389</v>
      </c>
      <c r="C2649" t="s">
        <v>22</v>
      </c>
      <c r="D2649" s="1" t="s">
        <v>23</v>
      </c>
      <c r="E2649" t="s">
        <v>15</v>
      </c>
    </row>
    <row r="2650" spans="1:5" x14ac:dyDescent="0.25">
      <c r="A2650" t="s">
        <v>388</v>
      </c>
      <c r="B2650" s="1" t="s">
        <v>389</v>
      </c>
      <c r="C2650" t="s">
        <v>24</v>
      </c>
      <c r="D2650" s="1" t="s">
        <v>25</v>
      </c>
      <c r="E2650" t="s">
        <v>15</v>
      </c>
    </row>
    <row r="2651" spans="1:5" x14ac:dyDescent="0.25">
      <c r="A2651" t="s">
        <v>388</v>
      </c>
      <c r="B2651" s="1" t="s">
        <v>389</v>
      </c>
      <c r="C2651" t="s">
        <v>26</v>
      </c>
      <c r="D2651" s="1" t="s">
        <v>27</v>
      </c>
      <c r="E2651" t="s">
        <v>15</v>
      </c>
    </row>
    <row r="2652" spans="1:5" x14ac:dyDescent="0.25">
      <c r="A2652" t="s">
        <v>388</v>
      </c>
      <c r="B2652" s="1" t="s">
        <v>389</v>
      </c>
      <c r="C2652" t="s">
        <v>28</v>
      </c>
      <c r="D2652" s="1" t="s">
        <v>29</v>
      </c>
      <c r="E2652">
        <v>0.87</v>
      </c>
    </row>
    <row r="2653" spans="1:5" x14ac:dyDescent="0.25">
      <c r="A2653" t="s">
        <v>388</v>
      </c>
      <c r="B2653" s="1" t="s">
        <v>389</v>
      </c>
      <c r="C2653" t="s">
        <v>30</v>
      </c>
      <c r="D2653" s="1" t="s">
        <v>31</v>
      </c>
      <c r="E2653" t="s">
        <v>15</v>
      </c>
    </row>
    <row r="2654" spans="1:5" x14ac:dyDescent="0.25">
      <c r="A2654" t="s">
        <v>388</v>
      </c>
      <c r="B2654" s="1" t="s">
        <v>389</v>
      </c>
      <c r="C2654" t="s">
        <v>32</v>
      </c>
      <c r="D2654" s="1" t="s">
        <v>33</v>
      </c>
      <c r="E2654">
        <v>55.92</v>
      </c>
    </row>
    <row r="2655" spans="1:5" x14ac:dyDescent="0.25">
      <c r="A2655" t="s">
        <v>388</v>
      </c>
      <c r="B2655" s="1" t="s">
        <v>389</v>
      </c>
      <c r="C2655" t="s">
        <v>34</v>
      </c>
      <c r="D2655" s="1" t="s">
        <v>35</v>
      </c>
      <c r="E2655">
        <v>54.308</v>
      </c>
    </row>
    <row r="2656" spans="1:5" x14ac:dyDescent="0.25">
      <c r="A2656" t="s">
        <v>388</v>
      </c>
      <c r="B2656" s="1" t="s">
        <v>389</v>
      </c>
      <c r="C2656" t="s">
        <v>36</v>
      </c>
      <c r="D2656" s="1" t="s">
        <v>37</v>
      </c>
      <c r="E2656">
        <v>57.604999999999997</v>
      </c>
    </row>
    <row r="2657" spans="1:5" x14ac:dyDescent="0.25">
      <c r="A2657" t="s">
        <v>390</v>
      </c>
      <c r="B2657" s="1" t="s">
        <v>391</v>
      </c>
      <c r="C2657" t="s">
        <v>7</v>
      </c>
      <c r="D2657" s="1" t="s">
        <v>8</v>
      </c>
      <c r="E2657">
        <v>6259.8396811057073</v>
      </c>
    </row>
    <row r="2658" spans="1:5" x14ac:dyDescent="0.25">
      <c r="A2658" t="s">
        <v>390</v>
      </c>
      <c r="B2658" s="1" t="s">
        <v>391</v>
      </c>
      <c r="C2658" t="s">
        <v>9</v>
      </c>
      <c r="D2658" s="1" t="s">
        <v>10</v>
      </c>
      <c r="E2658">
        <v>14010.104418358145</v>
      </c>
    </row>
    <row r="2659" spans="1:5" x14ac:dyDescent="0.25">
      <c r="A2659" t="s">
        <v>390</v>
      </c>
      <c r="B2659" s="1" t="s">
        <v>391</v>
      </c>
      <c r="C2659" t="s">
        <v>11</v>
      </c>
      <c r="D2659" s="1" t="s">
        <v>12</v>
      </c>
      <c r="E2659">
        <v>8.7901897400000006</v>
      </c>
    </row>
    <row r="2660" spans="1:5" x14ac:dyDescent="0.25">
      <c r="A2660" t="s">
        <v>390</v>
      </c>
      <c r="B2660" s="1" t="s">
        <v>391</v>
      </c>
      <c r="C2660" t="s">
        <v>13</v>
      </c>
      <c r="D2660" s="1" t="s">
        <v>14</v>
      </c>
      <c r="E2660" t="s">
        <v>15</v>
      </c>
    </row>
    <row r="2661" spans="1:5" x14ac:dyDescent="0.25">
      <c r="A2661" t="s">
        <v>390</v>
      </c>
      <c r="B2661" s="1" t="s">
        <v>391</v>
      </c>
      <c r="C2661" t="s">
        <v>16</v>
      </c>
      <c r="D2661" s="1" t="s">
        <v>17</v>
      </c>
      <c r="E2661">
        <v>503.75946045000001</v>
      </c>
    </row>
    <row r="2662" spans="1:5" x14ac:dyDescent="0.25">
      <c r="A2662" t="s">
        <v>390</v>
      </c>
      <c r="B2662" s="1" t="s">
        <v>391</v>
      </c>
      <c r="C2662" t="s">
        <v>18</v>
      </c>
      <c r="D2662" s="1" t="s">
        <v>19</v>
      </c>
      <c r="E2662">
        <v>1103.37341309</v>
      </c>
    </row>
    <row r="2663" spans="1:5" x14ac:dyDescent="0.25">
      <c r="A2663" t="s">
        <v>390</v>
      </c>
      <c r="B2663" s="1" t="s">
        <v>391</v>
      </c>
      <c r="C2663" t="s">
        <v>20</v>
      </c>
      <c r="D2663" s="1" t="s">
        <v>21</v>
      </c>
      <c r="E2663">
        <v>5.0172843900000004</v>
      </c>
    </row>
    <row r="2664" spans="1:5" x14ac:dyDescent="0.25">
      <c r="A2664" t="s">
        <v>390</v>
      </c>
      <c r="B2664" s="1" t="s">
        <v>391</v>
      </c>
      <c r="C2664" t="s">
        <v>22</v>
      </c>
      <c r="D2664" s="1" t="s">
        <v>23</v>
      </c>
      <c r="E2664">
        <v>15.237758639999999</v>
      </c>
    </row>
    <row r="2665" spans="1:5" x14ac:dyDescent="0.25">
      <c r="A2665" t="s">
        <v>390</v>
      </c>
      <c r="B2665" s="1" t="s">
        <v>391</v>
      </c>
      <c r="C2665" t="s">
        <v>24</v>
      </c>
      <c r="D2665" s="1" t="s">
        <v>25</v>
      </c>
      <c r="E2665">
        <v>287.53696683999999</v>
      </c>
    </row>
    <row r="2666" spans="1:5" x14ac:dyDescent="0.25">
      <c r="A2666" t="s">
        <v>390</v>
      </c>
      <c r="B2666" s="1" t="s">
        <v>391</v>
      </c>
      <c r="C2666" t="s">
        <v>26</v>
      </c>
      <c r="D2666" s="1" t="s">
        <v>27</v>
      </c>
      <c r="E2666">
        <v>207.79181862999999</v>
      </c>
    </row>
    <row r="2667" spans="1:5" x14ac:dyDescent="0.25">
      <c r="A2667" t="s">
        <v>390</v>
      </c>
      <c r="B2667" s="1" t="s">
        <v>391</v>
      </c>
      <c r="C2667" t="s">
        <v>28</v>
      </c>
      <c r="D2667" s="1" t="s">
        <v>29</v>
      </c>
      <c r="E2667" t="s">
        <v>15</v>
      </c>
    </row>
    <row r="2668" spans="1:5" x14ac:dyDescent="0.25">
      <c r="A2668" t="s">
        <v>390</v>
      </c>
      <c r="B2668" s="1" t="s">
        <v>391</v>
      </c>
      <c r="C2668" t="s">
        <v>30</v>
      </c>
      <c r="D2668" s="1" t="s">
        <v>31</v>
      </c>
      <c r="E2668">
        <v>1.2693000000000001</v>
      </c>
    </row>
    <row r="2669" spans="1:5" x14ac:dyDescent="0.25">
      <c r="A2669" t="s">
        <v>390</v>
      </c>
      <c r="B2669" s="1" t="s">
        <v>391</v>
      </c>
      <c r="C2669" t="s">
        <v>32</v>
      </c>
      <c r="D2669" s="1" t="s">
        <v>33</v>
      </c>
      <c r="E2669">
        <v>62.649000000000001</v>
      </c>
    </row>
    <row r="2670" spans="1:5" x14ac:dyDescent="0.25">
      <c r="A2670" t="s">
        <v>390</v>
      </c>
      <c r="B2670" s="1" t="s">
        <v>391</v>
      </c>
      <c r="C2670" t="s">
        <v>34</v>
      </c>
      <c r="D2670" s="1" t="s">
        <v>35</v>
      </c>
      <c r="E2670">
        <v>59.341999999999999</v>
      </c>
    </row>
    <row r="2671" spans="1:5" x14ac:dyDescent="0.25">
      <c r="A2671" t="s">
        <v>390</v>
      </c>
      <c r="B2671" s="1" t="s">
        <v>391</v>
      </c>
      <c r="C2671" t="s">
        <v>36</v>
      </c>
      <c r="D2671" s="1" t="s">
        <v>37</v>
      </c>
      <c r="E2671">
        <v>66.108000000000004</v>
      </c>
    </row>
    <row r="2672" spans="1:5" x14ac:dyDescent="0.25">
      <c r="A2672" t="s">
        <v>392</v>
      </c>
      <c r="B2672" s="1" t="s">
        <v>393</v>
      </c>
      <c r="C2672" t="s">
        <v>7</v>
      </c>
      <c r="D2672" s="1" t="s">
        <v>8</v>
      </c>
      <c r="E2672">
        <v>1119.6514371656524</v>
      </c>
    </row>
    <row r="2673" spans="1:5" x14ac:dyDescent="0.25">
      <c r="A2673" t="s">
        <v>392</v>
      </c>
      <c r="B2673" s="1" t="s">
        <v>393</v>
      </c>
      <c r="C2673" t="s">
        <v>9</v>
      </c>
      <c r="D2673" s="1" t="s">
        <v>10</v>
      </c>
      <c r="E2673" t="s">
        <v>15</v>
      </c>
    </row>
    <row r="2674" spans="1:5" x14ac:dyDescent="0.25">
      <c r="A2674" t="s">
        <v>392</v>
      </c>
      <c r="B2674" s="1" t="s">
        <v>393</v>
      </c>
      <c r="C2674" t="s">
        <v>11</v>
      </c>
      <c r="D2674" s="1" t="s">
        <v>12</v>
      </c>
      <c r="E2674" t="s">
        <v>15</v>
      </c>
    </row>
    <row r="2675" spans="1:5" x14ac:dyDescent="0.25">
      <c r="A2675" t="s">
        <v>392</v>
      </c>
      <c r="B2675" s="1" t="s">
        <v>393</v>
      </c>
      <c r="C2675" t="s">
        <v>13</v>
      </c>
      <c r="D2675" s="1" t="s">
        <v>14</v>
      </c>
      <c r="E2675" t="s">
        <v>15</v>
      </c>
    </row>
    <row r="2676" spans="1:5" x14ac:dyDescent="0.25">
      <c r="A2676" t="s">
        <v>392</v>
      </c>
      <c r="B2676" s="1" t="s">
        <v>393</v>
      </c>
      <c r="C2676" t="s">
        <v>16</v>
      </c>
      <c r="D2676" s="1" t="s">
        <v>17</v>
      </c>
      <c r="E2676" t="s">
        <v>15</v>
      </c>
    </row>
    <row r="2677" spans="1:5" x14ac:dyDescent="0.25">
      <c r="A2677" t="s">
        <v>392</v>
      </c>
      <c r="B2677" s="1" t="s">
        <v>393</v>
      </c>
      <c r="C2677" t="s">
        <v>18</v>
      </c>
      <c r="D2677" s="1" t="s">
        <v>19</v>
      </c>
      <c r="E2677" t="s">
        <v>15</v>
      </c>
    </row>
    <row r="2678" spans="1:5" x14ac:dyDescent="0.25">
      <c r="A2678" t="s">
        <v>392</v>
      </c>
      <c r="B2678" s="1" t="s">
        <v>393</v>
      </c>
      <c r="C2678" t="s">
        <v>20</v>
      </c>
      <c r="D2678" s="1" t="s">
        <v>21</v>
      </c>
      <c r="E2678" t="s">
        <v>15</v>
      </c>
    </row>
    <row r="2679" spans="1:5" x14ac:dyDescent="0.25">
      <c r="A2679" t="s">
        <v>392</v>
      </c>
      <c r="B2679" s="1" t="s">
        <v>393</v>
      </c>
      <c r="C2679" t="s">
        <v>22</v>
      </c>
      <c r="D2679" s="1" t="s">
        <v>23</v>
      </c>
      <c r="E2679" t="s">
        <v>15</v>
      </c>
    </row>
    <row r="2680" spans="1:5" x14ac:dyDescent="0.25">
      <c r="A2680" t="s">
        <v>392</v>
      </c>
      <c r="B2680" s="1" t="s">
        <v>393</v>
      </c>
      <c r="C2680" t="s">
        <v>24</v>
      </c>
      <c r="D2680" s="1" t="s">
        <v>25</v>
      </c>
      <c r="E2680" t="s">
        <v>15</v>
      </c>
    </row>
    <row r="2681" spans="1:5" x14ac:dyDescent="0.25">
      <c r="A2681" t="s">
        <v>392</v>
      </c>
      <c r="B2681" s="1" t="s">
        <v>393</v>
      </c>
      <c r="C2681" t="s">
        <v>26</v>
      </c>
      <c r="D2681" s="1" t="s">
        <v>27</v>
      </c>
      <c r="E2681" t="s">
        <v>15</v>
      </c>
    </row>
    <row r="2682" spans="1:5" x14ac:dyDescent="0.25">
      <c r="A2682" t="s">
        <v>392</v>
      </c>
      <c r="B2682" s="1" t="s">
        <v>393</v>
      </c>
      <c r="C2682" t="s">
        <v>28</v>
      </c>
      <c r="D2682" s="1" t="s">
        <v>29</v>
      </c>
      <c r="E2682" t="s">
        <v>15</v>
      </c>
    </row>
    <row r="2683" spans="1:5" x14ac:dyDescent="0.25">
      <c r="A2683" t="s">
        <v>392</v>
      </c>
      <c r="B2683" s="1" t="s">
        <v>393</v>
      </c>
      <c r="C2683" t="s">
        <v>30</v>
      </c>
      <c r="D2683" s="1" t="s">
        <v>31</v>
      </c>
      <c r="E2683" t="s">
        <v>15</v>
      </c>
    </row>
    <row r="2684" spans="1:5" x14ac:dyDescent="0.25">
      <c r="A2684" t="s">
        <v>392</v>
      </c>
      <c r="B2684" s="1" t="s">
        <v>393</v>
      </c>
      <c r="C2684" t="s">
        <v>32</v>
      </c>
      <c r="D2684" s="1" t="s">
        <v>33</v>
      </c>
      <c r="E2684">
        <v>56.854999999999997</v>
      </c>
    </row>
    <row r="2685" spans="1:5" x14ac:dyDescent="0.25">
      <c r="A2685" t="s">
        <v>392</v>
      </c>
      <c r="B2685" s="1" t="s">
        <v>393</v>
      </c>
      <c r="C2685" t="s">
        <v>34</v>
      </c>
      <c r="D2685" s="1" t="s">
        <v>35</v>
      </c>
      <c r="E2685">
        <v>55.386000000000003</v>
      </c>
    </row>
    <row r="2686" spans="1:5" x14ac:dyDescent="0.25">
      <c r="A2686" t="s">
        <v>392</v>
      </c>
      <c r="B2686" s="1" t="s">
        <v>393</v>
      </c>
      <c r="C2686" t="s">
        <v>36</v>
      </c>
      <c r="D2686" s="1" t="s">
        <v>37</v>
      </c>
      <c r="E2686">
        <v>58.362000000000002</v>
      </c>
    </row>
    <row r="2687" spans="1:5" x14ac:dyDescent="0.25">
      <c r="A2687" t="s">
        <v>394</v>
      </c>
      <c r="B2687" s="1" t="s">
        <v>395</v>
      </c>
      <c r="C2687" t="s">
        <v>7</v>
      </c>
      <c r="D2687" s="1" t="s">
        <v>8</v>
      </c>
      <c r="E2687">
        <v>25742.368834676654</v>
      </c>
    </row>
    <row r="2688" spans="1:5" x14ac:dyDescent="0.25">
      <c r="A2688" t="s">
        <v>394</v>
      </c>
      <c r="B2688" s="1" t="s">
        <v>395</v>
      </c>
      <c r="C2688" t="s">
        <v>9</v>
      </c>
      <c r="D2688" s="1" t="s">
        <v>10</v>
      </c>
      <c r="E2688">
        <v>37377.06801670399</v>
      </c>
    </row>
    <row r="2689" spans="1:5" x14ac:dyDescent="0.25">
      <c r="A2689" t="s">
        <v>394</v>
      </c>
      <c r="B2689" s="1" t="s">
        <v>395</v>
      </c>
      <c r="C2689" t="s">
        <v>11</v>
      </c>
      <c r="D2689" s="1" t="s">
        <v>12</v>
      </c>
      <c r="E2689">
        <v>9.1261720700000009</v>
      </c>
    </row>
    <row r="2690" spans="1:5" x14ac:dyDescent="0.25">
      <c r="A2690" t="s">
        <v>394</v>
      </c>
      <c r="B2690" s="1" t="s">
        <v>395</v>
      </c>
      <c r="C2690" t="s">
        <v>13</v>
      </c>
      <c r="D2690" s="1" t="s">
        <v>14</v>
      </c>
      <c r="E2690" t="s">
        <v>15</v>
      </c>
    </row>
    <row r="2691" spans="1:5" x14ac:dyDescent="0.25">
      <c r="A2691" t="s">
        <v>394</v>
      </c>
      <c r="B2691" s="1" t="s">
        <v>395</v>
      </c>
      <c r="C2691" t="s">
        <v>16</v>
      </c>
      <c r="D2691" s="1" t="s">
        <v>17</v>
      </c>
      <c r="E2691">
        <v>2349.0544433599998</v>
      </c>
    </row>
    <row r="2692" spans="1:5" x14ac:dyDescent="0.25">
      <c r="A2692" t="s">
        <v>394</v>
      </c>
      <c r="B2692" s="1" t="s">
        <v>395</v>
      </c>
      <c r="C2692" t="s">
        <v>18</v>
      </c>
      <c r="D2692" s="1" t="s">
        <v>19</v>
      </c>
      <c r="E2692">
        <v>3184.99487305</v>
      </c>
    </row>
    <row r="2693" spans="1:5" x14ac:dyDescent="0.25">
      <c r="A2693" t="s">
        <v>394</v>
      </c>
      <c r="B2693" s="1" t="s">
        <v>395</v>
      </c>
      <c r="C2693" t="s">
        <v>20</v>
      </c>
      <c r="D2693" s="1" t="s">
        <v>21</v>
      </c>
      <c r="E2693">
        <v>6.5083446499999997</v>
      </c>
    </row>
    <row r="2694" spans="1:5" x14ac:dyDescent="0.25">
      <c r="A2694" t="s">
        <v>394</v>
      </c>
      <c r="B2694" s="1" t="s">
        <v>395</v>
      </c>
      <c r="C2694" t="s">
        <v>22</v>
      </c>
      <c r="D2694" s="1" t="s">
        <v>23</v>
      </c>
      <c r="E2694">
        <v>14.828520770000001</v>
      </c>
    </row>
    <row r="2695" spans="1:5" x14ac:dyDescent="0.25">
      <c r="A2695" t="s">
        <v>394</v>
      </c>
      <c r="B2695" s="1" t="s">
        <v>395</v>
      </c>
      <c r="C2695" t="s">
        <v>24</v>
      </c>
      <c r="D2695" s="1" t="s">
        <v>25</v>
      </c>
      <c r="E2695">
        <v>1675.23212926</v>
      </c>
    </row>
    <row r="2696" spans="1:5" x14ac:dyDescent="0.25">
      <c r="A2696" t="s">
        <v>394</v>
      </c>
      <c r="B2696" s="1" t="s">
        <v>395</v>
      </c>
      <c r="C2696" t="s">
        <v>26</v>
      </c>
      <c r="D2696" s="1" t="s">
        <v>27</v>
      </c>
      <c r="E2696">
        <v>673.82252372999994</v>
      </c>
    </row>
    <row r="2697" spans="1:5" x14ac:dyDescent="0.25">
      <c r="A2697" t="s">
        <v>394</v>
      </c>
      <c r="B2697" s="1" t="s">
        <v>395</v>
      </c>
      <c r="C2697" t="s">
        <v>28</v>
      </c>
      <c r="D2697" s="1" t="s">
        <v>29</v>
      </c>
      <c r="E2697">
        <v>2.98</v>
      </c>
    </row>
    <row r="2698" spans="1:5" x14ac:dyDescent="0.25">
      <c r="A2698" t="s">
        <v>394</v>
      </c>
      <c r="B2698" s="1" t="s">
        <v>395</v>
      </c>
      <c r="C2698" t="s">
        <v>30</v>
      </c>
      <c r="D2698" s="1" t="s">
        <v>31</v>
      </c>
      <c r="E2698">
        <v>5.444</v>
      </c>
    </row>
    <row r="2699" spans="1:5" x14ac:dyDescent="0.25">
      <c r="A2699" t="s">
        <v>394</v>
      </c>
      <c r="B2699" s="1" t="s">
        <v>395</v>
      </c>
      <c r="C2699" t="s">
        <v>32</v>
      </c>
      <c r="D2699" s="1" t="s">
        <v>33</v>
      </c>
      <c r="E2699">
        <v>82.831707317073182</v>
      </c>
    </row>
    <row r="2700" spans="1:5" x14ac:dyDescent="0.25">
      <c r="A2700" t="s">
        <v>394</v>
      </c>
      <c r="B2700" s="1" t="s">
        <v>395</v>
      </c>
      <c r="C2700" t="s">
        <v>34</v>
      </c>
      <c r="D2700" s="1" t="s">
        <v>35</v>
      </c>
      <c r="E2700">
        <v>80.099999999999994</v>
      </c>
    </row>
    <row r="2701" spans="1:5" x14ac:dyDescent="0.25">
      <c r="A2701" t="s">
        <v>394</v>
      </c>
      <c r="B2701" s="1" t="s">
        <v>395</v>
      </c>
      <c r="C2701" t="s">
        <v>36</v>
      </c>
      <c r="D2701" s="1" t="s">
        <v>37</v>
      </c>
      <c r="E2701">
        <v>85.7</v>
      </c>
    </row>
    <row r="2702" spans="1:5" x14ac:dyDescent="0.25">
      <c r="A2702" t="s">
        <v>396</v>
      </c>
      <c r="B2702" s="1" t="s">
        <v>397</v>
      </c>
      <c r="C2702" t="s">
        <v>7</v>
      </c>
      <c r="D2702" s="1" t="s">
        <v>8</v>
      </c>
      <c r="E2702">
        <v>3843.780671844419</v>
      </c>
    </row>
    <row r="2703" spans="1:5" x14ac:dyDescent="0.25">
      <c r="A2703" t="s">
        <v>396</v>
      </c>
      <c r="B2703" s="1" t="s">
        <v>397</v>
      </c>
      <c r="C2703" t="s">
        <v>9</v>
      </c>
      <c r="D2703" s="1" t="s">
        <v>10</v>
      </c>
      <c r="E2703">
        <v>11890.516527621141</v>
      </c>
    </row>
    <row r="2704" spans="1:5" x14ac:dyDescent="0.25">
      <c r="A2704" t="s">
        <v>396</v>
      </c>
      <c r="B2704" s="1" t="s">
        <v>397</v>
      </c>
      <c r="C2704" t="s">
        <v>11</v>
      </c>
      <c r="D2704" s="1" t="s">
        <v>12</v>
      </c>
      <c r="E2704">
        <v>3.88992095</v>
      </c>
    </row>
    <row r="2705" spans="1:5" x14ac:dyDescent="0.25">
      <c r="A2705" t="s">
        <v>396</v>
      </c>
      <c r="B2705" s="1" t="s">
        <v>397</v>
      </c>
      <c r="C2705" t="s">
        <v>13</v>
      </c>
      <c r="D2705" s="1" t="s">
        <v>14</v>
      </c>
      <c r="E2705" t="s">
        <v>15</v>
      </c>
    </row>
    <row r="2706" spans="1:5" x14ac:dyDescent="0.25">
      <c r="A2706" t="s">
        <v>396</v>
      </c>
      <c r="B2706" s="1" t="s">
        <v>397</v>
      </c>
      <c r="C2706" t="s">
        <v>16</v>
      </c>
      <c r="D2706" s="1" t="s">
        <v>17</v>
      </c>
      <c r="E2706">
        <v>149.96318054</v>
      </c>
    </row>
    <row r="2707" spans="1:5" x14ac:dyDescent="0.25">
      <c r="A2707" t="s">
        <v>396</v>
      </c>
      <c r="B2707" s="1" t="s">
        <v>397</v>
      </c>
      <c r="C2707" t="s">
        <v>18</v>
      </c>
      <c r="D2707" s="1" t="s">
        <v>19</v>
      </c>
      <c r="E2707">
        <v>450.90963744999999</v>
      </c>
    </row>
    <row r="2708" spans="1:5" x14ac:dyDescent="0.25">
      <c r="A2708" t="s">
        <v>396</v>
      </c>
      <c r="B2708" s="1" t="s">
        <v>397</v>
      </c>
      <c r="C2708" t="s">
        <v>20</v>
      </c>
      <c r="D2708" s="1" t="s">
        <v>21</v>
      </c>
      <c r="E2708">
        <v>1.7099429399999999</v>
      </c>
    </row>
    <row r="2709" spans="1:5" x14ac:dyDescent="0.25">
      <c r="A2709" t="s">
        <v>396</v>
      </c>
      <c r="B2709" s="1" t="s">
        <v>397</v>
      </c>
      <c r="C2709" t="s">
        <v>22</v>
      </c>
      <c r="D2709" s="1" t="s">
        <v>23</v>
      </c>
      <c r="E2709">
        <v>8.4012765900000002</v>
      </c>
    </row>
    <row r="2710" spans="1:5" x14ac:dyDescent="0.25">
      <c r="A2710" t="s">
        <v>396</v>
      </c>
      <c r="B2710" s="1" t="s">
        <v>397</v>
      </c>
      <c r="C2710" t="s">
        <v>24</v>
      </c>
      <c r="D2710" s="1" t="s">
        <v>25</v>
      </c>
      <c r="E2710">
        <v>65.92125953</v>
      </c>
    </row>
    <row r="2711" spans="1:5" x14ac:dyDescent="0.25">
      <c r="A2711" t="s">
        <v>396</v>
      </c>
      <c r="B2711" s="1" t="s">
        <v>397</v>
      </c>
      <c r="C2711" t="s">
        <v>26</v>
      </c>
      <c r="D2711" s="1" t="s">
        <v>27</v>
      </c>
      <c r="E2711">
        <v>81.988489139999999</v>
      </c>
    </row>
    <row r="2712" spans="1:5" x14ac:dyDescent="0.25">
      <c r="A2712" t="s">
        <v>396</v>
      </c>
      <c r="B2712" s="1" t="s">
        <v>397</v>
      </c>
      <c r="C2712" t="s">
        <v>28</v>
      </c>
      <c r="D2712" s="1" t="s">
        <v>29</v>
      </c>
      <c r="E2712" t="s">
        <v>15</v>
      </c>
    </row>
    <row r="2713" spans="1:5" x14ac:dyDescent="0.25">
      <c r="A2713" t="s">
        <v>396</v>
      </c>
      <c r="B2713" s="1" t="s">
        <v>397</v>
      </c>
      <c r="C2713" t="s">
        <v>30</v>
      </c>
      <c r="D2713" s="1" t="s">
        <v>31</v>
      </c>
      <c r="E2713">
        <v>1.9605999999999999</v>
      </c>
    </row>
    <row r="2714" spans="1:5" x14ac:dyDescent="0.25">
      <c r="A2714" t="s">
        <v>396</v>
      </c>
      <c r="B2714" s="1" t="s">
        <v>397</v>
      </c>
      <c r="C2714" t="s">
        <v>32</v>
      </c>
      <c r="D2714" s="1" t="s">
        <v>33</v>
      </c>
      <c r="E2714">
        <v>76.316000000000003</v>
      </c>
    </row>
    <row r="2715" spans="1:5" x14ac:dyDescent="0.25">
      <c r="A2715" t="s">
        <v>396</v>
      </c>
      <c r="B2715" s="1" t="s">
        <v>397</v>
      </c>
      <c r="C2715" t="s">
        <v>34</v>
      </c>
      <c r="D2715" s="1" t="s">
        <v>35</v>
      </c>
      <c r="E2715">
        <v>72.887</v>
      </c>
    </row>
    <row r="2716" spans="1:5" x14ac:dyDescent="0.25">
      <c r="A2716" t="s">
        <v>396</v>
      </c>
      <c r="B2716" s="1" t="s">
        <v>397</v>
      </c>
      <c r="C2716" t="s">
        <v>36</v>
      </c>
      <c r="D2716" s="1" t="s">
        <v>37</v>
      </c>
      <c r="E2716">
        <v>79.688999999999993</v>
      </c>
    </row>
    <row r="2717" spans="1:5" x14ac:dyDescent="0.25">
      <c r="A2717" t="s">
        <v>398</v>
      </c>
      <c r="B2717" s="1" t="s">
        <v>399</v>
      </c>
      <c r="C2717" t="s">
        <v>7</v>
      </c>
      <c r="D2717" s="1" t="s">
        <v>8</v>
      </c>
      <c r="E2717">
        <v>18717.42875990591</v>
      </c>
    </row>
    <row r="2718" spans="1:5" x14ac:dyDescent="0.25">
      <c r="A2718" t="s">
        <v>398</v>
      </c>
      <c r="B2718" s="1" t="s">
        <v>399</v>
      </c>
      <c r="C2718" t="s">
        <v>9</v>
      </c>
      <c r="D2718" s="1" t="s">
        <v>10</v>
      </c>
      <c r="E2718">
        <v>26141.829471661244</v>
      </c>
    </row>
    <row r="2719" spans="1:5" x14ac:dyDescent="0.25">
      <c r="A2719" t="s">
        <v>398</v>
      </c>
      <c r="B2719" s="1" t="s">
        <v>399</v>
      </c>
      <c r="C2719" t="s">
        <v>11</v>
      </c>
      <c r="D2719" s="1" t="s">
        <v>12</v>
      </c>
      <c r="E2719">
        <v>5.3130130800000002</v>
      </c>
    </row>
    <row r="2720" spans="1:5" x14ac:dyDescent="0.25">
      <c r="A2720" t="s">
        <v>398</v>
      </c>
      <c r="B2720" s="1" t="s">
        <v>399</v>
      </c>
      <c r="C2720" t="s">
        <v>13</v>
      </c>
      <c r="D2720" s="1" t="s">
        <v>14</v>
      </c>
      <c r="E2720" t="s">
        <v>15</v>
      </c>
    </row>
    <row r="2721" spans="1:5" x14ac:dyDescent="0.25">
      <c r="A2721" t="s">
        <v>398</v>
      </c>
      <c r="B2721" s="1" t="s">
        <v>399</v>
      </c>
      <c r="C2721" t="s">
        <v>16</v>
      </c>
      <c r="D2721" s="1" t="s">
        <v>17</v>
      </c>
      <c r="E2721">
        <v>958.08489989999998</v>
      </c>
    </row>
    <row r="2722" spans="1:5" x14ac:dyDescent="0.25">
      <c r="A2722" t="s">
        <v>398</v>
      </c>
      <c r="B2722" s="1" t="s">
        <v>399</v>
      </c>
      <c r="C2722" t="s">
        <v>18</v>
      </c>
      <c r="D2722" s="1" t="s">
        <v>19</v>
      </c>
      <c r="E2722">
        <v>1271.2232666</v>
      </c>
    </row>
    <row r="2723" spans="1:5" x14ac:dyDescent="0.25">
      <c r="A2723" t="s">
        <v>398</v>
      </c>
      <c r="B2723" s="1" t="s">
        <v>399</v>
      </c>
      <c r="C2723" t="s">
        <v>20</v>
      </c>
      <c r="D2723" s="1" t="s">
        <v>21</v>
      </c>
      <c r="E2723">
        <v>2.0101423299999999</v>
      </c>
    </row>
    <row r="2724" spans="1:5" x14ac:dyDescent="0.25">
      <c r="A2724" t="s">
        <v>398</v>
      </c>
      <c r="B2724" s="1" t="s">
        <v>399</v>
      </c>
      <c r="C2724" t="s">
        <v>22</v>
      </c>
      <c r="D2724" s="1" t="s">
        <v>23</v>
      </c>
      <c r="E2724">
        <v>6.5678691899999997</v>
      </c>
    </row>
    <row r="2725" spans="1:5" x14ac:dyDescent="0.25">
      <c r="A2725" t="s">
        <v>398</v>
      </c>
      <c r="B2725" s="1" t="s">
        <v>399</v>
      </c>
      <c r="C2725" t="s">
        <v>24</v>
      </c>
      <c r="D2725" s="1" t="s">
        <v>25</v>
      </c>
      <c r="E2725">
        <v>362.48487777000003</v>
      </c>
    </row>
    <row r="2726" spans="1:5" x14ac:dyDescent="0.25">
      <c r="A2726" t="s">
        <v>398</v>
      </c>
      <c r="B2726" s="1" t="s">
        <v>399</v>
      </c>
      <c r="C2726" t="s">
        <v>26</v>
      </c>
      <c r="D2726" s="1" t="s">
        <v>27</v>
      </c>
      <c r="E2726">
        <v>595.60000939999998</v>
      </c>
    </row>
    <row r="2727" spans="1:5" x14ac:dyDescent="0.25">
      <c r="A2727" t="s">
        <v>398</v>
      </c>
      <c r="B2727" s="1" t="s">
        <v>399</v>
      </c>
      <c r="C2727" t="s">
        <v>28</v>
      </c>
      <c r="D2727" s="1" t="s">
        <v>29</v>
      </c>
      <c r="E2727" t="s">
        <v>15</v>
      </c>
    </row>
    <row r="2728" spans="1:5" x14ac:dyDescent="0.25">
      <c r="A2728" t="s">
        <v>398</v>
      </c>
      <c r="B2728" s="1" t="s">
        <v>399</v>
      </c>
      <c r="C2728" t="s">
        <v>30</v>
      </c>
      <c r="D2728" s="1" t="s">
        <v>31</v>
      </c>
      <c r="E2728">
        <v>4.2187999999999999</v>
      </c>
    </row>
    <row r="2729" spans="1:5" x14ac:dyDescent="0.25">
      <c r="A2729" t="s">
        <v>398</v>
      </c>
      <c r="B2729" s="1" t="s">
        <v>399</v>
      </c>
      <c r="C2729" t="s">
        <v>32</v>
      </c>
      <c r="D2729" s="1" t="s">
        <v>33</v>
      </c>
      <c r="E2729" t="s">
        <v>15</v>
      </c>
    </row>
    <row r="2730" spans="1:5" x14ac:dyDescent="0.25">
      <c r="A2730" t="s">
        <v>398</v>
      </c>
      <c r="B2730" s="1" t="s">
        <v>399</v>
      </c>
      <c r="C2730" t="s">
        <v>34</v>
      </c>
      <c r="D2730" s="1" t="s">
        <v>35</v>
      </c>
      <c r="E2730" t="s">
        <v>15</v>
      </c>
    </row>
    <row r="2731" spans="1:5" x14ac:dyDescent="0.25">
      <c r="A2731" t="s">
        <v>398</v>
      </c>
      <c r="B2731" s="1" t="s">
        <v>399</v>
      </c>
      <c r="C2731" t="s">
        <v>36</v>
      </c>
      <c r="D2731" s="1" t="s">
        <v>37</v>
      </c>
      <c r="E2731" t="s">
        <v>15</v>
      </c>
    </row>
    <row r="2732" spans="1:5" x14ac:dyDescent="0.25">
      <c r="A2732" t="s">
        <v>400</v>
      </c>
      <c r="B2732" s="1" t="s">
        <v>401</v>
      </c>
      <c r="C2732" t="s">
        <v>7</v>
      </c>
      <c r="D2732" s="1" t="s">
        <v>8</v>
      </c>
      <c r="E2732">
        <v>10093.618016361706</v>
      </c>
    </row>
    <row r="2733" spans="1:5" x14ac:dyDescent="0.25">
      <c r="A2733" t="s">
        <v>400</v>
      </c>
      <c r="B2733" s="1" t="s">
        <v>401</v>
      </c>
      <c r="C2733" t="s">
        <v>9</v>
      </c>
      <c r="D2733" s="1" t="s">
        <v>10</v>
      </c>
      <c r="E2733">
        <v>14057.607599656336</v>
      </c>
    </row>
    <row r="2734" spans="1:5" x14ac:dyDescent="0.25">
      <c r="A2734" t="s">
        <v>400</v>
      </c>
      <c r="B2734" s="1" t="s">
        <v>401</v>
      </c>
      <c r="C2734" t="s">
        <v>11</v>
      </c>
      <c r="D2734" s="1" t="s">
        <v>12</v>
      </c>
      <c r="E2734">
        <v>4.5808239000000004</v>
      </c>
    </row>
    <row r="2735" spans="1:5" x14ac:dyDescent="0.25">
      <c r="A2735" t="s">
        <v>400</v>
      </c>
      <c r="B2735" s="1" t="s">
        <v>401</v>
      </c>
      <c r="C2735" t="s">
        <v>13</v>
      </c>
      <c r="D2735" s="1" t="s">
        <v>14</v>
      </c>
      <c r="E2735" t="s">
        <v>15</v>
      </c>
    </row>
    <row r="2736" spans="1:5" x14ac:dyDescent="0.25">
      <c r="A2736" t="s">
        <v>400</v>
      </c>
      <c r="B2736" s="1" t="s">
        <v>401</v>
      </c>
      <c r="C2736" t="s">
        <v>16</v>
      </c>
      <c r="D2736" s="1" t="s">
        <v>17</v>
      </c>
      <c r="E2736">
        <v>462.40115356000001</v>
      </c>
    </row>
    <row r="2737" spans="1:5" x14ac:dyDescent="0.25">
      <c r="A2737" t="s">
        <v>400</v>
      </c>
      <c r="B2737" s="1" t="s">
        <v>401</v>
      </c>
      <c r="C2737" t="s">
        <v>18</v>
      </c>
      <c r="D2737" s="1" t="s">
        <v>19</v>
      </c>
      <c r="E2737">
        <v>620.80395508000004</v>
      </c>
    </row>
    <row r="2738" spans="1:5" x14ac:dyDescent="0.25">
      <c r="A2738" t="s">
        <v>400</v>
      </c>
      <c r="B2738" s="1" t="s">
        <v>401</v>
      </c>
      <c r="C2738" t="s">
        <v>20</v>
      </c>
      <c r="D2738" s="1" t="s">
        <v>21</v>
      </c>
      <c r="E2738">
        <v>1.99150765</v>
      </c>
    </row>
    <row r="2739" spans="1:5" x14ac:dyDescent="0.25">
      <c r="A2739" t="s">
        <v>400</v>
      </c>
      <c r="B2739" s="1" t="s">
        <v>401</v>
      </c>
      <c r="C2739" t="s">
        <v>22</v>
      </c>
      <c r="D2739" s="1" t="s">
        <v>23</v>
      </c>
      <c r="E2739">
        <v>8.4032316199999997</v>
      </c>
    </row>
    <row r="2740" spans="1:5" x14ac:dyDescent="0.25">
      <c r="A2740" t="s">
        <v>400</v>
      </c>
      <c r="B2740" s="1" t="s">
        <v>401</v>
      </c>
      <c r="C2740" t="s">
        <v>24</v>
      </c>
      <c r="D2740" s="1" t="s">
        <v>25</v>
      </c>
      <c r="E2740">
        <v>201.02836342000001</v>
      </c>
    </row>
    <row r="2741" spans="1:5" x14ac:dyDescent="0.25">
      <c r="A2741" t="s">
        <v>400</v>
      </c>
      <c r="B2741" s="1" t="s">
        <v>401</v>
      </c>
      <c r="C2741" t="s">
        <v>26</v>
      </c>
      <c r="D2741" s="1" t="s">
        <v>27</v>
      </c>
      <c r="E2741">
        <v>257.18919941000001</v>
      </c>
    </row>
    <row r="2742" spans="1:5" x14ac:dyDescent="0.25">
      <c r="A2742" t="s">
        <v>400</v>
      </c>
      <c r="B2742" s="1" t="s">
        <v>401</v>
      </c>
      <c r="C2742" t="s">
        <v>28</v>
      </c>
      <c r="D2742" s="1" t="s">
        <v>29</v>
      </c>
      <c r="E2742">
        <v>1.41</v>
      </c>
    </row>
    <row r="2743" spans="1:5" x14ac:dyDescent="0.25">
      <c r="A2743" t="s">
        <v>400</v>
      </c>
      <c r="B2743" s="1" t="s">
        <v>401</v>
      </c>
      <c r="C2743" t="s">
        <v>30</v>
      </c>
      <c r="D2743" s="1" t="s">
        <v>31</v>
      </c>
      <c r="E2743" t="s">
        <v>15</v>
      </c>
    </row>
    <row r="2744" spans="1:5" x14ac:dyDescent="0.25">
      <c r="A2744" t="s">
        <v>400</v>
      </c>
      <c r="B2744" s="1" t="s">
        <v>401</v>
      </c>
      <c r="C2744" t="s">
        <v>32</v>
      </c>
      <c r="D2744" s="1" t="s">
        <v>33</v>
      </c>
      <c r="E2744">
        <v>75.596000000000004</v>
      </c>
    </row>
    <row r="2745" spans="1:5" x14ac:dyDescent="0.25">
      <c r="A2745" t="s">
        <v>400</v>
      </c>
      <c r="B2745" s="1" t="s">
        <v>401</v>
      </c>
      <c r="C2745" t="s">
        <v>34</v>
      </c>
      <c r="D2745" s="1" t="s">
        <v>35</v>
      </c>
      <c r="E2745">
        <v>74.281999999999996</v>
      </c>
    </row>
    <row r="2746" spans="1:5" x14ac:dyDescent="0.25">
      <c r="A2746" t="s">
        <v>400</v>
      </c>
      <c r="B2746" s="1" t="s">
        <v>401</v>
      </c>
      <c r="C2746" t="s">
        <v>36</v>
      </c>
      <c r="D2746" s="1" t="s">
        <v>37</v>
      </c>
      <c r="E2746">
        <v>76.977000000000004</v>
      </c>
    </row>
    <row r="2747" spans="1:5" x14ac:dyDescent="0.25">
      <c r="A2747" t="s">
        <v>402</v>
      </c>
      <c r="B2747" s="1" t="s">
        <v>403</v>
      </c>
      <c r="C2747" t="s">
        <v>7</v>
      </c>
      <c r="D2747" s="1" t="s">
        <v>8</v>
      </c>
      <c r="E2747" t="s">
        <v>15</v>
      </c>
    </row>
    <row r="2748" spans="1:5" x14ac:dyDescent="0.25">
      <c r="A2748" t="s">
        <v>402</v>
      </c>
      <c r="B2748" s="1" t="s">
        <v>403</v>
      </c>
      <c r="C2748" t="s">
        <v>9</v>
      </c>
      <c r="D2748" s="1" t="s">
        <v>10</v>
      </c>
      <c r="E2748" t="s">
        <v>15</v>
      </c>
    </row>
    <row r="2749" spans="1:5" x14ac:dyDescent="0.25">
      <c r="A2749" t="s">
        <v>402</v>
      </c>
      <c r="B2749" s="1" t="s">
        <v>403</v>
      </c>
      <c r="C2749" t="s">
        <v>11</v>
      </c>
      <c r="D2749" s="1" t="s">
        <v>12</v>
      </c>
      <c r="E2749" t="s">
        <v>15</v>
      </c>
    </row>
    <row r="2750" spans="1:5" x14ac:dyDescent="0.25">
      <c r="A2750" t="s">
        <v>402</v>
      </c>
      <c r="B2750" s="1" t="s">
        <v>403</v>
      </c>
      <c r="C2750" t="s">
        <v>13</v>
      </c>
      <c r="D2750" s="1" t="s">
        <v>14</v>
      </c>
      <c r="E2750" t="s">
        <v>15</v>
      </c>
    </row>
    <row r="2751" spans="1:5" x14ac:dyDescent="0.25">
      <c r="A2751" t="s">
        <v>402</v>
      </c>
      <c r="B2751" s="1" t="s">
        <v>403</v>
      </c>
      <c r="C2751" t="s">
        <v>16</v>
      </c>
      <c r="D2751" s="1" t="s">
        <v>17</v>
      </c>
      <c r="E2751" t="s">
        <v>15</v>
      </c>
    </row>
    <row r="2752" spans="1:5" x14ac:dyDescent="0.25">
      <c r="A2752" t="s">
        <v>402</v>
      </c>
      <c r="B2752" s="1" t="s">
        <v>403</v>
      </c>
      <c r="C2752" t="s">
        <v>18</v>
      </c>
      <c r="D2752" s="1" t="s">
        <v>19</v>
      </c>
      <c r="E2752" t="s">
        <v>15</v>
      </c>
    </row>
    <row r="2753" spans="1:5" x14ac:dyDescent="0.25">
      <c r="A2753" t="s">
        <v>402</v>
      </c>
      <c r="B2753" s="1" t="s">
        <v>403</v>
      </c>
      <c r="C2753" t="s">
        <v>20</v>
      </c>
      <c r="D2753" s="1" t="s">
        <v>21</v>
      </c>
      <c r="E2753" t="s">
        <v>15</v>
      </c>
    </row>
    <row r="2754" spans="1:5" x14ac:dyDescent="0.25">
      <c r="A2754" t="s">
        <v>402</v>
      </c>
      <c r="B2754" s="1" t="s">
        <v>403</v>
      </c>
      <c r="C2754" t="s">
        <v>22</v>
      </c>
      <c r="D2754" s="1" t="s">
        <v>23</v>
      </c>
      <c r="E2754" t="s">
        <v>15</v>
      </c>
    </row>
    <row r="2755" spans="1:5" x14ac:dyDescent="0.25">
      <c r="A2755" t="s">
        <v>402</v>
      </c>
      <c r="B2755" s="1" t="s">
        <v>403</v>
      </c>
      <c r="C2755" t="s">
        <v>24</v>
      </c>
      <c r="D2755" s="1" t="s">
        <v>25</v>
      </c>
      <c r="E2755" t="s">
        <v>15</v>
      </c>
    </row>
    <row r="2756" spans="1:5" x14ac:dyDescent="0.25">
      <c r="A2756" t="s">
        <v>402</v>
      </c>
      <c r="B2756" s="1" t="s">
        <v>403</v>
      </c>
      <c r="C2756" t="s">
        <v>26</v>
      </c>
      <c r="D2756" s="1" t="s">
        <v>27</v>
      </c>
      <c r="E2756" t="s">
        <v>15</v>
      </c>
    </row>
    <row r="2757" spans="1:5" x14ac:dyDescent="0.25">
      <c r="A2757" t="s">
        <v>402</v>
      </c>
      <c r="B2757" s="1" t="s">
        <v>403</v>
      </c>
      <c r="C2757" t="s">
        <v>28</v>
      </c>
      <c r="D2757" s="1" t="s">
        <v>29</v>
      </c>
      <c r="E2757" t="s">
        <v>15</v>
      </c>
    </row>
    <row r="2758" spans="1:5" x14ac:dyDescent="0.25">
      <c r="A2758" t="s">
        <v>402</v>
      </c>
      <c r="B2758" s="1" t="s">
        <v>403</v>
      </c>
      <c r="C2758" t="s">
        <v>30</v>
      </c>
      <c r="D2758" s="1" t="s">
        <v>31</v>
      </c>
      <c r="E2758" t="s">
        <v>15</v>
      </c>
    </row>
    <row r="2759" spans="1:5" x14ac:dyDescent="0.25">
      <c r="A2759" t="s">
        <v>402</v>
      </c>
      <c r="B2759" s="1" t="s">
        <v>403</v>
      </c>
      <c r="C2759" t="s">
        <v>32</v>
      </c>
      <c r="D2759" s="1" t="s">
        <v>33</v>
      </c>
      <c r="E2759">
        <v>79.321951219512215</v>
      </c>
    </row>
    <row r="2760" spans="1:5" x14ac:dyDescent="0.25">
      <c r="A2760" t="s">
        <v>402</v>
      </c>
      <c r="B2760" s="1" t="s">
        <v>403</v>
      </c>
      <c r="C2760" t="s">
        <v>34</v>
      </c>
      <c r="D2760" s="1" t="s">
        <v>35</v>
      </c>
      <c r="E2760">
        <v>76.2</v>
      </c>
    </row>
    <row r="2761" spans="1:5" x14ac:dyDescent="0.25">
      <c r="A2761" t="s">
        <v>402</v>
      </c>
      <c r="B2761" s="1" t="s">
        <v>403</v>
      </c>
      <c r="C2761" t="s">
        <v>36</v>
      </c>
      <c r="D2761" s="1" t="s">
        <v>37</v>
      </c>
      <c r="E2761">
        <v>82.6</v>
      </c>
    </row>
    <row r="2762" spans="1:5" x14ac:dyDescent="0.25">
      <c r="A2762" t="s">
        <v>404</v>
      </c>
      <c r="B2762" s="1" t="s">
        <v>405</v>
      </c>
      <c r="C2762" t="s">
        <v>7</v>
      </c>
      <c r="D2762" s="1" t="s">
        <v>8</v>
      </c>
      <c r="E2762">
        <v>7207.1707591227987</v>
      </c>
    </row>
    <row r="2763" spans="1:5" x14ac:dyDescent="0.25">
      <c r="A2763" t="s">
        <v>404</v>
      </c>
      <c r="B2763" s="1" t="s">
        <v>405</v>
      </c>
      <c r="C2763" t="s">
        <v>9</v>
      </c>
      <c r="D2763" s="1" t="s">
        <v>10</v>
      </c>
      <c r="E2763">
        <v>12451.895353725429</v>
      </c>
    </row>
    <row r="2764" spans="1:5" x14ac:dyDescent="0.25">
      <c r="A2764" t="s">
        <v>404</v>
      </c>
      <c r="B2764" s="1" t="s">
        <v>405</v>
      </c>
      <c r="C2764" t="s">
        <v>11</v>
      </c>
      <c r="D2764" s="1" t="s">
        <v>12</v>
      </c>
      <c r="E2764">
        <v>4.0840945199999998</v>
      </c>
    </row>
    <row r="2765" spans="1:5" x14ac:dyDescent="0.25">
      <c r="A2765" t="s">
        <v>404</v>
      </c>
      <c r="B2765" s="1" t="s">
        <v>405</v>
      </c>
      <c r="C2765" t="s">
        <v>13</v>
      </c>
      <c r="D2765" s="1" t="s">
        <v>14</v>
      </c>
      <c r="E2765" t="s">
        <v>15</v>
      </c>
    </row>
    <row r="2766" spans="1:5" x14ac:dyDescent="0.25">
      <c r="A2766" t="s">
        <v>404</v>
      </c>
      <c r="B2766" s="1" t="s">
        <v>405</v>
      </c>
      <c r="C2766" t="s">
        <v>16</v>
      </c>
      <c r="D2766" s="1" t="s">
        <v>17</v>
      </c>
      <c r="E2766">
        <v>282.71340942</v>
      </c>
    </row>
    <row r="2767" spans="1:5" x14ac:dyDescent="0.25">
      <c r="A2767" t="s">
        <v>404</v>
      </c>
      <c r="B2767" s="1" t="s">
        <v>405</v>
      </c>
      <c r="C2767" t="s">
        <v>18</v>
      </c>
      <c r="D2767" s="1" t="s">
        <v>19</v>
      </c>
      <c r="E2767">
        <v>475.56167603</v>
      </c>
    </row>
    <row r="2768" spans="1:5" x14ac:dyDescent="0.25">
      <c r="A2768" t="s">
        <v>404</v>
      </c>
      <c r="B2768" s="1" t="s">
        <v>405</v>
      </c>
      <c r="C2768" t="s">
        <v>20</v>
      </c>
      <c r="D2768" s="1" t="s">
        <v>21</v>
      </c>
      <c r="E2768">
        <v>2.6293845199999999</v>
      </c>
    </row>
    <row r="2769" spans="1:5" x14ac:dyDescent="0.25">
      <c r="A2769" t="s">
        <v>404</v>
      </c>
      <c r="B2769" s="1" t="s">
        <v>405</v>
      </c>
      <c r="C2769" t="s">
        <v>22</v>
      </c>
      <c r="D2769" s="1" t="s">
        <v>23</v>
      </c>
      <c r="E2769">
        <v>9.1534891100000007</v>
      </c>
    </row>
    <row r="2770" spans="1:5" x14ac:dyDescent="0.25">
      <c r="A2770" t="s">
        <v>404</v>
      </c>
      <c r="B2770" s="1" t="s">
        <v>405</v>
      </c>
      <c r="C2770" t="s">
        <v>24</v>
      </c>
      <c r="D2770" s="1" t="s">
        <v>25</v>
      </c>
      <c r="E2770">
        <v>182.01397141000001</v>
      </c>
    </row>
    <row r="2771" spans="1:5" x14ac:dyDescent="0.25">
      <c r="A2771" t="s">
        <v>404</v>
      </c>
      <c r="B2771" s="1" t="s">
        <v>405</v>
      </c>
      <c r="C2771" t="s">
        <v>26</v>
      </c>
      <c r="D2771" s="1" t="s">
        <v>27</v>
      </c>
      <c r="E2771">
        <v>96.021336809999994</v>
      </c>
    </row>
    <row r="2772" spans="1:5" x14ac:dyDescent="0.25">
      <c r="A2772" t="s">
        <v>404</v>
      </c>
      <c r="B2772" s="1" t="s">
        <v>405</v>
      </c>
      <c r="C2772" t="s">
        <v>28</v>
      </c>
      <c r="D2772" s="1" t="s">
        <v>29</v>
      </c>
      <c r="E2772">
        <v>4.33</v>
      </c>
    </row>
    <row r="2773" spans="1:5" x14ac:dyDescent="0.25">
      <c r="A2773" t="s">
        <v>404</v>
      </c>
      <c r="B2773" s="1" t="s">
        <v>405</v>
      </c>
      <c r="C2773" t="s">
        <v>30</v>
      </c>
      <c r="D2773" s="1" t="s">
        <v>31</v>
      </c>
      <c r="E2773">
        <v>9.5050000000000008</v>
      </c>
    </row>
    <row r="2774" spans="1:5" x14ac:dyDescent="0.25">
      <c r="A2774" t="s">
        <v>404</v>
      </c>
      <c r="B2774" s="1" t="s">
        <v>405</v>
      </c>
      <c r="C2774" t="s">
        <v>32</v>
      </c>
      <c r="D2774" s="1" t="s">
        <v>33</v>
      </c>
      <c r="E2774">
        <v>72.094999999999999</v>
      </c>
    </row>
    <row r="2775" spans="1:5" x14ac:dyDescent="0.25">
      <c r="A2775" t="s">
        <v>404</v>
      </c>
      <c r="B2775" s="1" t="s">
        <v>405</v>
      </c>
      <c r="C2775" t="s">
        <v>34</v>
      </c>
      <c r="D2775" s="1" t="s">
        <v>35</v>
      </c>
      <c r="E2775">
        <v>69.867000000000004</v>
      </c>
    </row>
    <row r="2776" spans="1:5" x14ac:dyDescent="0.25">
      <c r="A2776" t="s">
        <v>404</v>
      </c>
      <c r="B2776" s="1" t="s">
        <v>405</v>
      </c>
      <c r="C2776" t="s">
        <v>36</v>
      </c>
      <c r="D2776" s="1" t="s">
        <v>37</v>
      </c>
      <c r="E2776">
        <v>74.691999999999993</v>
      </c>
    </row>
    <row r="2777" spans="1:5" x14ac:dyDescent="0.25">
      <c r="A2777" t="s">
        <v>406</v>
      </c>
      <c r="B2777" s="1" t="s">
        <v>407</v>
      </c>
      <c r="C2777" t="s">
        <v>7</v>
      </c>
      <c r="D2777" s="1" t="s">
        <v>8</v>
      </c>
      <c r="E2777">
        <v>2184.54223632813</v>
      </c>
    </row>
    <row r="2778" spans="1:5" x14ac:dyDescent="0.25">
      <c r="A2778" t="s">
        <v>406</v>
      </c>
      <c r="B2778" s="1" t="s">
        <v>407</v>
      </c>
      <c r="C2778" t="s">
        <v>9</v>
      </c>
      <c r="D2778" s="1" t="s">
        <v>10</v>
      </c>
      <c r="E2778">
        <v>4630.1552734375</v>
      </c>
    </row>
    <row r="2779" spans="1:5" x14ac:dyDescent="0.25">
      <c r="A2779" t="s">
        <v>406</v>
      </c>
      <c r="B2779" s="1" t="s">
        <v>407</v>
      </c>
      <c r="C2779" t="s">
        <v>11</v>
      </c>
      <c r="D2779" s="1" t="s">
        <v>12</v>
      </c>
      <c r="E2779">
        <v>7.2674708399999997</v>
      </c>
    </row>
    <row r="2780" spans="1:5" x14ac:dyDescent="0.25">
      <c r="A2780" t="s">
        <v>406</v>
      </c>
      <c r="B2780" s="1" t="s">
        <v>407</v>
      </c>
      <c r="C2780" t="s">
        <v>13</v>
      </c>
      <c r="D2780" s="1" t="s">
        <v>14</v>
      </c>
      <c r="E2780" t="s">
        <v>15</v>
      </c>
    </row>
    <row r="2781" spans="1:5" x14ac:dyDescent="0.25">
      <c r="A2781" t="s">
        <v>406</v>
      </c>
      <c r="B2781" s="1" t="s">
        <v>407</v>
      </c>
      <c r="C2781" t="s">
        <v>16</v>
      </c>
      <c r="D2781" s="1" t="s">
        <v>17</v>
      </c>
      <c r="E2781">
        <v>158.89530945000001</v>
      </c>
    </row>
    <row r="2782" spans="1:5" x14ac:dyDescent="0.25">
      <c r="A2782" t="s">
        <v>406</v>
      </c>
      <c r="B2782" s="1" t="s">
        <v>407</v>
      </c>
      <c r="C2782" t="s">
        <v>18</v>
      </c>
      <c r="D2782" s="1" t="s">
        <v>19</v>
      </c>
      <c r="E2782">
        <v>322.54861449999999</v>
      </c>
    </row>
    <row r="2783" spans="1:5" x14ac:dyDescent="0.25">
      <c r="A2783" t="s">
        <v>406</v>
      </c>
      <c r="B2783" s="1" t="s">
        <v>407</v>
      </c>
      <c r="C2783" t="s">
        <v>20</v>
      </c>
      <c r="D2783" s="1" t="s">
        <v>21</v>
      </c>
      <c r="E2783">
        <v>2.2631852600000002</v>
      </c>
    </row>
    <row r="2784" spans="1:5" x14ac:dyDescent="0.25">
      <c r="A2784" t="s">
        <v>406</v>
      </c>
      <c r="B2784" s="1" t="s">
        <v>407</v>
      </c>
      <c r="C2784" t="s">
        <v>22</v>
      </c>
      <c r="D2784" s="1" t="s">
        <v>23</v>
      </c>
      <c r="E2784">
        <v>18.286844250000001</v>
      </c>
    </row>
    <row r="2785" spans="1:5" x14ac:dyDescent="0.25">
      <c r="A2785" t="s">
        <v>406</v>
      </c>
      <c r="B2785" s="1" t="s">
        <v>407</v>
      </c>
      <c r="C2785" t="s">
        <v>24</v>
      </c>
      <c r="D2785" s="1" t="s">
        <v>25</v>
      </c>
      <c r="E2785">
        <v>49.48207266</v>
      </c>
    </row>
    <row r="2786" spans="1:5" x14ac:dyDescent="0.25">
      <c r="A2786" t="s">
        <v>406</v>
      </c>
      <c r="B2786" s="1" t="s">
        <v>407</v>
      </c>
      <c r="C2786" t="s">
        <v>26</v>
      </c>
      <c r="D2786" s="1" t="s">
        <v>27</v>
      </c>
      <c r="E2786">
        <v>106.33464252</v>
      </c>
    </row>
    <row r="2787" spans="1:5" x14ac:dyDescent="0.25">
      <c r="A2787" t="s">
        <v>406</v>
      </c>
      <c r="B2787" s="1" t="s">
        <v>407</v>
      </c>
      <c r="C2787" t="s">
        <v>28</v>
      </c>
      <c r="D2787" s="1" t="s">
        <v>29</v>
      </c>
      <c r="E2787">
        <v>0.67</v>
      </c>
    </row>
    <row r="2788" spans="1:5" x14ac:dyDescent="0.25">
      <c r="A2788" t="s">
        <v>406</v>
      </c>
      <c r="B2788" s="1" t="s">
        <v>407</v>
      </c>
      <c r="C2788" t="s">
        <v>30</v>
      </c>
      <c r="D2788" s="1" t="s">
        <v>31</v>
      </c>
      <c r="E2788">
        <v>0.82450000000000001</v>
      </c>
    </row>
    <row r="2789" spans="1:5" x14ac:dyDescent="0.25">
      <c r="A2789" t="s">
        <v>406</v>
      </c>
      <c r="B2789" s="1" t="s">
        <v>407</v>
      </c>
      <c r="C2789" t="s">
        <v>32</v>
      </c>
      <c r="D2789" s="1" t="s">
        <v>33</v>
      </c>
      <c r="E2789">
        <v>64.429000000000002</v>
      </c>
    </row>
    <row r="2790" spans="1:5" x14ac:dyDescent="0.25">
      <c r="A2790" t="s">
        <v>406</v>
      </c>
      <c r="B2790" s="1" t="s">
        <v>407</v>
      </c>
      <c r="C2790" t="s">
        <v>34</v>
      </c>
      <c r="D2790" s="1" t="s">
        <v>35</v>
      </c>
      <c r="E2790">
        <v>62.692999999999998</v>
      </c>
    </row>
    <row r="2791" spans="1:5" x14ac:dyDescent="0.25">
      <c r="A2791" t="s">
        <v>406</v>
      </c>
      <c r="B2791" s="1" t="s">
        <v>407</v>
      </c>
      <c r="C2791" t="s">
        <v>36</v>
      </c>
      <c r="D2791" s="1" t="s">
        <v>37</v>
      </c>
      <c r="E2791">
        <v>66.197999999999993</v>
      </c>
    </row>
    <row r="2792" spans="1:5" x14ac:dyDescent="0.25">
      <c r="A2792" t="s">
        <v>408</v>
      </c>
      <c r="B2792" s="1" t="s">
        <v>409</v>
      </c>
      <c r="C2792" t="s">
        <v>7</v>
      </c>
      <c r="D2792" s="1" t="s">
        <v>8</v>
      </c>
      <c r="E2792">
        <v>9168.2371566400907</v>
      </c>
    </row>
    <row r="2793" spans="1:5" x14ac:dyDescent="0.25">
      <c r="A2793" t="s">
        <v>408</v>
      </c>
      <c r="B2793" s="1" t="s">
        <v>409</v>
      </c>
      <c r="C2793" t="s">
        <v>9</v>
      </c>
      <c r="D2793" s="1" t="s">
        <v>10</v>
      </c>
      <c r="E2793">
        <v>19317.054507011333</v>
      </c>
    </row>
    <row r="2794" spans="1:5" x14ac:dyDescent="0.25">
      <c r="A2794" t="s">
        <v>408</v>
      </c>
      <c r="B2794" s="1" t="s">
        <v>409</v>
      </c>
      <c r="C2794" t="s">
        <v>11</v>
      </c>
      <c r="D2794" s="1" t="s">
        <v>12</v>
      </c>
      <c r="E2794">
        <v>6.2192668900000001</v>
      </c>
    </row>
    <row r="2795" spans="1:5" x14ac:dyDescent="0.25">
      <c r="A2795" t="s">
        <v>408</v>
      </c>
      <c r="B2795" s="1" t="s">
        <v>409</v>
      </c>
      <c r="C2795" t="s">
        <v>13</v>
      </c>
      <c r="D2795" s="1" t="s">
        <v>14</v>
      </c>
      <c r="E2795" t="s">
        <v>15</v>
      </c>
    </row>
    <row r="2796" spans="1:5" x14ac:dyDescent="0.25">
      <c r="A2796" t="s">
        <v>408</v>
      </c>
      <c r="B2796" s="1" t="s">
        <v>409</v>
      </c>
      <c r="C2796" t="s">
        <v>16</v>
      </c>
      <c r="D2796" s="1" t="s">
        <v>17</v>
      </c>
      <c r="E2796">
        <v>532.49725341999999</v>
      </c>
    </row>
    <row r="2797" spans="1:5" x14ac:dyDescent="0.25">
      <c r="A2797" t="s">
        <v>408</v>
      </c>
      <c r="B2797" s="1" t="s">
        <v>409</v>
      </c>
      <c r="C2797" t="s">
        <v>18</v>
      </c>
      <c r="D2797" s="1" t="s">
        <v>19</v>
      </c>
      <c r="E2797">
        <v>999.57397461000005</v>
      </c>
    </row>
    <row r="2798" spans="1:5" x14ac:dyDescent="0.25">
      <c r="A2798" t="s">
        <v>408</v>
      </c>
      <c r="B2798" s="1" t="s">
        <v>409</v>
      </c>
      <c r="C2798" t="s">
        <v>20</v>
      </c>
      <c r="D2798" s="1" t="s">
        <v>21</v>
      </c>
      <c r="E2798">
        <v>3.38823462</v>
      </c>
    </row>
    <row r="2799" spans="1:5" x14ac:dyDescent="0.25">
      <c r="A2799" t="s">
        <v>408</v>
      </c>
      <c r="B2799" s="1" t="s">
        <v>409</v>
      </c>
      <c r="C2799" t="s">
        <v>22</v>
      </c>
      <c r="D2799" s="1" t="s">
        <v>23</v>
      </c>
      <c r="E2799">
        <v>10.85628891</v>
      </c>
    </row>
    <row r="2800" spans="1:5" x14ac:dyDescent="0.25">
      <c r="A2800" t="s">
        <v>408</v>
      </c>
      <c r="B2800" s="1" t="s">
        <v>409</v>
      </c>
      <c r="C2800" t="s">
        <v>24</v>
      </c>
      <c r="D2800" s="1" t="s">
        <v>25</v>
      </c>
      <c r="E2800">
        <v>290.10260348000003</v>
      </c>
    </row>
    <row r="2801" spans="1:5" x14ac:dyDescent="0.25">
      <c r="A2801" t="s">
        <v>408</v>
      </c>
      <c r="B2801" s="1" t="s">
        <v>409</v>
      </c>
      <c r="C2801" t="s">
        <v>26</v>
      </c>
      <c r="D2801" s="1" t="s">
        <v>27</v>
      </c>
      <c r="E2801">
        <v>240.75819924999999</v>
      </c>
    </row>
    <row r="2802" spans="1:5" x14ac:dyDescent="0.25">
      <c r="A2802" t="s">
        <v>408</v>
      </c>
      <c r="B2802" s="1" t="s">
        <v>409</v>
      </c>
      <c r="C2802" t="s">
        <v>28</v>
      </c>
      <c r="D2802" s="1" t="s">
        <v>29</v>
      </c>
      <c r="E2802">
        <v>3.05</v>
      </c>
    </row>
    <row r="2803" spans="1:5" x14ac:dyDescent="0.25">
      <c r="A2803" t="s">
        <v>408</v>
      </c>
      <c r="B2803" s="1" t="s">
        <v>409</v>
      </c>
      <c r="C2803" t="s">
        <v>30</v>
      </c>
      <c r="D2803" s="1" t="s">
        <v>31</v>
      </c>
      <c r="E2803">
        <v>2.0872999999999999</v>
      </c>
    </row>
    <row r="2804" spans="1:5" x14ac:dyDescent="0.25">
      <c r="A2804" t="s">
        <v>408</v>
      </c>
      <c r="B2804" s="1" t="s">
        <v>409</v>
      </c>
      <c r="C2804" t="s">
        <v>32</v>
      </c>
      <c r="D2804" s="1" t="s">
        <v>33</v>
      </c>
      <c r="E2804">
        <v>71.248999999999995</v>
      </c>
    </row>
    <row r="2805" spans="1:5" x14ac:dyDescent="0.25">
      <c r="A2805" t="s">
        <v>408</v>
      </c>
      <c r="B2805" s="1" t="s">
        <v>409</v>
      </c>
      <c r="C2805" t="s">
        <v>34</v>
      </c>
      <c r="D2805" s="1" t="s">
        <v>35</v>
      </c>
      <c r="E2805">
        <v>68.087999999999994</v>
      </c>
    </row>
    <row r="2806" spans="1:5" x14ac:dyDescent="0.25">
      <c r="A2806" t="s">
        <v>408</v>
      </c>
      <c r="B2806" s="1" t="s">
        <v>409</v>
      </c>
      <c r="C2806" t="s">
        <v>36</v>
      </c>
      <c r="D2806" s="1" t="s">
        <v>37</v>
      </c>
      <c r="E2806">
        <v>74.584000000000003</v>
      </c>
    </row>
    <row r="2807" spans="1:5" x14ac:dyDescent="0.25">
      <c r="A2807" t="s">
        <v>410</v>
      </c>
      <c r="B2807" s="1" t="s">
        <v>411</v>
      </c>
      <c r="C2807" t="s">
        <v>7</v>
      </c>
      <c r="D2807" s="1" t="s">
        <v>8</v>
      </c>
      <c r="E2807">
        <v>51545.483609532152</v>
      </c>
    </row>
    <row r="2808" spans="1:5" x14ac:dyDescent="0.25">
      <c r="A2808" t="s">
        <v>410</v>
      </c>
      <c r="B2808" s="1" t="s">
        <v>411</v>
      </c>
      <c r="C2808" t="s">
        <v>9</v>
      </c>
      <c r="D2808" s="1" t="s">
        <v>10</v>
      </c>
      <c r="E2808">
        <v>50928.962975552044</v>
      </c>
    </row>
    <row r="2809" spans="1:5" x14ac:dyDescent="0.25">
      <c r="A2809" t="s">
        <v>410</v>
      </c>
      <c r="B2809" s="1" t="s">
        <v>411</v>
      </c>
      <c r="C2809" t="s">
        <v>11</v>
      </c>
      <c r="D2809" s="1" t="s">
        <v>12</v>
      </c>
      <c r="E2809">
        <v>10.80418396</v>
      </c>
    </row>
    <row r="2810" spans="1:5" x14ac:dyDescent="0.25">
      <c r="A2810" t="s">
        <v>410</v>
      </c>
      <c r="B2810" s="1" t="s">
        <v>411</v>
      </c>
      <c r="C2810" t="s">
        <v>13</v>
      </c>
      <c r="D2810" s="1" t="s">
        <v>14</v>
      </c>
      <c r="E2810" t="s">
        <v>15</v>
      </c>
    </row>
    <row r="2811" spans="1:5" x14ac:dyDescent="0.25">
      <c r="A2811" t="s">
        <v>410</v>
      </c>
      <c r="B2811" s="1" t="s">
        <v>411</v>
      </c>
      <c r="C2811" t="s">
        <v>16</v>
      </c>
      <c r="D2811" s="1" t="s">
        <v>17</v>
      </c>
      <c r="E2811">
        <v>5598.6816406300004</v>
      </c>
    </row>
    <row r="2812" spans="1:5" x14ac:dyDescent="0.25">
      <c r="A2812" t="s">
        <v>410</v>
      </c>
      <c r="B2812" s="1" t="s">
        <v>411</v>
      </c>
      <c r="C2812" t="s">
        <v>18</v>
      </c>
      <c r="D2812" s="1" t="s">
        <v>19</v>
      </c>
      <c r="E2812">
        <v>5333.40234375</v>
      </c>
    </row>
    <row r="2813" spans="1:5" x14ac:dyDescent="0.25">
      <c r="A2813" t="s">
        <v>410</v>
      </c>
      <c r="B2813" s="1" t="s">
        <v>411</v>
      </c>
      <c r="C2813" t="s">
        <v>20</v>
      </c>
      <c r="D2813" s="1" t="s">
        <v>21</v>
      </c>
      <c r="E2813">
        <v>9.0712995500000009</v>
      </c>
    </row>
    <row r="2814" spans="1:5" x14ac:dyDescent="0.25">
      <c r="A2814" t="s">
        <v>410</v>
      </c>
      <c r="B2814" s="1" t="s">
        <v>411</v>
      </c>
      <c r="C2814" t="s">
        <v>22</v>
      </c>
      <c r="D2814" s="1" t="s">
        <v>23</v>
      </c>
      <c r="E2814">
        <v>18.385311130000002</v>
      </c>
    </row>
    <row r="2815" spans="1:5" x14ac:dyDescent="0.25">
      <c r="A2815" t="s">
        <v>410</v>
      </c>
      <c r="B2815" s="1" t="s">
        <v>411</v>
      </c>
      <c r="C2815" t="s">
        <v>24</v>
      </c>
      <c r="D2815" s="1" t="s">
        <v>25</v>
      </c>
      <c r="E2815">
        <v>4700.7087174799999</v>
      </c>
    </row>
    <row r="2816" spans="1:5" x14ac:dyDescent="0.25">
      <c r="A2816" t="s">
        <v>410</v>
      </c>
      <c r="B2816" s="1" t="s">
        <v>411</v>
      </c>
      <c r="C2816" t="s">
        <v>26</v>
      </c>
      <c r="D2816" s="1" t="s">
        <v>27</v>
      </c>
      <c r="E2816">
        <v>897.97304881000002</v>
      </c>
    </row>
    <row r="2817" spans="1:5" x14ac:dyDescent="0.25">
      <c r="A2817" t="s">
        <v>410</v>
      </c>
      <c r="B2817" s="1" t="s">
        <v>411</v>
      </c>
      <c r="C2817" t="s">
        <v>28</v>
      </c>
      <c r="D2817" s="1" t="s">
        <v>29</v>
      </c>
      <c r="E2817">
        <v>2.44</v>
      </c>
    </row>
    <row r="2818" spans="1:5" x14ac:dyDescent="0.25">
      <c r="A2818" t="s">
        <v>410</v>
      </c>
      <c r="B2818" s="1" t="s">
        <v>411</v>
      </c>
      <c r="C2818" t="s">
        <v>30</v>
      </c>
      <c r="D2818" s="1" t="s">
        <v>31</v>
      </c>
      <c r="E2818">
        <v>11.729699999999999</v>
      </c>
    </row>
    <row r="2819" spans="1:5" x14ac:dyDescent="0.25">
      <c r="A2819" t="s">
        <v>410</v>
      </c>
      <c r="B2819" s="1" t="s">
        <v>411</v>
      </c>
      <c r="C2819" t="s">
        <v>32</v>
      </c>
      <c r="D2819" s="1" t="s">
        <v>33</v>
      </c>
      <c r="E2819">
        <v>82.2048780487805</v>
      </c>
    </row>
    <row r="2820" spans="1:5" x14ac:dyDescent="0.25">
      <c r="A2820" t="s">
        <v>410</v>
      </c>
      <c r="B2820" s="1" t="s">
        <v>411</v>
      </c>
      <c r="C2820" t="s">
        <v>34</v>
      </c>
      <c r="D2820" s="1" t="s">
        <v>35</v>
      </c>
      <c r="E2820">
        <v>80.400000000000006</v>
      </c>
    </row>
    <row r="2821" spans="1:5" x14ac:dyDescent="0.25">
      <c r="A2821" t="s">
        <v>410</v>
      </c>
      <c r="B2821" s="1" t="s">
        <v>411</v>
      </c>
      <c r="C2821" t="s">
        <v>36</v>
      </c>
      <c r="D2821" s="1" t="s">
        <v>37</v>
      </c>
      <c r="E2821">
        <v>84.1</v>
      </c>
    </row>
    <row r="2822" spans="1:5" x14ac:dyDescent="0.25">
      <c r="A2822" t="s">
        <v>412</v>
      </c>
      <c r="B2822" s="1" t="s">
        <v>413</v>
      </c>
      <c r="C2822" t="s">
        <v>7</v>
      </c>
      <c r="D2822" s="1" t="s">
        <v>8</v>
      </c>
      <c r="E2822">
        <v>84776.142165974787</v>
      </c>
    </row>
    <row r="2823" spans="1:5" x14ac:dyDescent="0.25">
      <c r="A2823" t="s">
        <v>412</v>
      </c>
      <c r="B2823" s="1" t="s">
        <v>413</v>
      </c>
      <c r="C2823" t="s">
        <v>9</v>
      </c>
      <c r="D2823" s="1" t="s">
        <v>10</v>
      </c>
      <c r="E2823">
        <v>68025.920038398821</v>
      </c>
    </row>
    <row r="2824" spans="1:5" x14ac:dyDescent="0.25">
      <c r="A2824" t="s">
        <v>412</v>
      </c>
      <c r="B2824" s="1" t="s">
        <v>413</v>
      </c>
      <c r="C2824" t="s">
        <v>11</v>
      </c>
      <c r="D2824" s="1" t="s">
        <v>12</v>
      </c>
      <c r="E2824">
        <v>11.007949829999999</v>
      </c>
    </row>
    <row r="2825" spans="1:5" x14ac:dyDescent="0.25">
      <c r="A2825" t="s">
        <v>412</v>
      </c>
      <c r="B2825" s="1" t="s">
        <v>413</v>
      </c>
      <c r="C2825" t="s">
        <v>13</v>
      </c>
      <c r="D2825" s="1" t="s">
        <v>14</v>
      </c>
      <c r="E2825" t="s">
        <v>15</v>
      </c>
    </row>
    <row r="2826" spans="1:5" x14ac:dyDescent="0.25">
      <c r="A2826" t="s">
        <v>412</v>
      </c>
      <c r="B2826" s="1" t="s">
        <v>413</v>
      </c>
      <c r="C2826" t="s">
        <v>16</v>
      </c>
      <c r="D2826" s="1" t="s">
        <v>17</v>
      </c>
      <c r="E2826">
        <v>9382.7910156300004</v>
      </c>
    </row>
    <row r="2827" spans="1:5" x14ac:dyDescent="0.25">
      <c r="A2827" t="s">
        <v>412</v>
      </c>
      <c r="B2827" s="1" t="s">
        <v>413</v>
      </c>
      <c r="C2827" t="s">
        <v>18</v>
      </c>
      <c r="D2827" s="1" t="s">
        <v>19</v>
      </c>
      <c r="E2827">
        <v>7306.9331054699996</v>
      </c>
    </row>
    <row r="2828" spans="1:5" x14ac:dyDescent="0.25">
      <c r="A2828" t="s">
        <v>412</v>
      </c>
      <c r="B2828" s="1" t="s">
        <v>413</v>
      </c>
      <c r="C2828" t="s">
        <v>20</v>
      </c>
      <c r="D2828" s="1" t="s">
        <v>21</v>
      </c>
      <c r="E2828">
        <v>3.5023808500000002</v>
      </c>
    </row>
    <row r="2829" spans="1:5" x14ac:dyDescent="0.25">
      <c r="A2829" t="s">
        <v>412</v>
      </c>
      <c r="B2829" s="1" t="s">
        <v>413</v>
      </c>
      <c r="C2829" t="s">
        <v>22</v>
      </c>
      <c r="D2829" s="1" t="s">
        <v>23</v>
      </c>
      <c r="E2829">
        <v>10.54056168</v>
      </c>
    </row>
    <row r="2830" spans="1:5" x14ac:dyDescent="0.25">
      <c r="A2830" t="s">
        <v>412</v>
      </c>
      <c r="B2830" s="1" t="s">
        <v>413</v>
      </c>
      <c r="C2830" t="s">
        <v>24</v>
      </c>
      <c r="D2830" s="1" t="s">
        <v>25</v>
      </c>
      <c r="E2830">
        <v>2985.3067067299999</v>
      </c>
    </row>
    <row r="2831" spans="1:5" x14ac:dyDescent="0.25">
      <c r="A2831" t="s">
        <v>412</v>
      </c>
      <c r="B2831" s="1" t="s">
        <v>413</v>
      </c>
      <c r="C2831" t="s">
        <v>26</v>
      </c>
      <c r="D2831" s="1" t="s">
        <v>27</v>
      </c>
      <c r="E2831">
        <v>6397.4843522900001</v>
      </c>
    </row>
    <row r="2832" spans="1:5" x14ac:dyDescent="0.25">
      <c r="A2832" t="s">
        <v>412</v>
      </c>
      <c r="B2832" s="1" t="s">
        <v>413</v>
      </c>
      <c r="C2832" t="s">
        <v>28</v>
      </c>
      <c r="D2832" s="1" t="s">
        <v>29</v>
      </c>
      <c r="E2832">
        <v>4.7300000000000004</v>
      </c>
    </row>
    <row r="2833" spans="1:5" x14ac:dyDescent="0.25">
      <c r="A2833" t="s">
        <v>412</v>
      </c>
      <c r="B2833" s="1" t="s">
        <v>413</v>
      </c>
      <c r="C2833" t="s">
        <v>30</v>
      </c>
      <c r="D2833" s="1" t="s">
        <v>31</v>
      </c>
      <c r="E2833">
        <v>22.189800000000002</v>
      </c>
    </row>
    <row r="2834" spans="1:5" x14ac:dyDescent="0.25">
      <c r="A2834" t="s">
        <v>412</v>
      </c>
      <c r="B2834" s="1" t="s">
        <v>413</v>
      </c>
      <c r="C2834" t="s">
        <v>32</v>
      </c>
      <c r="D2834" s="1" t="s">
        <v>33</v>
      </c>
      <c r="E2834">
        <v>82.897560975609764</v>
      </c>
    </row>
    <row r="2835" spans="1:5" x14ac:dyDescent="0.25">
      <c r="A2835" t="s">
        <v>412</v>
      </c>
      <c r="B2835" s="1" t="s">
        <v>413</v>
      </c>
      <c r="C2835" t="s">
        <v>34</v>
      </c>
      <c r="D2835" s="1" t="s">
        <v>35</v>
      </c>
      <c r="E2835">
        <v>80.8</v>
      </c>
    </row>
    <row r="2836" spans="1:5" x14ac:dyDescent="0.25">
      <c r="A2836" t="s">
        <v>412</v>
      </c>
      <c r="B2836" s="1" t="s">
        <v>413</v>
      </c>
      <c r="C2836" t="s">
        <v>36</v>
      </c>
      <c r="D2836" s="1" t="s">
        <v>37</v>
      </c>
      <c r="E2836">
        <v>85.1</v>
      </c>
    </row>
    <row r="2837" spans="1:5" x14ac:dyDescent="0.25">
      <c r="A2837" t="s">
        <v>414</v>
      </c>
      <c r="B2837" s="1" t="s">
        <v>415</v>
      </c>
      <c r="C2837" t="s">
        <v>7</v>
      </c>
      <c r="D2837" s="1" t="s">
        <v>8</v>
      </c>
      <c r="E2837">
        <v>979.14443870899061</v>
      </c>
    </row>
    <row r="2838" spans="1:5" x14ac:dyDescent="0.25">
      <c r="A2838" t="s">
        <v>414</v>
      </c>
      <c r="B2838" s="1" t="s">
        <v>415</v>
      </c>
      <c r="C2838" t="s">
        <v>9</v>
      </c>
      <c r="D2838" s="1" t="s">
        <v>10</v>
      </c>
      <c r="E2838" t="s">
        <v>15</v>
      </c>
    </row>
    <row r="2839" spans="1:5" x14ac:dyDescent="0.25">
      <c r="A2839" t="s">
        <v>414</v>
      </c>
      <c r="B2839" s="1" t="s">
        <v>415</v>
      </c>
      <c r="C2839" t="s">
        <v>11</v>
      </c>
      <c r="D2839" s="1" t="s">
        <v>12</v>
      </c>
      <c r="E2839" t="s">
        <v>15</v>
      </c>
    </row>
    <row r="2840" spans="1:5" x14ac:dyDescent="0.25">
      <c r="A2840" t="s">
        <v>414</v>
      </c>
      <c r="B2840" s="1" t="s">
        <v>415</v>
      </c>
      <c r="C2840" t="s">
        <v>13</v>
      </c>
      <c r="D2840" s="1" t="s">
        <v>14</v>
      </c>
      <c r="E2840" t="s">
        <v>15</v>
      </c>
    </row>
    <row r="2841" spans="1:5" x14ac:dyDescent="0.25">
      <c r="A2841" t="s">
        <v>414</v>
      </c>
      <c r="B2841" s="1" t="s">
        <v>415</v>
      </c>
      <c r="C2841" t="s">
        <v>16</v>
      </c>
      <c r="D2841" s="1" t="s">
        <v>17</v>
      </c>
      <c r="E2841" t="s">
        <v>15</v>
      </c>
    </row>
    <row r="2842" spans="1:5" x14ac:dyDescent="0.25">
      <c r="A2842" t="s">
        <v>414</v>
      </c>
      <c r="B2842" s="1" t="s">
        <v>415</v>
      </c>
      <c r="C2842" t="s">
        <v>18</v>
      </c>
      <c r="D2842" s="1" t="s">
        <v>19</v>
      </c>
      <c r="E2842" t="s">
        <v>15</v>
      </c>
    </row>
    <row r="2843" spans="1:5" x14ac:dyDescent="0.25">
      <c r="A2843" t="s">
        <v>414</v>
      </c>
      <c r="B2843" s="1" t="s">
        <v>415</v>
      </c>
      <c r="C2843" t="s">
        <v>20</v>
      </c>
      <c r="D2843" s="1" t="s">
        <v>21</v>
      </c>
      <c r="E2843" t="s">
        <v>15</v>
      </c>
    </row>
    <row r="2844" spans="1:5" x14ac:dyDescent="0.25">
      <c r="A2844" t="s">
        <v>414</v>
      </c>
      <c r="B2844" s="1" t="s">
        <v>415</v>
      </c>
      <c r="C2844" t="s">
        <v>22</v>
      </c>
      <c r="D2844" s="1" t="s">
        <v>23</v>
      </c>
      <c r="E2844" t="s">
        <v>15</v>
      </c>
    </row>
    <row r="2845" spans="1:5" x14ac:dyDescent="0.25">
      <c r="A2845" t="s">
        <v>414</v>
      </c>
      <c r="B2845" s="1" t="s">
        <v>415</v>
      </c>
      <c r="C2845" t="s">
        <v>24</v>
      </c>
      <c r="D2845" s="1" t="s">
        <v>25</v>
      </c>
      <c r="E2845" t="s">
        <v>15</v>
      </c>
    </row>
    <row r="2846" spans="1:5" x14ac:dyDescent="0.25">
      <c r="A2846" t="s">
        <v>414</v>
      </c>
      <c r="B2846" s="1" t="s">
        <v>415</v>
      </c>
      <c r="C2846" t="s">
        <v>26</v>
      </c>
      <c r="D2846" s="1" t="s">
        <v>27</v>
      </c>
      <c r="E2846" t="s">
        <v>15</v>
      </c>
    </row>
    <row r="2847" spans="1:5" x14ac:dyDescent="0.25">
      <c r="A2847" t="s">
        <v>414</v>
      </c>
      <c r="B2847" s="1" t="s">
        <v>415</v>
      </c>
      <c r="C2847" t="s">
        <v>28</v>
      </c>
      <c r="D2847" s="1" t="s">
        <v>29</v>
      </c>
      <c r="E2847">
        <v>1.47</v>
      </c>
    </row>
    <row r="2848" spans="1:5" x14ac:dyDescent="0.25">
      <c r="A2848" t="s">
        <v>414</v>
      </c>
      <c r="B2848" s="1" t="s">
        <v>415</v>
      </c>
      <c r="C2848" t="s">
        <v>30</v>
      </c>
      <c r="D2848" s="1" t="s">
        <v>31</v>
      </c>
      <c r="E2848" t="s">
        <v>15</v>
      </c>
    </row>
    <row r="2849" spans="1:5" x14ac:dyDescent="0.25">
      <c r="A2849" t="s">
        <v>414</v>
      </c>
      <c r="B2849" s="1" t="s">
        <v>415</v>
      </c>
      <c r="C2849" t="s">
        <v>32</v>
      </c>
      <c r="D2849" s="1" t="s">
        <v>33</v>
      </c>
      <c r="E2849">
        <v>69.908000000000001</v>
      </c>
    </row>
    <row r="2850" spans="1:5" x14ac:dyDescent="0.25">
      <c r="A2850" t="s">
        <v>414</v>
      </c>
      <c r="B2850" s="1" t="s">
        <v>415</v>
      </c>
      <c r="C2850" t="s">
        <v>34</v>
      </c>
      <c r="D2850" s="1" t="s">
        <v>35</v>
      </c>
      <c r="E2850">
        <v>64.019000000000005</v>
      </c>
    </row>
    <row r="2851" spans="1:5" x14ac:dyDescent="0.25">
      <c r="A2851" t="s">
        <v>414</v>
      </c>
      <c r="B2851" s="1" t="s">
        <v>415</v>
      </c>
      <c r="C2851" t="s">
        <v>36</v>
      </c>
      <c r="D2851" s="1" t="s">
        <v>37</v>
      </c>
      <c r="E2851">
        <v>76.798000000000002</v>
      </c>
    </row>
    <row r="2852" spans="1:5" x14ac:dyDescent="0.25">
      <c r="A2852" t="s">
        <v>416</v>
      </c>
      <c r="B2852" s="1" t="s">
        <v>417</v>
      </c>
      <c r="C2852" t="s">
        <v>7</v>
      </c>
      <c r="D2852" s="1" t="s">
        <v>8</v>
      </c>
      <c r="E2852">
        <v>978.40498118060532</v>
      </c>
    </row>
    <row r="2853" spans="1:5" x14ac:dyDescent="0.25">
      <c r="A2853" t="s">
        <v>416</v>
      </c>
      <c r="B2853" s="1" t="s">
        <v>417</v>
      </c>
      <c r="C2853" t="s">
        <v>9</v>
      </c>
      <c r="D2853" s="1" t="s">
        <v>10</v>
      </c>
      <c r="E2853">
        <v>2984.5185481910185</v>
      </c>
    </row>
    <row r="2854" spans="1:5" x14ac:dyDescent="0.25">
      <c r="A2854" t="s">
        <v>416</v>
      </c>
      <c r="B2854" s="1" t="s">
        <v>417</v>
      </c>
      <c r="C2854" t="s">
        <v>11</v>
      </c>
      <c r="D2854" s="1" t="s">
        <v>12</v>
      </c>
      <c r="E2854">
        <v>6.9073596000000004</v>
      </c>
    </row>
    <row r="2855" spans="1:5" x14ac:dyDescent="0.25">
      <c r="A2855" t="s">
        <v>416</v>
      </c>
      <c r="B2855" s="1" t="s">
        <v>417</v>
      </c>
      <c r="C2855" t="s">
        <v>13</v>
      </c>
      <c r="D2855" s="1" t="s">
        <v>14</v>
      </c>
      <c r="E2855" t="s">
        <v>15</v>
      </c>
    </row>
    <row r="2856" spans="1:5" x14ac:dyDescent="0.25">
      <c r="A2856" t="s">
        <v>416</v>
      </c>
      <c r="B2856" s="1" t="s">
        <v>417</v>
      </c>
      <c r="C2856" t="s">
        <v>16</v>
      </c>
      <c r="D2856" s="1" t="s">
        <v>17</v>
      </c>
      <c r="E2856">
        <v>64.167106630000006</v>
      </c>
    </row>
    <row r="2857" spans="1:5" x14ac:dyDescent="0.25">
      <c r="A2857" t="s">
        <v>416</v>
      </c>
      <c r="B2857" s="1" t="s">
        <v>417</v>
      </c>
      <c r="C2857" t="s">
        <v>18</v>
      </c>
      <c r="D2857" s="1" t="s">
        <v>19</v>
      </c>
      <c r="E2857">
        <v>206.61566162</v>
      </c>
    </row>
    <row r="2858" spans="1:5" x14ac:dyDescent="0.25">
      <c r="A2858" t="s">
        <v>416</v>
      </c>
      <c r="B2858" s="1" t="s">
        <v>417</v>
      </c>
      <c r="C2858" t="s">
        <v>20</v>
      </c>
      <c r="D2858" s="1" t="s">
        <v>21</v>
      </c>
      <c r="E2858">
        <v>2.0449566799999999</v>
      </c>
    </row>
    <row r="2859" spans="1:5" x14ac:dyDescent="0.25">
      <c r="A2859" t="s">
        <v>416</v>
      </c>
      <c r="B2859" s="1" t="s">
        <v>417</v>
      </c>
      <c r="C2859" t="s">
        <v>22</v>
      </c>
      <c r="D2859" s="1" t="s">
        <v>23</v>
      </c>
      <c r="E2859">
        <v>6.4073019000000002</v>
      </c>
    </row>
    <row r="2860" spans="1:5" x14ac:dyDescent="0.25">
      <c r="A2860" t="s">
        <v>416</v>
      </c>
      <c r="B2860" s="1" t="s">
        <v>417</v>
      </c>
      <c r="C2860" t="s">
        <v>24</v>
      </c>
      <c r="D2860" s="1" t="s">
        <v>25</v>
      </c>
      <c r="E2860">
        <v>18.996979459999999</v>
      </c>
    </row>
    <row r="2861" spans="1:5" x14ac:dyDescent="0.25">
      <c r="A2861" t="s">
        <v>416</v>
      </c>
      <c r="B2861" s="1" t="s">
        <v>417</v>
      </c>
      <c r="C2861" t="s">
        <v>26</v>
      </c>
      <c r="D2861" s="1" t="s">
        <v>27</v>
      </c>
      <c r="E2861">
        <v>40.368101529999997</v>
      </c>
    </row>
    <row r="2862" spans="1:5" x14ac:dyDescent="0.25">
      <c r="A2862" t="s">
        <v>416</v>
      </c>
      <c r="B2862" s="1" t="s">
        <v>417</v>
      </c>
      <c r="C2862" t="s">
        <v>28</v>
      </c>
      <c r="D2862" s="1" t="s">
        <v>29</v>
      </c>
      <c r="E2862" t="s">
        <v>15</v>
      </c>
    </row>
    <row r="2863" spans="1:5" x14ac:dyDescent="0.25">
      <c r="A2863" t="s">
        <v>416</v>
      </c>
      <c r="B2863" s="1" t="s">
        <v>417</v>
      </c>
      <c r="C2863" t="s">
        <v>30</v>
      </c>
      <c r="D2863" s="1" t="s">
        <v>31</v>
      </c>
      <c r="E2863" t="s">
        <v>15</v>
      </c>
    </row>
    <row r="2864" spans="1:5" x14ac:dyDescent="0.25">
      <c r="A2864" t="s">
        <v>416</v>
      </c>
      <c r="B2864" s="1" t="s">
        <v>417</v>
      </c>
      <c r="C2864" t="s">
        <v>32</v>
      </c>
      <c r="D2864" s="1" t="s">
        <v>33</v>
      </c>
      <c r="E2864">
        <v>70.137</v>
      </c>
    </row>
    <row r="2865" spans="1:5" x14ac:dyDescent="0.25">
      <c r="A2865" t="s">
        <v>416</v>
      </c>
      <c r="B2865" s="1" t="s">
        <v>417</v>
      </c>
      <c r="C2865" t="s">
        <v>34</v>
      </c>
      <c r="D2865" s="1" t="s">
        <v>35</v>
      </c>
      <c r="E2865">
        <v>67.959000000000003</v>
      </c>
    </row>
    <row r="2866" spans="1:5" x14ac:dyDescent="0.25">
      <c r="A2866" t="s">
        <v>416</v>
      </c>
      <c r="B2866" s="1" t="s">
        <v>417</v>
      </c>
      <c r="C2866" t="s">
        <v>36</v>
      </c>
      <c r="D2866" s="1" t="s">
        <v>37</v>
      </c>
      <c r="E2866">
        <v>72.507000000000005</v>
      </c>
    </row>
    <row r="2867" spans="1:5" x14ac:dyDescent="0.25">
      <c r="A2867" t="s">
        <v>418</v>
      </c>
      <c r="B2867" s="1" t="s">
        <v>419</v>
      </c>
      <c r="C2867" t="s">
        <v>7</v>
      </c>
      <c r="D2867" s="1" t="s">
        <v>8</v>
      </c>
      <c r="E2867">
        <v>947.933349609375</v>
      </c>
    </row>
    <row r="2868" spans="1:5" x14ac:dyDescent="0.25">
      <c r="A2868" t="s">
        <v>418</v>
      </c>
      <c r="B2868" s="1" t="s">
        <v>419</v>
      </c>
      <c r="C2868" t="s">
        <v>9</v>
      </c>
      <c r="D2868" s="1" t="s">
        <v>10</v>
      </c>
      <c r="E2868">
        <v>2354.13891601563</v>
      </c>
    </row>
    <row r="2869" spans="1:5" x14ac:dyDescent="0.25">
      <c r="A2869" t="s">
        <v>418</v>
      </c>
      <c r="B2869" s="1" t="s">
        <v>419</v>
      </c>
      <c r="C2869" t="s">
        <v>11</v>
      </c>
      <c r="D2869" s="1" t="s">
        <v>12</v>
      </c>
      <c r="E2869">
        <v>3.6496992100000001</v>
      </c>
    </row>
    <row r="2870" spans="1:5" x14ac:dyDescent="0.25">
      <c r="A2870" t="s">
        <v>418</v>
      </c>
      <c r="B2870" s="1" t="s">
        <v>419</v>
      </c>
      <c r="C2870" t="s">
        <v>13</v>
      </c>
      <c r="D2870" s="1" t="s">
        <v>14</v>
      </c>
      <c r="E2870" t="s">
        <v>15</v>
      </c>
    </row>
    <row r="2871" spans="1:5" x14ac:dyDescent="0.25">
      <c r="A2871" t="s">
        <v>418</v>
      </c>
      <c r="B2871" s="1" t="s">
        <v>419</v>
      </c>
      <c r="C2871" t="s">
        <v>16</v>
      </c>
      <c r="D2871" s="1" t="s">
        <v>17</v>
      </c>
      <c r="E2871">
        <v>33.587570190000001</v>
      </c>
    </row>
    <row r="2872" spans="1:5" x14ac:dyDescent="0.25">
      <c r="A2872" t="s">
        <v>418</v>
      </c>
      <c r="B2872" s="1" t="s">
        <v>419</v>
      </c>
      <c r="C2872" t="s">
        <v>18</v>
      </c>
      <c r="D2872" s="1" t="s">
        <v>19</v>
      </c>
      <c r="E2872">
        <v>83.211021419999994</v>
      </c>
    </row>
    <row r="2873" spans="1:5" x14ac:dyDescent="0.25">
      <c r="A2873" t="s">
        <v>418</v>
      </c>
      <c r="B2873" s="1" t="s">
        <v>419</v>
      </c>
      <c r="C2873" t="s">
        <v>20</v>
      </c>
      <c r="D2873" s="1" t="s">
        <v>21</v>
      </c>
      <c r="E2873">
        <v>1.2572610399999999</v>
      </c>
    </row>
    <row r="2874" spans="1:5" x14ac:dyDescent="0.25">
      <c r="A2874" t="s">
        <v>418</v>
      </c>
      <c r="B2874" s="1" t="s">
        <v>419</v>
      </c>
      <c r="C2874" t="s">
        <v>22</v>
      </c>
      <c r="D2874" s="1" t="s">
        <v>23</v>
      </c>
      <c r="E2874">
        <v>7.33062696</v>
      </c>
    </row>
    <row r="2875" spans="1:5" x14ac:dyDescent="0.25">
      <c r="A2875" t="s">
        <v>418</v>
      </c>
      <c r="B2875" s="1" t="s">
        <v>419</v>
      </c>
      <c r="C2875" t="s">
        <v>24</v>
      </c>
      <c r="D2875" s="1" t="s">
        <v>25</v>
      </c>
      <c r="E2875">
        <v>11.570362080000001</v>
      </c>
    </row>
    <row r="2876" spans="1:5" x14ac:dyDescent="0.25">
      <c r="A2876" t="s">
        <v>418</v>
      </c>
      <c r="B2876" s="1" t="s">
        <v>419</v>
      </c>
      <c r="C2876" t="s">
        <v>26</v>
      </c>
      <c r="D2876" s="1" t="s">
        <v>27</v>
      </c>
      <c r="E2876">
        <v>9.3065505799999997</v>
      </c>
    </row>
    <row r="2877" spans="1:5" x14ac:dyDescent="0.25">
      <c r="A2877" t="s">
        <v>418</v>
      </c>
      <c r="B2877" s="1" t="s">
        <v>419</v>
      </c>
      <c r="C2877" t="s">
        <v>28</v>
      </c>
      <c r="D2877" s="1" t="s">
        <v>29</v>
      </c>
      <c r="E2877" t="s">
        <v>15</v>
      </c>
    </row>
    <row r="2878" spans="1:5" x14ac:dyDescent="0.25">
      <c r="A2878" t="s">
        <v>418</v>
      </c>
      <c r="B2878" s="1" t="s">
        <v>419</v>
      </c>
      <c r="C2878" t="s">
        <v>30</v>
      </c>
      <c r="D2878" s="1" t="s">
        <v>31</v>
      </c>
      <c r="E2878" t="s">
        <v>15</v>
      </c>
    </row>
    <row r="2879" spans="1:5" x14ac:dyDescent="0.25">
      <c r="A2879" t="s">
        <v>418</v>
      </c>
      <c r="B2879" s="1" t="s">
        <v>419</v>
      </c>
      <c r="C2879" t="s">
        <v>32</v>
      </c>
      <c r="D2879" s="1" t="s">
        <v>33</v>
      </c>
      <c r="E2879">
        <v>63.110999999999997</v>
      </c>
    </row>
    <row r="2880" spans="1:5" x14ac:dyDescent="0.25">
      <c r="A2880" t="s">
        <v>418</v>
      </c>
      <c r="B2880" s="1" t="s">
        <v>419</v>
      </c>
      <c r="C2880" t="s">
        <v>34</v>
      </c>
      <c r="D2880" s="1" t="s">
        <v>35</v>
      </c>
      <c r="E2880">
        <v>61.082000000000001</v>
      </c>
    </row>
    <row r="2881" spans="1:5" x14ac:dyDescent="0.25">
      <c r="A2881" t="s">
        <v>418</v>
      </c>
      <c r="B2881" s="1" t="s">
        <v>419</v>
      </c>
      <c r="C2881" t="s">
        <v>36</v>
      </c>
      <c r="D2881" s="1" t="s">
        <v>37</v>
      </c>
      <c r="E2881">
        <v>65.126999999999995</v>
      </c>
    </row>
    <row r="2882" spans="1:5" x14ac:dyDescent="0.25">
      <c r="A2882" t="s">
        <v>420</v>
      </c>
      <c r="B2882" s="1" t="s">
        <v>421</v>
      </c>
      <c r="C2882" t="s">
        <v>7</v>
      </c>
      <c r="D2882" s="1" t="s">
        <v>8</v>
      </c>
      <c r="E2882">
        <v>5840.0530668779757</v>
      </c>
    </row>
    <row r="2883" spans="1:5" x14ac:dyDescent="0.25">
      <c r="A2883" t="s">
        <v>420</v>
      </c>
      <c r="B2883" s="1" t="s">
        <v>421</v>
      </c>
      <c r="C2883" t="s">
        <v>9</v>
      </c>
      <c r="D2883" s="1" t="s">
        <v>10</v>
      </c>
      <c r="E2883">
        <v>16285.386574972268</v>
      </c>
    </row>
    <row r="2884" spans="1:5" x14ac:dyDescent="0.25">
      <c r="A2884" t="s">
        <v>420</v>
      </c>
      <c r="B2884" s="1" t="s">
        <v>421</v>
      </c>
      <c r="C2884" t="s">
        <v>11</v>
      </c>
      <c r="D2884" s="1" t="s">
        <v>12</v>
      </c>
      <c r="E2884">
        <v>3.66788888</v>
      </c>
    </row>
    <row r="2885" spans="1:5" x14ac:dyDescent="0.25">
      <c r="A2885" t="s">
        <v>420</v>
      </c>
      <c r="B2885" s="1" t="s">
        <v>421</v>
      </c>
      <c r="C2885" t="s">
        <v>13</v>
      </c>
      <c r="D2885" s="1" t="s">
        <v>14</v>
      </c>
      <c r="E2885" t="s">
        <v>15</v>
      </c>
    </row>
    <row r="2886" spans="1:5" x14ac:dyDescent="0.25">
      <c r="A2886" t="s">
        <v>420</v>
      </c>
      <c r="B2886" s="1" t="s">
        <v>421</v>
      </c>
      <c r="C2886" t="s">
        <v>16</v>
      </c>
      <c r="D2886" s="1" t="s">
        <v>17</v>
      </c>
      <c r="E2886">
        <v>214.20657349000001</v>
      </c>
    </row>
    <row r="2887" spans="1:5" x14ac:dyDescent="0.25">
      <c r="A2887" t="s">
        <v>420</v>
      </c>
      <c r="B2887" s="1" t="s">
        <v>421</v>
      </c>
      <c r="C2887" t="s">
        <v>18</v>
      </c>
      <c r="D2887" s="1" t="s">
        <v>19</v>
      </c>
      <c r="E2887">
        <v>580.34704590000001</v>
      </c>
    </row>
    <row r="2888" spans="1:5" x14ac:dyDescent="0.25">
      <c r="A2888" t="s">
        <v>420</v>
      </c>
      <c r="B2888" s="1" t="s">
        <v>421</v>
      </c>
      <c r="C2888" t="s">
        <v>20</v>
      </c>
      <c r="D2888" s="1" t="s">
        <v>21</v>
      </c>
      <c r="E2888">
        <v>2.74870181</v>
      </c>
    </row>
    <row r="2889" spans="1:5" x14ac:dyDescent="0.25">
      <c r="A2889" t="s">
        <v>420</v>
      </c>
      <c r="B2889" s="1" t="s">
        <v>421</v>
      </c>
      <c r="C2889" t="s">
        <v>22</v>
      </c>
      <c r="D2889" s="1" t="s">
        <v>23</v>
      </c>
      <c r="E2889">
        <v>14.79150772</v>
      </c>
    </row>
    <row r="2890" spans="1:5" x14ac:dyDescent="0.25">
      <c r="A2890" t="s">
        <v>420</v>
      </c>
      <c r="B2890" s="1" t="s">
        <v>421</v>
      </c>
      <c r="C2890" t="s">
        <v>24</v>
      </c>
      <c r="D2890" s="1" t="s">
        <v>25</v>
      </c>
      <c r="E2890">
        <v>160.52558273</v>
      </c>
    </row>
    <row r="2891" spans="1:5" x14ac:dyDescent="0.25">
      <c r="A2891" t="s">
        <v>420</v>
      </c>
      <c r="B2891" s="1" t="s">
        <v>421</v>
      </c>
      <c r="C2891" t="s">
        <v>26</v>
      </c>
      <c r="D2891" s="1" t="s">
        <v>27</v>
      </c>
      <c r="E2891">
        <v>53.053740439999999</v>
      </c>
    </row>
    <row r="2892" spans="1:5" x14ac:dyDescent="0.25">
      <c r="A2892" t="s">
        <v>420</v>
      </c>
      <c r="B2892" s="1" t="s">
        <v>421</v>
      </c>
      <c r="C2892" t="s">
        <v>28</v>
      </c>
      <c r="D2892" s="1" t="s">
        <v>29</v>
      </c>
      <c r="E2892" t="s">
        <v>15</v>
      </c>
    </row>
    <row r="2893" spans="1:5" x14ac:dyDescent="0.25">
      <c r="A2893" t="s">
        <v>420</v>
      </c>
      <c r="B2893" s="1" t="s">
        <v>421</v>
      </c>
      <c r="C2893" t="s">
        <v>30</v>
      </c>
      <c r="D2893" s="1" t="s">
        <v>31</v>
      </c>
      <c r="E2893">
        <v>2.3683000000000001</v>
      </c>
    </row>
    <row r="2894" spans="1:5" x14ac:dyDescent="0.25">
      <c r="A2894" t="s">
        <v>420</v>
      </c>
      <c r="B2894" s="1" t="s">
        <v>421</v>
      </c>
      <c r="C2894" t="s">
        <v>32</v>
      </c>
      <c r="D2894" s="1" t="s">
        <v>33</v>
      </c>
      <c r="E2894">
        <v>76.090999999999994</v>
      </c>
    </row>
    <row r="2895" spans="1:5" x14ac:dyDescent="0.25">
      <c r="A2895" t="s">
        <v>420</v>
      </c>
      <c r="B2895" s="1" t="s">
        <v>421</v>
      </c>
      <c r="C2895" t="s">
        <v>34</v>
      </c>
      <c r="D2895" s="1" t="s">
        <v>35</v>
      </c>
      <c r="E2895">
        <v>72.412000000000006</v>
      </c>
    </row>
    <row r="2896" spans="1:5" x14ac:dyDescent="0.25">
      <c r="A2896" t="s">
        <v>420</v>
      </c>
      <c r="B2896" s="1" t="s">
        <v>421</v>
      </c>
      <c r="C2896" t="s">
        <v>36</v>
      </c>
      <c r="D2896" s="1" t="s">
        <v>37</v>
      </c>
      <c r="E2896">
        <v>79.863</v>
      </c>
    </row>
    <row r="2897" spans="1:5" x14ac:dyDescent="0.25">
      <c r="A2897" t="s">
        <v>422</v>
      </c>
      <c r="B2897" s="1" t="s">
        <v>423</v>
      </c>
      <c r="C2897" t="s">
        <v>7</v>
      </c>
      <c r="D2897" s="1" t="s">
        <v>8</v>
      </c>
      <c r="E2897">
        <v>1332.7918555137783</v>
      </c>
    </row>
    <row r="2898" spans="1:5" x14ac:dyDescent="0.25">
      <c r="A2898" t="s">
        <v>422</v>
      </c>
      <c r="B2898" s="1" t="s">
        <v>423</v>
      </c>
      <c r="C2898" t="s">
        <v>9</v>
      </c>
      <c r="D2898" s="1" t="s">
        <v>10</v>
      </c>
      <c r="E2898">
        <v>3295.3038004093619</v>
      </c>
    </row>
    <row r="2899" spans="1:5" x14ac:dyDescent="0.25">
      <c r="A2899" t="s">
        <v>422</v>
      </c>
      <c r="B2899" s="1" t="s">
        <v>423</v>
      </c>
      <c r="C2899" t="s">
        <v>11</v>
      </c>
      <c r="D2899" s="1" t="s">
        <v>12</v>
      </c>
      <c r="E2899">
        <v>7.6721658699999997</v>
      </c>
    </row>
    <row r="2900" spans="1:5" x14ac:dyDescent="0.25">
      <c r="A2900" t="s">
        <v>422</v>
      </c>
      <c r="B2900" s="1" t="s">
        <v>423</v>
      </c>
      <c r="C2900" t="s">
        <v>13</v>
      </c>
      <c r="D2900" s="1" t="s">
        <v>14</v>
      </c>
      <c r="E2900" t="s">
        <v>15</v>
      </c>
    </row>
    <row r="2901" spans="1:5" x14ac:dyDescent="0.25">
      <c r="A2901" t="s">
        <v>422</v>
      </c>
      <c r="B2901" s="1" t="s">
        <v>423</v>
      </c>
      <c r="C2901" t="s">
        <v>16</v>
      </c>
      <c r="D2901" s="1" t="s">
        <v>17</v>
      </c>
      <c r="E2901">
        <v>102.22695923000001</v>
      </c>
    </row>
    <row r="2902" spans="1:5" x14ac:dyDescent="0.25">
      <c r="A2902" t="s">
        <v>422</v>
      </c>
      <c r="B2902" s="1" t="s">
        <v>423</v>
      </c>
      <c r="C2902" t="s">
        <v>18</v>
      </c>
      <c r="D2902" s="1" t="s">
        <v>19</v>
      </c>
      <c r="E2902">
        <v>223.41087340999999</v>
      </c>
    </row>
    <row r="2903" spans="1:5" x14ac:dyDescent="0.25">
      <c r="A2903" t="s">
        <v>422</v>
      </c>
      <c r="B2903" s="1" t="s">
        <v>423</v>
      </c>
      <c r="C2903" t="s">
        <v>20</v>
      </c>
      <c r="D2903" s="1" t="s">
        <v>21</v>
      </c>
      <c r="E2903">
        <v>4.4065246599999996</v>
      </c>
    </row>
    <row r="2904" spans="1:5" x14ac:dyDescent="0.25">
      <c r="A2904" t="s">
        <v>422</v>
      </c>
      <c r="B2904" s="1" t="s">
        <v>423</v>
      </c>
      <c r="C2904" t="s">
        <v>22</v>
      </c>
      <c r="D2904" s="1" t="s">
        <v>23</v>
      </c>
      <c r="E2904">
        <v>4.5054521599999999</v>
      </c>
    </row>
    <row r="2905" spans="1:5" x14ac:dyDescent="0.25">
      <c r="A2905" t="s">
        <v>422</v>
      </c>
      <c r="B2905" s="1" t="s">
        <v>423</v>
      </c>
      <c r="C2905" t="s">
        <v>24</v>
      </c>
      <c r="D2905" s="1" t="s">
        <v>25</v>
      </c>
      <c r="E2905">
        <v>58.714271150000002</v>
      </c>
    </row>
    <row r="2906" spans="1:5" x14ac:dyDescent="0.25">
      <c r="A2906" t="s">
        <v>422</v>
      </c>
      <c r="B2906" s="1" t="s">
        <v>423</v>
      </c>
      <c r="C2906" t="s">
        <v>26</v>
      </c>
      <c r="D2906" s="1" t="s">
        <v>27</v>
      </c>
      <c r="E2906">
        <v>11.53554872</v>
      </c>
    </row>
    <row r="2907" spans="1:5" x14ac:dyDescent="0.25">
      <c r="A2907" t="s">
        <v>422</v>
      </c>
      <c r="B2907" s="1" t="s">
        <v>423</v>
      </c>
      <c r="C2907" t="s">
        <v>28</v>
      </c>
      <c r="D2907" s="1" t="s">
        <v>29</v>
      </c>
      <c r="E2907" t="s">
        <v>15</v>
      </c>
    </row>
    <row r="2908" spans="1:5" x14ac:dyDescent="0.25">
      <c r="A2908" t="s">
        <v>422</v>
      </c>
      <c r="B2908" s="1" t="s">
        <v>423</v>
      </c>
      <c r="C2908" t="s">
        <v>30</v>
      </c>
      <c r="D2908" s="1" t="s">
        <v>31</v>
      </c>
      <c r="E2908">
        <v>1.4821</v>
      </c>
    </row>
    <row r="2909" spans="1:5" x14ac:dyDescent="0.25">
      <c r="A2909" t="s">
        <v>422</v>
      </c>
      <c r="B2909" s="1" t="s">
        <v>423</v>
      </c>
      <c r="C2909" t="s">
        <v>32</v>
      </c>
      <c r="D2909" s="1" t="s">
        <v>33</v>
      </c>
      <c r="E2909">
        <v>68.459000000000003</v>
      </c>
    </row>
    <row r="2910" spans="1:5" x14ac:dyDescent="0.25">
      <c r="A2910" t="s">
        <v>422</v>
      </c>
      <c r="B2910" s="1" t="s">
        <v>423</v>
      </c>
      <c r="C2910" t="s">
        <v>34</v>
      </c>
      <c r="D2910" s="1" t="s">
        <v>35</v>
      </c>
      <c r="E2910">
        <v>66.581999999999994</v>
      </c>
    </row>
    <row r="2911" spans="1:5" x14ac:dyDescent="0.25">
      <c r="A2911" t="s">
        <v>422</v>
      </c>
      <c r="B2911" s="1" t="s">
        <v>423</v>
      </c>
      <c r="C2911" t="s">
        <v>36</v>
      </c>
      <c r="D2911" s="1" t="s">
        <v>37</v>
      </c>
      <c r="E2911">
        <v>70.453999999999994</v>
      </c>
    </row>
    <row r="2912" spans="1:5" x14ac:dyDescent="0.25">
      <c r="A2912" t="s">
        <v>424</v>
      </c>
      <c r="B2912" s="1" t="s">
        <v>425</v>
      </c>
      <c r="C2912" t="s">
        <v>7</v>
      </c>
      <c r="D2912" s="1" t="s">
        <v>8</v>
      </c>
      <c r="E2912">
        <v>570.90996717530766</v>
      </c>
    </row>
    <row r="2913" spans="1:5" x14ac:dyDescent="0.25">
      <c r="A2913" t="s">
        <v>424</v>
      </c>
      <c r="B2913" s="1" t="s">
        <v>425</v>
      </c>
      <c r="C2913" t="s">
        <v>9</v>
      </c>
      <c r="D2913" s="1" t="s">
        <v>10</v>
      </c>
      <c r="E2913">
        <v>1920.4693070361773</v>
      </c>
    </row>
    <row r="2914" spans="1:5" x14ac:dyDescent="0.25">
      <c r="A2914" t="s">
        <v>424</v>
      </c>
      <c r="B2914" s="1" t="s">
        <v>425</v>
      </c>
      <c r="C2914" t="s">
        <v>11</v>
      </c>
      <c r="D2914" s="1" t="s">
        <v>12</v>
      </c>
      <c r="E2914">
        <v>4.9564662000000004</v>
      </c>
    </row>
    <row r="2915" spans="1:5" x14ac:dyDescent="0.25">
      <c r="A2915" t="s">
        <v>424</v>
      </c>
      <c r="B2915" s="1" t="s">
        <v>425</v>
      </c>
      <c r="C2915" t="s">
        <v>13</v>
      </c>
      <c r="D2915" s="1" t="s">
        <v>14</v>
      </c>
      <c r="E2915" t="s">
        <v>15</v>
      </c>
    </row>
    <row r="2916" spans="1:5" x14ac:dyDescent="0.25">
      <c r="A2916" t="s">
        <v>424</v>
      </c>
      <c r="B2916" s="1" t="s">
        <v>425</v>
      </c>
      <c r="C2916" t="s">
        <v>16</v>
      </c>
      <c r="D2916" s="1" t="s">
        <v>17</v>
      </c>
      <c r="E2916">
        <v>38.178722380000004</v>
      </c>
    </row>
    <row r="2917" spans="1:5" x14ac:dyDescent="0.25">
      <c r="A2917" t="s">
        <v>424</v>
      </c>
      <c r="B2917" s="1" t="s">
        <v>425</v>
      </c>
      <c r="C2917" t="s">
        <v>18</v>
      </c>
      <c r="D2917" s="1" t="s">
        <v>19</v>
      </c>
      <c r="E2917">
        <v>93.444442749999993</v>
      </c>
    </row>
    <row r="2918" spans="1:5" x14ac:dyDescent="0.25">
      <c r="A2918" t="s">
        <v>424</v>
      </c>
      <c r="B2918" s="1" t="s">
        <v>425</v>
      </c>
      <c r="C2918" t="s">
        <v>20</v>
      </c>
      <c r="D2918" s="1" t="s">
        <v>21</v>
      </c>
      <c r="E2918">
        <v>0.94316440999999995</v>
      </c>
    </row>
    <row r="2919" spans="1:5" x14ac:dyDescent="0.25">
      <c r="A2919" t="s">
        <v>424</v>
      </c>
      <c r="B2919" s="1" t="s">
        <v>425</v>
      </c>
      <c r="C2919" t="s">
        <v>22</v>
      </c>
      <c r="D2919" s="1" t="s">
        <v>23</v>
      </c>
      <c r="E2919">
        <v>4.1511802700000002</v>
      </c>
    </row>
    <row r="2920" spans="1:5" x14ac:dyDescent="0.25">
      <c r="A2920" t="s">
        <v>424</v>
      </c>
      <c r="B2920" s="1" t="s">
        <v>425</v>
      </c>
      <c r="C2920" t="s">
        <v>24</v>
      </c>
      <c r="D2920" s="1" t="s">
        <v>25</v>
      </c>
      <c r="E2920">
        <v>7.26501748</v>
      </c>
    </row>
    <row r="2921" spans="1:5" x14ac:dyDescent="0.25">
      <c r="A2921" t="s">
        <v>424</v>
      </c>
      <c r="B2921" s="1" t="s">
        <v>425</v>
      </c>
      <c r="C2921" t="s">
        <v>26</v>
      </c>
      <c r="D2921" s="1" t="s">
        <v>27</v>
      </c>
      <c r="E2921">
        <v>24.983777140000001</v>
      </c>
    </row>
    <row r="2922" spans="1:5" x14ac:dyDescent="0.25">
      <c r="A2922" t="s">
        <v>424</v>
      </c>
      <c r="B2922" s="1" t="s">
        <v>425</v>
      </c>
      <c r="C2922" t="s">
        <v>28</v>
      </c>
      <c r="D2922" s="1" t="s">
        <v>29</v>
      </c>
      <c r="E2922" t="s">
        <v>15</v>
      </c>
    </row>
    <row r="2923" spans="1:5" x14ac:dyDescent="0.25">
      <c r="A2923" t="s">
        <v>424</v>
      </c>
      <c r="B2923" s="1" t="s">
        <v>425</v>
      </c>
      <c r="C2923" t="s">
        <v>30</v>
      </c>
      <c r="D2923" s="1" t="s">
        <v>31</v>
      </c>
      <c r="E2923">
        <v>0.30180000000000001</v>
      </c>
    </row>
    <row r="2924" spans="1:5" x14ac:dyDescent="0.25">
      <c r="A2924" t="s">
        <v>424</v>
      </c>
      <c r="B2924" s="1" t="s">
        <v>425</v>
      </c>
      <c r="C2924" t="s">
        <v>32</v>
      </c>
      <c r="D2924" s="1" t="s">
        <v>33</v>
      </c>
      <c r="E2924">
        <v>59.927</v>
      </c>
    </row>
    <row r="2925" spans="1:5" x14ac:dyDescent="0.25">
      <c r="A2925" t="s">
        <v>424</v>
      </c>
      <c r="B2925" s="1" t="s">
        <v>425</v>
      </c>
      <c r="C2925" t="s">
        <v>34</v>
      </c>
      <c r="D2925" s="1" t="s">
        <v>35</v>
      </c>
      <c r="E2925">
        <v>59.128</v>
      </c>
    </row>
    <row r="2926" spans="1:5" x14ac:dyDescent="0.25">
      <c r="A2926" t="s">
        <v>424</v>
      </c>
      <c r="B2926" s="1" t="s">
        <v>425</v>
      </c>
      <c r="C2926" t="s">
        <v>36</v>
      </c>
      <c r="D2926" s="1" t="s">
        <v>37</v>
      </c>
      <c r="E2926">
        <v>60.706000000000003</v>
      </c>
    </row>
    <row r="2927" spans="1:5" x14ac:dyDescent="0.25">
      <c r="A2927" t="s">
        <v>426</v>
      </c>
      <c r="B2927" s="1" t="s">
        <v>427</v>
      </c>
      <c r="C2927" t="s">
        <v>7</v>
      </c>
      <c r="D2927" s="1" t="s">
        <v>8</v>
      </c>
      <c r="E2927">
        <v>4336.239602726544</v>
      </c>
    </row>
    <row r="2928" spans="1:5" x14ac:dyDescent="0.25">
      <c r="A2928" t="s">
        <v>426</v>
      </c>
      <c r="B2928" s="1" t="s">
        <v>427</v>
      </c>
      <c r="C2928" t="s">
        <v>9</v>
      </c>
      <c r="D2928" s="1" t="s">
        <v>10</v>
      </c>
      <c r="E2928">
        <v>5943.7324081273855</v>
      </c>
    </row>
    <row r="2929" spans="1:5" x14ac:dyDescent="0.25">
      <c r="A2929" t="s">
        <v>426</v>
      </c>
      <c r="B2929" s="1" t="s">
        <v>427</v>
      </c>
      <c r="C2929" t="s">
        <v>11</v>
      </c>
      <c r="D2929" s="1" t="s">
        <v>12</v>
      </c>
      <c r="E2929">
        <v>4.6839528100000001</v>
      </c>
    </row>
    <row r="2930" spans="1:5" x14ac:dyDescent="0.25">
      <c r="A2930" t="s">
        <v>426</v>
      </c>
      <c r="B2930" s="1" t="s">
        <v>427</v>
      </c>
      <c r="C2930" t="s">
        <v>13</v>
      </c>
      <c r="D2930" s="1" t="s">
        <v>14</v>
      </c>
      <c r="E2930" t="s">
        <v>15</v>
      </c>
    </row>
    <row r="2931" spans="1:5" x14ac:dyDescent="0.25">
      <c r="A2931" t="s">
        <v>426</v>
      </c>
      <c r="B2931" s="1" t="s">
        <v>427</v>
      </c>
      <c r="C2931" t="s">
        <v>16</v>
      </c>
      <c r="D2931" s="1" t="s">
        <v>17</v>
      </c>
      <c r="E2931">
        <v>187.3837738</v>
      </c>
    </row>
    <row r="2932" spans="1:5" x14ac:dyDescent="0.25">
      <c r="A2932" t="s">
        <v>426</v>
      </c>
      <c r="B2932" s="1" t="s">
        <v>427</v>
      </c>
      <c r="C2932" t="s">
        <v>18</v>
      </c>
      <c r="D2932" s="1" t="s">
        <v>19</v>
      </c>
      <c r="E2932">
        <v>270.64816284</v>
      </c>
    </row>
    <row r="2933" spans="1:5" x14ac:dyDescent="0.25">
      <c r="A2933" t="s">
        <v>426</v>
      </c>
      <c r="B2933" s="1" t="s">
        <v>427</v>
      </c>
      <c r="C2933" t="s">
        <v>20</v>
      </c>
      <c r="D2933" s="1" t="s">
        <v>21</v>
      </c>
      <c r="E2933">
        <v>2.7651519800000002</v>
      </c>
    </row>
    <row r="2934" spans="1:5" x14ac:dyDescent="0.25">
      <c r="A2934" t="s">
        <v>426</v>
      </c>
      <c r="B2934" s="1" t="s">
        <v>427</v>
      </c>
      <c r="C2934" t="s">
        <v>22</v>
      </c>
      <c r="D2934" s="1" t="s">
        <v>23</v>
      </c>
      <c r="E2934">
        <v>7.3824348400000002</v>
      </c>
    </row>
    <row r="2935" spans="1:5" x14ac:dyDescent="0.25">
      <c r="A2935" t="s">
        <v>426</v>
      </c>
      <c r="B2935" s="1" t="s">
        <v>427</v>
      </c>
      <c r="C2935" t="s">
        <v>24</v>
      </c>
      <c r="D2935" s="1" t="s">
        <v>25</v>
      </c>
      <c r="E2935">
        <v>110.62124027999999</v>
      </c>
    </row>
    <row r="2936" spans="1:5" x14ac:dyDescent="0.25">
      <c r="A2936" t="s">
        <v>426</v>
      </c>
      <c r="B2936" s="1" t="s">
        <v>427</v>
      </c>
      <c r="C2936" t="s">
        <v>26</v>
      </c>
      <c r="D2936" s="1" t="s">
        <v>27</v>
      </c>
      <c r="E2936">
        <v>28.481063840000001</v>
      </c>
    </row>
    <row r="2937" spans="1:5" x14ac:dyDescent="0.25">
      <c r="A2937" t="s">
        <v>426</v>
      </c>
      <c r="B2937" s="1" t="s">
        <v>427</v>
      </c>
      <c r="C2937" t="s">
        <v>28</v>
      </c>
      <c r="D2937" s="1" t="s">
        <v>29</v>
      </c>
      <c r="E2937" t="s">
        <v>15</v>
      </c>
    </row>
    <row r="2938" spans="1:5" x14ac:dyDescent="0.25">
      <c r="A2938" t="s">
        <v>426</v>
      </c>
      <c r="B2938" s="1" t="s">
        <v>427</v>
      </c>
      <c r="C2938" t="s">
        <v>30</v>
      </c>
      <c r="D2938" s="1" t="s">
        <v>31</v>
      </c>
      <c r="E2938" t="s">
        <v>15</v>
      </c>
    </row>
    <row r="2939" spans="1:5" x14ac:dyDescent="0.25">
      <c r="A2939" t="s">
        <v>426</v>
      </c>
      <c r="B2939" s="1" t="s">
        <v>427</v>
      </c>
      <c r="C2939" t="s">
        <v>32</v>
      </c>
      <c r="D2939" s="1" t="s">
        <v>33</v>
      </c>
      <c r="E2939">
        <v>70.516999999999996</v>
      </c>
    </row>
    <row r="2940" spans="1:5" x14ac:dyDescent="0.25">
      <c r="A2940" t="s">
        <v>426</v>
      </c>
      <c r="B2940" s="1" t="s">
        <v>427</v>
      </c>
      <c r="C2940" t="s">
        <v>34</v>
      </c>
      <c r="D2940" s="1" t="s">
        <v>35</v>
      </c>
      <c r="E2940">
        <v>68.605999999999995</v>
      </c>
    </row>
    <row r="2941" spans="1:5" x14ac:dyDescent="0.25">
      <c r="A2941" t="s">
        <v>426</v>
      </c>
      <c r="B2941" s="1" t="s">
        <v>427</v>
      </c>
      <c r="C2941" t="s">
        <v>36</v>
      </c>
      <c r="D2941" s="1" t="s">
        <v>37</v>
      </c>
      <c r="E2941">
        <v>72.448999999999998</v>
      </c>
    </row>
    <row r="2942" spans="1:5" x14ac:dyDescent="0.25">
      <c r="A2942" t="s">
        <v>428</v>
      </c>
      <c r="B2942" s="1" t="s">
        <v>429</v>
      </c>
      <c r="C2942" t="s">
        <v>7</v>
      </c>
      <c r="D2942" s="1" t="s">
        <v>8</v>
      </c>
      <c r="E2942">
        <v>18383.53869749845</v>
      </c>
    </row>
    <row r="2943" spans="1:5" x14ac:dyDescent="0.25">
      <c r="A2943" t="s">
        <v>428</v>
      </c>
      <c r="B2943" s="1" t="s">
        <v>429</v>
      </c>
      <c r="C2943" t="s">
        <v>9</v>
      </c>
      <c r="D2943" s="1" t="s">
        <v>10</v>
      </c>
      <c r="E2943">
        <v>30219.32676528619</v>
      </c>
    </row>
    <row r="2944" spans="1:5" x14ac:dyDescent="0.25">
      <c r="A2944" t="s">
        <v>428</v>
      </c>
      <c r="B2944" s="1" t="s">
        <v>429</v>
      </c>
      <c r="C2944" t="s">
        <v>11</v>
      </c>
      <c r="D2944" s="1" t="s">
        <v>12</v>
      </c>
      <c r="E2944">
        <v>6.07862949</v>
      </c>
    </row>
    <row r="2945" spans="1:5" x14ac:dyDescent="0.25">
      <c r="A2945" t="s">
        <v>428</v>
      </c>
      <c r="B2945" s="1" t="s">
        <v>429</v>
      </c>
      <c r="C2945" t="s">
        <v>13</v>
      </c>
      <c r="D2945" s="1" t="s">
        <v>14</v>
      </c>
      <c r="E2945" t="s">
        <v>15</v>
      </c>
    </row>
    <row r="2946" spans="1:5" x14ac:dyDescent="0.25">
      <c r="A2946" t="s">
        <v>428</v>
      </c>
      <c r="B2946" s="1" t="s">
        <v>429</v>
      </c>
      <c r="C2946" t="s">
        <v>16</v>
      </c>
      <c r="D2946" s="1" t="s">
        <v>17</v>
      </c>
      <c r="E2946">
        <v>1107.1855468799999</v>
      </c>
    </row>
    <row r="2947" spans="1:5" x14ac:dyDescent="0.25">
      <c r="A2947" t="s">
        <v>428</v>
      </c>
      <c r="B2947" s="1" t="s">
        <v>429</v>
      </c>
      <c r="C2947" t="s">
        <v>18</v>
      </c>
      <c r="D2947" s="1" t="s">
        <v>19</v>
      </c>
      <c r="E2947">
        <v>1665.3807373</v>
      </c>
    </row>
    <row r="2948" spans="1:5" x14ac:dyDescent="0.25">
      <c r="A2948" t="s">
        <v>428</v>
      </c>
      <c r="B2948" s="1" t="s">
        <v>429</v>
      </c>
      <c r="C2948" t="s">
        <v>20</v>
      </c>
      <c r="D2948" s="1" t="s">
        <v>21</v>
      </c>
      <c r="E2948">
        <v>3.1290616999999998</v>
      </c>
    </row>
    <row r="2949" spans="1:5" x14ac:dyDescent="0.25">
      <c r="A2949" t="s">
        <v>428</v>
      </c>
      <c r="B2949" s="1" t="s">
        <v>429</v>
      </c>
      <c r="C2949" t="s">
        <v>22</v>
      </c>
      <c r="D2949" s="1" t="s">
        <v>23</v>
      </c>
      <c r="E2949">
        <v>8.3091039700000007</v>
      </c>
    </row>
    <row r="2950" spans="1:5" x14ac:dyDescent="0.25">
      <c r="A2950" t="s">
        <v>428</v>
      </c>
      <c r="B2950" s="1" t="s">
        <v>429</v>
      </c>
      <c r="C2950" t="s">
        <v>24</v>
      </c>
      <c r="D2950" s="1" t="s">
        <v>25</v>
      </c>
      <c r="E2950">
        <v>569.93965484</v>
      </c>
    </row>
    <row r="2951" spans="1:5" x14ac:dyDescent="0.25">
      <c r="A2951" t="s">
        <v>428</v>
      </c>
      <c r="B2951" s="1" t="s">
        <v>429</v>
      </c>
      <c r="C2951" t="s">
        <v>26</v>
      </c>
      <c r="D2951" s="1" t="s">
        <v>27</v>
      </c>
      <c r="E2951">
        <v>536.06389823999996</v>
      </c>
    </row>
    <row r="2952" spans="1:5" x14ac:dyDescent="0.25">
      <c r="A2952" t="s">
        <v>428</v>
      </c>
      <c r="B2952" s="1" t="s">
        <v>429</v>
      </c>
      <c r="C2952" t="s">
        <v>28</v>
      </c>
      <c r="D2952" s="1" t="s">
        <v>29</v>
      </c>
      <c r="E2952">
        <v>3.01</v>
      </c>
    </row>
    <row r="2953" spans="1:5" x14ac:dyDescent="0.25">
      <c r="A2953" t="s">
        <v>428</v>
      </c>
      <c r="B2953" s="1" t="s">
        <v>429</v>
      </c>
      <c r="C2953" t="s">
        <v>30</v>
      </c>
      <c r="D2953" s="1" t="s">
        <v>31</v>
      </c>
      <c r="E2953">
        <v>3.4832000000000001</v>
      </c>
    </row>
    <row r="2954" spans="1:5" x14ac:dyDescent="0.25">
      <c r="A2954" t="s">
        <v>428</v>
      </c>
      <c r="B2954" s="1" t="s">
        <v>429</v>
      </c>
      <c r="C2954" t="s">
        <v>32</v>
      </c>
      <c r="D2954" s="1" t="s">
        <v>33</v>
      </c>
      <c r="E2954">
        <v>72.941000000000003</v>
      </c>
    </row>
    <row r="2955" spans="1:5" x14ac:dyDescent="0.25">
      <c r="A2955" t="s">
        <v>428</v>
      </c>
      <c r="B2955" s="1" t="s">
        <v>429</v>
      </c>
      <c r="C2955" t="s">
        <v>34</v>
      </c>
      <c r="D2955" s="1" t="s">
        <v>35</v>
      </c>
      <c r="E2955">
        <v>70.299000000000007</v>
      </c>
    </row>
    <row r="2956" spans="1:5" x14ac:dyDescent="0.25">
      <c r="A2956" t="s">
        <v>428</v>
      </c>
      <c r="B2956" s="1" t="s">
        <v>429</v>
      </c>
      <c r="C2956" t="s">
        <v>36</v>
      </c>
      <c r="D2956" s="1" t="s">
        <v>37</v>
      </c>
      <c r="E2956">
        <v>75.659000000000006</v>
      </c>
    </row>
    <row r="2957" spans="1:5" x14ac:dyDescent="0.25">
      <c r="A2957" t="s">
        <v>430</v>
      </c>
      <c r="B2957" s="1" t="s">
        <v>431</v>
      </c>
      <c r="C2957" t="s">
        <v>7</v>
      </c>
      <c r="D2957" s="1" t="s">
        <v>8</v>
      </c>
      <c r="E2957">
        <v>4094.8416023073728</v>
      </c>
    </row>
    <row r="2958" spans="1:5" x14ac:dyDescent="0.25">
      <c r="A2958" t="s">
        <v>430</v>
      </c>
      <c r="B2958" s="1" t="s">
        <v>431</v>
      </c>
      <c r="C2958" t="s">
        <v>9</v>
      </c>
      <c r="D2958" s="1" t="s">
        <v>10</v>
      </c>
      <c r="E2958">
        <v>11113.553986183808</v>
      </c>
    </row>
    <row r="2959" spans="1:5" x14ac:dyDescent="0.25">
      <c r="A2959" t="s">
        <v>430</v>
      </c>
      <c r="B2959" s="1" t="s">
        <v>431</v>
      </c>
      <c r="C2959" t="s">
        <v>11</v>
      </c>
      <c r="D2959" s="1" t="s">
        <v>12</v>
      </c>
      <c r="E2959">
        <v>6.6215410200000004</v>
      </c>
    </row>
    <row r="2960" spans="1:5" x14ac:dyDescent="0.25">
      <c r="A2960" t="s">
        <v>430</v>
      </c>
      <c r="B2960" s="1" t="s">
        <v>431</v>
      </c>
      <c r="C2960" t="s">
        <v>13</v>
      </c>
      <c r="D2960" s="1" t="s">
        <v>14</v>
      </c>
      <c r="E2960" t="s">
        <v>15</v>
      </c>
    </row>
    <row r="2961" spans="1:5" x14ac:dyDescent="0.25">
      <c r="A2961" t="s">
        <v>430</v>
      </c>
      <c r="B2961" s="1" t="s">
        <v>431</v>
      </c>
      <c r="C2961" t="s">
        <v>16</v>
      </c>
      <c r="D2961" s="1" t="s">
        <v>17</v>
      </c>
      <c r="E2961">
        <v>255.69973755000001</v>
      </c>
    </row>
    <row r="2962" spans="1:5" x14ac:dyDescent="0.25">
      <c r="A2962" t="s">
        <v>430</v>
      </c>
      <c r="B2962" s="1" t="s">
        <v>431</v>
      </c>
      <c r="C2962" t="s">
        <v>18</v>
      </c>
      <c r="D2962" s="1" t="s">
        <v>19</v>
      </c>
      <c r="E2962">
        <v>675.97503661999997</v>
      </c>
    </row>
    <row r="2963" spans="1:5" x14ac:dyDescent="0.25">
      <c r="A2963" t="s">
        <v>430</v>
      </c>
      <c r="B2963" s="1" t="s">
        <v>431</v>
      </c>
      <c r="C2963" t="s">
        <v>20</v>
      </c>
      <c r="D2963" s="1" t="s">
        <v>21</v>
      </c>
      <c r="E2963">
        <v>3.5752642200000002</v>
      </c>
    </row>
    <row r="2964" spans="1:5" x14ac:dyDescent="0.25">
      <c r="A2964" t="s">
        <v>430</v>
      </c>
      <c r="B2964" s="1" t="s">
        <v>431</v>
      </c>
      <c r="C2964" t="s">
        <v>22</v>
      </c>
      <c r="D2964" s="1" t="s">
        <v>23</v>
      </c>
      <c r="E2964">
        <v>12.285384179999999</v>
      </c>
    </row>
    <row r="2965" spans="1:5" x14ac:dyDescent="0.25">
      <c r="A2965" t="s">
        <v>430</v>
      </c>
      <c r="B2965" s="1" t="s">
        <v>431</v>
      </c>
      <c r="C2965" t="s">
        <v>24</v>
      </c>
      <c r="D2965" s="1" t="s">
        <v>25</v>
      </c>
      <c r="E2965">
        <v>138.06365395</v>
      </c>
    </row>
    <row r="2966" spans="1:5" x14ac:dyDescent="0.25">
      <c r="A2966" t="s">
        <v>430</v>
      </c>
      <c r="B2966" s="1" t="s">
        <v>431</v>
      </c>
      <c r="C2966" t="s">
        <v>26</v>
      </c>
      <c r="D2966" s="1" t="s">
        <v>27</v>
      </c>
      <c r="E2966">
        <v>117.55604467000001</v>
      </c>
    </row>
    <row r="2967" spans="1:5" x14ac:dyDescent="0.25">
      <c r="A2967" t="s">
        <v>430</v>
      </c>
      <c r="B2967" s="1" t="s">
        <v>431</v>
      </c>
      <c r="C2967" t="s">
        <v>28</v>
      </c>
      <c r="D2967" s="1" t="s">
        <v>29</v>
      </c>
      <c r="E2967">
        <v>2.1800000000000002</v>
      </c>
    </row>
    <row r="2968" spans="1:5" x14ac:dyDescent="0.25">
      <c r="A2968" t="s">
        <v>430</v>
      </c>
      <c r="B2968" s="1" t="s">
        <v>431</v>
      </c>
      <c r="C2968" t="s">
        <v>30</v>
      </c>
      <c r="D2968" s="1" t="s">
        <v>31</v>
      </c>
      <c r="E2968">
        <v>2.67</v>
      </c>
    </row>
    <row r="2969" spans="1:5" x14ac:dyDescent="0.25">
      <c r="A2969" t="s">
        <v>430</v>
      </c>
      <c r="B2969" s="1" t="s">
        <v>431</v>
      </c>
      <c r="C2969" t="s">
        <v>32</v>
      </c>
      <c r="D2969" s="1" t="s">
        <v>33</v>
      </c>
      <c r="E2969">
        <v>75.921999999999997</v>
      </c>
    </row>
    <row r="2970" spans="1:5" x14ac:dyDescent="0.25">
      <c r="A2970" t="s">
        <v>430</v>
      </c>
      <c r="B2970" s="1" t="s">
        <v>431</v>
      </c>
      <c r="C2970" t="s">
        <v>34</v>
      </c>
      <c r="D2970" s="1" t="s">
        <v>35</v>
      </c>
      <c r="E2970">
        <v>73.903000000000006</v>
      </c>
    </row>
    <row r="2971" spans="1:5" x14ac:dyDescent="0.25">
      <c r="A2971" t="s">
        <v>430</v>
      </c>
      <c r="B2971" s="1" t="s">
        <v>431</v>
      </c>
      <c r="C2971" t="s">
        <v>36</v>
      </c>
      <c r="D2971" s="1" t="s">
        <v>37</v>
      </c>
      <c r="E2971">
        <v>77.989999999999995</v>
      </c>
    </row>
    <row r="2972" spans="1:5" x14ac:dyDescent="0.25">
      <c r="A2972" t="s">
        <v>432</v>
      </c>
      <c r="B2972" s="1" t="s">
        <v>433</v>
      </c>
      <c r="C2972" t="s">
        <v>7</v>
      </c>
      <c r="D2972" s="1" t="s">
        <v>8</v>
      </c>
      <c r="E2972">
        <v>11006.279523964891</v>
      </c>
    </row>
    <row r="2973" spans="1:5" x14ac:dyDescent="0.25">
      <c r="A2973" t="s">
        <v>432</v>
      </c>
      <c r="B2973" s="1" t="s">
        <v>433</v>
      </c>
      <c r="C2973" t="s">
        <v>9</v>
      </c>
      <c r="D2973" s="1" t="s">
        <v>10</v>
      </c>
      <c r="E2973">
        <v>25958.640762239153</v>
      </c>
    </row>
    <row r="2974" spans="1:5" x14ac:dyDescent="0.25">
      <c r="A2974" t="s">
        <v>432</v>
      </c>
      <c r="B2974" s="1" t="s">
        <v>433</v>
      </c>
      <c r="C2974" t="s">
        <v>11</v>
      </c>
      <c r="D2974" s="1" t="s">
        <v>12</v>
      </c>
      <c r="E2974">
        <v>4.1169037800000003</v>
      </c>
    </row>
    <row r="2975" spans="1:5" x14ac:dyDescent="0.25">
      <c r="A2975" t="s">
        <v>432</v>
      </c>
      <c r="B2975" s="1" t="s">
        <v>433</v>
      </c>
      <c r="C2975" t="s">
        <v>13</v>
      </c>
      <c r="D2975" s="1" t="s">
        <v>14</v>
      </c>
      <c r="E2975" t="s">
        <v>15</v>
      </c>
    </row>
    <row r="2976" spans="1:5" x14ac:dyDescent="0.25">
      <c r="A2976" t="s">
        <v>432</v>
      </c>
      <c r="B2976" s="1" t="s">
        <v>433</v>
      </c>
      <c r="C2976" t="s">
        <v>16</v>
      </c>
      <c r="D2976" s="1" t="s">
        <v>17</v>
      </c>
      <c r="E2976">
        <v>453.11648559999998</v>
      </c>
    </row>
    <row r="2977" spans="1:5" x14ac:dyDescent="0.25">
      <c r="A2977" t="s">
        <v>432</v>
      </c>
      <c r="B2977" s="1" t="s">
        <v>433</v>
      </c>
      <c r="C2977" t="s">
        <v>18</v>
      </c>
      <c r="D2977" s="1" t="s">
        <v>19</v>
      </c>
      <c r="E2977">
        <v>1060.2424316399999</v>
      </c>
    </row>
    <row r="2978" spans="1:5" x14ac:dyDescent="0.25">
      <c r="A2978" t="s">
        <v>432</v>
      </c>
      <c r="B2978" s="1" t="s">
        <v>433</v>
      </c>
      <c r="C2978" t="s">
        <v>20</v>
      </c>
      <c r="D2978" s="1" t="s">
        <v>21</v>
      </c>
      <c r="E2978">
        <v>3.21666908</v>
      </c>
    </row>
    <row r="2979" spans="1:5" x14ac:dyDescent="0.25">
      <c r="A2979" t="s">
        <v>432</v>
      </c>
      <c r="B2979" s="1" t="s">
        <v>433</v>
      </c>
      <c r="C2979" t="s">
        <v>22</v>
      </c>
      <c r="D2979" s="1" t="s">
        <v>23</v>
      </c>
      <c r="E2979">
        <v>9.6899852800000001</v>
      </c>
    </row>
    <row r="2980" spans="1:5" x14ac:dyDescent="0.25">
      <c r="A2980" t="s">
        <v>432</v>
      </c>
      <c r="B2980" s="1" t="s">
        <v>433</v>
      </c>
      <c r="C2980" t="s">
        <v>24</v>
      </c>
      <c r="D2980" s="1" t="s">
        <v>25</v>
      </c>
      <c r="E2980">
        <v>354.03442154999999</v>
      </c>
    </row>
    <row r="2981" spans="1:5" x14ac:dyDescent="0.25">
      <c r="A2981" t="s">
        <v>432</v>
      </c>
      <c r="B2981" s="1" t="s">
        <v>433</v>
      </c>
      <c r="C2981" t="s">
        <v>26</v>
      </c>
      <c r="D2981" s="1" t="s">
        <v>27</v>
      </c>
      <c r="E2981">
        <v>99.081136319999999</v>
      </c>
    </row>
    <row r="2982" spans="1:5" x14ac:dyDescent="0.25">
      <c r="A2982" t="s">
        <v>432</v>
      </c>
      <c r="B2982" s="1" t="s">
        <v>433</v>
      </c>
      <c r="C2982" t="s">
        <v>28</v>
      </c>
      <c r="D2982" s="1" t="s">
        <v>29</v>
      </c>
      <c r="E2982">
        <v>2.68</v>
      </c>
    </row>
    <row r="2983" spans="1:5" x14ac:dyDescent="0.25">
      <c r="A2983" t="s">
        <v>432</v>
      </c>
      <c r="B2983" s="1" t="s">
        <v>433</v>
      </c>
      <c r="C2983" t="s">
        <v>30</v>
      </c>
      <c r="D2983" s="1" t="s">
        <v>31</v>
      </c>
      <c r="E2983">
        <v>2.6217999999999999</v>
      </c>
    </row>
    <row r="2984" spans="1:5" x14ac:dyDescent="0.25">
      <c r="A2984" t="s">
        <v>432</v>
      </c>
      <c r="B2984" s="1" t="s">
        <v>433</v>
      </c>
      <c r="C2984" t="s">
        <v>32</v>
      </c>
      <c r="D2984" s="1" t="s">
        <v>33</v>
      </c>
      <c r="E2984">
        <v>76.531999999999996</v>
      </c>
    </row>
    <row r="2985" spans="1:5" x14ac:dyDescent="0.25">
      <c r="A2985" t="s">
        <v>432</v>
      </c>
      <c r="B2985" s="1" t="s">
        <v>433</v>
      </c>
      <c r="C2985" t="s">
        <v>34</v>
      </c>
      <c r="D2985" s="1" t="s">
        <v>35</v>
      </c>
      <c r="E2985">
        <v>73.47</v>
      </c>
    </row>
    <row r="2986" spans="1:5" x14ac:dyDescent="0.25">
      <c r="A2986" t="s">
        <v>432</v>
      </c>
      <c r="B2986" s="1" t="s">
        <v>433</v>
      </c>
      <c r="C2986" t="s">
        <v>36</v>
      </c>
      <c r="D2986" s="1" t="s">
        <v>37</v>
      </c>
      <c r="E2986">
        <v>79.522000000000006</v>
      </c>
    </row>
    <row r="2987" spans="1:5" x14ac:dyDescent="0.25">
      <c r="A2987" t="s">
        <v>434</v>
      </c>
      <c r="B2987" s="1" t="s">
        <v>435</v>
      </c>
      <c r="C2987" t="s">
        <v>7</v>
      </c>
      <c r="D2987" s="1" t="s">
        <v>8</v>
      </c>
      <c r="E2987">
        <v>6432.6853253849422</v>
      </c>
    </row>
    <row r="2988" spans="1:5" x14ac:dyDescent="0.25">
      <c r="A2988" t="s">
        <v>434</v>
      </c>
      <c r="B2988" s="1" t="s">
        <v>435</v>
      </c>
      <c r="C2988" t="s">
        <v>9</v>
      </c>
      <c r="D2988" s="1" t="s">
        <v>10</v>
      </c>
      <c r="E2988">
        <v>12993.531809629139</v>
      </c>
    </row>
    <row r="2989" spans="1:5" x14ac:dyDescent="0.25">
      <c r="A2989" t="s">
        <v>434</v>
      </c>
      <c r="B2989" s="1" t="s">
        <v>435</v>
      </c>
      <c r="C2989" t="s">
        <v>11</v>
      </c>
      <c r="D2989" s="1" t="s">
        <v>12</v>
      </c>
      <c r="E2989">
        <v>6.29793644</v>
      </c>
    </row>
    <row r="2990" spans="1:5" x14ac:dyDescent="0.25">
      <c r="A2990" t="s">
        <v>434</v>
      </c>
      <c r="B2990" s="1" t="s">
        <v>435</v>
      </c>
      <c r="C2990" t="s">
        <v>13</v>
      </c>
      <c r="D2990" s="1" t="s">
        <v>14</v>
      </c>
      <c r="E2990" t="s">
        <v>15</v>
      </c>
    </row>
    <row r="2991" spans="1:5" x14ac:dyDescent="0.25">
      <c r="A2991" t="s">
        <v>434</v>
      </c>
      <c r="B2991" s="1" t="s">
        <v>435</v>
      </c>
      <c r="C2991" t="s">
        <v>16</v>
      </c>
      <c r="D2991" s="1" t="s">
        <v>17</v>
      </c>
      <c r="E2991">
        <v>405.12609863</v>
      </c>
    </row>
    <row r="2992" spans="1:5" x14ac:dyDescent="0.25">
      <c r="A2992" t="s">
        <v>434</v>
      </c>
      <c r="B2992" s="1" t="s">
        <v>435</v>
      </c>
      <c r="C2992" t="s">
        <v>18</v>
      </c>
      <c r="D2992" s="1" t="s">
        <v>19</v>
      </c>
      <c r="E2992">
        <v>862.22558593999997</v>
      </c>
    </row>
    <row r="2993" spans="1:5" x14ac:dyDescent="0.25">
      <c r="A2993" t="s">
        <v>434</v>
      </c>
      <c r="B2993" s="1" t="s">
        <v>435</v>
      </c>
      <c r="C2993" t="s">
        <v>20</v>
      </c>
      <c r="D2993" s="1" t="s">
        <v>21</v>
      </c>
      <c r="E2993">
        <v>1.50821304</v>
      </c>
    </row>
    <row r="2994" spans="1:5" x14ac:dyDescent="0.25">
      <c r="A2994" t="s">
        <v>434</v>
      </c>
      <c r="B2994" s="1" t="s">
        <v>435</v>
      </c>
      <c r="C2994" t="s">
        <v>22</v>
      </c>
      <c r="D2994" s="1" t="s">
        <v>23</v>
      </c>
      <c r="E2994">
        <v>8.7114543900000001</v>
      </c>
    </row>
    <row r="2995" spans="1:5" x14ac:dyDescent="0.25">
      <c r="A2995" t="s">
        <v>434</v>
      </c>
      <c r="B2995" s="1" t="s">
        <v>435</v>
      </c>
      <c r="C2995" t="s">
        <v>24</v>
      </c>
      <c r="D2995" s="1" t="s">
        <v>25</v>
      </c>
      <c r="E2995">
        <v>97.018525010000005</v>
      </c>
    </row>
    <row r="2996" spans="1:5" x14ac:dyDescent="0.25">
      <c r="A2996" t="s">
        <v>434</v>
      </c>
      <c r="B2996" s="1" t="s">
        <v>435</v>
      </c>
      <c r="C2996" t="s">
        <v>26</v>
      </c>
      <c r="D2996" s="1" t="s">
        <v>27</v>
      </c>
      <c r="E2996">
        <v>307.12397809999999</v>
      </c>
    </row>
    <row r="2997" spans="1:5" x14ac:dyDescent="0.25">
      <c r="A2997" t="s">
        <v>434</v>
      </c>
      <c r="B2997" s="1" t="s">
        <v>435</v>
      </c>
      <c r="C2997" t="s">
        <v>28</v>
      </c>
      <c r="D2997" s="1" t="s">
        <v>29</v>
      </c>
      <c r="E2997" t="s">
        <v>15</v>
      </c>
    </row>
    <row r="2998" spans="1:5" x14ac:dyDescent="0.25">
      <c r="A2998" t="s">
        <v>434</v>
      </c>
      <c r="B2998" s="1" t="s">
        <v>435</v>
      </c>
      <c r="C2998" t="s">
        <v>30</v>
      </c>
      <c r="D2998" s="1" t="s">
        <v>31</v>
      </c>
      <c r="E2998" t="s">
        <v>15</v>
      </c>
    </row>
    <row r="2999" spans="1:5" x14ac:dyDescent="0.25">
      <c r="A2999" t="s">
        <v>434</v>
      </c>
      <c r="B2999" s="1" t="s">
        <v>435</v>
      </c>
      <c r="C2999" t="s">
        <v>32</v>
      </c>
      <c r="D2999" s="1" t="s">
        <v>33</v>
      </c>
      <c r="E2999">
        <v>67.703999999999994</v>
      </c>
    </row>
    <row r="3000" spans="1:5" x14ac:dyDescent="0.25">
      <c r="A3000" t="s">
        <v>434</v>
      </c>
      <c r="B3000" s="1" t="s">
        <v>435</v>
      </c>
      <c r="C3000" t="s">
        <v>34</v>
      </c>
      <c r="D3000" s="1" t="s">
        <v>35</v>
      </c>
      <c r="E3000">
        <v>64.281999999999996</v>
      </c>
    </row>
    <row r="3001" spans="1:5" x14ac:dyDescent="0.25">
      <c r="A3001" t="s">
        <v>434</v>
      </c>
      <c r="B3001" s="1" t="s">
        <v>435</v>
      </c>
      <c r="C3001" t="s">
        <v>36</v>
      </c>
      <c r="D3001" s="1" t="s">
        <v>37</v>
      </c>
      <c r="E3001">
        <v>71.168000000000006</v>
      </c>
    </row>
    <row r="3002" spans="1:5" x14ac:dyDescent="0.25">
      <c r="A3002" t="s">
        <v>436</v>
      </c>
      <c r="B3002" s="1" t="s">
        <v>437</v>
      </c>
      <c r="C3002" t="s">
        <v>7</v>
      </c>
      <c r="D3002" s="1" t="s">
        <v>8</v>
      </c>
      <c r="E3002">
        <v>26183.885044053477</v>
      </c>
    </row>
    <row r="3003" spans="1:5" x14ac:dyDescent="0.25">
      <c r="A3003" t="s">
        <v>436</v>
      </c>
      <c r="B3003" s="1" t="s">
        <v>437</v>
      </c>
      <c r="C3003" t="s">
        <v>9</v>
      </c>
      <c r="D3003" s="1" t="s">
        <v>10</v>
      </c>
      <c r="E3003">
        <v>26693.103537780684</v>
      </c>
    </row>
    <row r="3004" spans="1:5" x14ac:dyDescent="0.25">
      <c r="A3004" t="s">
        <v>436</v>
      </c>
      <c r="B3004" s="1" t="s">
        <v>437</v>
      </c>
      <c r="C3004" t="s">
        <v>11</v>
      </c>
      <c r="D3004" s="1" t="s">
        <v>12</v>
      </c>
      <c r="E3004" t="s">
        <v>15</v>
      </c>
    </row>
    <row r="3005" spans="1:5" x14ac:dyDescent="0.25">
      <c r="A3005" t="s">
        <v>436</v>
      </c>
      <c r="B3005" s="1" t="s">
        <v>437</v>
      </c>
      <c r="C3005" t="s">
        <v>13</v>
      </c>
      <c r="D3005" s="1" t="s">
        <v>14</v>
      </c>
      <c r="E3005" t="s">
        <v>15</v>
      </c>
    </row>
    <row r="3006" spans="1:5" x14ac:dyDescent="0.25">
      <c r="A3006" t="s">
        <v>436</v>
      </c>
      <c r="B3006" s="1" t="s">
        <v>437</v>
      </c>
      <c r="C3006" t="s">
        <v>16</v>
      </c>
      <c r="D3006" s="1" t="s">
        <v>17</v>
      </c>
      <c r="E3006" t="s">
        <v>15</v>
      </c>
    </row>
    <row r="3007" spans="1:5" x14ac:dyDescent="0.25">
      <c r="A3007" t="s">
        <v>436</v>
      </c>
      <c r="B3007" s="1" t="s">
        <v>437</v>
      </c>
      <c r="C3007" t="s">
        <v>18</v>
      </c>
      <c r="D3007" s="1" t="s">
        <v>19</v>
      </c>
      <c r="E3007" t="s">
        <v>15</v>
      </c>
    </row>
    <row r="3008" spans="1:5" x14ac:dyDescent="0.25">
      <c r="A3008" t="s">
        <v>436</v>
      </c>
      <c r="B3008" s="1" t="s">
        <v>437</v>
      </c>
      <c r="C3008" t="s">
        <v>20</v>
      </c>
      <c r="D3008" s="1" t="s">
        <v>21</v>
      </c>
      <c r="E3008" t="s">
        <v>15</v>
      </c>
    </row>
    <row r="3009" spans="1:5" x14ac:dyDescent="0.25">
      <c r="A3009" t="s">
        <v>436</v>
      </c>
      <c r="B3009" s="1" t="s">
        <v>437</v>
      </c>
      <c r="C3009" t="s">
        <v>22</v>
      </c>
      <c r="D3009" s="1" t="s">
        <v>23</v>
      </c>
      <c r="E3009" t="s">
        <v>15</v>
      </c>
    </row>
    <row r="3010" spans="1:5" x14ac:dyDescent="0.25">
      <c r="A3010" t="s">
        <v>436</v>
      </c>
      <c r="B3010" s="1" t="s">
        <v>437</v>
      </c>
      <c r="C3010" t="s">
        <v>24</v>
      </c>
      <c r="D3010" s="1" t="s">
        <v>25</v>
      </c>
      <c r="E3010" t="s">
        <v>15</v>
      </c>
    </row>
    <row r="3011" spans="1:5" x14ac:dyDescent="0.25">
      <c r="A3011" t="s">
        <v>436</v>
      </c>
      <c r="B3011" s="1" t="s">
        <v>437</v>
      </c>
      <c r="C3011" t="s">
        <v>26</v>
      </c>
      <c r="D3011" s="1" t="s">
        <v>27</v>
      </c>
      <c r="E3011" t="s">
        <v>15</v>
      </c>
    </row>
    <row r="3012" spans="1:5" x14ac:dyDescent="0.25">
      <c r="A3012" t="s">
        <v>436</v>
      </c>
      <c r="B3012" s="1" t="s">
        <v>437</v>
      </c>
      <c r="C3012" t="s">
        <v>28</v>
      </c>
      <c r="D3012" s="1" t="s">
        <v>29</v>
      </c>
      <c r="E3012" t="s">
        <v>15</v>
      </c>
    </row>
    <row r="3013" spans="1:5" x14ac:dyDescent="0.25">
      <c r="A3013" t="s">
        <v>436</v>
      </c>
      <c r="B3013" s="1" t="s">
        <v>437</v>
      </c>
      <c r="C3013" t="s">
        <v>30</v>
      </c>
      <c r="D3013" s="1" t="s">
        <v>31</v>
      </c>
      <c r="E3013" t="s">
        <v>15</v>
      </c>
    </row>
    <row r="3014" spans="1:5" x14ac:dyDescent="0.25">
      <c r="A3014" t="s">
        <v>436</v>
      </c>
      <c r="B3014" s="1" t="s">
        <v>437</v>
      </c>
      <c r="C3014" t="s">
        <v>32</v>
      </c>
      <c r="D3014" s="1" t="s">
        <v>33</v>
      </c>
      <c r="E3014" t="s">
        <v>15</v>
      </c>
    </row>
    <row r="3015" spans="1:5" x14ac:dyDescent="0.25">
      <c r="A3015" t="s">
        <v>436</v>
      </c>
      <c r="B3015" s="1" t="s">
        <v>437</v>
      </c>
      <c r="C3015" t="s">
        <v>34</v>
      </c>
      <c r="D3015" s="1" t="s">
        <v>35</v>
      </c>
      <c r="E3015" t="s">
        <v>15</v>
      </c>
    </row>
    <row r="3016" spans="1:5" x14ac:dyDescent="0.25">
      <c r="A3016" t="s">
        <v>436</v>
      </c>
      <c r="B3016" s="1" t="s">
        <v>437</v>
      </c>
      <c r="C3016" t="s">
        <v>36</v>
      </c>
      <c r="D3016" s="1" t="s">
        <v>37</v>
      </c>
      <c r="E3016" t="s">
        <v>15</v>
      </c>
    </row>
    <row r="3017" spans="1:5" x14ac:dyDescent="0.25">
      <c r="A3017" t="s">
        <v>438</v>
      </c>
      <c r="B3017" s="1" t="s">
        <v>439</v>
      </c>
      <c r="C3017" t="s">
        <v>7</v>
      </c>
      <c r="D3017" s="1" t="s">
        <v>8</v>
      </c>
      <c r="E3017">
        <v>3316.6645220030873</v>
      </c>
    </row>
    <row r="3018" spans="1:5" x14ac:dyDescent="0.25">
      <c r="A3018" t="s">
        <v>438</v>
      </c>
      <c r="B3018" s="1" t="s">
        <v>439</v>
      </c>
      <c r="C3018" t="s">
        <v>9</v>
      </c>
      <c r="D3018" s="1" t="s">
        <v>10</v>
      </c>
      <c r="E3018">
        <v>3818.0047878560031</v>
      </c>
    </row>
    <row r="3019" spans="1:5" x14ac:dyDescent="0.25">
      <c r="A3019" t="s">
        <v>438</v>
      </c>
      <c r="B3019" s="1" t="s">
        <v>439</v>
      </c>
      <c r="C3019" t="s">
        <v>11</v>
      </c>
      <c r="D3019" s="1" t="s">
        <v>12</v>
      </c>
      <c r="E3019">
        <v>16.699592590000002</v>
      </c>
    </row>
    <row r="3020" spans="1:5" x14ac:dyDescent="0.25">
      <c r="A3020" t="s">
        <v>438</v>
      </c>
      <c r="B3020" s="1" t="s">
        <v>439</v>
      </c>
      <c r="C3020" t="s">
        <v>13</v>
      </c>
      <c r="D3020" s="1" t="s">
        <v>14</v>
      </c>
      <c r="E3020" t="s">
        <v>15</v>
      </c>
    </row>
    <row r="3021" spans="1:5" x14ac:dyDescent="0.25">
      <c r="A3021" t="s">
        <v>438</v>
      </c>
      <c r="B3021" s="1" t="s">
        <v>439</v>
      </c>
      <c r="C3021" t="s">
        <v>16</v>
      </c>
      <c r="D3021" s="1" t="s">
        <v>17</v>
      </c>
      <c r="E3021">
        <v>531.26647949000005</v>
      </c>
    </row>
    <row r="3022" spans="1:5" x14ac:dyDescent="0.25">
      <c r="A3022" t="s">
        <v>438</v>
      </c>
      <c r="B3022" s="1" t="s">
        <v>439</v>
      </c>
      <c r="C3022" t="s">
        <v>18</v>
      </c>
      <c r="D3022" s="1" t="s">
        <v>19</v>
      </c>
      <c r="E3022">
        <v>600.89746093999997</v>
      </c>
    </row>
    <row r="3023" spans="1:5" x14ac:dyDescent="0.25">
      <c r="A3023" t="s">
        <v>438</v>
      </c>
      <c r="B3023" s="1" t="s">
        <v>439</v>
      </c>
      <c r="C3023" t="s">
        <v>20</v>
      </c>
      <c r="D3023" s="1" t="s">
        <v>21</v>
      </c>
      <c r="E3023">
        <v>13.170212749999999</v>
      </c>
    </row>
    <row r="3024" spans="1:5" x14ac:dyDescent="0.25">
      <c r="A3024" t="s">
        <v>438</v>
      </c>
      <c r="B3024" s="1" t="s">
        <v>439</v>
      </c>
      <c r="C3024" t="s">
        <v>22</v>
      </c>
      <c r="D3024" s="1" t="s">
        <v>23</v>
      </c>
      <c r="E3024">
        <v>10.859648699999999</v>
      </c>
    </row>
    <row r="3025" spans="1:5" x14ac:dyDescent="0.25">
      <c r="A3025" t="s">
        <v>438</v>
      </c>
      <c r="B3025" s="1" t="s">
        <v>439</v>
      </c>
      <c r="C3025" t="s">
        <v>24</v>
      </c>
      <c r="D3025" s="1" t="s">
        <v>25</v>
      </c>
      <c r="E3025">
        <v>418.98580383000001</v>
      </c>
    </row>
    <row r="3026" spans="1:5" x14ac:dyDescent="0.25">
      <c r="A3026" t="s">
        <v>438</v>
      </c>
      <c r="B3026" s="1" t="s">
        <v>439</v>
      </c>
      <c r="C3026" t="s">
        <v>26</v>
      </c>
      <c r="D3026" s="1" t="s">
        <v>27</v>
      </c>
      <c r="E3026">
        <v>5.7472499299999997</v>
      </c>
    </row>
    <row r="3027" spans="1:5" x14ac:dyDescent="0.25">
      <c r="A3027" t="s">
        <v>438</v>
      </c>
      <c r="B3027" s="1" t="s">
        <v>439</v>
      </c>
      <c r="C3027" t="s">
        <v>28</v>
      </c>
      <c r="D3027" s="1" t="s">
        <v>29</v>
      </c>
      <c r="E3027" t="s">
        <v>15</v>
      </c>
    </row>
    <row r="3028" spans="1:5" x14ac:dyDescent="0.25">
      <c r="A3028" t="s">
        <v>438</v>
      </c>
      <c r="B3028" s="1" t="s">
        <v>439</v>
      </c>
      <c r="C3028" t="s">
        <v>30</v>
      </c>
      <c r="D3028" s="1" t="s">
        <v>31</v>
      </c>
      <c r="E3028" t="s">
        <v>15</v>
      </c>
    </row>
    <row r="3029" spans="1:5" x14ac:dyDescent="0.25">
      <c r="A3029" t="s">
        <v>438</v>
      </c>
      <c r="B3029" s="1" t="s">
        <v>439</v>
      </c>
      <c r="C3029" t="s">
        <v>32</v>
      </c>
      <c r="D3029" s="1" t="s">
        <v>33</v>
      </c>
      <c r="E3029" t="s">
        <v>15</v>
      </c>
    </row>
    <row r="3030" spans="1:5" x14ac:dyDescent="0.25">
      <c r="A3030" t="s">
        <v>438</v>
      </c>
      <c r="B3030" s="1" t="s">
        <v>439</v>
      </c>
      <c r="C3030" t="s">
        <v>34</v>
      </c>
      <c r="D3030" s="1" t="s">
        <v>35</v>
      </c>
      <c r="E3030" t="s">
        <v>15</v>
      </c>
    </row>
    <row r="3031" spans="1:5" x14ac:dyDescent="0.25">
      <c r="A3031" t="s">
        <v>438</v>
      </c>
      <c r="B3031" s="1" t="s">
        <v>439</v>
      </c>
      <c r="C3031" t="s">
        <v>36</v>
      </c>
      <c r="D3031" s="1" t="s">
        <v>37</v>
      </c>
      <c r="E3031" t="s">
        <v>15</v>
      </c>
    </row>
    <row r="3032" spans="1:5" x14ac:dyDescent="0.25">
      <c r="A3032" t="s">
        <v>440</v>
      </c>
      <c r="B3032" s="1" t="s">
        <v>441</v>
      </c>
      <c r="C3032" t="s">
        <v>7</v>
      </c>
      <c r="D3032" s="1" t="s">
        <v>8</v>
      </c>
      <c r="E3032">
        <v>847.26762893498301</v>
      </c>
    </row>
    <row r="3033" spans="1:5" x14ac:dyDescent="0.25">
      <c r="A3033" t="s">
        <v>440</v>
      </c>
      <c r="B3033" s="1" t="s">
        <v>441</v>
      </c>
      <c r="C3033" t="s">
        <v>9</v>
      </c>
      <c r="D3033" s="1" t="s">
        <v>10</v>
      </c>
      <c r="E3033">
        <v>2067.5888140972834</v>
      </c>
    </row>
    <row r="3034" spans="1:5" x14ac:dyDescent="0.25">
      <c r="A3034" t="s">
        <v>440</v>
      </c>
      <c r="B3034" s="1" t="s">
        <v>441</v>
      </c>
      <c r="C3034" t="s">
        <v>11</v>
      </c>
      <c r="D3034" s="1" t="s">
        <v>12</v>
      </c>
      <c r="E3034">
        <v>5.1123914700000004</v>
      </c>
    </row>
    <row r="3035" spans="1:5" x14ac:dyDescent="0.25">
      <c r="A3035" t="s">
        <v>440</v>
      </c>
      <c r="B3035" s="1" t="s">
        <v>441</v>
      </c>
      <c r="C3035" t="s">
        <v>13</v>
      </c>
      <c r="D3035" s="1" t="s">
        <v>14</v>
      </c>
      <c r="E3035" t="s">
        <v>15</v>
      </c>
    </row>
    <row r="3036" spans="1:5" x14ac:dyDescent="0.25">
      <c r="A3036" t="s">
        <v>440</v>
      </c>
      <c r="B3036" s="1" t="s">
        <v>441</v>
      </c>
      <c r="C3036" t="s">
        <v>16</v>
      </c>
      <c r="D3036" s="1" t="s">
        <v>17</v>
      </c>
      <c r="E3036">
        <v>39.370418549999997</v>
      </c>
    </row>
    <row r="3037" spans="1:5" x14ac:dyDescent="0.25">
      <c r="A3037" t="s">
        <v>440</v>
      </c>
      <c r="B3037" s="1" t="s">
        <v>441</v>
      </c>
      <c r="C3037" t="s">
        <v>18</v>
      </c>
      <c r="D3037" s="1" t="s">
        <v>19</v>
      </c>
      <c r="E3037">
        <v>113.36191559</v>
      </c>
    </row>
    <row r="3038" spans="1:5" x14ac:dyDescent="0.25">
      <c r="A3038" t="s">
        <v>440</v>
      </c>
      <c r="B3038" s="1" t="s">
        <v>441</v>
      </c>
      <c r="C3038" t="s">
        <v>20</v>
      </c>
      <c r="D3038" s="1" t="s">
        <v>21</v>
      </c>
      <c r="E3038">
        <v>0.77470892999999996</v>
      </c>
    </row>
    <row r="3039" spans="1:5" x14ac:dyDescent="0.25">
      <c r="A3039" t="s">
        <v>440</v>
      </c>
      <c r="B3039" s="1" t="s">
        <v>441</v>
      </c>
      <c r="C3039" t="s">
        <v>22</v>
      </c>
      <c r="D3039" s="1" t="s">
        <v>23</v>
      </c>
      <c r="E3039">
        <v>5.0845355999999997</v>
      </c>
    </row>
    <row r="3040" spans="1:5" x14ac:dyDescent="0.25">
      <c r="A3040" t="s">
        <v>440</v>
      </c>
      <c r="B3040" s="1" t="s">
        <v>441</v>
      </c>
      <c r="C3040" t="s">
        <v>24</v>
      </c>
      <c r="D3040" s="1" t="s">
        <v>25</v>
      </c>
      <c r="E3040">
        <v>5.9660178400000001</v>
      </c>
    </row>
    <row r="3041" spans="1:5" x14ac:dyDescent="0.25">
      <c r="A3041" t="s">
        <v>440</v>
      </c>
      <c r="B3041" s="1" t="s">
        <v>441</v>
      </c>
      <c r="C3041" t="s">
        <v>26</v>
      </c>
      <c r="D3041" s="1" t="s">
        <v>27</v>
      </c>
      <c r="E3041">
        <v>16.504635539999999</v>
      </c>
    </row>
    <row r="3042" spans="1:5" x14ac:dyDescent="0.25">
      <c r="A3042" t="s">
        <v>440</v>
      </c>
      <c r="B3042" s="1" t="s">
        <v>441</v>
      </c>
      <c r="C3042" t="s">
        <v>28</v>
      </c>
      <c r="D3042" s="1" t="s">
        <v>29</v>
      </c>
      <c r="E3042" t="s">
        <v>15</v>
      </c>
    </row>
    <row r="3043" spans="1:5" x14ac:dyDescent="0.25">
      <c r="A3043" t="s">
        <v>440</v>
      </c>
      <c r="B3043" s="1" t="s">
        <v>441</v>
      </c>
      <c r="C3043" t="s">
        <v>30</v>
      </c>
      <c r="D3043" s="1" t="s">
        <v>31</v>
      </c>
      <c r="E3043">
        <v>1.5565</v>
      </c>
    </row>
    <row r="3044" spans="1:5" x14ac:dyDescent="0.25">
      <c r="A3044" t="s">
        <v>440</v>
      </c>
      <c r="B3044" s="1" t="s">
        <v>441</v>
      </c>
      <c r="C3044" t="s">
        <v>32</v>
      </c>
      <c r="D3044" s="1" t="s">
        <v>33</v>
      </c>
      <c r="E3044">
        <v>61.372999999999998</v>
      </c>
    </row>
    <row r="3045" spans="1:5" x14ac:dyDescent="0.25">
      <c r="A3045" t="s">
        <v>440</v>
      </c>
      <c r="B3045" s="1" t="s">
        <v>441</v>
      </c>
      <c r="C3045" t="s">
        <v>34</v>
      </c>
      <c r="D3045" s="1" t="s">
        <v>35</v>
      </c>
      <c r="E3045">
        <v>59.317999999999998</v>
      </c>
    </row>
    <row r="3046" spans="1:5" x14ac:dyDescent="0.25">
      <c r="A3046" t="s">
        <v>440</v>
      </c>
      <c r="B3046" s="1" t="s">
        <v>441</v>
      </c>
      <c r="C3046" t="s">
        <v>36</v>
      </c>
      <c r="D3046" s="1" t="s">
        <v>37</v>
      </c>
      <c r="E3046">
        <v>63.302999999999997</v>
      </c>
    </row>
    <row r="3047" spans="1:5" x14ac:dyDescent="0.25">
      <c r="A3047" t="s">
        <v>442</v>
      </c>
      <c r="B3047" s="1" t="s">
        <v>443</v>
      </c>
      <c r="C3047" t="s">
        <v>7</v>
      </c>
      <c r="D3047" s="1" t="s">
        <v>8</v>
      </c>
      <c r="E3047">
        <v>2124.66235351563</v>
      </c>
    </row>
    <row r="3048" spans="1:5" x14ac:dyDescent="0.25">
      <c r="A3048" t="s">
        <v>442</v>
      </c>
      <c r="B3048" s="1" t="s">
        <v>443</v>
      </c>
      <c r="C3048" t="s">
        <v>9</v>
      </c>
      <c r="D3048" s="1" t="s">
        <v>10</v>
      </c>
      <c r="E3048">
        <v>11216.1181640625</v>
      </c>
    </row>
    <row r="3049" spans="1:5" x14ac:dyDescent="0.25">
      <c r="A3049" t="s">
        <v>442</v>
      </c>
      <c r="B3049" s="1" t="s">
        <v>443</v>
      </c>
      <c r="C3049" t="s">
        <v>11</v>
      </c>
      <c r="D3049" s="1" t="s">
        <v>12</v>
      </c>
      <c r="E3049">
        <v>7.7760934800000001</v>
      </c>
    </row>
    <row r="3050" spans="1:5" x14ac:dyDescent="0.25">
      <c r="A3050" t="s">
        <v>442</v>
      </c>
      <c r="B3050" s="1" t="s">
        <v>443</v>
      </c>
      <c r="C3050" t="s">
        <v>13</v>
      </c>
      <c r="D3050" s="1" t="s">
        <v>14</v>
      </c>
      <c r="E3050" t="s">
        <v>15</v>
      </c>
    </row>
    <row r="3051" spans="1:5" x14ac:dyDescent="0.25">
      <c r="A3051" t="s">
        <v>442</v>
      </c>
      <c r="B3051" s="1" t="s">
        <v>443</v>
      </c>
      <c r="C3051" t="s">
        <v>16</v>
      </c>
      <c r="D3051" s="1" t="s">
        <v>17</v>
      </c>
      <c r="E3051">
        <v>157.57748412999999</v>
      </c>
    </row>
    <row r="3052" spans="1:5" x14ac:dyDescent="0.25">
      <c r="A3052" t="s">
        <v>442</v>
      </c>
      <c r="B3052" s="1" t="s">
        <v>443</v>
      </c>
      <c r="C3052" t="s">
        <v>18</v>
      </c>
      <c r="D3052" s="1" t="s">
        <v>19</v>
      </c>
      <c r="E3052">
        <v>753.84637451000003</v>
      </c>
    </row>
    <row r="3053" spans="1:5" x14ac:dyDescent="0.25">
      <c r="A3053" t="s">
        <v>442</v>
      </c>
      <c r="B3053" s="1" t="s">
        <v>443</v>
      </c>
      <c r="C3053" t="s">
        <v>20</v>
      </c>
      <c r="D3053" s="1" t="s">
        <v>21</v>
      </c>
      <c r="E3053">
        <v>3.6810562600000001</v>
      </c>
    </row>
    <row r="3054" spans="1:5" x14ac:dyDescent="0.25">
      <c r="A3054" t="s">
        <v>442</v>
      </c>
      <c r="B3054" s="1" t="s">
        <v>443</v>
      </c>
      <c r="C3054" t="s">
        <v>22</v>
      </c>
      <c r="D3054" s="1" t="s">
        <v>23</v>
      </c>
      <c r="E3054">
        <v>8.5519266100000007</v>
      </c>
    </row>
    <row r="3055" spans="1:5" x14ac:dyDescent="0.25">
      <c r="A3055" t="s">
        <v>442</v>
      </c>
      <c r="B3055" s="1" t="s">
        <v>443</v>
      </c>
      <c r="C3055" t="s">
        <v>24</v>
      </c>
      <c r="D3055" s="1" t="s">
        <v>25</v>
      </c>
      <c r="E3055">
        <v>74.594209609999993</v>
      </c>
    </row>
    <row r="3056" spans="1:5" x14ac:dyDescent="0.25">
      <c r="A3056" t="s">
        <v>442</v>
      </c>
      <c r="B3056" s="1" t="s">
        <v>443</v>
      </c>
      <c r="C3056" t="s">
        <v>26</v>
      </c>
      <c r="D3056" s="1" t="s">
        <v>27</v>
      </c>
      <c r="E3056">
        <v>80.265146549999997</v>
      </c>
    </row>
    <row r="3057" spans="1:5" x14ac:dyDescent="0.25">
      <c r="A3057" t="s">
        <v>442</v>
      </c>
      <c r="B3057" s="1" t="s">
        <v>443</v>
      </c>
      <c r="C3057" t="s">
        <v>28</v>
      </c>
      <c r="D3057" s="1" t="s">
        <v>29</v>
      </c>
      <c r="E3057" t="s">
        <v>15</v>
      </c>
    </row>
    <row r="3058" spans="1:5" x14ac:dyDescent="0.25">
      <c r="A3058" t="s">
        <v>442</v>
      </c>
      <c r="B3058" s="1" t="s">
        <v>443</v>
      </c>
      <c r="C3058" t="s">
        <v>30</v>
      </c>
      <c r="D3058" s="1" t="s">
        <v>31</v>
      </c>
      <c r="E3058" t="s">
        <v>15</v>
      </c>
    </row>
    <row r="3059" spans="1:5" x14ac:dyDescent="0.25">
      <c r="A3059" t="s">
        <v>442</v>
      </c>
      <c r="B3059" s="1" t="s">
        <v>443</v>
      </c>
      <c r="C3059" t="s">
        <v>32</v>
      </c>
      <c r="D3059" s="1" t="s">
        <v>33</v>
      </c>
      <c r="E3059">
        <v>71.189512195121964</v>
      </c>
    </row>
    <row r="3060" spans="1:5" x14ac:dyDescent="0.25">
      <c r="A3060" t="s">
        <v>442</v>
      </c>
      <c r="B3060" s="1" t="s">
        <v>443</v>
      </c>
      <c r="C3060" t="s">
        <v>34</v>
      </c>
      <c r="D3060" s="1" t="s">
        <v>35</v>
      </c>
      <c r="E3060">
        <v>66.37</v>
      </c>
    </row>
    <row r="3061" spans="1:5" x14ac:dyDescent="0.25">
      <c r="A3061" t="s">
        <v>442</v>
      </c>
      <c r="B3061" s="1" t="s">
        <v>443</v>
      </c>
      <c r="C3061" t="s">
        <v>36</v>
      </c>
      <c r="D3061" s="1" t="s">
        <v>37</v>
      </c>
      <c r="E3061">
        <v>76.25</v>
      </c>
    </row>
    <row r="3062" spans="1:5" x14ac:dyDescent="0.25">
      <c r="A3062" t="s">
        <v>444</v>
      </c>
      <c r="B3062" s="1" t="s">
        <v>445</v>
      </c>
      <c r="C3062" t="s">
        <v>7</v>
      </c>
      <c r="D3062" s="1" t="s">
        <v>8</v>
      </c>
      <c r="E3062">
        <v>38663.388255735976</v>
      </c>
    </row>
    <row r="3063" spans="1:5" x14ac:dyDescent="0.25">
      <c r="A3063" t="s">
        <v>444</v>
      </c>
      <c r="B3063" s="1" t="s">
        <v>445</v>
      </c>
      <c r="C3063" t="s">
        <v>9</v>
      </c>
      <c r="D3063" s="1" t="s">
        <v>10</v>
      </c>
      <c r="E3063">
        <v>65267.415126917593</v>
      </c>
    </row>
    <row r="3064" spans="1:5" x14ac:dyDescent="0.25">
      <c r="A3064" t="s">
        <v>444</v>
      </c>
      <c r="B3064" s="1" t="s">
        <v>445</v>
      </c>
      <c r="C3064" t="s">
        <v>11</v>
      </c>
      <c r="D3064" s="1" t="s">
        <v>12</v>
      </c>
      <c r="E3064">
        <v>3.58359432</v>
      </c>
    </row>
    <row r="3065" spans="1:5" x14ac:dyDescent="0.25">
      <c r="A3065" t="s">
        <v>444</v>
      </c>
      <c r="B3065" s="1" t="s">
        <v>445</v>
      </c>
      <c r="C3065" t="s">
        <v>13</v>
      </c>
      <c r="D3065" s="1" t="s">
        <v>14</v>
      </c>
      <c r="E3065" t="s">
        <v>15</v>
      </c>
    </row>
    <row r="3066" spans="1:5" x14ac:dyDescent="0.25">
      <c r="A3066" t="s">
        <v>444</v>
      </c>
      <c r="B3066" s="1" t="s">
        <v>445</v>
      </c>
      <c r="C3066" t="s">
        <v>16</v>
      </c>
      <c r="D3066" s="1" t="s">
        <v>17</v>
      </c>
      <c r="E3066">
        <v>1385.5377197299999</v>
      </c>
    </row>
    <row r="3067" spans="1:5" x14ac:dyDescent="0.25">
      <c r="A3067" t="s">
        <v>444</v>
      </c>
      <c r="B3067" s="1" t="s">
        <v>445</v>
      </c>
      <c r="C3067" t="s">
        <v>18</v>
      </c>
      <c r="D3067" s="1" t="s">
        <v>19</v>
      </c>
      <c r="E3067">
        <v>2325.8171386700001</v>
      </c>
    </row>
    <row r="3068" spans="1:5" x14ac:dyDescent="0.25">
      <c r="A3068" t="s">
        <v>444</v>
      </c>
      <c r="B3068" s="1" t="s">
        <v>445</v>
      </c>
      <c r="C3068" t="s">
        <v>20</v>
      </c>
      <c r="D3068" s="1" t="s">
        <v>21</v>
      </c>
      <c r="E3068">
        <v>2.5533487799999999</v>
      </c>
    </row>
    <row r="3069" spans="1:5" x14ac:dyDescent="0.25">
      <c r="A3069" t="s">
        <v>444</v>
      </c>
      <c r="B3069" s="1" t="s">
        <v>445</v>
      </c>
      <c r="C3069" t="s">
        <v>22</v>
      </c>
      <c r="D3069" s="1" t="s">
        <v>23</v>
      </c>
      <c r="E3069">
        <v>7.8905010200000003</v>
      </c>
    </row>
    <row r="3070" spans="1:5" x14ac:dyDescent="0.25">
      <c r="A3070" t="s">
        <v>444</v>
      </c>
      <c r="B3070" s="1" t="s">
        <v>445</v>
      </c>
      <c r="C3070" t="s">
        <v>24</v>
      </c>
      <c r="D3070" s="1" t="s">
        <v>25</v>
      </c>
      <c r="E3070">
        <v>987.21030801999996</v>
      </c>
    </row>
    <row r="3071" spans="1:5" x14ac:dyDescent="0.25">
      <c r="A3071" t="s">
        <v>444</v>
      </c>
      <c r="B3071" s="1" t="s">
        <v>445</v>
      </c>
      <c r="C3071" t="s">
        <v>26</v>
      </c>
      <c r="D3071" s="1" t="s">
        <v>27</v>
      </c>
      <c r="E3071">
        <v>398.32749396999998</v>
      </c>
    </row>
    <row r="3072" spans="1:5" x14ac:dyDescent="0.25">
      <c r="A3072" t="s">
        <v>444</v>
      </c>
      <c r="B3072" s="1" t="s">
        <v>445</v>
      </c>
      <c r="C3072" t="s">
        <v>28</v>
      </c>
      <c r="D3072" s="1" t="s">
        <v>29</v>
      </c>
      <c r="E3072">
        <v>1.1000000000000001</v>
      </c>
    </row>
    <row r="3073" spans="1:5" x14ac:dyDescent="0.25">
      <c r="A3073" t="s">
        <v>444</v>
      </c>
      <c r="B3073" s="1" t="s">
        <v>445</v>
      </c>
      <c r="C3073" t="s">
        <v>30</v>
      </c>
      <c r="D3073" s="1" t="s">
        <v>31</v>
      </c>
      <c r="E3073">
        <v>4.9828000000000001</v>
      </c>
    </row>
    <row r="3074" spans="1:5" x14ac:dyDescent="0.25">
      <c r="A3074" t="s">
        <v>444</v>
      </c>
      <c r="B3074" s="1" t="s">
        <v>445</v>
      </c>
      <c r="C3074" t="s">
        <v>32</v>
      </c>
      <c r="D3074" s="1" t="s">
        <v>33</v>
      </c>
      <c r="E3074">
        <v>77.284999999999997</v>
      </c>
    </row>
    <row r="3075" spans="1:5" x14ac:dyDescent="0.25">
      <c r="A3075" t="s">
        <v>444</v>
      </c>
      <c r="B3075" s="1" t="s">
        <v>445</v>
      </c>
      <c r="C3075" t="s">
        <v>34</v>
      </c>
      <c r="D3075" s="1" t="s">
        <v>35</v>
      </c>
      <c r="E3075">
        <v>76.605000000000004</v>
      </c>
    </row>
    <row r="3076" spans="1:5" x14ac:dyDescent="0.25">
      <c r="A3076" t="s">
        <v>444</v>
      </c>
      <c r="B3076" s="1" t="s">
        <v>445</v>
      </c>
      <c r="C3076" t="s">
        <v>36</v>
      </c>
      <c r="D3076" s="1" t="s">
        <v>37</v>
      </c>
      <c r="E3076">
        <v>78.677999999999997</v>
      </c>
    </row>
    <row r="3077" spans="1:5" x14ac:dyDescent="0.25">
      <c r="A3077" t="s">
        <v>446</v>
      </c>
      <c r="B3077" s="1" t="s">
        <v>447</v>
      </c>
      <c r="C3077" t="s">
        <v>7</v>
      </c>
      <c r="D3077" s="1" t="s">
        <v>8</v>
      </c>
      <c r="E3077">
        <v>45404.567773472154</v>
      </c>
    </row>
    <row r="3078" spans="1:5" x14ac:dyDescent="0.25">
      <c r="A3078" t="s">
        <v>446</v>
      </c>
      <c r="B3078" s="1" t="s">
        <v>447</v>
      </c>
      <c r="C3078" t="s">
        <v>9</v>
      </c>
      <c r="D3078" s="1" t="s">
        <v>10</v>
      </c>
      <c r="E3078">
        <v>45041.057179866839</v>
      </c>
    </row>
    <row r="3079" spans="1:5" x14ac:dyDescent="0.25">
      <c r="A3079" t="s">
        <v>446</v>
      </c>
      <c r="B3079" s="1" t="s">
        <v>447</v>
      </c>
      <c r="C3079" t="s">
        <v>11</v>
      </c>
      <c r="D3079" s="1" t="s">
        <v>12</v>
      </c>
      <c r="E3079">
        <v>9.9007244100000005</v>
      </c>
    </row>
    <row r="3080" spans="1:5" x14ac:dyDescent="0.25">
      <c r="A3080" t="s">
        <v>446</v>
      </c>
      <c r="B3080" s="1" t="s">
        <v>447</v>
      </c>
      <c r="C3080" t="s">
        <v>13</v>
      </c>
      <c r="D3080" s="1" t="s">
        <v>14</v>
      </c>
      <c r="E3080" t="s">
        <v>15</v>
      </c>
    </row>
    <row r="3081" spans="1:5" x14ac:dyDescent="0.25">
      <c r="A3081" t="s">
        <v>446</v>
      </c>
      <c r="B3081" s="1" t="s">
        <v>447</v>
      </c>
      <c r="C3081" t="s">
        <v>16</v>
      </c>
      <c r="D3081" s="1" t="s">
        <v>17</v>
      </c>
      <c r="E3081">
        <v>4477.2856445300004</v>
      </c>
    </row>
    <row r="3082" spans="1:5" x14ac:dyDescent="0.25">
      <c r="A3082" t="s">
        <v>446</v>
      </c>
      <c r="B3082" s="1" t="s">
        <v>447</v>
      </c>
      <c r="C3082" t="s">
        <v>18</v>
      </c>
      <c r="D3082" s="1" t="s">
        <v>19</v>
      </c>
      <c r="E3082">
        <v>4231.5800781300004</v>
      </c>
    </row>
    <row r="3083" spans="1:5" x14ac:dyDescent="0.25">
      <c r="A3083" t="s">
        <v>446</v>
      </c>
      <c r="B3083" s="1" t="s">
        <v>447</v>
      </c>
      <c r="C3083" t="s">
        <v>20</v>
      </c>
      <c r="D3083" s="1" t="s">
        <v>21</v>
      </c>
      <c r="E3083">
        <v>7.92137241</v>
      </c>
    </row>
    <row r="3084" spans="1:5" x14ac:dyDescent="0.25">
      <c r="A3084" t="s">
        <v>446</v>
      </c>
      <c r="B3084" s="1" t="s">
        <v>447</v>
      </c>
      <c r="C3084" t="s">
        <v>22</v>
      </c>
      <c r="D3084" s="1" t="s">
        <v>23</v>
      </c>
      <c r="E3084">
        <v>18.73749733</v>
      </c>
    </row>
    <row r="3085" spans="1:5" x14ac:dyDescent="0.25">
      <c r="A3085" t="s">
        <v>446</v>
      </c>
      <c r="B3085" s="1" t="s">
        <v>447</v>
      </c>
      <c r="C3085" t="s">
        <v>24</v>
      </c>
      <c r="D3085" s="1" t="s">
        <v>25</v>
      </c>
      <c r="E3085">
        <v>3582.18679901</v>
      </c>
    </row>
    <row r="3086" spans="1:5" x14ac:dyDescent="0.25">
      <c r="A3086" t="s">
        <v>446</v>
      </c>
      <c r="B3086" s="1" t="s">
        <v>447</v>
      </c>
      <c r="C3086" t="s">
        <v>26</v>
      </c>
      <c r="D3086" s="1" t="s">
        <v>27</v>
      </c>
      <c r="E3086">
        <v>894.62872586000003</v>
      </c>
    </row>
    <row r="3087" spans="1:5" x14ac:dyDescent="0.25">
      <c r="A3087" t="s">
        <v>446</v>
      </c>
      <c r="B3087" s="1" t="s">
        <v>447</v>
      </c>
      <c r="C3087" t="s">
        <v>28</v>
      </c>
      <c r="D3087" s="1" t="s">
        <v>29</v>
      </c>
      <c r="E3087">
        <v>2.61</v>
      </c>
    </row>
    <row r="3088" spans="1:5" x14ac:dyDescent="0.25">
      <c r="A3088" t="s">
        <v>446</v>
      </c>
      <c r="B3088" s="1" t="s">
        <v>447</v>
      </c>
      <c r="C3088" t="s">
        <v>30</v>
      </c>
      <c r="D3088" s="1" t="s">
        <v>31</v>
      </c>
      <c r="E3088">
        <v>9.7356999999999996</v>
      </c>
    </row>
    <row r="3089" spans="1:5" x14ac:dyDescent="0.25">
      <c r="A3089" t="s">
        <v>446</v>
      </c>
      <c r="B3089" s="1" t="s">
        <v>447</v>
      </c>
      <c r="C3089" t="s">
        <v>32</v>
      </c>
      <c r="D3089" s="1" t="s">
        <v>33</v>
      </c>
      <c r="E3089">
        <v>80.956097560975621</v>
      </c>
    </row>
    <row r="3090" spans="1:5" x14ac:dyDescent="0.25">
      <c r="A3090" t="s">
        <v>446</v>
      </c>
      <c r="B3090" s="1" t="s">
        <v>447</v>
      </c>
      <c r="C3090" t="s">
        <v>34</v>
      </c>
      <c r="D3090" s="1" t="s">
        <v>35</v>
      </c>
      <c r="E3090">
        <v>79.2</v>
      </c>
    </row>
    <row r="3091" spans="1:5" x14ac:dyDescent="0.25">
      <c r="A3091" t="s">
        <v>446</v>
      </c>
      <c r="B3091" s="1" t="s">
        <v>447</v>
      </c>
      <c r="C3091" t="s">
        <v>36</v>
      </c>
      <c r="D3091" s="1" t="s">
        <v>37</v>
      </c>
      <c r="E3091">
        <v>82.8</v>
      </c>
    </row>
    <row r="3092" spans="1:5" x14ac:dyDescent="0.25">
      <c r="A3092" t="s">
        <v>448</v>
      </c>
      <c r="B3092" s="1" t="s">
        <v>449</v>
      </c>
      <c r="C3092" t="s">
        <v>7</v>
      </c>
      <c r="D3092" s="1" t="s">
        <v>8</v>
      </c>
      <c r="E3092">
        <v>56762.729451598891</v>
      </c>
    </row>
    <row r="3093" spans="1:5" x14ac:dyDescent="0.25">
      <c r="A3093" t="s">
        <v>448</v>
      </c>
      <c r="B3093" s="1" t="s">
        <v>449</v>
      </c>
      <c r="C3093" t="s">
        <v>9</v>
      </c>
      <c r="D3093" s="1" t="s">
        <v>10</v>
      </c>
      <c r="E3093">
        <v>58419.69037262832</v>
      </c>
    </row>
    <row r="3094" spans="1:5" x14ac:dyDescent="0.25">
      <c r="A3094" t="s">
        <v>448</v>
      </c>
      <c r="B3094" s="1" t="s">
        <v>449</v>
      </c>
      <c r="C3094" t="s">
        <v>11</v>
      </c>
      <c r="D3094" s="1" t="s">
        <v>12</v>
      </c>
      <c r="E3094">
        <v>16.524072650000001</v>
      </c>
    </row>
    <row r="3095" spans="1:5" x14ac:dyDescent="0.25">
      <c r="A3095" t="s">
        <v>448</v>
      </c>
      <c r="B3095" s="1" t="s">
        <v>449</v>
      </c>
      <c r="C3095" t="s">
        <v>13</v>
      </c>
      <c r="D3095" s="1" t="s">
        <v>14</v>
      </c>
      <c r="E3095" t="s">
        <v>15</v>
      </c>
    </row>
    <row r="3096" spans="1:5" x14ac:dyDescent="0.25">
      <c r="A3096" t="s">
        <v>448</v>
      </c>
      <c r="B3096" s="1" t="s">
        <v>449</v>
      </c>
      <c r="C3096" t="s">
        <v>16</v>
      </c>
      <c r="D3096" s="1" t="s">
        <v>17</v>
      </c>
      <c r="E3096">
        <v>9392.06640625</v>
      </c>
    </row>
    <row r="3097" spans="1:5" x14ac:dyDescent="0.25">
      <c r="A3097" t="s">
        <v>448</v>
      </c>
      <c r="B3097" s="1" t="s">
        <v>449</v>
      </c>
      <c r="C3097" t="s">
        <v>18</v>
      </c>
      <c r="D3097" s="1" t="s">
        <v>19</v>
      </c>
      <c r="E3097">
        <v>9392.06640625</v>
      </c>
    </row>
    <row r="3098" spans="1:5" x14ac:dyDescent="0.25">
      <c r="A3098" t="s">
        <v>448</v>
      </c>
      <c r="B3098" s="1" t="s">
        <v>449</v>
      </c>
      <c r="C3098" t="s">
        <v>20</v>
      </c>
      <c r="D3098" s="1" t="s">
        <v>21</v>
      </c>
      <c r="E3098">
        <v>8.4525051100000006</v>
      </c>
    </row>
    <row r="3099" spans="1:5" x14ac:dyDescent="0.25">
      <c r="A3099" t="s">
        <v>448</v>
      </c>
      <c r="B3099" s="1" t="s">
        <v>449</v>
      </c>
      <c r="C3099" t="s">
        <v>22</v>
      </c>
      <c r="D3099" s="1" t="s">
        <v>23</v>
      </c>
      <c r="E3099">
        <v>22.307975769999999</v>
      </c>
    </row>
    <row r="3100" spans="1:5" x14ac:dyDescent="0.25">
      <c r="A3100" t="s">
        <v>448</v>
      </c>
      <c r="B3100" s="1" t="s">
        <v>449</v>
      </c>
      <c r="C3100" t="s">
        <v>24</v>
      </c>
      <c r="D3100" s="1" t="s">
        <v>25</v>
      </c>
      <c r="E3100">
        <v>4804.2922507800004</v>
      </c>
    </row>
    <row r="3101" spans="1:5" x14ac:dyDescent="0.25">
      <c r="A3101" t="s">
        <v>448</v>
      </c>
      <c r="B3101" s="1" t="s">
        <v>449</v>
      </c>
      <c r="C3101" t="s">
        <v>26</v>
      </c>
      <c r="D3101" s="1" t="s">
        <v>27</v>
      </c>
      <c r="E3101">
        <v>4587.77368905</v>
      </c>
    </row>
    <row r="3102" spans="1:5" x14ac:dyDescent="0.25">
      <c r="A3102" t="s">
        <v>448</v>
      </c>
      <c r="B3102" s="1" t="s">
        <v>449</v>
      </c>
      <c r="C3102" t="s">
        <v>28</v>
      </c>
      <c r="D3102" s="1" t="s">
        <v>29</v>
      </c>
      <c r="E3102">
        <v>2.8</v>
      </c>
    </row>
    <row r="3103" spans="1:5" x14ac:dyDescent="0.25">
      <c r="A3103" t="s">
        <v>448</v>
      </c>
      <c r="B3103" s="1" t="s">
        <v>449</v>
      </c>
      <c r="C3103" t="s">
        <v>30</v>
      </c>
      <c r="D3103" s="1" t="s">
        <v>31</v>
      </c>
      <c r="E3103" t="s">
        <v>15</v>
      </c>
    </row>
    <row r="3104" spans="1:5" x14ac:dyDescent="0.25">
      <c r="A3104" t="s">
        <v>448</v>
      </c>
      <c r="B3104" s="1" t="s">
        <v>449</v>
      </c>
      <c r="C3104" t="s">
        <v>32</v>
      </c>
      <c r="D3104" s="1" t="s">
        <v>33</v>
      </c>
      <c r="E3104">
        <v>78.690243902439036</v>
      </c>
    </row>
    <row r="3105" spans="1:5" x14ac:dyDescent="0.25">
      <c r="A3105" t="s">
        <v>448</v>
      </c>
      <c r="B3105" s="1" t="s">
        <v>449</v>
      </c>
      <c r="C3105" t="s">
        <v>34</v>
      </c>
      <c r="D3105" s="1" t="s">
        <v>35</v>
      </c>
      <c r="E3105">
        <v>76.3</v>
      </c>
    </row>
    <row r="3106" spans="1:5" x14ac:dyDescent="0.25">
      <c r="A3106" t="s">
        <v>448</v>
      </c>
      <c r="B3106" s="1" t="s">
        <v>449</v>
      </c>
      <c r="C3106" t="s">
        <v>36</v>
      </c>
      <c r="D3106" s="1" t="s">
        <v>37</v>
      </c>
      <c r="E3106">
        <v>81.2</v>
      </c>
    </row>
    <row r="3107" spans="1:5" x14ac:dyDescent="0.25">
      <c r="A3107" t="s">
        <v>450</v>
      </c>
      <c r="B3107" s="1" t="s">
        <v>451</v>
      </c>
      <c r="C3107" t="s">
        <v>7</v>
      </c>
      <c r="D3107" s="1" t="s">
        <v>8</v>
      </c>
      <c r="E3107">
        <v>15613.745968182426</v>
      </c>
    </row>
    <row r="3108" spans="1:5" x14ac:dyDescent="0.25">
      <c r="A3108" t="s">
        <v>450</v>
      </c>
      <c r="B3108" s="1" t="s">
        <v>451</v>
      </c>
      <c r="C3108" t="s">
        <v>9</v>
      </c>
      <c r="D3108" s="1" t="s">
        <v>10</v>
      </c>
      <c r="E3108">
        <v>22425.830084467063</v>
      </c>
    </row>
    <row r="3109" spans="1:5" x14ac:dyDescent="0.25">
      <c r="A3109" t="s">
        <v>450</v>
      </c>
      <c r="B3109" s="1" t="s">
        <v>451</v>
      </c>
      <c r="C3109" t="s">
        <v>11</v>
      </c>
      <c r="D3109" s="1" t="s">
        <v>12</v>
      </c>
      <c r="E3109">
        <v>8.2922363299999997</v>
      </c>
    </row>
    <row r="3110" spans="1:5" x14ac:dyDescent="0.25">
      <c r="A3110" t="s">
        <v>450</v>
      </c>
      <c r="B3110" s="1" t="s">
        <v>451</v>
      </c>
      <c r="C3110" t="s">
        <v>13</v>
      </c>
      <c r="D3110" s="1" t="s">
        <v>14</v>
      </c>
      <c r="E3110" t="s">
        <v>15</v>
      </c>
    </row>
    <row r="3111" spans="1:5" x14ac:dyDescent="0.25">
      <c r="A3111" t="s">
        <v>450</v>
      </c>
      <c r="B3111" s="1" t="s">
        <v>451</v>
      </c>
      <c r="C3111" t="s">
        <v>16</v>
      </c>
      <c r="D3111" s="1" t="s">
        <v>17</v>
      </c>
      <c r="E3111">
        <v>1406.5223388700001</v>
      </c>
    </row>
    <row r="3112" spans="1:5" x14ac:dyDescent="0.25">
      <c r="A3112" t="s">
        <v>450</v>
      </c>
      <c r="B3112" s="1" t="s">
        <v>451</v>
      </c>
      <c r="C3112" t="s">
        <v>18</v>
      </c>
      <c r="D3112" s="1" t="s">
        <v>19</v>
      </c>
      <c r="E3112">
        <v>1821.2423095700001</v>
      </c>
    </row>
    <row r="3113" spans="1:5" x14ac:dyDescent="0.25">
      <c r="A3113" t="s">
        <v>450</v>
      </c>
      <c r="B3113" s="1" t="s">
        <v>451</v>
      </c>
      <c r="C3113" t="s">
        <v>20</v>
      </c>
      <c r="D3113" s="1" t="s">
        <v>21</v>
      </c>
      <c r="E3113">
        <v>5.6722292899999998</v>
      </c>
    </row>
    <row r="3114" spans="1:5" x14ac:dyDescent="0.25">
      <c r="A3114" t="s">
        <v>450</v>
      </c>
      <c r="B3114" s="1" t="s">
        <v>451</v>
      </c>
      <c r="C3114" t="s">
        <v>22</v>
      </c>
      <c r="D3114" s="1" t="s">
        <v>23</v>
      </c>
      <c r="E3114">
        <v>19.92226028</v>
      </c>
    </row>
    <row r="3115" spans="1:5" x14ac:dyDescent="0.25">
      <c r="A3115" t="s">
        <v>450</v>
      </c>
      <c r="B3115" s="1" t="s">
        <v>451</v>
      </c>
      <c r="C3115" t="s">
        <v>24</v>
      </c>
      <c r="D3115" s="1" t="s">
        <v>25</v>
      </c>
      <c r="E3115">
        <v>962.11891912999999</v>
      </c>
    </row>
    <row r="3116" spans="1:5" x14ac:dyDescent="0.25">
      <c r="A3116" t="s">
        <v>450</v>
      </c>
      <c r="B3116" s="1" t="s">
        <v>451</v>
      </c>
      <c r="C3116" t="s">
        <v>26</v>
      </c>
      <c r="D3116" s="1" t="s">
        <v>27</v>
      </c>
      <c r="E3116">
        <v>444.12544895000002</v>
      </c>
    </row>
    <row r="3117" spans="1:5" x14ac:dyDescent="0.25">
      <c r="A3117" t="s">
        <v>450</v>
      </c>
      <c r="B3117" s="1" t="s">
        <v>451</v>
      </c>
      <c r="C3117" t="s">
        <v>28</v>
      </c>
      <c r="D3117" s="1" t="s">
        <v>29</v>
      </c>
      <c r="E3117">
        <v>2.4300000000000002</v>
      </c>
    </row>
    <row r="3118" spans="1:5" x14ac:dyDescent="0.25">
      <c r="A3118" t="s">
        <v>450</v>
      </c>
      <c r="B3118" s="1" t="s">
        <v>451</v>
      </c>
      <c r="C3118" t="s">
        <v>30</v>
      </c>
      <c r="D3118" s="1" t="s">
        <v>31</v>
      </c>
      <c r="E3118" t="s">
        <v>15</v>
      </c>
    </row>
    <row r="3119" spans="1:5" x14ac:dyDescent="0.25">
      <c r="A3119" t="s">
        <v>450</v>
      </c>
      <c r="B3119" s="1" t="s">
        <v>451</v>
      </c>
      <c r="C3119" t="s">
        <v>32</v>
      </c>
      <c r="D3119" s="1" t="s">
        <v>33</v>
      </c>
      <c r="E3119">
        <v>77.369</v>
      </c>
    </row>
    <row r="3120" spans="1:5" x14ac:dyDescent="0.25">
      <c r="A3120" t="s">
        <v>450</v>
      </c>
      <c r="B3120" s="1" t="s">
        <v>451</v>
      </c>
      <c r="C3120" t="s">
        <v>34</v>
      </c>
      <c r="D3120" s="1" t="s">
        <v>35</v>
      </c>
      <c r="E3120">
        <v>73.528999999999996</v>
      </c>
    </row>
    <row r="3121" spans="1:5" x14ac:dyDescent="0.25">
      <c r="A3121" t="s">
        <v>450</v>
      </c>
      <c r="B3121" s="1" t="s">
        <v>451</v>
      </c>
      <c r="C3121" t="s">
        <v>36</v>
      </c>
      <c r="D3121" s="1" t="s">
        <v>37</v>
      </c>
      <c r="E3121">
        <v>80.992000000000004</v>
      </c>
    </row>
    <row r="3122" spans="1:5" x14ac:dyDescent="0.25">
      <c r="A3122" t="s">
        <v>452</v>
      </c>
      <c r="B3122" s="1" t="s">
        <v>453</v>
      </c>
      <c r="C3122" t="s">
        <v>7</v>
      </c>
      <c r="D3122" s="1" t="s">
        <v>8</v>
      </c>
      <c r="E3122">
        <v>2753.9710721994866</v>
      </c>
    </row>
    <row r="3123" spans="1:5" x14ac:dyDescent="0.25">
      <c r="A3123" t="s">
        <v>452</v>
      </c>
      <c r="B3123" s="1" t="s">
        <v>453</v>
      </c>
      <c r="C3123" t="s">
        <v>9</v>
      </c>
      <c r="D3123" s="1" t="s">
        <v>10</v>
      </c>
      <c r="E3123">
        <v>6401.1151676695363</v>
      </c>
    </row>
    <row r="3124" spans="1:5" x14ac:dyDescent="0.25">
      <c r="A3124" t="s">
        <v>452</v>
      </c>
      <c r="B3124" s="1" t="s">
        <v>453</v>
      </c>
      <c r="C3124" t="s">
        <v>11</v>
      </c>
      <c r="D3124" s="1" t="s">
        <v>12</v>
      </c>
      <c r="E3124">
        <v>4.9876050899999997</v>
      </c>
    </row>
    <row r="3125" spans="1:5" x14ac:dyDescent="0.25">
      <c r="A3125" t="s">
        <v>452</v>
      </c>
      <c r="B3125" s="1" t="s">
        <v>453</v>
      </c>
      <c r="C3125" t="s">
        <v>13</v>
      </c>
      <c r="D3125" s="1" t="s">
        <v>14</v>
      </c>
      <c r="E3125" t="s">
        <v>15</v>
      </c>
    </row>
    <row r="3126" spans="1:5" x14ac:dyDescent="0.25">
      <c r="A3126" t="s">
        <v>452</v>
      </c>
      <c r="B3126" s="1" t="s">
        <v>453</v>
      </c>
      <c r="C3126" t="s">
        <v>16</v>
      </c>
      <c r="D3126" s="1" t="s">
        <v>17</v>
      </c>
      <c r="E3126">
        <v>131.83302307</v>
      </c>
    </row>
    <row r="3127" spans="1:5" x14ac:dyDescent="0.25">
      <c r="A3127" t="s">
        <v>452</v>
      </c>
      <c r="B3127" s="1" t="s">
        <v>453</v>
      </c>
      <c r="C3127" t="s">
        <v>18</v>
      </c>
      <c r="D3127" s="1" t="s">
        <v>19</v>
      </c>
      <c r="E3127">
        <v>320.14916992000002</v>
      </c>
    </row>
    <row r="3128" spans="1:5" x14ac:dyDescent="0.25">
      <c r="A3128" t="s">
        <v>452</v>
      </c>
      <c r="B3128" s="1" t="s">
        <v>453</v>
      </c>
      <c r="C3128" t="s">
        <v>20</v>
      </c>
      <c r="D3128" s="1" t="s">
        <v>21</v>
      </c>
      <c r="E3128">
        <v>2.4828352900000001</v>
      </c>
    </row>
    <row r="3129" spans="1:5" x14ac:dyDescent="0.25">
      <c r="A3129" t="s">
        <v>452</v>
      </c>
      <c r="B3129" s="1" t="s">
        <v>453</v>
      </c>
      <c r="C3129" t="s">
        <v>22</v>
      </c>
      <c r="D3129" s="1" t="s">
        <v>23</v>
      </c>
      <c r="E3129">
        <v>9.5965366400000001</v>
      </c>
    </row>
    <row r="3130" spans="1:5" x14ac:dyDescent="0.25">
      <c r="A3130" t="s">
        <v>452</v>
      </c>
      <c r="B3130" s="1" t="s">
        <v>453</v>
      </c>
      <c r="C3130" t="s">
        <v>24</v>
      </c>
      <c r="D3130" s="1" t="s">
        <v>25</v>
      </c>
      <c r="E3130">
        <v>65.62662401</v>
      </c>
    </row>
    <row r="3131" spans="1:5" x14ac:dyDescent="0.25">
      <c r="A3131" t="s">
        <v>452</v>
      </c>
      <c r="B3131" s="1" t="s">
        <v>453</v>
      </c>
      <c r="C3131" t="s">
        <v>26</v>
      </c>
      <c r="D3131" s="1" t="s">
        <v>27</v>
      </c>
      <c r="E3131">
        <v>64.391772020000005</v>
      </c>
    </row>
    <row r="3132" spans="1:5" x14ac:dyDescent="0.25">
      <c r="A3132" t="s">
        <v>452</v>
      </c>
      <c r="B3132" s="1" t="s">
        <v>453</v>
      </c>
      <c r="C3132" t="s">
        <v>28</v>
      </c>
      <c r="D3132" s="1" t="s">
        <v>29</v>
      </c>
      <c r="E3132" t="s">
        <v>15</v>
      </c>
    </row>
    <row r="3133" spans="1:5" x14ac:dyDescent="0.25">
      <c r="A3133" t="s">
        <v>452</v>
      </c>
      <c r="B3133" s="1" t="s">
        <v>453</v>
      </c>
      <c r="C3133" t="s">
        <v>30</v>
      </c>
      <c r="D3133" s="1" t="s">
        <v>31</v>
      </c>
      <c r="E3133" t="s">
        <v>15</v>
      </c>
    </row>
    <row r="3134" spans="1:5" x14ac:dyDescent="0.25">
      <c r="A3134" t="s">
        <v>452</v>
      </c>
      <c r="B3134" s="1" t="s">
        <v>453</v>
      </c>
      <c r="C3134" t="s">
        <v>32</v>
      </c>
      <c r="D3134" s="1" t="s">
        <v>33</v>
      </c>
      <c r="E3134">
        <v>70.927999999999997</v>
      </c>
    </row>
    <row r="3135" spans="1:5" x14ac:dyDescent="0.25">
      <c r="A3135" t="s">
        <v>452</v>
      </c>
      <c r="B3135" s="1" t="s">
        <v>453</v>
      </c>
      <c r="C3135" t="s">
        <v>34</v>
      </c>
      <c r="D3135" s="1" t="s">
        <v>35</v>
      </c>
      <c r="E3135">
        <v>68.712000000000003</v>
      </c>
    </row>
    <row r="3136" spans="1:5" x14ac:dyDescent="0.25">
      <c r="A3136" t="s">
        <v>452</v>
      </c>
      <c r="B3136" s="1" t="s">
        <v>453</v>
      </c>
      <c r="C3136" t="s">
        <v>36</v>
      </c>
      <c r="D3136" s="1" t="s">
        <v>37</v>
      </c>
      <c r="E3136">
        <v>73.144999999999996</v>
      </c>
    </row>
    <row r="3137" spans="1:5" x14ac:dyDescent="0.25">
      <c r="A3137" t="s">
        <v>454</v>
      </c>
      <c r="B3137" s="1" t="s">
        <v>455</v>
      </c>
      <c r="C3137" t="s">
        <v>7</v>
      </c>
      <c r="D3137" s="1" t="s">
        <v>8</v>
      </c>
      <c r="E3137">
        <v>2695.6661859797309</v>
      </c>
    </row>
    <row r="3138" spans="1:5" x14ac:dyDescent="0.25">
      <c r="A3138" t="s">
        <v>454</v>
      </c>
      <c r="B3138" s="1" t="s">
        <v>455</v>
      </c>
      <c r="C3138" t="s">
        <v>9</v>
      </c>
      <c r="D3138" s="1" t="s">
        <v>10</v>
      </c>
      <c r="E3138">
        <v>2915.3471700048544</v>
      </c>
    </row>
    <row r="3139" spans="1:5" x14ac:dyDescent="0.25">
      <c r="A3139" t="s">
        <v>454</v>
      </c>
      <c r="B3139" s="1" t="s">
        <v>455</v>
      </c>
      <c r="C3139" t="s">
        <v>11</v>
      </c>
      <c r="D3139" s="1" t="s">
        <v>12</v>
      </c>
      <c r="E3139">
        <v>4.3216834100000003</v>
      </c>
    </row>
    <row r="3140" spans="1:5" x14ac:dyDescent="0.25">
      <c r="A3140" t="s">
        <v>454</v>
      </c>
      <c r="B3140" s="1" t="s">
        <v>455</v>
      </c>
      <c r="C3140" t="s">
        <v>13</v>
      </c>
      <c r="D3140" s="1" t="s">
        <v>14</v>
      </c>
      <c r="E3140" t="s">
        <v>15</v>
      </c>
    </row>
    <row r="3141" spans="1:5" x14ac:dyDescent="0.25">
      <c r="A3141" t="s">
        <v>454</v>
      </c>
      <c r="B3141" s="1" t="s">
        <v>455</v>
      </c>
      <c r="C3141" t="s">
        <v>16</v>
      </c>
      <c r="D3141" s="1" t="s">
        <v>17</v>
      </c>
      <c r="E3141">
        <v>116.49732971</v>
      </c>
    </row>
    <row r="3142" spans="1:5" x14ac:dyDescent="0.25">
      <c r="A3142" t="s">
        <v>454</v>
      </c>
      <c r="B3142" s="1" t="s">
        <v>455</v>
      </c>
      <c r="C3142" t="s">
        <v>18</v>
      </c>
      <c r="D3142" s="1" t="s">
        <v>19</v>
      </c>
      <c r="E3142">
        <v>122.69769287</v>
      </c>
    </row>
    <row r="3143" spans="1:5" x14ac:dyDescent="0.25">
      <c r="A3143" t="s">
        <v>454</v>
      </c>
      <c r="B3143" s="1" t="s">
        <v>455</v>
      </c>
      <c r="C3143" t="s">
        <v>20</v>
      </c>
      <c r="D3143" s="1" t="s">
        <v>21</v>
      </c>
      <c r="E3143">
        <v>2.09905958</v>
      </c>
    </row>
    <row r="3144" spans="1:5" x14ac:dyDescent="0.25">
      <c r="A3144" t="s">
        <v>454</v>
      </c>
      <c r="B3144" s="1" t="s">
        <v>455</v>
      </c>
      <c r="C3144" t="s">
        <v>22</v>
      </c>
      <c r="D3144" s="1" t="s">
        <v>23</v>
      </c>
      <c r="E3144">
        <v>4.7101268799999998</v>
      </c>
    </row>
    <row r="3145" spans="1:5" x14ac:dyDescent="0.25">
      <c r="A3145" t="s">
        <v>454</v>
      </c>
      <c r="B3145" s="1" t="s">
        <v>455</v>
      </c>
      <c r="C3145" t="s">
        <v>24</v>
      </c>
      <c r="D3145" s="1" t="s">
        <v>25</v>
      </c>
      <c r="E3145">
        <v>56.583239300000002</v>
      </c>
    </row>
    <row r="3146" spans="1:5" x14ac:dyDescent="0.25">
      <c r="A3146" t="s">
        <v>454</v>
      </c>
      <c r="B3146" s="1" t="s">
        <v>455</v>
      </c>
      <c r="C3146" t="s">
        <v>26</v>
      </c>
      <c r="D3146" s="1" t="s">
        <v>27</v>
      </c>
      <c r="E3146">
        <v>12.173683909999999</v>
      </c>
    </row>
    <row r="3147" spans="1:5" x14ac:dyDescent="0.25">
      <c r="A3147" t="s">
        <v>454</v>
      </c>
      <c r="B3147" s="1" t="s">
        <v>455</v>
      </c>
      <c r="C3147" t="s">
        <v>28</v>
      </c>
      <c r="D3147" s="1" t="s">
        <v>29</v>
      </c>
      <c r="E3147" t="s">
        <v>15</v>
      </c>
    </row>
    <row r="3148" spans="1:5" x14ac:dyDescent="0.25">
      <c r="A3148" t="s">
        <v>454</v>
      </c>
      <c r="B3148" s="1" t="s">
        <v>455</v>
      </c>
      <c r="C3148" t="s">
        <v>30</v>
      </c>
      <c r="D3148" s="1" t="s">
        <v>31</v>
      </c>
      <c r="E3148" t="s">
        <v>15</v>
      </c>
    </row>
    <row r="3149" spans="1:5" x14ac:dyDescent="0.25">
      <c r="A3149" t="s">
        <v>454</v>
      </c>
      <c r="B3149" s="1" t="s">
        <v>455</v>
      </c>
      <c r="C3149" t="s">
        <v>32</v>
      </c>
      <c r="D3149" s="1" t="s">
        <v>33</v>
      </c>
      <c r="E3149">
        <v>69.869</v>
      </c>
    </row>
    <row r="3150" spans="1:5" x14ac:dyDescent="0.25">
      <c r="A3150" t="s">
        <v>454</v>
      </c>
      <c r="B3150" s="1" t="s">
        <v>455</v>
      </c>
      <c r="C3150" t="s">
        <v>34</v>
      </c>
      <c r="D3150" s="1" t="s">
        <v>35</v>
      </c>
      <c r="E3150">
        <v>68.382999999999996</v>
      </c>
    </row>
    <row r="3151" spans="1:5" x14ac:dyDescent="0.25">
      <c r="A3151" t="s">
        <v>454</v>
      </c>
      <c r="B3151" s="1" t="s">
        <v>455</v>
      </c>
      <c r="C3151" t="s">
        <v>36</v>
      </c>
      <c r="D3151" s="1" t="s">
        <v>37</v>
      </c>
      <c r="E3151">
        <v>71.522000000000006</v>
      </c>
    </row>
    <row r="3152" spans="1:5" x14ac:dyDescent="0.25">
      <c r="A3152" t="s">
        <v>456</v>
      </c>
      <c r="B3152" s="1" t="s">
        <v>457</v>
      </c>
      <c r="C3152" t="s">
        <v>7</v>
      </c>
      <c r="D3152" s="1" t="s">
        <v>8</v>
      </c>
      <c r="E3152" t="s">
        <v>15</v>
      </c>
    </row>
    <row r="3153" spans="1:5" x14ac:dyDescent="0.25">
      <c r="A3153" t="s">
        <v>456</v>
      </c>
      <c r="B3153" s="1" t="s">
        <v>457</v>
      </c>
      <c r="C3153" t="s">
        <v>9</v>
      </c>
      <c r="D3153" s="1" t="s">
        <v>10</v>
      </c>
      <c r="E3153" t="s">
        <v>15</v>
      </c>
    </row>
    <row r="3154" spans="1:5" x14ac:dyDescent="0.25">
      <c r="A3154" t="s">
        <v>456</v>
      </c>
      <c r="B3154" s="1" t="s">
        <v>457</v>
      </c>
      <c r="C3154" t="s">
        <v>11</v>
      </c>
      <c r="D3154" s="1" t="s">
        <v>12</v>
      </c>
      <c r="E3154">
        <v>4.3462886799999998</v>
      </c>
    </row>
    <row r="3155" spans="1:5" x14ac:dyDescent="0.25">
      <c r="A3155" t="s">
        <v>456</v>
      </c>
      <c r="B3155" s="1" t="s">
        <v>457</v>
      </c>
      <c r="C3155" t="s">
        <v>13</v>
      </c>
      <c r="D3155" s="1" t="s">
        <v>14</v>
      </c>
      <c r="E3155" t="s">
        <v>15</v>
      </c>
    </row>
    <row r="3156" spans="1:5" x14ac:dyDescent="0.25">
      <c r="A3156" t="s">
        <v>456</v>
      </c>
      <c r="B3156" s="1" t="s">
        <v>457</v>
      </c>
      <c r="C3156" t="s">
        <v>16</v>
      </c>
      <c r="D3156" s="1" t="s">
        <v>17</v>
      </c>
      <c r="E3156">
        <v>663.17260741999996</v>
      </c>
    </row>
    <row r="3157" spans="1:5" x14ac:dyDescent="0.25">
      <c r="A3157" t="s">
        <v>456</v>
      </c>
      <c r="B3157" s="1" t="s">
        <v>457</v>
      </c>
      <c r="C3157" t="s">
        <v>18</v>
      </c>
      <c r="D3157" s="1" t="s">
        <v>19</v>
      </c>
      <c r="E3157">
        <v>744.75067138999998</v>
      </c>
    </row>
    <row r="3158" spans="1:5" x14ac:dyDescent="0.25">
      <c r="A3158" t="s">
        <v>456</v>
      </c>
      <c r="B3158" s="1" t="s">
        <v>457</v>
      </c>
      <c r="C3158" t="s">
        <v>20</v>
      </c>
      <c r="D3158" s="1" t="s">
        <v>21</v>
      </c>
      <c r="E3158">
        <v>1.9674984200000001</v>
      </c>
    </row>
    <row r="3159" spans="1:5" x14ac:dyDescent="0.25">
      <c r="A3159" t="s">
        <v>456</v>
      </c>
      <c r="B3159" s="1" t="s">
        <v>457</v>
      </c>
      <c r="C3159" t="s">
        <v>22</v>
      </c>
      <c r="D3159" s="1" t="s">
        <v>23</v>
      </c>
      <c r="E3159">
        <v>5.7447309500000001</v>
      </c>
    </row>
    <row r="3160" spans="1:5" x14ac:dyDescent="0.25">
      <c r="A3160" t="s">
        <v>456</v>
      </c>
      <c r="B3160" s="1" t="s">
        <v>457</v>
      </c>
      <c r="C3160" t="s">
        <v>24</v>
      </c>
      <c r="D3160" s="1" t="s">
        <v>25</v>
      </c>
      <c r="E3160">
        <v>300.20811550000002</v>
      </c>
    </row>
    <row r="3161" spans="1:5" x14ac:dyDescent="0.25">
      <c r="A3161" t="s">
        <v>456</v>
      </c>
      <c r="B3161" s="1" t="s">
        <v>457</v>
      </c>
      <c r="C3161" t="s">
        <v>26</v>
      </c>
      <c r="D3161" s="1" t="s">
        <v>27</v>
      </c>
      <c r="E3161">
        <v>362.92974091999997</v>
      </c>
    </row>
    <row r="3162" spans="1:5" x14ac:dyDescent="0.25">
      <c r="A3162" t="s">
        <v>456</v>
      </c>
      <c r="B3162" s="1" t="s">
        <v>457</v>
      </c>
      <c r="C3162" t="s">
        <v>28</v>
      </c>
      <c r="D3162" s="1" t="s">
        <v>29</v>
      </c>
      <c r="E3162">
        <v>0.73</v>
      </c>
    </row>
    <row r="3163" spans="1:5" x14ac:dyDescent="0.25">
      <c r="A3163" t="s">
        <v>456</v>
      </c>
      <c r="B3163" s="1" t="s">
        <v>457</v>
      </c>
      <c r="C3163" t="s">
        <v>30</v>
      </c>
      <c r="D3163" s="1" t="s">
        <v>31</v>
      </c>
      <c r="E3163" t="s">
        <v>15</v>
      </c>
    </row>
    <row r="3164" spans="1:5" x14ac:dyDescent="0.25">
      <c r="A3164" t="s">
        <v>456</v>
      </c>
      <c r="B3164" s="1" t="s">
        <v>457</v>
      </c>
      <c r="C3164" t="s">
        <v>32</v>
      </c>
      <c r="D3164" s="1" t="s">
        <v>33</v>
      </c>
      <c r="E3164">
        <v>72.584000000000003</v>
      </c>
    </row>
    <row r="3165" spans="1:5" x14ac:dyDescent="0.25">
      <c r="A3165" t="s">
        <v>456</v>
      </c>
      <c r="B3165" s="1" t="s">
        <v>457</v>
      </c>
      <c r="C3165" t="s">
        <v>34</v>
      </c>
      <c r="D3165" s="1" t="s">
        <v>35</v>
      </c>
      <c r="E3165">
        <v>68.870999999999995</v>
      </c>
    </row>
    <row r="3166" spans="1:5" x14ac:dyDescent="0.25">
      <c r="A3166" t="s">
        <v>456</v>
      </c>
      <c r="B3166" s="1" t="s">
        <v>457</v>
      </c>
      <c r="C3166" t="s">
        <v>36</v>
      </c>
      <c r="D3166" s="1" t="s">
        <v>37</v>
      </c>
      <c r="E3166">
        <v>76.531000000000006</v>
      </c>
    </row>
    <row r="3167" spans="1:5" x14ac:dyDescent="0.25">
      <c r="A3167" t="s">
        <v>458</v>
      </c>
      <c r="B3167" s="1" t="s">
        <v>459</v>
      </c>
      <c r="C3167" t="s">
        <v>7</v>
      </c>
      <c r="D3167" s="1" t="s">
        <v>8</v>
      </c>
      <c r="E3167">
        <v>2581.6224415736065</v>
      </c>
    </row>
    <row r="3168" spans="1:5" x14ac:dyDescent="0.25">
      <c r="A3168" t="s">
        <v>458</v>
      </c>
      <c r="B3168" s="1" t="s">
        <v>459</v>
      </c>
      <c r="C3168" t="s">
        <v>9</v>
      </c>
      <c r="D3168" s="1" t="s">
        <v>10</v>
      </c>
      <c r="E3168">
        <v>8048.6963265264003</v>
      </c>
    </row>
    <row r="3169" spans="1:5" x14ac:dyDescent="0.25">
      <c r="A3169" t="s">
        <v>458</v>
      </c>
      <c r="B3169" s="1" t="s">
        <v>459</v>
      </c>
      <c r="C3169" t="s">
        <v>11</v>
      </c>
      <c r="D3169" s="1" t="s">
        <v>12</v>
      </c>
      <c r="E3169">
        <v>4.56543732</v>
      </c>
    </row>
    <row r="3170" spans="1:5" x14ac:dyDescent="0.25">
      <c r="A3170" t="s">
        <v>458</v>
      </c>
      <c r="B3170" s="1" t="s">
        <v>459</v>
      </c>
      <c r="C3170" t="s">
        <v>13</v>
      </c>
      <c r="D3170" s="1" t="s">
        <v>14</v>
      </c>
      <c r="E3170" t="s">
        <v>15</v>
      </c>
    </row>
    <row r="3171" spans="1:5" x14ac:dyDescent="0.25">
      <c r="A3171" t="s">
        <v>458</v>
      </c>
      <c r="B3171" s="1" t="s">
        <v>459</v>
      </c>
      <c r="C3171" t="s">
        <v>16</v>
      </c>
      <c r="D3171" s="1" t="s">
        <v>17</v>
      </c>
      <c r="E3171">
        <v>117.86289214999999</v>
      </c>
    </row>
    <row r="3172" spans="1:5" x14ac:dyDescent="0.25">
      <c r="A3172" t="s">
        <v>458</v>
      </c>
      <c r="B3172" s="1" t="s">
        <v>459</v>
      </c>
      <c r="C3172" t="s">
        <v>18</v>
      </c>
      <c r="D3172" s="1" t="s">
        <v>19</v>
      </c>
      <c r="E3172">
        <v>344.95898438</v>
      </c>
    </row>
    <row r="3173" spans="1:5" x14ac:dyDescent="0.25">
      <c r="A3173" t="s">
        <v>458</v>
      </c>
      <c r="B3173" s="1" t="s">
        <v>459</v>
      </c>
      <c r="C3173" t="s">
        <v>20</v>
      </c>
      <c r="D3173" s="1" t="s">
        <v>21</v>
      </c>
      <c r="E3173">
        <v>1.9087815299999999</v>
      </c>
    </row>
    <row r="3174" spans="1:5" x14ac:dyDescent="0.25">
      <c r="A3174" t="s">
        <v>458</v>
      </c>
      <c r="B3174" s="1" t="s">
        <v>459</v>
      </c>
      <c r="C3174" t="s">
        <v>22</v>
      </c>
      <c r="D3174" s="1" t="s">
        <v>23</v>
      </c>
      <c r="E3174">
        <v>7.8961429599999997</v>
      </c>
    </row>
    <row r="3175" spans="1:5" x14ac:dyDescent="0.25">
      <c r="A3175" t="s">
        <v>458</v>
      </c>
      <c r="B3175" s="1" t="s">
        <v>459</v>
      </c>
      <c r="C3175" t="s">
        <v>24</v>
      </c>
      <c r="D3175" s="1" t="s">
        <v>25</v>
      </c>
      <c r="E3175">
        <v>49.277761730000002</v>
      </c>
    </row>
    <row r="3176" spans="1:5" x14ac:dyDescent="0.25">
      <c r="A3176" t="s">
        <v>458</v>
      </c>
      <c r="B3176" s="1" t="s">
        <v>459</v>
      </c>
      <c r="C3176" t="s">
        <v>26</v>
      </c>
      <c r="D3176" s="1" t="s">
        <v>27</v>
      </c>
      <c r="E3176">
        <v>66.038158050000007</v>
      </c>
    </row>
    <row r="3177" spans="1:5" x14ac:dyDescent="0.25">
      <c r="A3177" t="s">
        <v>458</v>
      </c>
      <c r="B3177" s="1" t="s">
        <v>459</v>
      </c>
      <c r="C3177" t="s">
        <v>28</v>
      </c>
      <c r="D3177" s="1" t="s">
        <v>29</v>
      </c>
      <c r="E3177" t="s">
        <v>15</v>
      </c>
    </row>
    <row r="3178" spans="1:5" x14ac:dyDescent="0.25">
      <c r="A3178" t="s">
        <v>458</v>
      </c>
      <c r="B3178" s="1" t="s">
        <v>459</v>
      </c>
      <c r="C3178" t="s">
        <v>30</v>
      </c>
      <c r="D3178" s="1" t="s">
        <v>31</v>
      </c>
      <c r="E3178">
        <v>1.4228000000000001</v>
      </c>
    </row>
    <row r="3179" spans="1:5" x14ac:dyDescent="0.25">
      <c r="A3179" t="s">
        <v>458</v>
      </c>
      <c r="B3179" s="1" t="s">
        <v>459</v>
      </c>
      <c r="C3179" t="s">
        <v>32</v>
      </c>
      <c r="D3179" s="1" t="s">
        <v>33</v>
      </c>
      <c r="E3179">
        <v>75.11</v>
      </c>
    </row>
    <row r="3180" spans="1:5" x14ac:dyDescent="0.25">
      <c r="A3180" t="s">
        <v>458</v>
      </c>
      <c r="B3180" s="1" t="s">
        <v>459</v>
      </c>
      <c r="C3180" t="s">
        <v>34</v>
      </c>
      <c r="D3180" s="1" t="s">
        <v>35</v>
      </c>
      <c r="E3180">
        <v>70.983999999999995</v>
      </c>
    </row>
    <row r="3181" spans="1:5" x14ac:dyDescent="0.25">
      <c r="A3181" t="s">
        <v>458</v>
      </c>
      <c r="B3181" s="1" t="s">
        <v>459</v>
      </c>
      <c r="C3181" t="s">
        <v>36</v>
      </c>
      <c r="D3181" s="1" t="s">
        <v>37</v>
      </c>
      <c r="E3181">
        <v>79.225999999999999</v>
      </c>
    </row>
    <row r="3182" spans="1:5" x14ac:dyDescent="0.25">
      <c r="A3182" t="s">
        <v>460</v>
      </c>
      <c r="B3182" s="1" t="s">
        <v>461</v>
      </c>
      <c r="C3182" t="s">
        <v>7</v>
      </c>
      <c r="D3182" s="1" t="s">
        <v>8</v>
      </c>
      <c r="E3182">
        <v>34007.352941176468</v>
      </c>
    </row>
    <row r="3183" spans="1:5" x14ac:dyDescent="0.25">
      <c r="A3183" t="s">
        <v>460</v>
      </c>
      <c r="B3183" s="1" t="s">
        <v>461</v>
      </c>
      <c r="C3183" t="s">
        <v>9</v>
      </c>
      <c r="D3183" s="1" t="s">
        <v>10</v>
      </c>
      <c r="E3183" t="s">
        <v>15</v>
      </c>
    </row>
    <row r="3184" spans="1:5" x14ac:dyDescent="0.25">
      <c r="A3184" t="s">
        <v>460</v>
      </c>
      <c r="B3184" s="1" t="s">
        <v>461</v>
      </c>
      <c r="C3184" t="s">
        <v>11</v>
      </c>
      <c r="D3184" s="1" t="s">
        <v>12</v>
      </c>
      <c r="E3184" t="s">
        <v>15</v>
      </c>
    </row>
    <row r="3185" spans="1:5" x14ac:dyDescent="0.25">
      <c r="A3185" t="s">
        <v>460</v>
      </c>
      <c r="B3185" s="1" t="s">
        <v>461</v>
      </c>
      <c r="C3185" t="s">
        <v>13</v>
      </c>
      <c r="D3185" s="1" t="s">
        <v>14</v>
      </c>
      <c r="E3185" t="s">
        <v>15</v>
      </c>
    </row>
    <row r="3186" spans="1:5" x14ac:dyDescent="0.25">
      <c r="A3186" t="s">
        <v>460</v>
      </c>
      <c r="B3186" s="1" t="s">
        <v>461</v>
      </c>
      <c r="C3186" t="s">
        <v>16</v>
      </c>
      <c r="D3186" s="1" t="s">
        <v>17</v>
      </c>
      <c r="E3186" t="s">
        <v>15</v>
      </c>
    </row>
    <row r="3187" spans="1:5" x14ac:dyDescent="0.25">
      <c r="A3187" t="s">
        <v>460</v>
      </c>
      <c r="B3187" s="1" t="s">
        <v>461</v>
      </c>
      <c r="C3187" t="s">
        <v>18</v>
      </c>
      <c r="D3187" s="1" t="s">
        <v>19</v>
      </c>
      <c r="E3187" t="s">
        <v>15</v>
      </c>
    </row>
    <row r="3188" spans="1:5" x14ac:dyDescent="0.25">
      <c r="A3188" t="s">
        <v>460</v>
      </c>
      <c r="B3188" s="1" t="s">
        <v>461</v>
      </c>
      <c r="C3188" t="s">
        <v>20</v>
      </c>
      <c r="D3188" s="1" t="s">
        <v>21</v>
      </c>
      <c r="E3188" t="s">
        <v>15</v>
      </c>
    </row>
    <row r="3189" spans="1:5" x14ac:dyDescent="0.25">
      <c r="A3189" t="s">
        <v>460</v>
      </c>
      <c r="B3189" s="1" t="s">
        <v>461</v>
      </c>
      <c r="C3189" t="s">
        <v>22</v>
      </c>
      <c r="D3189" s="1" t="s">
        <v>23</v>
      </c>
      <c r="E3189" t="s">
        <v>15</v>
      </c>
    </row>
    <row r="3190" spans="1:5" x14ac:dyDescent="0.25">
      <c r="A3190" t="s">
        <v>460</v>
      </c>
      <c r="B3190" s="1" t="s">
        <v>461</v>
      </c>
      <c r="C3190" t="s">
        <v>24</v>
      </c>
      <c r="D3190" s="1" t="s">
        <v>25</v>
      </c>
      <c r="E3190" t="s">
        <v>15</v>
      </c>
    </row>
    <row r="3191" spans="1:5" x14ac:dyDescent="0.25">
      <c r="A3191" t="s">
        <v>460</v>
      </c>
      <c r="B3191" s="1" t="s">
        <v>461</v>
      </c>
      <c r="C3191" t="s">
        <v>26</v>
      </c>
      <c r="D3191" s="1" t="s">
        <v>27</v>
      </c>
      <c r="E3191" t="s">
        <v>15</v>
      </c>
    </row>
    <row r="3192" spans="1:5" x14ac:dyDescent="0.25">
      <c r="A3192" t="s">
        <v>460</v>
      </c>
      <c r="B3192" s="1" t="s">
        <v>461</v>
      </c>
      <c r="C3192" t="s">
        <v>28</v>
      </c>
      <c r="D3192" s="1" t="s">
        <v>29</v>
      </c>
      <c r="E3192" t="s">
        <v>15</v>
      </c>
    </row>
    <row r="3193" spans="1:5" x14ac:dyDescent="0.25">
      <c r="A3193" t="s">
        <v>460</v>
      </c>
      <c r="B3193" s="1" t="s">
        <v>461</v>
      </c>
      <c r="C3193" t="s">
        <v>30</v>
      </c>
      <c r="D3193" s="1" t="s">
        <v>31</v>
      </c>
      <c r="E3193" t="s">
        <v>15</v>
      </c>
    </row>
    <row r="3194" spans="1:5" x14ac:dyDescent="0.25">
      <c r="A3194" t="s">
        <v>460</v>
      </c>
      <c r="B3194" s="1" t="s">
        <v>461</v>
      </c>
      <c r="C3194" t="s">
        <v>32</v>
      </c>
      <c r="D3194" s="1" t="s">
        <v>33</v>
      </c>
      <c r="E3194">
        <v>79.01707317073172</v>
      </c>
    </row>
    <row r="3195" spans="1:5" x14ac:dyDescent="0.25">
      <c r="A3195" t="s">
        <v>460</v>
      </c>
      <c r="B3195" s="1" t="s">
        <v>461</v>
      </c>
      <c r="C3195" t="s">
        <v>34</v>
      </c>
      <c r="D3195" s="1" t="s">
        <v>35</v>
      </c>
      <c r="E3195">
        <v>75.7</v>
      </c>
    </row>
    <row r="3196" spans="1:5" x14ac:dyDescent="0.25">
      <c r="A3196" t="s">
        <v>460</v>
      </c>
      <c r="B3196" s="1" t="s">
        <v>461</v>
      </c>
      <c r="C3196" t="s">
        <v>36</v>
      </c>
      <c r="D3196" s="1" t="s">
        <v>37</v>
      </c>
      <c r="E3196">
        <v>82.5</v>
      </c>
    </row>
    <row r="3197" spans="1:5" x14ac:dyDescent="0.25">
      <c r="A3197" t="s">
        <v>462</v>
      </c>
      <c r="B3197" s="1" t="s">
        <v>463</v>
      </c>
      <c r="C3197" t="s">
        <v>7</v>
      </c>
      <c r="D3197" s="1" t="s">
        <v>8</v>
      </c>
      <c r="E3197">
        <v>3272.1543236070793</v>
      </c>
    </row>
    <row r="3198" spans="1:5" x14ac:dyDescent="0.25">
      <c r="A3198" t="s">
        <v>462</v>
      </c>
      <c r="B3198" s="1" t="s">
        <v>463</v>
      </c>
      <c r="C3198" t="s">
        <v>9</v>
      </c>
      <c r="D3198" s="1" t="s">
        <v>10</v>
      </c>
      <c r="E3198">
        <v>6048.976597214436</v>
      </c>
    </row>
    <row r="3199" spans="1:5" x14ac:dyDescent="0.25">
      <c r="A3199" t="s">
        <v>462</v>
      </c>
      <c r="B3199" s="1" t="s">
        <v>463</v>
      </c>
      <c r="C3199" t="s">
        <v>11</v>
      </c>
      <c r="D3199" s="1" t="s">
        <v>12</v>
      </c>
      <c r="E3199" t="s">
        <v>15</v>
      </c>
    </row>
    <row r="3200" spans="1:5" x14ac:dyDescent="0.25">
      <c r="A3200" t="s">
        <v>462</v>
      </c>
      <c r="B3200" s="1" t="s">
        <v>463</v>
      </c>
      <c r="C3200" t="s">
        <v>13</v>
      </c>
      <c r="D3200" s="1" t="s">
        <v>14</v>
      </c>
      <c r="E3200" t="s">
        <v>15</v>
      </c>
    </row>
    <row r="3201" spans="1:5" x14ac:dyDescent="0.25">
      <c r="A3201" t="s">
        <v>462</v>
      </c>
      <c r="B3201" s="1" t="s">
        <v>463</v>
      </c>
      <c r="C3201" t="s">
        <v>16</v>
      </c>
      <c r="D3201" s="1" t="s">
        <v>17</v>
      </c>
      <c r="E3201" t="s">
        <v>15</v>
      </c>
    </row>
    <row r="3202" spans="1:5" x14ac:dyDescent="0.25">
      <c r="A3202" t="s">
        <v>462</v>
      </c>
      <c r="B3202" s="1" t="s">
        <v>463</v>
      </c>
      <c r="C3202" t="s">
        <v>18</v>
      </c>
      <c r="D3202" s="1" t="s">
        <v>19</v>
      </c>
      <c r="E3202" t="s">
        <v>15</v>
      </c>
    </row>
    <row r="3203" spans="1:5" x14ac:dyDescent="0.25">
      <c r="A3203" t="s">
        <v>462</v>
      </c>
      <c r="B3203" s="1" t="s">
        <v>463</v>
      </c>
      <c r="C3203" t="s">
        <v>20</v>
      </c>
      <c r="D3203" s="1" t="s">
        <v>21</v>
      </c>
      <c r="E3203" t="s">
        <v>15</v>
      </c>
    </row>
    <row r="3204" spans="1:5" x14ac:dyDescent="0.25">
      <c r="A3204" t="s">
        <v>462</v>
      </c>
      <c r="B3204" s="1" t="s">
        <v>463</v>
      </c>
      <c r="C3204" t="s">
        <v>22</v>
      </c>
      <c r="D3204" s="1" t="s">
        <v>23</v>
      </c>
      <c r="E3204" t="s">
        <v>15</v>
      </c>
    </row>
    <row r="3205" spans="1:5" x14ac:dyDescent="0.25">
      <c r="A3205" t="s">
        <v>462</v>
      </c>
      <c r="B3205" s="1" t="s">
        <v>463</v>
      </c>
      <c r="C3205" t="s">
        <v>24</v>
      </c>
      <c r="D3205" s="1" t="s">
        <v>25</v>
      </c>
      <c r="E3205" t="s">
        <v>15</v>
      </c>
    </row>
    <row r="3206" spans="1:5" x14ac:dyDescent="0.25">
      <c r="A3206" t="s">
        <v>462</v>
      </c>
      <c r="B3206" s="1" t="s">
        <v>463</v>
      </c>
      <c r="C3206" t="s">
        <v>26</v>
      </c>
      <c r="D3206" s="1" t="s">
        <v>27</v>
      </c>
      <c r="E3206" t="s">
        <v>15</v>
      </c>
    </row>
    <row r="3207" spans="1:5" x14ac:dyDescent="0.25">
      <c r="A3207" t="s">
        <v>462</v>
      </c>
      <c r="B3207" s="1" t="s">
        <v>463</v>
      </c>
      <c r="C3207" t="s">
        <v>28</v>
      </c>
      <c r="D3207" s="1" t="s">
        <v>29</v>
      </c>
      <c r="E3207" t="s">
        <v>15</v>
      </c>
    </row>
    <row r="3208" spans="1:5" x14ac:dyDescent="0.25">
      <c r="A3208" t="s">
        <v>462</v>
      </c>
      <c r="B3208" s="1" t="s">
        <v>463</v>
      </c>
      <c r="C3208" t="s">
        <v>30</v>
      </c>
      <c r="D3208" s="1" t="s">
        <v>31</v>
      </c>
      <c r="E3208" t="s">
        <v>15</v>
      </c>
    </row>
    <row r="3209" spans="1:5" x14ac:dyDescent="0.25">
      <c r="A3209" t="s">
        <v>462</v>
      </c>
      <c r="B3209" s="1" t="s">
        <v>463</v>
      </c>
      <c r="C3209" t="s">
        <v>32</v>
      </c>
      <c r="D3209" s="1" t="s">
        <v>33</v>
      </c>
      <c r="E3209">
        <v>73.441999999999993</v>
      </c>
    </row>
    <row r="3210" spans="1:5" x14ac:dyDescent="0.25">
      <c r="A3210" t="s">
        <v>462</v>
      </c>
      <c r="B3210" s="1" t="s">
        <v>463</v>
      </c>
      <c r="C3210" t="s">
        <v>34</v>
      </c>
      <c r="D3210" s="1" t="s">
        <v>35</v>
      </c>
      <c r="E3210">
        <v>71.784999999999997</v>
      </c>
    </row>
    <row r="3211" spans="1:5" x14ac:dyDescent="0.25">
      <c r="A3211" t="s">
        <v>462</v>
      </c>
      <c r="B3211" s="1" t="s">
        <v>463</v>
      </c>
      <c r="C3211" t="s">
        <v>36</v>
      </c>
      <c r="D3211" s="1" t="s">
        <v>37</v>
      </c>
      <c r="E3211">
        <v>75.177999999999997</v>
      </c>
    </row>
    <row r="3212" spans="1:5" x14ac:dyDescent="0.25">
      <c r="A3212" t="s">
        <v>464</v>
      </c>
      <c r="B3212" s="1" t="s">
        <v>465</v>
      </c>
      <c r="C3212" t="s">
        <v>7</v>
      </c>
      <c r="D3212" s="1" t="s">
        <v>8</v>
      </c>
      <c r="E3212">
        <v>1601.807162999474</v>
      </c>
    </row>
    <row r="3213" spans="1:5" x14ac:dyDescent="0.25">
      <c r="A3213" t="s">
        <v>464</v>
      </c>
      <c r="B3213" s="1" t="s">
        <v>465</v>
      </c>
      <c r="C3213" t="s">
        <v>9</v>
      </c>
      <c r="D3213" s="1" t="s">
        <v>10</v>
      </c>
      <c r="E3213" t="s">
        <v>15</v>
      </c>
    </row>
    <row r="3214" spans="1:5" x14ac:dyDescent="0.25">
      <c r="A3214" t="s">
        <v>464</v>
      </c>
      <c r="B3214" s="1" t="s">
        <v>465</v>
      </c>
      <c r="C3214" t="s">
        <v>11</v>
      </c>
      <c r="D3214" s="1" t="s">
        <v>12</v>
      </c>
      <c r="E3214">
        <v>4.2528576899999999</v>
      </c>
    </row>
    <row r="3215" spans="1:5" x14ac:dyDescent="0.25">
      <c r="A3215" t="s">
        <v>464</v>
      </c>
      <c r="B3215" s="1" t="s">
        <v>465</v>
      </c>
      <c r="C3215" t="s">
        <v>13</v>
      </c>
      <c r="D3215" s="1" t="s">
        <v>14</v>
      </c>
      <c r="E3215" t="s">
        <v>15</v>
      </c>
    </row>
    <row r="3216" spans="1:5" x14ac:dyDescent="0.25">
      <c r="A3216" t="s">
        <v>464</v>
      </c>
      <c r="B3216" s="1" t="s">
        <v>465</v>
      </c>
      <c r="C3216" t="s">
        <v>16</v>
      </c>
      <c r="D3216" s="1" t="s">
        <v>17</v>
      </c>
      <c r="E3216">
        <v>73.17674255</v>
      </c>
    </row>
    <row r="3217" spans="1:5" x14ac:dyDescent="0.25">
      <c r="A3217" t="s">
        <v>464</v>
      </c>
      <c r="B3217" s="1" t="s">
        <v>465</v>
      </c>
      <c r="C3217" t="s">
        <v>18</v>
      </c>
      <c r="D3217" s="1" t="s">
        <v>19</v>
      </c>
      <c r="E3217">
        <v>110.01007842999999</v>
      </c>
    </row>
    <row r="3218" spans="1:5" x14ac:dyDescent="0.25">
      <c r="A3218" t="s">
        <v>464</v>
      </c>
      <c r="B3218" s="1" t="s">
        <v>465</v>
      </c>
      <c r="C3218" t="s">
        <v>20</v>
      </c>
      <c r="D3218" s="1" t="s">
        <v>21</v>
      </c>
      <c r="E3218">
        <v>0.43304482</v>
      </c>
    </row>
    <row r="3219" spans="1:5" x14ac:dyDescent="0.25">
      <c r="A3219" t="s">
        <v>464</v>
      </c>
      <c r="B3219" s="1" t="s">
        <v>465</v>
      </c>
      <c r="C3219" t="s">
        <v>22</v>
      </c>
      <c r="D3219" s="1" t="s">
        <v>23</v>
      </c>
      <c r="E3219">
        <v>2.22872424</v>
      </c>
    </row>
    <row r="3220" spans="1:5" x14ac:dyDescent="0.25">
      <c r="A3220" t="s">
        <v>464</v>
      </c>
      <c r="B3220" s="1" t="s">
        <v>465</v>
      </c>
      <c r="C3220" t="s">
        <v>24</v>
      </c>
      <c r="D3220" s="1" t="s">
        <v>25</v>
      </c>
      <c r="E3220">
        <v>7.4511804100000001</v>
      </c>
    </row>
    <row r="3221" spans="1:5" x14ac:dyDescent="0.25">
      <c r="A3221" t="s">
        <v>464</v>
      </c>
      <c r="B3221" s="1" t="s">
        <v>465</v>
      </c>
      <c r="C3221" t="s">
        <v>26</v>
      </c>
      <c r="D3221" s="1" t="s">
        <v>27</v>
      </c>
      <c r="E3221">
        <v>60.029524950000003</v>
      </c>
    </row>
    <row r="3222" spans="1:5" x14ac:dyDescent="0.25">
      <c r="A3222" t="s">
        <v>464</v>
      </c>
      <c r="B3222" s="1" t="s">
        <v>465</v>
      </c>
      <c r="C3222" t="s">
        <v>28</v>
      </c>
      <c r="D3222" s="1" t="s">
        <v>29</v>
      </c>
      <c r="E3222">
        <v>0.71</v>
      </c>
    </row>
    <row r="3223" spans="1:5" x14ac:dyDescent="0.25">
      <c r="A3223" t="s">
        <v>464</v>
      </c>
      <c r="B3223" s="1" t="s">
        <v>465</v>
      </c>
      <c r="C3223" t="s">
        <v>30</v>
      </c>
      <c r="D3223" s="1" t="s">
        <v>31</v>
      </c>
      <c r="E3223">
        <v>0.72419999999999995</v>
      </c>
    </row>
    <row r="3224" spans="1:5" x14ac:dyDescent="0.25">
      <c r="A3224" t="s">
        <v>464</v>
      </c>
      <c r="B3224" s="1" t="s">
        <v>465</v>
      </c>
      <c r="C3224" t="s">
        <v>32</v>
      </c>
      <c r="D3224" s="1" t="s">
        <v>33</v>
      </c>
      <c r="E3224">
        <v>66.084999999999994</v>
      </c>
    </row>
    <row r="3225" spans="1:5" x14ac:dyDescent="0.25">
      <c r="A3225" t="s">
        <v>464</v>
      </c>
      <c r="B3225" s="1" t="s">
        <v>465</v>
      </c>
      <c r="C3225" t="s">
        <v>34</v>
      </c>
      <c r="D3225" s="1" t="s">
        <v>35</v>
      </c>
      <c r="E3225">
        <v>64.418999999999997</v>
      </c>
    </row>
    <row r="3226" spans="1:5" x14ac:dyDescent="0.25">
      <c r="A3226" t="s">
        <v>464</v>
      </c>
      <c r="B3226" s="1" t="s">
        <v>465</v>
      </c>
      <c r="C3226" t="s">
        <v>36</v>
      </c>
      <c r="D3226" s="1" t="s">
        <v>37</v>
      </c>
      <c r="E3226">
        <v>67.789000000000001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7"/>
  <sheetViews>
    <sheetView zoomScale="150" zoomScaleNormal="150" workbookViewId="0">
      <selection activeCell="N1" sqref="N1:N1048576"/>
    </sheetView>
  </sheetViews>
  <sheetFormatPr defaultRowHeight="15" x14ac:dyDescent="0.25"/>
  <cols>
    <col min="1" max="1" width="28.85546875" customWidth="1"/>
    <col min="2" max="2" width="16.7109375" customWidth="1"/>
    <col min="3" max="3" width="20.5703125" customWidth="1"/>
    <col min="4" max="4" width="24.85546875" customWidth="1"/>
    <col min="5" max="5" width="21.7109375" customWidth="1"/>
    <col min="6" max="6" width="23.7109375" customWidth="1"/>
    <col min="7" max="7" width="26" customWidth="1"/>
    <col min="8" max="8" width="23" customWidth="1"/>
    <col min="9" max="9" width="22.5703125" customWidth="1"/>
    <col min="10" max="10" width="23.85546875" customWidth="1"/>
    <col min="11" max="11" width="20.28515625" customWidth="1"/>
    <col min="12" max="12" width="24.85546875" customWidth="1"/>
    <col min="13" max="13" width="21.7109375" customWidth="1"/>
    <col min="14" max="14" width="18.7109375" customWidth="1"/>
    <col min="15" max="15" width="18.42578125" customWidth="1"/>
    <col min="16" max="16" width="12" customWidth="1"/>
    <col min="17" max="17" width="53" customWidth="1"/>
    <col min="18" max="18" width="12" customWidth="1"/>
    <col min="19" max="19" width="15.42578125" customWidth="1"/>
    <col min="20" max="20" width="17.140625" customWidth="1"/>
    <col min="21" max="21" width="19.140625" customWidth="1"/>
    <col min="22" max="22" width="17.85546875" customWidth="1"/>
    <col min="23" max="23" width="17.140625" customWidth="1"/>
    <col min="24" max="24" width="19.5703125" customWidth="1"/>
    <col min="25" max="25" width="16" customWidth="1"/>
    <col min="26" max="26" width="22.42578125" customWidth="1"/>
    <col min="27" max="216" width="29" bestFit="1" customWidth="1"/>
    <col min="217" max="217" width="11.85546875" bestFit="1" customWidth="1"/>
  </cols>
  <sheetData>
    <row r="1" spans="1:37" x14ac:dyDescent="0.25">
      <c r="A1" s="2" t="s">
        <v>468</v>
      </c>
      <c r="B1" s="2" t="s">
        <v>467</v>
      </c>
    </row>
    <row r="2" spans="1:37" s="6" customFormat="1" ht="63" customHeight="1" thickBot="1" x14ac:dyDescent="0.3">
      <c r="A2" s="5" t="s">
        <v>466</v>
      </c>
      <c r="B2" s="6" t="s">
        <v>11</v>
      </c>
      <c r="C2" s="6" t="s">
        <v>16</v>
      </c>
      <c r="D2" s="6" t="s">
        <v>18</v>
      </c>
      <c r="E2" s="6" t="s">
        <v>20</v>
      </c>
      <c r="F2" s="6" t="s">
        <v>22</v>
      </c>
      <c r="G2" s="6" t="s">
        <v>24</v>
      </c>
      <c r="H2" s="6" t="s">
        <v>26</v>
      </c>
      <c r="I2" s="6" t="s">
        <v>7</v>
      </c>
      <c r="J2" s="6" t="s">
        <v>9</v>
      </c>
      <c r="K2" s="6" t="s">
        <v>28</v>
      </c>
      <c r="L2" s="6" t="s">
        <v>36</v>
      </c>
      <c r="M2" s="6" t="s">
        <v>34</v>
      </c>
      <c r="N2" s="6" t="s">
        <v>32</v>
      </c>
      <c r="O2" s="6" t="s">
        <v>30</v>
      </c>
    </row>
    <row r="3" spans="1:37" ht="57.75" customHeight="1" x14ac:dyDescent="0.25">
      <c r="A3" s="3" t="s">
        <v>5</v>
      </c>
      <c r="B3" s="4">
        <v>10.105347630000001</v>
      </c>
      <c r="C3" s="4">
        <v>58.906528469999998</v>
      </c>
      <c r="D3" s="4">
        <v>211.58729553000001</v>
      </c>
      <c r="E3" s="4">
        <v>0.52267282999999998</v>
      </c>
      <c r="F3" s="4">
        <v>2.01440573</v>
      </c>
      <c r="G3" s="4">
        <v>3.0467866699999999</v>
      </c>
      <c r="H3" s="4">
        <v>46.172288690000002</v>
      </c>
      <c r="I3" s="4">
        <v>556.00722086144322</v>
      </c>
      <c r="J3" s="4">
        <v>2068.2659041336378</v>
      </c>
      <c r="K3" s="4">
        <v>0.5</v>
      </c>
      <c r="L3" s="4">
        <v>64.876999999999995</v>
      </c>
      <c r="M3" s="4">
        <v>61.965000000000003</v>
      </c>
      <c r="N3" s="4">
        <v>63.377000000000002</v>
      </c>
      <c r="O3" s="4">
        <v>0.12989999999999999</v>
      </c>
      <c r="Q3" s="10"/>
      <c r="R3" s="10" t="s">
        <v>11</v>
      </c>
      <c r="S3" s="10" t="s">
        <v>16</v>
      </c>
      <c r="T3" s="10" t="s">
        <v>18</v>
      </c>
      <c r="U3" s="10" t="s">
        <v>20</v>
      </c>
      <c r="V3" s="10" t="s">
        <v>22</v>
      </c>
      <c r="W3" s="10" t="s">
        <v>24</v>
      </c>
      <c r="X3" s="10" t="s">
        <v>26</v>
      </c>
      <c r="Y3" s="10" t="s">
        <v>7</v>
      </c>
      <c r="Z3" s="10" t="s">
        <v>9</v>
      </c>
      <c r="AA3" s="10" t="s">
        <v>28</v>
      </c>
      <c r="AB3" s="10" t="s">
        <v>36</v>
      </c>
      <c r="AC3" s="10" t="s">
        <v>34</v>
      </c>
      <c r="AD3" s="10" t="s">
        <v>32</v>
      </c>
      <c r="AE3" s="10" t="s">
        <v>30</v>
      </c>
      <c r="AF3" t="s">
        <v>483</v>
      </c>
    </row>
    <row r="4" spans="1:37" ht="15.75" thickBot="1" x14ac:dyDescent="0.3">
      <c r="A4" s="3" t="s">
        <v>38</v>
      </c>
      <c r="B4" s="4">
        <v>4.8963117599999997</v>
      </c>
      <c r="C4" s="4">
        <v>192.88513184000001</v>
      </c>
      <c r="D4" s="4">
        <v>568.91839600000003</v>
      </c>
      <c r="E4" s="4">
        <v>2.7313482800000002</v>
      </c>
      <c r="F4" s="4">
        <v>8.8802051500000001</v>
      </c>
      <c r="G4" s="4">
        <v>107.59863316000001</v>
      </c>
      <c r="H4" s="4">
        <v>83.494957319999997</v>
      </c>
      <c r="I4" s="4">
        <v>3952.8025380752738</v>
      </c>
      <c r="J4" s="4">
        <v>11878.45444793623</v>
      </c>
      <c r="K4" s="4">
        <v>0</v>
      </c>
      <c r="L4" s="4">
        <v>80.106999999999999</v>
      </c>
      <c r="M4" s="4">
        <v>76.066000000000003</v>
      </c>
      <c r="N4" s="4">
        <v>78.025000000000006</v>
      </c>
      <c r="O4" s="4">
        <v>0</v>
      </c>
      <c r="Q4" s="7" t="s">
        <v>11</v>
      </c>
      <c r="R4" s="7">
        <v>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7" x14ac:dyDescent="0.25">
      <c r="A5" s="3" t="s">
        <v>40</v>
      </c>
      <c r="B5" s="4">
        <v>6.9784894</v>
      </c>
      <c r="C5" s="4">
        <v>291.55352783000001</v>
      </c>
      <c r="D5" s="4">
        <v>838.51031493999994</v>
      </c>
      <c r="E5" s="4">
        <v>4.9170002899999998</v>
      </c>
      <c r="F5" s="4">
        <v>10.733119009999999</v>
      </c>
      <c r="G5" s="4">
        <v>205.42679132000001</v>
      </c>
      <c r="H5" s="4">
        <v>86.048505329999998</v>
      </c>
      <c r="I5" s="4">
        <v>4177.8895415169045</v>
      </c>
      <c r="J5" s="4">
        <v>11696.950357043359</v>
      </c>
      <c r="K5" s="4">
        <v>1.9</v>
      </c>
      <c r="L5" s="4">
        <v>77.305999999999997</v>
      </c>
      <c r="M5" s="4">
        <v>74.917000000000002</v>
      </c>
      <c r="N5" s="4">
        <v>76.09</v>
      </c>
      <c r="O5" s="4">
        <v>0</v>
      </c>
      <c r="Q5" s="7" t="s">
        <v>16</v>
      </c>
      <c r="R5" s="7">
        <v>0.48803329290588349</v>
      </c>
      <c r="S5" s="7">
        <v>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1" t="s">
        <v>484</v>
      </c>
      <c r="AG5" s="11"/>
    </row>
    <row r="6" spans="1:37" x14ac:dyDescent="0.25">
      <c r="A6" s="3" t="s">
        <v>42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12059.635164677633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Q6" s="7" t="s">
        <v>18</v>
      </c>
      <c r="R6" s="7">
        <v>0.54290529978622704</v>
      </c>
      <c r="S6" s="7">
        <v>0.96600655123433465</v>
      </c>
      <c r="T6" s="7">
        <v>1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 t="s">
        <v>485</v>
      </c>
      <c r="AG6" s="7">
        <v>0.36404286846643241</v>
      </c>
    </row>
    <row r="7" spans="1:37" x14ac:dyDescent="0.25">
      <c r="A7" s="3" t="s">
        <v>44</v>
      </c>
      <c r="B7" s="4">
        <v>6.2835345299999998</v>
      </c>
      <c r="C7" s="4">
        <v>2246.2543945299999</v>
      </c>
      <c r="D7" s="4">
        <v>3096.1730957</v>
      </c>
      <c r="E7" s="4">
        <v>4.3348431600000001</v>
      </c>
      <c r="F7" s="4">
        <v>13.73325253</v>
      </c>
      <c r="G7" s="4">
        <v>1549.63119418</v>
      </c>
      <c r="H7" s="4">
        <v>696.62319738999997</v>
      </c>
      <c r="I7" s="4">
        <v>35770.918653002394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4.0128000000000004</v>
      </c>
      <c r="Q7" s="7" t="s">
        <v>20</v>
      </c>
      <c r="R7" s="7">
        <v>0.78604723076228933</v>
      </c>
      <c r="S7" s="7">
        <v>0.62794845810033384</v>
      </c>
      <c r="T7" s="7">
        <v>0.71298313027236015</v>
      </c>
      <c r="U7" s="7">
        <v>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 t="s">
        <v>486</v>
      </c>
      <c r="AG7" s="7">
        <v>0.13252721008126822</v>
      </c>
    </row>
    <row r="8" spans="1:37" x14ac:dyDescent="0.25">
      <c r="A8" s="3" t="s">
        <v>46</v>
      </c>
      <c r="B8" s="4">
        <v>2.6057949100000002</v>
      </c>
      <c r="C8" s="4">
        <v>108.58293915</v>
      </c>
      <c r="D8" s="4">
        <v>191.20199585</v>
      </c>
      <c r="E8" s="4">
        <v>1.23424077</v>
      </c>
      <c r="F8" s="4">
        <v>4.5626230200000002</v>
      </c>
      <c r="G8" s="4">
        <v>51.430559019999997</v>
      </c>
      <c r="H8" s="4">
        <v>54.252863159999997</v>
      </c>
      <c r="I8" s="4">
        <v>3127.8905978446105</v>
      </c>
      <c r="J8" s="4">
        <v>8036.6310763706551</v>
      </c>
      <c r="K8" s="4">
        <v>0</v>
      </c>
      <c r="L8" s="4">
        <v>62.237000000000002</v>
      </c>
      <c r="M8" s="4">
        <v>56.737000000000002</v>
      </c>
      <c r="N8" s="4">
        <v>59.398000000000003</v>
      </c>
      <c r="O8" s="4">
        <v>0</v>
      </c>
      <c r="Q8" s="7" t="s">
        <v>22</v>
      </c>
      <c r="R8" s="7">
        <v>0.68743936361956326</v>
      </c>
      <c r="S8" s="7">
        <v>0.5410734043604255</v>
      </c>
      <c r="T8" s="7">
        <v>0.627478455981207</v>
      </c>
      <c r="U8" s="7">
        <v>0.80560442736535498</v>
      </c>
      <c r="V8" s="7">
        <v>1</v>
      </c>
      <c r="W8" s="7"/>
      <c r="X8" s="7"/>
      <c r="Y8" s="7"/>
      <c r="Z8" s="7"/>
      <c r="AA8" s="7"/>
      <c r="AB8" s="7"/>
      <c r="AC8" s="7"/>
      <c r="AD8" s="7"/>
      <c r="AE8" s="7"/>
      <c r="AF8" s="7" t="s">
        <v>487</v>
      </c>
      <c r="AG8" s="7">
        <v>0.128454567875077</v>
      </c>
    </row>
    <row r="9" spans="1:37" x14ac:dyDescent="0.25">
      <c r="A9" s="3" t="s">
        <v>48</v>
      </c>
      <c r="B9" s="4">
        <v>5.2796554599999999</v>
      </c>
      <c r="C9" s="4">
        <v>754.24188231999995</v>
      </c>
      <c r="D9" s="4">
        <v>998.48590088000003</v>
      </c>
      <c r="E9" s="4">
        <v>3.1565825900000002</v>
      </c>
      <c r="F9" s="4">
        <v>11.817538259999999</v>
      </c>
      <c r="G9" s="4">
        <v>450.94358223</v>
      </c>
      <c r="H9" s="4">
        <v>303.29829218999998</v>
      </c>
      <c r="I9" s="4">
        <v>14285.329777309129</v>
      </c>
      <c r="J9" s="4">
        <v>18594.545555099889</v>
      </c>
      <c r="K9" s="4">
        <v>3.61</v>
      </c>
      <c r="L9" s="4">
        <v>77.665000000000006</v>
      </c>
      <c r="M9" s="4">
        <v>75.242000000000004</v>
      </c>
      <c r="N9" s="4">
        <v>76.483000000000004</v>
      </c>
      <c r="O9" s="4">
        <v>4.5084999999999997</v>
      </c>
      <c r="Q9" s="7" t="s">
        <v>24</v>
      </c>
      <c r="R9" s="7">
        <v>0.45459630731730011</v>
      </c>
      <c r="S9" s="7">
        <v>0.95617152757133284</v>
      </c>
      <c r="T9" s="7">
        <v>0.93645983888495965</v>
      </c>
      <c r="U9" s="7">
        <v>0.6674909852752301</v>
      </c>
      <c r="V9" s="7">
        <v>0.55292426758096824</v>
      </c>
      <c r="W9" s="7">
        <v>1</v>
      </c>
      <c r="X9" s="7"/>
      <c r="Y9" s="7"/>
      <c r="Z9" s="7"/>
      <c r="AA9" s="7"/>
      <c r="AB9" s="7"/>
      <c r="AC9" s="7"/>
      <c r="AD9" s="7"/>
      <c r="AE9" s="7"/>
      <c r="AF9" s="7" t="s">
        <v>488</v>
      </c>
      <c r="AG9" s="7">
        <v>19.744636815985963</v>
      </c>
    </row>
    <row r="10" spans="1:37" ht="15.75" thickBot="1" x14ac:dyDescent="0.3">
      <c r="A10" s="3" t="s">
        <v>50</v>
      </c>
      <c r="B10" s="4">
        <v>10.229338650000001</v>
      </c>
      <c r="C10" s="4">
        <v>1531.4842529299999</v>
      </c>
      <c r="D10" s="4">
        <v>2059.3286132799999</v>
      </c>
      <c r="E10" s="4">
        <v>6.8243742000000003</v>
      </c>
      <c r="F10" s="4">
        <v>16.497428889999998</v>
      </c>
      <c r="G10" s="4">
        <v>1021.71045491</v>
      </c>
      <c r="H10" s="4">
        <v>505.42655875999998</v>
      </c>
      <c r="I10" s="4">
        <v>13789.060424772022</v>
      </c>
      <c r="J10" s="4">
        <v>23933.886612095299</v>
      </c>
      <c r="K10" s="4">
        <v>4.96</v>
      </c>
      <c r="L10" s="4">
        <v>79.433999999999997</v>
      </c>
      <c r="M10" s="4">
        <v>72.614000000000004</v>
      </c>
      <c r="N10" s="4">
        <v>76.067999999999998</v>
      </c>
      <c r="O10" s="4">
        <v>0</v>
      </c>
      <c r="Q10" s="7" t="s">
        <v>26</v>
      </c>
      <c r="R10" s="7">
        <v>0.40845595190216744</v>
      </c>
      <c r="S10" s="7">
        <v>0.85179037934351287</v>
      </c>
      <c r="T10" s="7">
        <v>0.80058434063439021</v>
      </c>
      <c r="U10" s="7">
        <v>0.40178366055942716</v>
      </c>
      <c r="V10" s="7">
        <v>0.39536930542563681</v>
      </c>
      <c r="W10" s="7">
        <v>0.66312187946397649</v>
      </c>
      <c r="X10" s="7">
        <v>1</v>
      </c>
      <c r="Y10" s="7"/>
      <c r="Z10" s="7"/>
      <c r="AA10" s="7"/>
      <c r="AB10" s="7"/>
      <c r="AC10" s="7"/>
      <c r="AD10" s="7"/>
      <c r="AE10" s="7"/>
      <c r="AF10" s="8" t="s">
        <v>489</v>
      </c>
      <c r="AG10" s="8">
        <v>215</v>
      </c>
    </row>
    <row r="11" spans="1:37" x14ac:dyDescent="0.25">
      <c r="A11" s="3" t="s">
        <v>52</v>
      </c>
      <c r="B11" s="4">
        <v>10.11763382</v>
      </c>
      <c r="C11" s="4">
        <v>364.97280884000003</v>
      </c>
      <c r="D11" s="4">
        <v>1008.6956176800001</v>
      </c>
      <c r="E11" s="4">
        <v>1.6102092299999999</v>
      </c>
      <c r="F11" s="4">
        <v>6.11529875</v>
      </c>
      <c r="G11" s="4">
        <v>58.084990519999998</v>
      </c>
      <c r="H11" s="4">
        <v>302.93554396000002</v>
      </c>
      <c r="I11" s="4">
        <v>3607.2892985536109</v>
      </c>
      <c r="J11" s="4">
        <v>11321.332540374457</v>
      </c>
      <c r="K11" s="4">
        <v>4.2</v>
      </c>
      <c r="L11" s="4">
        <v>77.707999999999998</v>
      </c>
      <c r="M11" s="4">
        <v>70.921000000000006</v>
      </c>
      <c r="N11" s="4">
        <v>74.466999999999999</v>
      </c>
      <c r="O11" s="4">
        <v>4.9535</v>
      </c>
      <c r="Q11" s="7" t="s">
        <v>7</v>
      </c>
      <c r="R11" s="7">
        <v>-5.1180314871869442E-2</v>
      </c>
      <c r="S11" s="7">
        <v>0.57190229036059137</v>
      </c>
      <c r="T11" s="7">
        <v>0.54134867562154909</v>
      </c>
      <c r="U11" s="7">
        <v>0.15684836984583431</v>
      </c>
      <c r="V11" s="7">
        <v>8.4892212754483609E-2</v>
      </c>
      <c r="W11" s="7">
        <v>0.58079949028775257</v>
      </c>
      <c r="X11" s="7">
        <v>0.43190701263276549</v>
      </c>
      <c r="Y11" s="7">
        <v>1</v>
      </c>
      <c r="Z11" s="7"/>
      <c r="AA11" s="7"/>
      <c r="AB11" s="7"/>
      <c r="AC11" s="7"/>
      <c r="AD11" s="7"/>
      <c r="AE11" s="7"/>
    </row>
    <row r="12" spans="1:37" ht="15.75" thickBot="1" x14ac:dyDescent="0.3">
      <c r="A12" s="3" t="s">
        <v>54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28399.050131016316</v>
      </c>
      <c r="J12" s="4">
        <v>36461.846560953454</v>
      </c>
      <c r="K12" s="4">
        <v>0</v>
      </c>
      <c r="L12" s="4">
        <v>78.100999999999999</v>
      </c>
      <c r="M12" s="4">
        <v>73.207999999999998</v>
      </c>
      <c r="N12" s="4">
        <v>75.724999999999994</v>
      </c>
      <c r="O12" s="4">
        <v>0</v>
      </c>
      <c r="Q12" s="7" t="s">
        <v>9</v>
      </c>
      <c r="R12" s="7">
        <v>0.14267033451154013</v>
      </c>
      <c r="S12" s="7">
        <v>0.6408736874848997</v>
      </c>
      <c r="T12" s="7">
        <v>0.68070358847302248</v>
      </c>
      <c r="U12" s="7">
        <v>0.36477094339472388</v>
      </c>
      <c r="V12" s="7">
        <v>0.31512668720507825</v>
      </c>
      <c r="W12" s="7">
        <v>0.64545356060494397</v>
      </c>
      <c r="X12" s="7">
        <v>0.49341854359109094</v>
      </c>
      <c r="Y12" s="7">
        <v>0.60850388970357028</v>
      </c>
      <c r="Z12" s="7">
        <v>1</v>
      </c>
      <c r="AA12" s="7"/>
      <c r="AB12" s="7"/>
      <c r="AC12" s="7"/>
      <c r="AD12" s="7"/>
      <c r="AE12" s="7"/>
      <c r="AF12" t="s">
        <v>490</v>
      </c>
    </row>
    <row r="13" spans="1:37" x14ac:dyDescent="0.25">
      <c r="A13" s="3" t="s">
        <v>56</v>
      </c>
      <c r="B13" s="4">
        <v>9.3275890399999994</v>
      </c>
      <c r="C13" s="4">
        <v>4862.6015625</v>
      </c>
      <c r="D13" s="4">
        <v>4392.07421875</v>
      </c>
      <c r="E13" s="4">
        <v>6.3836975100000002</v>
      </c>
      <c r="F13" s="4">
        <v>16.293800350000001</v>
      </c>
      <c r="G13" s="4">
        <v>3327.9104327599998</v>
      </c>
      <c r="H13" s="4">
        <v>1534.6910463700001</v>
      </c>
      <c r="I13" s="4">
        <v>56707.02207721163</v>
      </c>
      <c r="J13" s="4">
        <v>47569.294601502566</v>
      </c>
      <c r="K13" s="4">
        <v>3.82</v>
      </c>
      <c r="L13" s="4">
        <v>84.5</v>
      </c>
      <c r="M13" s="4">
        <v>80.400000000000006</v>
      </c>
      <c r="N13" s="4">
        <v>82.40000000000002</v>
      </c>
      <c r="O13" s="4">
        <v>12.201599999999999</v>
      </c>
      <c r="Q13" s="7" t="s">
        <v>28</v>
      </c>
      <c r="R13" s="7">
        <v>0.34573520204385738</v>
      </c>
      <c r="S13" s="7">
        <v>0.47076738426478831</v>
      </c>
      <c r="T13" s="7">
        <v>0.56755574733392133</v>
      </c>
      <c r="U13" s="7">
        <v>0.52859551051649922</v>
      </c>
      <c r="V13" s="7">
        <v>0.44579940272009522</v>
      </c>
      <c r="W13" s="7">
        <v>0.47660856724394779</v>
      </c>
      <c r="X13" s="7">
        <v>0.36454087743529556</v>
      </c>
      <c r="Y13" s="7">
        <v>0.19262849809526222</v>
      </c>
      <c r="Z13" s="7">
        <v>0.42256932269088177</v>
      </c>
      <c r="AA13" s="7">
        <v>1</v>
      </c>
      <c r="AB13" s="7"/>
      <c r="AC13" s="7"/>
      <c r="AD13" s="7"/>
      <c r="AE13" s="7"/>
      <c r="AF13" s="9"/>
      <c r="AG13" s="9" t="s">
        <v>495</v>
      </c>
      <c r="AH13" s="9" t="s">
        <v>496</v>
      </c>
      <c r="AI13" s="9" t="s">
        <v>497</v>
      </c>
      <c r="AJ13" s="9" t="s">
        <v>498</v>
      </c>
      <c r="AK13" s="9" t="s">
        <v>499</v>
      </c>
    </row>
    <row r="14" spans="1:37" x14ac:dyDescent="0.25">
      <c r="A14" s="3" t="s">
        <v>58</v>
      </c>
      <c r="B14" s="4">
        <v>10.367466930000001</v>
      </c>
      <c r="C14" s="4">
        <v>4612.82421875</v>
      </c>
      <c r="D14" s="4">
        <v>5204.6220703099998</v>
      </c>
      <c r="E14" s="4">
        <v>7.5118532199999999</v>
      </c>
      <c r="F14" s="4">
        <v>14.691248890000001</v>
      </c>
      <c r="G14" s="4">
        <v>3342.2683366800002</v>
      </c>
      <c r="H14" s="4">
        <v>1270.5556636599999</v>
      </c>
      <c r="I14" s="4">
        <v>44195.817594774824</v>
      </c>
      <c r="J14" s="4">
        <v>52873.858654557072</v>
      </c>
      <c r="K14" s="4">
        <v>7.54</v>
      </c>
      <c r="L14" s="4">
        <v>83.7</v>
      </c>
      <c r="M14" s="4">
        <v>78.8</v>
      </c>
      <c r="N14" s="4">
        <v>81.190243902439036</v>
      </c>
      <c r="O14" s="4">
        <v>7.0137999999999998</v>
      </c>
      <c r="Q14" s="7" t="s">
        <v>36</v>
      </c>
      <c r="R14" s="7">
        <v>6.5187089880743232E-2</v>
      </c>
      <c r="S14" s="7">
        <v>0.17541246321817738</v>
      </c>
      <c r="T14" s="7">
        <v>0.21264050382734964</v>
      </c>
      <c r="U14" s="7">
        <v>0.15782823930708093</v>
      </c>
      <c r="V14" s="7">
        <v>0.23788384248165351</v>
      </c>
      <c r="W14" s="7">
        <v>0.17721897086910263</v>
      </c>
      <c r="X14" s="7">
        <v>0.16453704248297585</v>
      </c>
      <c r="Y14" s="7">
        <v>9.037721212754736E-3</v>
      </c>
      <c r="Z14" s="7">
        <v>0.26749659913676382</v>
      </c>
      <c r="AA14" s="7">
        <v>0.36404286846643075</v>
      </c>
      <c r="AB14" s="7">
        <v>1</v>
      </c>
      <c r="AC14" s="7"/>
      <c r="AD14" s="7"/>
      <c r="AE14" s="7"/>
      <c r="AF14" s="7" t="s">
        <v>491</v>
      </c>
      <c r="AG14" s="7">
        <v>1</v>
      </c>
      <c r="AH14" s="7">
        <v>12686.069816564501</v>
      </c>
      <c r="AI14" s="7">
        <v>12686.069816564501</v>
      </c>
      <c r="AJ14" s="7">
        <v>32.540842866039249</v>
      </c>
      <c r="AK14" s="7">
        <v>3.872474625654371E-8</v>
      </c>
    </row>
    <row r="15" spans="1:37" x14ac:dyDescent="0.25">
      <c r="A15" s="3" t="s">
        <v>60</v>
      </c>
      <c r="B15" s="4">
        <v>4.1066360499999996</v>
      </c>
      <c r="C15" s="4">
        <v>226.51002502</v>
      </c>
      <c r="D15" s="4">
        <v>615.16131591999999</v>
      </c>
      <c r="E15" s="4">
        <v>1.30261827</v>
      </c>
      <c r="F15" s="4">
        <v>3.3677086799999998</v>
      </c>
      <c r="G15" s="4">
        <v>71.848611219999995</v>
      </c>
      <c r="H15" s="4">
        <v>152.77849988</v>
      </c>
      <c r="I15" s="4">
        <v>5500.3103824440796</v>
      </c>
      <c r="J15" s="4">
        <v>14852.611708030205</v>
      </c>
      <c r="K15" s="4">
        <v>0</v>
      </c>
      <c r="L15" s="4">
        <v>74.956000000000003</v>
      </c>
      <c r="M15" s="4">
        <v>69.543000000000006</v>
      </c>
      <c r="N15" s="4">
        <v>72.266000000000005</v>
      </c>
      <c r="O15" s="4">
        <v>0</v>
      </c>
      <c r="Q15" s="7" t="s">
        <v>34</v>
      </c>
      <c r="R15" s="7">
        <v>6.6832820374515323E-2</v>
      </c>
      <c r="S15" s="7">
        <v>0.19203519084073009</v>
      </c>
      <c r="T15" s="7">
        <v>0.22545029218941198</v>
      </c>
      <c r="U15" s="7">
        <v>0.15697124267679349</v>
      </c>
      <c r="V15" s="7">
        <v>0.23711544015900671</v>
      </c>
      <c r="W15" s="7">
        <v>0.19480669765224792</v>
      </c>
      <c r="X15" s="7">
        <v>0.17551062774941897</v>
      </c>
      <c r="Y15" s="7">
        <v>2.26592083868093E-2</v>
      </c>
      <c r="Z15" s="7">
        <v>0.27734915785212216</v>
      </c>
      <c r="AA15" s="7">
        <v>0.35338226694282338</v>
      </c>
      <c r="AB15" s="7">
        <v>0.99545802063001021</v>
      </c>
      <c r="AC15" s="7">
        <v>1</v>
      </c>
      <c r="AD15" s="7"/>
      <c r="AE15" s="7"/>
      <c r="AF15" s="7" t="s">
        <v>492</v>
      </c>
      <c r="AG15" s="7">
        <v>213</v>
      </c>
      <c r="AH15" s="7">
        <v>83038.195477975096</v>
      </c>
      <c r="AI15" s="7">
        <v>389.85068299518827</v>
      </c>
      <c r="AJ15" s="7"/>
      <c r="AK15" s="7"/>
    </row>
    <row r="16" spans="1:37" ht="15.75" thickBot="1" x14ac:dyDescent="0.3">
      <c r="A16" s="3" t="s">
        <v>62</v>
      </c>
      <c r="B16" s="4">
        <v>5.2271986000000004</v>
      </c>
      <c r="C16" s="4">
        <v>1635.8829345700001</v>
      </c>
      <c r="D16" s="4">
        <v>1747.1534423799999</v>
      </c>
      <c r="E16" s="4">
        <v>2.31834769</v>
      </c>
      <c r="F16" s="4">
        <v>13.65702724</v>
      </c>
      <c r="G16" s="4">
        <v>725.54079225999999</v>
      </c>
      <c r="H16" s="4">
        <v>900.67246677000003</v>
      </c>
      <c r="I16" s="4">
        <v>31699.358631747727</v>
      </c>
      <c r="J16" s="4">
        <v>35859.293749865115</v>
      </c>
      <c r="K16" s="4">
        <v>2.83</v>
      </c>
      <c r="L16" s="4">
        <v>75.296000000000006</v>
      </c>
      <c r="M16" s="4">
        <v>70.802000000000007</v>
      </c>
      <c r="N16" s="4">
        <v>73.087999999999994</v>
      </c>
      <c r="O16" s="4">
        <v>0</v>
      </c>
      <c r="Q16" s="7" t="s">
        <v>32</v>
      </c>
      <c r="R16" s="7">
        <v>6.6556898612613546E-2</v>
      </c>
      <c r="S16" s="7">
        <v>0.18346684342412495</v>
      </c>
      <c r="T16" s="7">
        <v>0.218726213210687</v>
      </c>
      <c r="U16" s="7">
        <v>0.15747274480727136</v>
      </c>
      <c r="V16" s="7">
        <v>0.2380074863332082</v>
      </c>
      <c r="W16" s="7">
        <v>0.18568879196212471</v>
      </c>
      <c r="X16" s="7">
        <v>0.16998524861049435</v>
      </c>
      <c r="Y16" s="7">
        <v>1.5218162335158646E-2</v>
      </c>
      <c r="Z16" s="7">
        <v>0.27189638356359142</v>
      </c>
      <c r="AA16" s="7">
        <v>0.35878506033103585</v>
      </c>
      <c r="AB16" s="7">
        <v>0.99890809452917884</v>
      </c>
      <c r="AC16" s="7">
        <v>0.99880421620548976</v>
      </c>
      <c r="AD16" s="7">
        <v>1</v>
      </c>
      <c r="AE16" s="7"/>
      <c r="AF16" s="8" t="s">
        <v>493</v>
      </c>
      <c r="AG16" s="8">
        <v>214</v>
      </c>
      <c r="AH16" s="8">
        <v>95724.265294539597</v>
      </c>
      <c r="AI16" s="8"/>
      <c r="AJ16" s="8"/>
      <c r="AK16" s="8"/>
    </row>
    <row r="17" spans="1:40" ht="15.75" thickBot="1" x14ac:dyDescent="0.3">
      <c r="A17" s="3" t="s">
        <v>64</v>
      </c>
      <c r="B17" s="4">
        <v>4.9869975999999996</v>
      </c>
      <c r="C17" s="4">
        <v>1128.7591552700001</v>
      </c>
      <c r="D17" s="4">
        <v>2272.8588867200001</v>
      </c>
      <c r="E17" s="4">
        <v>3.2358031299999999</v>
      </c>
      <c r="F17" s="4">
        <v>8.8659944500000005</v>
      </c>
      <c r="G17" s="4">
        <v>732.39299988000005</v>
      </c>
      <c r="H17" s="4">
        <v>396.36617504999998</v>
      </c>
      <c r="I17" s="4">
        <v>22634.085647567445</v>
      </c>
      <c r="J17" s="4">
        <v>48110.734193058692</v>
      </c>
      <c r="K17" s="4">
        <v>1.95</v>
      </c>
      <c r="L17" s="4">
        <v>77.847999999999999</v>
      </c>
      <c r="M17" s="4">
        <v>75.936000000000007</v>
      </c>
      <c r="N17" s="4">
        <v>76.762</v>
      </c>
      <c r="O17" s="4">
        <v>2.4944000000000002</v>
      </c>
      <c r="Q17" s="8" t="s">
        <v>30</v>
      </c>
      <c r="R17" s="8">
        <v>0.40097246332324971</v>
      </c>
      <c r="S17" s="8">
        <v>0.70653098599018282</v>
      </c>
      <c r="T17" s="8">
        <v>0.71290482541009015</v>
      </c>
      <c r="U17" s="8">
        <v>0.55457755699032574</v>
      </c>
      <c r="V17" s="8">
        <v>0.45693157129110701</v>
      </c>
      <c r="W17" s="8">
        <v>0.7024888083284756</v>
      </c>
      <c r="X17" s="8">
        <v>0.55830471512880731</v>
      </c>
      <c r="Y17" s="8">
        <v>0.36084374397205982</v>
      </c>
      <c r="Z17" s="8">
        <v>0.54335801862147814</v>
      </c>
      <c r="AA17" s="8">
        <v>0.49533022645830543</v>
      </c>
      <c r="AB17" s="8">
        <v>0.26367618543896637</v>
      </c>
      <c r="AC17" s="8">
        <v>0.26937695032485609</v>
      </c>
      <c r="AD17" s="8">
        <v>0.26646535264791732</v>
      </c>
      <c r="AE17" s="8">
        <v>1</v>
      </c>
    </row>
    <row r="18" spans="1:40" x14ac:dyDescent="0.25">
      <c r="A18" s="3" t="s">
        <v>66</v>
      </c>
      <c r="B18" s="4">
        <v>2.63947296</v>
      </c>
      <c r="C18" s="4">
        <v>32.849086759999999</v>
      </c>
      <c r="D18" s="4">
        <v>93.846580509999995</v>
      </c>
      <c r="E18" s="4">
        <v>0.46535747999999999</v>
      </c>
      <c r="F18" s="4">
        <v>3.3796794399999999</v>
      </c>
      <c r="G18" s="4">
        <v>5.7915234800000004</v>
      </c>
      <c r="H18" s="4">
        <v>24.4209882</v>
      </c>
      <c r="I18" s="4">
        <v>1248.4533098961294</v>
      </c>
      <c r="J18" s="4">
        <v>4381.0692681240189</v>
      </c>
      <c r="K18" s="4">
        <v>0.77</v>
      </c>
      <c r="L18" s="4">
        <v>73.316000000000003</v>
      </c>
      <c r="M18" s="4">
        <v>69.977999999999994</v>
      </c>
      <c r="N18" s="4">
        <v>71.513999999999996</v>
      </c>
      <c r="O18" s="4">
        <v>0.27500000000000002</v>
      </c>
      <c r="AF18" s="9"/>
      <c r="AG18" s="9" t="s">
        <v>500</v>
      </c>
      <c r="AH18" s="9" t="s">
        <v>488</v>
      </c>
      <c r="AI18" s="9" t="s">
        <v>501</v>
      </c>
      <c r="AJ18" s="9" t="s">
        <v>502</v>
      </c>
      <c r="AK18" s="9" t="s">
        <v>503</v>
      </c>
      <c r="AL18" s="9" t="s">
        <v>504</v>
      </c>
      <c r="AM18" s="9" t="s">
        <v>505</v>
      </c>
      <c r="AN18" s="9" t="s">
        <v>506</v>
      </c>
    </row>
    <row r="19" spans="1:40" ht="15.75" thickBot="1" x14ac:dyDescent="0.3">
      <c r="A19" s="3" t="s">
        <v>68</v>
      </c>
      <c r="B19" s="4">
        <v>6.7748455999999999</v>
      </c>
      <c r="C19" s="4">
        <v>1119.5482177700001</v>
      </c>
      <c r="D19" s="4">
        <v>1050.83435059</v>
      </c>
      <c r="E19" s="4">
        <v>3.20032907</v>
      </c>
      <c r="F19" s="4">
        <v>9.0846185699999999</v>
      </c>
      <c r="G19" s="4">
        <v>528.85674901000004</v>
      </c>
      <c r="H19" s="4">
        <v>571.46324012000002</v>
      </c>
      <c r="I19" s="4">
        <v>16558.864784986803</v>
      </c>
      <c r="J19" s="4">
        <v>15388.582079633094</v>
      </c>
      <c r="K19" s="4">
        <v>5.9</v>
      </c>
      <c r="L19" s="4">
        <v>80.152000000000001</v>
      </c>
      <c r="M19" s="4">
        <v>77.350999999999999</v>
      </c>
      <c r="N19" s="4">
        <v>78.801000000000002</v>
      </c>
      <c r="O19" s="4">
        <v>0</v>
      </c>
      <c r="AF19" s="7" t="s">
        <v>494</v>
      </c>
      <c r="AG19" s="7">
        <v>63.795113442425084</v>
      </c>
      <c r="AH19" s="7">
        <v>1.6358741909670906</v>
      </c>
      <c r="AI19" s="7">
        <v>38.997567046834391</v>
      </c>
      <c r="AJ19" s="7">
        <v>6.0839088451296236E-99</v>
      </c>
      <c r="AK19" s="7">
        <v>60.570537316026069</v>
      </c>
      <c r="AL19" s="7">
        <v>67.019689568824106</v>
      </c>
      <c r="AM19" s="7">
        <v>60.570537316026069</v>
      </c>
      <c r="AN19" s="7">
        <v>67.019689568824106</v>
      </c>
    </row>
    <row r="20" spans="1:40" ht="15.75" thickBot="1" x14ac:dyDescent="0.3">
      <c r="A20" s="3" t="s">
        <v>70</v>
      </c>
      <c r="B20" s="4">
        <v>6.0653333700000003</v>
      </c>
      <c r="C20" s="4">
        <v>362.75283812999999</v>
      </c>
      <c r="D20" s="4">
        <v>1100.08239746</v>
      </c>
      <c r="E20" s="4">
        <v>3.6867420700000002</v>
      </c>
      <c r="F20" s="4">
        <v>8.8263874100000006</v>
      </c>
      <c r="G20" s="4">
        <v>220.49508220999999</v>
      </c>
      <c r="H20" s="4">
        <v>140.83690529</v>
      </c>
      <c r="I20" s="4">
        <v>5967.052203849139</v>
      </c>
      <c r="J20" s="4">
        <v>18362.745586258308</v>
      </c>
      <c r="K20" s="4">
        <v>0</v>
      </c>
      <c r="L20" s="4">
        <v>78.900000000000006</v>
      </c>
      <c r="M20" s="4">
        <v>68.599999999999994</v>
      </c>
      <c r="N20" s="4">
        <v>73.624390243902454</v>
      </c>
      <c r="O20" s="4">
        <v>11.002700000000001</v>
      </c>
      <c r="Q20" s="9"/>
      <c r="R20" s="9" t="s">
        <v>469</v>
      </c>
      <c r="S20" s="9" t="s">
        <v>470</v>
      </c>
      <c r="T20" s="9" t="s">
        <v>471</v>
      </c>
      <c r="U20" s="9" t="s">
        <v>472</v>
      </c>
      <c r="V20" s="9" t="s">
        <v>473</v>
      </c>
      <c r="W20" s="9" t="s">
        <v>474</v>
      </c>
      <c r="X20" s="9" t="s">
        <v>475</v>
      </c>
      <c r="Y20" s="9" t="s">
        <v>476</v>
      </c>
      <c r="Z20" s="9" t="s">
        <v>477</v>
      </c>
      <c r="AA20" s="9" t="s">
        <v>478</v>
      </c>
      <c r="AB20" s="9" t="s">
        <v>479</v>
      </c>
      <c r="AC20" s="9" t="s">
        <v>480</v>
      </c>
      <c r="AD20" s="9" t="s">
        <v>481</v>
      </c>
      <c r="AE20" s="9" t="s">
        <v>482</v>
      </c>
      <c r="AF20" s="8" t="s">
        <v>507</v>
      </c>
      <c r="AG20" s="8">
        <v>3.3139529623836164</v>
      </c>
      <c r="AH20" s="8">
        <v>0.58094088362490326</v>
      </c>
      <c r="AI20" s="8">
        <v>5.7044581570942423</v>
      </c>
      <c r="AJ20" s="8">
        <v>3.8724746256547601E-8</v>
      </c>
      <c r="AK20" s="8">
        <v>2.1688232729919354</v>
      </c>
      <c r="AL20" s="8">
        <v>4.4590826517752973</v>
      </c>
      <c r="AM20" s="8">
        <v>2.1688232729919354</v>
      </c>
      <c r="AN20" s="8">
        <v>4.4590826517752973</v>
      </c>
    </row>
    <row r="21" spans="1:40" x14ac:dyDescent="0.25">
      <c r="A21" s="3" t="s">
        <v>72</v>
      </c>
      <c r="B21" s="4">
        <v>10.43065357</v>
      </c>
      <c r="C21" s="4">
        <v>4291.4897460900002</v>
      </c>
      <c r="D21" s="4">
        <v>4834.8901367199996</v>
      </c>
      <c r="E21" s="4">
        <v>7.9176554699999997</v>
      </c>
      <c r="F21" s="4">
        <v>14.73883247</v>
      </c>
      <c r="G21" s="4">
        <v>3257.5652961000001</v>
      </c>
      <c r="H21" s="4">
        <v>1033.92438365</v>
      </c>
      <c r="I21" s="4">
        <v>41008.296719471982</v>
      </c>
      <c r="J21" s="4">
        <v>49456.398581778318</v>
      </c>
      <c r="K21" s="4">
        <v>5.83</v>
      </c>
      <c r="L21" s="4">
        <v>83.4</v>
      </c>
      <c r="M21" s="4">
        <v>78.7</v>
      </c>
      <c r="N21" s="4">
        <v>80.992682926829289</v>
      </c>
      <c r="O21" s="4">
        <v>11.808</v>
      </c>
      <c r="Q21" s="7" t="s">
        <v>469</v>
      </c>
      <c r="R21" s="7">
        <f>VARP(Лист2!$B$3:$B$217)</f>
        <v>12.643493650537826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40" x14ac:dyDescent="0.25">
      <c r="A22" s="3" t="s">
        <v>74</v>
      </c>
      <c r="B22" s="4">
        <v>5.9350915000000004</v>
      </c>
      <c r="C22" s="4">
        <v>283.57244873000002</v>
      </c>
      <c r="D22" s="4">
        <v>430.13583374000001</v>
      </c>
      <c r="E22" s="4">
        <v>4.0329551700000001</v>
      </c>
      <c r="F22" s="4">
        <v>11.35482597</v>
      </c>
      <c r="G22" s="4">
        <v>192.69036359</v>
      </c>
      <c r="H22" s="4">
        <v>82.471865039999997</v>
      </c>
      <c r="I22" s="4">
        <v>4805.1968523727855</v>
      </c>
      <c r="J22" s="4">
        <v>7292.8268552321406</v>
      </c>
      <c r="K22" s="4">
        <v>0</v>
      </c>
      <c r="L22" s="4">
        <v>76.896000000000001</v>
      </c>
      <c r="M22" s="4">
        <v>71.424000000000007</v>
      </c>
      <c r="N22" s="4">
        <v>74.034000000000006</v>
      </c>
      <c r="O22" s="4">
        <v>2.0948000000000002</v>
      </c>
      <c r="Q22" s="7" t="s">
        <v>470</v>
      </c>
      <c r="R22" s="7">
        <v>2717.6876809422197</v>
      </c>
      <c r="S22" s="7">
        <f>VARP(Лист2!$C$3:$C$217)</f>
        <v>2452635.9902178957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40" x14ac:dyDescent="0.25">
      <c r="A23" s="3" t="s">
        <v>76</v>
      </c>
      <c r="B23" s="4">
        <v>2.9074168199999999</v>
      </c>
      <c r="C23" s="4">
        <v>31.306978229999999</v>
      </c>
      <c r="D23" s="4">
        <v>83.932182310000002</v>
      </c>
      <c r="E23" s="4">
        <v>0.58544843999999996</v>
      </c>
      <c r="F23" s="4">
        <v>3.22514915</v>
      </c>
      <c r="G23" s="4">
        <v>6.3040916400000002</v>
      </c>
      <c r="H23" s="4">
        <v>14.28518296</v>
      </c>
      <c r="I23" s="4">
        <v>1076.7966978558513</v>
      </c>
      <c r="J23" s="4">
        <v>2945.9702206634875</v>
      </c>
      <c r="K23" s="4">
        <v>0</v>
      </c>
      <c r="L23" s="4">
        <v>62.082000000000001</v>
      </c>
      <c r="M23" s="4">
        <v>59.1</v>
      </c>
      <c r="N23" s="4">
        <v>60.607999999999997</v>
      </c>
      <c r="O23" s="4">
        <v>0</v>
      </c>
      <c r="Q23" s="7" t="s">
        <v>471</v>
      </c>
      <c r="R23" s="7">
        <v>3010.0089170773781</v>
      </c>
      <c r="S23" s="7">
        <v>2358885.0269648992</v>
      </c>
      <c r="T23" s="7">
        <f>VARP(Лист2!$D$3:$D$217)</f>
        <v>2431197.8731362391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40" x14ac:dyDescent="0.25">
      <c r="A24" s="3" t="s">
        <v>78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102005.62564189034</v>
      </c>
      <c r="J24" s="4">
        <v>77842.753903220946</v>
      </c>
      <c r="K24" s="4">
        <v>0</v>
      </c>
      <c r="L24" s="4">
        <v>84.91</v>
      </c>
      <c r="M24" s="4">
        <v>77.3</v>
      </c>
      <c r="N24" s="4">
        <v>81.012195121951223</v>
      </c>
      <c r="O24" s="4">
        <v>0</v>
      </c>
      <c r="Q24" s="7" t="s">
        <v>472</v>
      </c>
      <c r="R24" s="7">
        <v>6.9435665862350691</v>
      </c>
      <c r="S24" s="7">
        <v>2443.0984151254688</v>
      </c>
      <c r="T24" s="7">
        <v>2761.7847230718339</v>
      </c>
      <c r="U24" s="7">
        <f>VARP(Лист2!$E$3:$E$217)</f>
        <v>6.1716434840633667</v>
      </c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40" x14ac:dyDescent="0.25">
      <c r="A25" s="3" t="s">
        <v>80</v>
      </c>
      <c r="B25" s="4">
        <v>3.7570118899999998</v>
      </c>
      <c r="C25" s="4">
        <v>98.562438959999994</v>
      </c>
      <c r="D25" s="4">
        <v>340.18664551000001</v>
      </c>
      <c r="E25" s="4">
        <v>2.7896409000000002</v>
      </c>
      <c r="F25" s="4">
        <v>9.3686533000000001</v>
      </c>
      <c r="G25" s="4">
        <v>73.184166140000002</v>
      </c>
      <c r="H25" s="4">
        <v>20.376860740000001</v>
      </c>
      <c r="I25" s="4">
        <v>2752.6301723367751</v>
      </c>
      <c r="J25" s="4">
        <v>10086.072795466695</v>
      </c>
      <c r="K25" s="4">
        <v>0</v>
      </c>
      <c r="L25" s="4">
        <v>70.668000000000006</v>
      </c>
      <c r="M25" s="4">
        <v>70.164000000000001</v>
      </c>
      <c r="N25" s="4">
        <v>70.418999999999997</v>
      </c>
      <c r="O25" s="4">
        <v>1.47</v>
      </c>
      <c r="Q25" s="7" t="s">
        <v>473</v>
      </c>
      <c r="R25" s="7">
        <v>14.267975112615019</v>
      </c>
      <c r="S25" s="7">
        <v>4946.1483131021741</v>
      </c>
      <c r="T25" s="7">
        <v>5710.8844334069736</v>
      </c>
      <c r="U25" s="7">
        <v>11.681985382032423</v>
      </c>
      <c r="V25" s="7">
        <f>VARP(Лист2!$F$3:$F$217)</f>
        <v>34.071307332935923</v>
      </c>
      <c r="W25" s="7"/>
      <c r="X25" s="7"/>
      <c r="Y25" s="7"/>
      <c r="Z25" s="7"/>
      <c r="AA25" s="7"/>
      <c r="AB25" s="7"/>
      <c r="AC25" s="7"/>
      <c r="AD25" s="7"/>
      <c r="AE25" s="7"/>
    </row>
    <row r="26" spans="1:40" x14ac:dyDescent="0.25">
      <c r="A26" s="3" t="s">
        <v>82</v>
      </c>
      <c r="B26" s="4">
        <v>6.5506496399999996</v>
      </c>
      <c r="C26" s="4">
        <v>198.87557982999999</v>
      </c>
      <c r="D26" s="4">
        <v>467.31436157000002</v>
      </c>
      <c r="E26" s="4">
        <v>4.3064522700000003</v>
      </c>
      <c r="F26" s="4">
        <v>9.6577959100000008</v>
      </c>
      <c r="G26" s="4">
        <v>130.74249007</v>
      </c>
      <c r="H26" s="4">
        <v>62.020078040000001</v>
      </c>
      <c r="I26" s="4">
        <v>3035.9716549510713</v>
      </c>
      <c r="J26" s="4">
        <v>7984.4119827242384</v>
      </c>
      <c r="K26" s="4">
        <v>1.1299999999999999</v>
      </c>
      <c r="L26" s="4">
        <v>73.105000000000004</v>
      </c>
      <c r="M26" s="4">
        <v>67.599999999999994</v>
      </c>
      <c r="N26" s="4">
        <v>70.277000000000001</v>
      </c>
      <c r="O26" s="4">
        <v>1.1914</v>
      </c>
      <c r="Q26" s="7" t="s">
        <v>474</v>
      </c>
      <c r="R26" s="7">
        <v>1770.5014849788079</v>
      </c>
      <c r="S26" s="7">
        <v>1640171.2690936541</v>
      </c>
      <c r="T26" s="7">
        <v>1599322.8964836365</v>
      </c>
      <c r="U26" s="7">
        <v>1816.2794292137171</v>
      </c>
      <c r="V26" s="7">
        <v>3535.0608566472206</v>
      </c>
      <c r="W26" s="7">
        <f>VARP(Лист2!$G$3:$G$217)</f>
        <v>1199702.8447136141</v>
      </c>
      <c r="X26" s="7"/>
      <c r="Y26" s="7"/>
      <c r="Z26" s="7"/>
      <c r="AA26" s="7"/>
      <c r="AB26" s="7"/>
      <c r="AC26" s="7"/>
      <c r="AD26" s="7"/>
      <c r="AE26" s="7"/>
    </row>
    <row r="27" spans="1:40" x14ac:dyDescent="0.25">
      <c r="A27" s="3" t="s">
        <v>84</v>
      </c>
      <c r="B27" s="4">
        <v>9.35174561</v>
      </c>
      <c r="C27" s="4">
        <v>442.03784180000002</v>
      </c>
      <c r="D27" s="4">
        <v>1123.0915527300001</v>
      </c>
      <c r="E27" s="4">
        <v>6.4730515500000001</v>
      </c>
      <c r="F27" s="4">
        <v>14.984101300000001</v>
      </c>
      <c r="G27" s="4">
        <v>305.96790547000001</v>
      </c>
      <c r="H27" s="4">
        <v>128.59210863999999</v>
      </c>
      <c r="I27" s="4">
        <v>4729.6900541620826</v>
      </c>
      <c r="J27" s="4">
        <v>12630.66768250205</v>
      </c>
      <c r="K27" s="4">
        <v>0</v>
      </c>
      <c r="L27" s="4">
        <v>79.292000000000002</v>
      </c>
      <c r="M27" s="4">
        <v>74.376000000000005</v>
      </c>
      <c r="N27" s="4">
        <v>76.864999999999995</v>
      </c>
      <c r="O27" s="4">
        <v>6.1798000000000002</v>
      </c>
      <c r="Q27" s="7" t="s">
        <v>475</v>
      </c>
      <c r="R27" s="7">
        <v>884.73529803155066</v>
      </c>
      <c r="S27" s="7">
        <v>812613.171193855</v>
      </c>
      <c r="T27" s="7">
        <v>760417.00961126864</v>
      </c>
      <c r="U27" s="7">
        <v>608.03315976972567</v>
      </c>
      <c r="V27" s="7">
        <v>1405.8271521516822</v>
      </c>
      <c r="W27" s="7">
        <v>442450.59161381255</v>
      </c>
      <c r="X27" s="7">
        <f>VARP(Лист2!$H$3:$H$217)</f>
        <v>371081.37450304558</v>
      </c>
      <c r="Y27" s="7"/>
      <c r="Z27" s="7"/>
      <c r="AA27" s="7"/>
      <c r="AB27" s="7"/>
      <c r="AC27" s="7"/>
      <c r="AD27" s="7"/>
      <c r="AE27" s="7"/>
    </row>
    <row r="28" spans="1:40" x14ac:dyDescent="0.25">
      <c r="A28" s="3" t="s">
        <v>86</v>
      </c>
      <c r="B28" s="4">
        <v>5.72629929</v>
      </c>
      <c r="C28" s="4">
        <v>389.38073730000002</v>
      </c>
      <c r="D28" s="4">
        <v>890.27600098000005</v>
      </c>
      <c r="E28" s="4">
        <v>3.8800191900000001</v>
      </c>
      <c r="F28" s="4">
        <v>10.415887830000001</v>
      </c>
      <c r="G28" s="4">
        <v>263.83612735000003</v>
      </c>
      <c r="H28" s="4">
        <v>98.171116100000006</v>
      </c>
      <c r="I28" s="4">
        <v>6402.910183383914</v>
      </c>
      <c r="J28" s="4">
        <v>14895.90498401152</v>
      </c>
      <c r="K28" s="4">
        <v>0</v>
      </c>
      <c r="L28" s="4">
        <v>70.013000000000005</v>
      </c>
      <c r="M28" s="4">
        <v>64.457999999999998</v>
      </c>
      <c r="N28" s="4">
        <v>67.337999999999994</v>
      </c>
      <c r="O28" s="4">
        <v>0</v>
      </c>
      <c r="Q28" s="7" t="s">
        <v>476</v>
      </c>
      <c r="R28" s="7">
        <v>-4492.0921840330147</v>
      </c>
      <c r="S28" s="7">
        <v>22108055.360955782</v>
      </c>
      <c r="T28" s="7">
        <v>20835282.408031013</v>
      </c>
      <c r="U28" s="7">
        <v>9618.1729852681055</v>
      </c>
      <c r="V28" s="7">
        <v>12231.350515663635</v>
      </c>
      <c r="W28" s="7">
        <v>15702732.414240174</v>
      </c>
      <c r="X28" s="7">
        <v>6494369.4791994486</v>
      </c>
      <c r="Y28" s="7">
        <f>VARP(Лист2!$I$3:$I$217)</f>
        <v>609290376.08687985</v>
      </c>
      <c r="Z28" s="7"/>
      <c r="AA28" s="7"/>
      <c r="AB28" s="7"/>
      <c r="AC28" s="7"/>
      <c r="AD28" s="7"/>
      <c r="AE28" s="7"/>
    </row>
    <row r="29" spans="1:40" x14ac:dyDescent="0.25">
      <c r="A29" s="3" t="s">
        <v>88</v>
      </c>
      <c r="B29" s="4">
        <v>8.9092950799999997</v>
      </c>
      <c r="C29" s="4">
        <v>785.26483154000005</v>
      </c>
      <c r="D29" s="4">
        <v>1313.59729004</v>
      </c>
      <c r="E29" s="4">
        <v>3.85384679</v>
      </c>
      <c r="F29" s="4">
        <v>10.01467323</v>
      </c>
      <c r="G29" s="4">
        <v>339.67780168000002</v>
      </c>
      <c r="H29" s="4">
        <v>444.95777814000002</v>
      </c>
      <c r="I29" s="4">
        <v>8813.9898064782828</v>
      </c>
      <c r="J29" s="4">
        <v>15064.176068855188</v>
      </c>
      <c r="K29" s="4">
        <v>2.15</v>
      </c>
      <c r="L29" s="4">
        <v>78.697999999999993</v>
      </c>
      <c r="M29" s="4">
        <v>71.344999999999999</v>
      </c>
      <c r="N29" s="4">
        <v>74.994</v>
      </c>
      <c r="O29" s="4">
        <v>9.1081000000000003</v>
      </c>
      <c r="Q29" s="7" t="s">
        <v>477</v>
      </c>
      <c r="R29" s="7">
        <v>10871.0750462427</v>
      </c>
      <c r="S29" s="7">
        <v>21507714.17614463</v>
      </c>
      <c r="T29" s="7">
        <v>22744346.371685907</v>
      </c>
      <c r="U29" s="7">
        <v>19418.957822190827</v>
      </c>
      <c r="V29" s="7">
        <v>39417.11639853922</v>
      </c>
      <c r="W29" s="7">
        <v>15149807.416120231</v>
      </c>
      <c r="X29" s="7">
        <v>6441029.8562523406</v>
      </c>
      <c r="Y29" s="7">
        <v>321870211.05672401</v>
      </c>
      <c r="Z29" s="7">
        <f>VARP(Лист2!$J$3:$J$217)</f>
        <v>459209150.82539254</v>
      </c>
      <c r="AA29" s="7"/>
      <c r="AB29" s="7"/>
      <c r="AC29" s="7"/>
      <c r="AD29" s="7"/>
      <c r="AE29" s="7"/>
    </row>
    <row r="30" spans="1:40" x14ac:dyDescent="0.25">
      <c r="A30" s="3" t="s">
        <v>90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Q30" s="7" t="s">
        <v>478</v>
      </c>
      <c r="R30" s="7">
        <v>2.8495424227670467</v>
      </c>
      <c r="S30" s="7">
        <v>1708.9166990982842</v>
      </c>
      <c r="T30" s="7">
        <v>2051.2408569031709</v>
      </c>
      <c r="U30" s="7">
        <v>3.0438403102822469</v>
      </c>
      <c r="V30" s="7">
        <v>6.0315906604648939</v>
      </c>
      <c r="W30" s="7">
        <v>1210.0314767128107</v>
      </c>
      <c r="X30" s="7">
        <v>514.72918301836569</v>
      </c>
      <c r="Y30" s="7">
        <v>11021.245500033314</v>
      </c>
      <c r="Z30" s="7">
        <v>20989.457365687485</v>
      </c>
      <c r="AA30" s="7">
        <f>VARP(Лист2!$K$3:$K$217)</f>
        <v>5.3727416462952933</v>
      </c>
      <c r="AB30" s="7"/>
      <c r="AC30" s="7"/>
      <c r="AD30" s="7"/>
      <c r="AE30" s="7"/>
    </row>
    <row r="31" spans="1:40" x14ac:dyDescent="0.25">
      <c r="A31" s="3" t="s">
        <v>92</v>
      </c>
      <c r="B31" s="4">
        <v>2.38708901</v>
      </c>
      <c r="C31" s="4">
        <v>743.92004395000004</v>
      </c>
      <c r="D31" s="4">
        <v>1492.9256591799999</v>
      </c>
      <c r="E31" s="4">
        <v>2.2683653800000001</v>
      </c>
      <c r="F31" s="4">
        <v>5.86489248</v>
      </c>
      <c r="G31" s="4">
        <v>706.92057234000004</v>
      </c>
      <c r="H31" s="4">
        <v>36.999432130000002</v>
      </c>
      <c r="I31" s="4">
        <v>31164.036252846759</v>
      </c>
      <c r="J31" s="4">
        <v>63147.483490084269</v>
      </c>
      <c r="K31" s="4">
        <v>2.77</v>
      </c>
      <c r="L31" s="4">
        <v>76.546999999999997</v>
      </c>
      <c r="M31" s="4">
        <v>74.174999999999997</v>
      </c>
      <c r="N31" s="4">
        <v>75.317999999999998</v>
      </c>
      <c r="O31" s="4">
        <v>6.6425999999999998</v>
      </c>
      <c r="Q31" s="7" t="s">
        <v>479</v>
      </c>
      <c r="R31" s="7">
        <v>4.8908791487908889</v>
      </c>
      <c r="S31" s="7">
        <v>5796.5393239631794</v>
      </c>
      <c r="T31" s="7">
        <v>6995.9699776033676</v>
      </c>
      <c r="U31" s="7">
        <v>8.2732646636015232</v>
      </c>
      <c r="V31" s="7">
        <v>29.298887813336815</v>
      </c>
      <c r="W31" s="7">
        <v>4095.8009788592244</v>
      </c>
      <c r="X31" s="7">
        <v>2114.9010649013981</v>
      </c>
      <c r="Y31" s="7">
        <v>4707.2025962273856</v>
      </c>
      <c r="Z31" s="7">
        <v>120952.63184028439</v>
      </c>
      <c r="AA31" s="7">
        <v>17.805013094862094</v>
      </c>
      <c r="AB31" s="7">
        <f>VARP(Лист2!$L$3:$L$217)</f>
        <v>445.22914090483238</v>
      </c>
      <c r="AC31" s="7"/>
      <c r="AD31" s="7"/>
      <c r="AE31" s="7"/>
    </row>
    <row r="32" spans="1:40" x14ac:dyDescent="0.25">
      <c r="A32" s="3" t="s">
        <v>94</v>
      </c>
      <c r="B32" s="4">
        <v>7.4109358800000003</v>
      </c>
      <c r="C32" s="4">
        <v>521.41906738</v>
      </c>
      <c r="D32" s="4">
        <v>1354.8264160199999</v>
      </c>
      <c r="E32" s="4">
        <v>4.1425132800000002</v>
      </c>
      <c r="F32" s="4">
        <v>10.20990181</v>
      </c>
      <c r="G32" s="4">
        <v>291.45916059000001</v>
      </c>
      <c r="H32" s="4">
        <v>229.95988373</v>
      </c>
      <c r="I32" s="4">
        <v>7074.6810232505932</v>
      </c>
      <c r="J32" s="4">
        <v>19988.224492371417</v>
      </c>
      <c r="K32" s="4">
        <v>7.24</v>
      </c>
      <c r="L32" s="4">
        <v>78.2</v>
      </c>
      <c r="M32" s="4">
        <v>71.2</v>
      </c>
      <c r="N32" s="4">
        <v>74.614634146341473</v>
      </c>
      <c r="O32" s="4">
        <v>4.8155999999999999</v>
      </c>
      <c r="Q32" s="7" t="s">
        <v>480</v>
      </c>
      <c r="R32" s="7">
        <v>4.6869134598140114</v>
      </c>
      <c r="S32" s="7">
        <v>5931.4512882998779</v>
      </c>
      <c r="T32" s="7">
        <v>6933.0535465870062</v>
      </c>
      <c r="U32" s="7">
        <v>7.6910229969213448</v>
      </c>
      <c r="V32" s="7">
        <v>27.297183049037464</v>
      </c>
      <c r="W32" s="7">
        <v>4208.2770820029164</v>
      </c>
      <c r="X32" s="7">
        <v>2108.6359000447233</v>
      </c>
      <c r="Y32" s="7">
        <v>11031.14240273123</v>
      </c>
      <c r="Z32" s="7">
        <v>117218.38048734421</v>
      </c>
      <c r="AA32" s="7">
        <v>16.154976461222283</v>
      </c>
      <c r="AB32" s="7">
        <v>414.26509233914533</v>
      </c>
      <c r="AC32" s="7">
        <f>VARP(Лист2!$M$3:$M$217)</f>
        <v>388.97993258851488</v>
      </c>
      <c r="AD32" s="7"/>
      <c r="AE32" s="7"/>
    </row>
    <row r="33" spans="1:31" x14ac:dyDescent="0.25">
      <c r="A33" s="3" t="s">
        <v>96</v>
      </c>
      <c r="B33" s="4">
        <v>5.1319246300000003</v>
      </c>
      <c r="C33" s="4">
        <v>33.528244020000002</v>
      </c>
      <c r="D33" s="4">
        <v>87.936508180000004</v>
      </c>
      <c r="E33" s="4">
        <v>1.4561877299999999</v>
      </c>
      <c r="F33" s="4">
        <v>7.1526265100000002</v>
      </c>
      <c r="G33" s="4">
        <v>9.5136667300000006</v>
      </c>
      <c r="H33" s="4">
        <v>15.742894939999999</v>
      </c>
      <c r="I33" s="4">
        <v>653.32726813946965</v>
      </c>
      <c r="J33" s="4">
        <v>1925.3320754452423</v>
      </c>
      <c r="K33" s="4">
        <v>0</v>
      </c>
      <c r="L33" s="4">
        <v>60.524999999999999</v>
      </c>
      <c r="M33" s="4">
        <v>59.183</v>
      </c>
      <c r="N33" s="4">
        <v>59.918999999999997</v>
      </c>
      <c r="O33" s="4">
        <v>0.66979999999999995</v>
      </c>
      <c r="Q33" s="7" t="s">
        <v>481</v>
      </c>
      <c r="R33" s="7">
        <v>4.8211420084591907</v>
      </c>
      <c r="S33" s="7">
        <v>5853.2548980350448</v>
      </c>
      <c r="T33" s="7">
        <v>6947.5916983417756</v>
      </c>
      <c r="U33" s="7">
        <v>7.9694639879302018</v>
      </c>
      <c r="V33" s="7">
        <v>28.301425870456828</v>
      </c>
      <c r="W33" s="7">
        <v>4143.294800980887</v>
      </c>
      <c r="X33" s="7">
        <v>2109.4494030612545</v>
      </c>
      <c r="Y33" s="7">
        <v>7652.4001501093289</v>
      </c>
      <c r="Z33" s="7">
        <v>118694.88334358275</v>
      </c>
      <c r="AA33" s="7">
        <v>16.941647043643904</v>
      </c>
      <c r="AB33" s="7">
        <v>429.37882496097239</v>
      </c>
      <c r="AC33" s="7">
        <v>401.29824938686062</v>
      </c>
      <c r="AD33" s="7">
        <f>VARP(Лист2!$N$3:$N$217)</f>
        <v>414.99856954009874</v>
      </c>
      <c r="AE33" s="7"/>
    </row>
    <row r="34" spans="1:31" ht="15.75" thickBot="1" x14ac:dyDescent="0.3">
      <c r="A34" s="3" t="s">
        <v>98</v>
      </c>
      <c r="B34" s="4">
        <v>6.4288272900000001</v>
      </c>
      <c r="C34" s="4">
        <v>19.643255230000001</v>
      </c>
      <c r="D34" s="4">
        <v>54.107955930000003</v>
      </c>
      <c r="E34" s="4">
        <v>2.4195461300000001</v>
      </c>
      <c r="F34" s="4">
        <v>10.443480490000001</v>
      </c>
      <c r="G34" s="4">
        <v>7.3929131000000003</v>
      </c>
      <c r="H34" s="4">
        <v>10.33014331</v>
      </c>
      <c r="I34" s="4">
        <v>305.51114409947536</v>
      </c>
      <c r="J34" s="4">
        <v>825.20557393232991</v>
      </c>
      <c r="K34" s="4">
        <v>0</v>
      </c>
      <c r="L34" s="4">
        <v>61.893000000000001</v>
      </c>
      <c r="M34" s="4">
        <v>58.325000000000003</v>
      </c>
      <c r="N34" s="4">
        <v>60.122999999999998</v>
      </c>
      <c r="O34" s="4">
        <v>0.66600000000000004</v>
      </c>
      <c r="Q34" s="8" t="s">
        <v>482</v>
      </c>
      <c r="R34" s="8">
        <v>5.9017664464396189</v>
      </c>
      <c r="S34" s="8">
        <v>4580.1709157830637</v>
      </c>
      <c r="T34" s="8">
        <v>4601.247885265404</v>
      </c>
      <c r="U34" s="8">
        <v>5.7029114517484754</v>
      </c>
      <c r="V34" s="8">
        <v>11.040264754501077</v>
      </c>
      <c r="W34" s="8">
        <v>3185.0054292151449</v>
      </c>
      <c r="X34" s="8">
        <v>1407.7962270075384</v>
      </c>
      <c r="Y34" s="8">
        <v>36869.331429625323</v>
      </c>
      <c r="Z34" s="8">
        <v>48197.584169352456</v>
      </c>
      <c r="AA34" s="8">
        <v>4.7525504136938785</v>
      </c>
      <c r="AB34" s="8">
        <v>23.03014228136939</v>
      </c>
      <c r="AC34" s="8">
        <v>21.991656995978381</v>
      </c>
      <c r="AD34" s="8">
        <v>22.469736028547409</v>
      </c>
      <c r="AE34" s="8">
        <f>VARP(Лист2!$O$3:$O$217)</f>
        <v>17.134358365344283</v>
      </c>
    </row>
    <row r="35" spans="1:31" x14ac:dyDescent="0.25">
      <c r="A35" s="3" t="s">
        <v>100</v>
      </c>
      <c r="B35" s="4">
        <v>4.8200655000000001</v>
      </c>
      <c r="C35" s="4">
        <v>146.67517090000001</v>
      </c>
      <c r="D35" s="4">
        <v>288.93249512</v>
      </c>
      <c r="E35" s="4">
        <v>3.1743044899999999</v>
      </c>
      <c r="F35" s="4">
        <v>10.09395409</v>
      </c>
      <c r="G35" s="4">
        <v>96.594470360000003</v>
      </c>
      <c r="H35" s="4">
        <v>44.063265090000002</v>
      </c>
      <c r="I35" s="4">
        <v>3043.0313815681075</v>
      </c>
      <c r="J35" s="4">
        <v>6266.8817785808833</v>
      </c>
      <c r="K35" s="4">
        <v>0</v>
      </c>
      <c r="L35" s="4">
        <v>75.423000000000002</v>
      </c>
      <c r="M35" s="4">
        <v>68.587999999999994</v>
      </c>
      <c r="N35" s="4">
        <v>72.117000000000004</v>
      </c>
      <c r="O35" s="4">
        <v>0.94910000000000005</v>
      </c>
    </row>
    <row r="36" spans="1:31" x14ac:dyDescent="0.25">
      <c r="A36" s="3" t="s">
        <v>102</v>
      </c>
      <c r="B36" s="4">
        <v>6.1943159100000003</v>
      </c>
      <c r="C36" s="4">
        <v>72.034004210000006</v>
      </c>
      <c r="D36" s="4">
        <v>209.90908812999999</v>
      </c>
      <c r="E36" s="4">
        <v>1.3446514599999999</v>
      </c>
      <c r="F36" s="4">
        <v>6.6331505799999997</v>
      </c>
      <c r="G36" s="4">
        <v>15.63701769</v>
      </c>
      <c r="H36" s="4">
        <v>41.73258216</v>
      </c>
      <c r="I36" s="4">
        <v>1162.9049948940224</v>
      </c>
      <c r="J36" s="4">
        <v>3541.376671822225</v>
      </c>
      <c r="K36" s="4">
        <v>0.8</v>
      </c>
      <c r="L36" s="4">
        <v>70.61</v>
      </c>
      <c r="M36" s="4">
        <v>66.474000000000004</v>
      </c>
      <c r="N36" s="4">
        <v>68.637</v>
      </c>
      <c r="O36" s="4">
        <v>0.58889999999999998</v>
      </c>
    </row>
    <row r="37" spans="1:31" x14ac:dyDescent="0.25">
      <c r="A37" s="3" t="s">
        <v>104</v>
      </c>
      <c r="B37" s="4">
        <v>3.7487919299999999</v>
      </c>
      <c r="C37" s="4">
        <v>49.765323639999998</v>
      </c>
      <c r="D37" s="4">
        <v>122.23028564000001</v>
      </c>
      <c r="E37" s="4">
        <v>0.37891248</v>
      </c>
      <c r="F37" s="4">
        <v>1.81293762</v>
      </c>
      <c r="G37" s="4">
        <v>5.0300741499999999</v>
      </c>
      <c r="H37" s="4">
        <v>39.809422900000001</v>
      </c>
      <c r="I37" s="4">
        <v>1382.5097900241033</v>
      </c>
      <c r="J37" s="4">
        <v>3570.4245510819505</v>
      </c>
      <c r="K37" s="4">
        <v>0</v>
      </c>
      <c r="L37" s="4">
        <v>58.908000000000001</v>
      </c>
      <c r="M37" s="4">
        <v>56.27</v>
      </c>
      <c r="N37" s="4">
        <v>57.582999999999998</v>
      </c>
      <c r="O37" s="4">
        <v>0</v>
      </c>
    </row>
    <row r="38" spans="1:31" x14ac:dyDescent="0.25">
      <c r="A38" s="3" t="s">
        <v>106</v>
      </c>
      <c r="B38" s="4">
        <v>10.733204840000001</v>
      </c>
      <c r="C38" s="4">
        <v>4637.2114257800004</v>
      </c>
      <c r="D38" s="4">
        <v>4751.4433593800004</v>
      </c>
      <c r="E38" s="4">
        <v>7.5806593900000001</v>
      </c>
      <c r="F38" s="4">
        <v>18.942935940000002</v>
      </c>
      <c r="G38" s="4">
        <v>3275.17462897</v>
      </c>
      <c r="H38" s="4">
        <v>1362.0367835</v>
      </c>
      <c r="I38" s="4">
        <v>43596.135536554619</v>
      </c>
      <c r="J38" s="4">
        <v>47522.140667315143</v>
      </c>
      <c r="K38" s="4">
        <v>2.62</v>
      </c>
      <c r="L38" s="4">
        <v>84</v>
      </c>
      <c r="M38" s="4">
        <v>79.900000000000006</v>
      </c>
      <c r="N38" s="4">
        <v>81.900000000000006</v>
      </c>
      <c r="O38" s="4">
        <v>9.8187999999999995</v>
      </c>
    </row>
    <row r="39" spans="1:31" x14ac:dyDescent="0.25">
      <c r="A39" s="3" t="s">
        <v>108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76284.194295110123</v>
      </c>
      <c r="J39" s="4">
        <v>67241.282805050389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31" x14ac:dyDescent="0.25">
      <c r="A40" s="3" t="s">
        <v>110</v>
      </c>
      <c r="B40" s="4">
        <v>5.0343523000000001</v>
      </c>
      <c r="C40" s="4">
        <v>19.00076675</v>
      </c>
      <c r="D40" s="4">
        <v>39.620929719999999</v>
      </c>
      <c r="E40" s="4">
        <v>0.45585292999999999</v>
      </c>
      <c r="F40" s="4">
        <v>3.2645254100000001</v>
      </c>
      <c r="G40" s="4">
        <v>1.7204904599999999</v>
      </c>
      <c r="H40" s="4">
        <v>9.4133649300000002</v>
      </c>
      <c r="I40" s="4">
        <v>377.42291768019527</v>
      </c>
      <c r="J40" s="4">
        <v>852.74923663859227</v>
      </c>
      <c r="K40" s="4">
        <v>0</v>
      </c>
      <c r="L40" s="4">
        <v>52.792999999999999</v>
      </c>
      <c r="M40" s="4">
        <v>48.984999999999999</v>
      </c>
      <c r="N40" s="4">
        <v>50.881</v>
      </c>
      <c r="O40" s="4">
        <v>0.20630000000000001</v>
      </c>
    </row>
    <row r="41" spans="1:31" x14ac:dyDescent="0.25">
      <c r="A41" s="3" t="s">
        <v>112</v>
      </c>
      <c r="B41" s="4">
        <v>4.5239543900000001</v>
      </c>
      <c r="C41" s="4">
        <v>35.107151029999997</v>
      </c>
      <c r="D41" s="4">
        <v>82.339546200000001</v>
      </c>
      <c r="E41" s="4">
        <v>0.96198433999999999</v>
      </c>
      <c r="F41" s="4">
        <v>5.2452111199999996</v>
      </c>
      <c r="G41" s="4">
        <v>7.46526741</v>
      </c>
      <c r="H41" s="4">
        <v>21.663918110000001</v>
      </c>
      <c r="I41" s="4">
        <v>776.01975228426159</v>
      </c>
      <c r="J41" s="4">
        <v>1857.1078636596355</v>
      </c>
      <c r="K41" s="4">
        <v>0</v>
      </c>
      <c r="L41" s="4">
        <v>54.552</v>
      </c>
      <c r="M41" s="4">
        <v>51.743000000000002</v>
      </c>
      <c r="N41" s="4">
        <v>53.137</v>
      </c>
      <c r="O41" s="4">
        <v>0.2525</v>
      </c>
    </row>
    <row r="42" spans="1:31" x14ac:dyDescent="0.25">
      <c r="A42" s="3" t="s">
        <v>114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84.427999999999997</v>
      </c>
      <c r="M42" s="4">
        <v>80.340999999999994</v>
      </c>
      <c r="N42" s="4">
        <v>82.429000000000002</v>
      </c>
      <c r="O42" s="4">
        <v>0</v>
      </c>
    </row>
    <row r="43" spans="1:31" x14ac:dyDescent="0.25">
      <c r="A43" s="3" t="s">
        <v>116</v>
      </c>
      <c r="B43" s="4">
        <v>8.3026914600000001</v>
      </c>
      <c r="C43" s="4">
        <v>1127.02160645</v>
      </c>
      <c r="D43" s="4">
        <v>1884.5906982399999</v>
      </c>
      <c r="E43" s="4">
        <v>3.98668098</v>
      </c>
      <c r="F43" s="4">
        <v>16.022628780000002</v>
      </c>
      <c r="G43" s="4">
        <v>541.15891061000002</v>
      </c>
      <c r="H43" s="4">
        <v>585.84673361</v>
      </c>
      <c r="I43" s="4">
        <v>13495.010609964898</v>
      </c>
      <c r="J43" s="4">
        <v>24329.64423524911</v>
      </c>
      <c r="K43" s="4">
        <v>2.14</v>
      </c>
      <c r="L43" s="4">
        <v>82.25</v>
      </c>
      <c r="M43" s="4">
        <v>76.891999999999996</v>
      </c>
      <c r="N43" s="4">
        <v>79.646000000000001</v>
      </c>
      <c r="O43" s="4">
        <v>10.977600000000001</v>
      </c>
    </row>
    <row r="44" spans="1:31" x14ac:dyDescent="0.25">
      <c r="A44" s="3" t="s">
        <v>118</v>
      </c>
      <c r="B44" s="4">
        <v>4.9382796300000003</v>
      </c>
      <c r="C44" s="4">
        <v>390.10409546</v>
      </c>
      <c r="D44" s="4">
        <v>627.63073729999996</v>
      </c>
      <c r="E44" s="4">
        <v>2.9719066600000001</v>
      </c>
      <c r="F44" s="4">
        <v>9.4031515100000007</v>
      </c>
      <c r="G44" s="4">
        <v>234.76857953999999</v>
      </c>
      <c r="H44" s="4">
        <v>155.30195835000001</v>
      </c>
      <c r="I44" s="4">
        <v>8016.4314349800261</v>
      </c>
      <c r="J44" s="4">
        <v>12612.351651241795</v>
      </c>
      <c r="K44" s="4">
        <v>3.79</v>
      </c>
      <c r="L44" s="4">
        <v>78.287999999999997</v>
      </c>
      <c r="M44" s="4">
        <v>73.793000000000006</v>
      </c>
      <c r="N44" s="4">
        <v>75.927999999999997</v>
      </c>
      <c r="O44" s="4">
        <v>2.2913999999999999</v>
      </c>
    </row>
    <row r="45" spans="1:31" x14ac:dyDescent="0.25">
      <c r="A45" s="3" t="s">
        <v>120</v>
      </c>
      <c r="B45" s="4">
        <v>7.5233855199999997</v>
      </c>
      <c r="C45" s="4">
        <v>464.63497925000001</v>
      </c>
      <c r="D45" s="4">
        <v>988.09460449000005</v>
      </c>
      <c r="E45" s="4">
        <v>5.3288922300000001</v>
      </c>
      <c r="F45" s="4">
        <v>17.03754425</v>
      </c>
      <c r="G45" s="4">
        <v>329.10578443000003</v>
      </c>
      <c r="H45" s="4">
        <v>135.52916103999999</v>
      </c>
      <c r="I45" s="4">
        <v>6175.876029702581</v>
      </c>
      <c r="J45" s="4">
        <v>14095.748356648042</v>
      </c>
      <c r="K45" s="4">
        <v>1.61</v>
      </c>
      <c r="L45" s="4">
        <v>79.346000000000004</v>
      </c>
      <c r="M45" s="4">
        <v>73.686000000000007</v>
      </c>
      <c r="N45" s="4">
        <v>76.531000000000006</v>
      </c>
      <c r="O45" s="4">
        <v>0</v>
      </c>
    </row>
    <row r="46" spans="1:31" x14ac:dyDescent="0.25">
      <c r="A46" s="3" t="s">
        <v>122</v>
      </c>
      <c r="B46" s="4">
        <v>4.6008992199999996</v>
      </c>
      <c r="C46" s="4">
        <v>57.170925140000001</v>
      </c>
      <c r="D46" s="4">
        <v>124.66600037000001</v>
      </c>
      <c r="E46" s="4">
        <v>0.46612619999999999</v>
      </c>
      <c r="F46" s="4">
        <v>2.4454455400000001</v>
      </c>
      <c r="G46" s="4">
        <v>5.7920994800000001</v>
      </c>
      <c r="H46" s="4">
        <v>45.21186574</v>
      </c>
      <c r="I46" s="4">
        <v>1242.5856078499926</v>
      </c>
      <c r="J46" s="4">
        <v>2959.5030518931135</v>
      </c>
      <c r="K46" s="4">
        <v>0</v>
      </c>
      <c r="L46" s="4">
        <v>65.194999999999993</v>
      </c>
      <c r="M46" s="4">
        <v>61.804000000000002</v>
      </c>
      <c r="N46" s="4">
        <v>63.470999999999997</v>
      </c>
      <c r="O46" s="4">
        <v>0</v>
      </c>
    </row>
    <row r="47" spans="1:31" x14ac:dyDescent="0.25">
      <c r="A47" s="3" t="s">
        <v>124</v>
      </c>
      <c r="B47" s="4">
        <v>3.96921349</v>
      </c>
      <c r="C47" s="4">
        <v>19.739574430000001</v>
      </c>
      <c r="D47" s="4">
        <v>35.939266199999999</v>
      </c>
      <c r="E47" s="4">
        <v>0.66200720999999996</v>
      </c>
      <c r="F47" s="4">
        <v>3.84180593</v>
      </c>
      <c r="G47" s="4">
        <v>3.2922744499999999</v>
      </c>
      <c r="H47" s="4">
        <v>8.6954056099999999</v>
      </c>
      <c r="I47" s="4">
        <v>497.3170390773646</v>
      </c>
      <c r="J47" s="4">
        <v>1065.2423710751184</v>
      </c>
      <c r="K47" s="4">
        <v>0</v>
      </c>
      <c r="L47" s="4">
        <v>60.725999999999999</v>
      </c>
      <c r="M47" s="4">
        <v>57.79</v>
      </c>
      <c r="N47" s="4">
        <v>59.253999999999998</v>
      </c>
      <c r="O47" s="4">
        <v>0.94789999999999996</v>
      </c>
    </row>
    <row r="48" spans="1:31" x14ac:dyDescent="0.25">
      <c r="A48" s="3" t="s">
        <v>126</v>
      </c>
      <c r="B48" s="4">
        <v>2.4566848299999999</v>
      </c>
      <c r="C48" s="4">
        <v>60.15248871</v>
      </c>
      <c r="D48" s="4">
        <v>113.98385620000001</v>
      </c>
      <c r="E48" s="4">
        <v>1.1188315200000001</v>
      </c>
      <c r="F48" s="4">
        <v>2.7098092999999999</v>
      </c>
      <c r="G48" s="4">
        <v>27.394843680000001</v>
      </c>
      <c r="H48" s="4">
        <v>21.380183859999999</v>
      </c>
      <c r="I48" s="4">
        <v>2448.5237775888741</v>
      </c>
      <c r="J48" s="4">
        <v>5224.3024671274052</v>
      </c>
      <c r="K48" s="4">
        <v>0</v>
      </c>
      <c r="L48" s="4">
        <v>64.338999999999999</v>
      </c>
      <c r="M48" s="4">
        <v>61.801000000000002</v>
      </c>
      <c r="N48" s="4">
        <v>63.097000000000001</v>
      </c>
      <c r="O48" s="4">
        <v>0.79320000000000002</v>
      </c>
    </row>
    <row r="49" spans="1:15" x14ac:dyDescent="0.25">
      <c r="A49" s="3" t="s">
        <v>128</v>
      </c>
      <c r="B49" s="4">
        <v>7.5919618599999996</v>
      </c>
      <c r="C49" s="4">
        <v>883.91546631000006</v>
      </c>
      <c r="D49" s="4">
        <v>1297.52697754</v>
      </c>
      <c r="E49" s="4">
        <v>5.5198259399999996</v>
      </c>
      <c r="F49" s="4">
        <v>29.492012020000001</v>
      </c>
      <c r="G49" s="4">
        <v>642.66127876999997</v>
      </c>
      <c r="H49" s="4">
        <v>241.19795020000001</v>
      </c>
      <c r="I49" s="4">
        <v>11642.778051712305</v>
      </c>
      <c r="J49" s="4">
        <v>19141.683072451498</v>
      </c>
      <c r="K49" s="4">
        <v>1.1599999999999999</v>
      </c>
      <c r="L49" s="4">
        <v>82.183999999999997</v>
      </c>
      <c r="M49" s="4">
        <v>77.028999999999996</v>
      </c>
      <c r="N49" s="4">
        <v>79.564999999999998</v>
      </c>
      <c r="O49" s="4">
        <v>2.6577000000000002</v>
      </c>
    </row>
    <row r="50" spans="1:15" x14ac:dyDescent="0.25">
      <c r="A50" s="3" t="s">
        <v>130</v>
      </c>
      <c r="B50" s="4">
        <v>3.2199089500000002</v>
      </c>
      <c r="C50" s="4">
        <v>63.514190669999998</v>
      </c>
      <c r="D50" s="4">
        <v>149.81884765999999</v>
      </c>
      <c r="E50" s="4">
        <v>0.80445975000000003</v>
      </c>
      <c r="F50" s="4">
        <v>4.8747119899999998</v>
      </c>
      <c r="G50" s="4">
        <v>15.868340910000001</v>
      </c>
      <c r="H50" s="4">
        <v>39.336743660000003</v>
      </c>
      <c r="I50" s="4">
        <v>1972.545683058358</v>
      </c>
      <c r="J50" s="4">
        <v>4417.1502146562061</v>
      </c>
      <c r="K50" s="4">
        <v>0</v>
      </c>
      <c r="L50" s="4">
        <v>57.344000000000001</v>
      </c>
      <c r="M50" s="4">
        <v>54.935000000000002</v>
      </c>
      <c r="N50" s="4">
        <v>56.064999999999998</v>
      </c>
      <c r="O50" s="4">
        <v>0.46889999999999998</v>
      </c>
    </row>
    <row r="51" spans="1:15" x14ac:dyDescent="0.25">
      <c r="A51" s="3" t="s">
        <v>132</v>
      </c>
      <c r="B51" s="4">
        <v>6.7870287899999999</v>
      </c>
      <c r="C51" s="4">
        <v>795.52081298999997</v>
      </c>
      <c r="D51" s="4">
        <v>1553.3397216799999</v>
      </c>
      <c r="E51" s="4">
        <v>5.63971424</v>
      </c>
      <c r="F51" s="4">
        <v>11.54898453</v>
      </c>
      <c r="G51" s="4">
        <v>661.04181317999996</v>
      </c>
      <c r="H51" s="4">
        <v>134.44450325</v>
      </c>
      <c r="I51" s="4">
        <v>11933.377378828136</v>
      </c>
      <c r="J51" s="4">
        <v>24884.665230748564</v>
      </c>
      <c r="K51" s="4">
        <v>5.56</v>
      </c>
      <c r="L51" s="4">
        <v>80.400000000000006</v>
      </c>
      <c r="M51" s="4">
        <v>74.3</v>
      </c>
      <c r="N51" s="4">
        <v>77.27560975609758</v>
      </c>
      <c r="O51" s="4">
        <v>6.1920000000000002</v>
      </c>
    </row>
    <row r="52" spans="1:15" x14ac:dyDescent="0.25">
      <c r="A52" s="3" t="s">
        <v>134</v>
      </c>
      <c r="B52" s="4">
        <v>12.81401348</v>
      </c>
      <c r="C52" s="4">
        <v>986.73400878999996</v>
      </c>
      <c r="D52" s="4">
        <v>3180.3605957</v>
      </c>
      <c r="E52" s="4">
        <v>11.57496357</v>
      </c>
      <c r="F52" s="4">
        <v>18.245586400000001</v>
      </c>
      <c r="G52" s="4">
        <v>891.32181603000004</v>
      </c>
      <c r="H52" s="4">
        <v>94.941879499999999</v>
      </c>
      <c r="I52" s="4">
        <v>7694.0146371094106</v>
      </c>
      <c r="J52" s="4">
        <v>0</v>
      </c>
      <c r="K52" s="4">
        <v>5.24</v>
      </c>
      <c r="L52" s="4">
        <v>80.539000000000001</v>
      </c>
      <c r="M52" s="4">
        <v>76.603999999999999</v>
      </c>
      <c r="N52" s="4">
        <v>78.561000000000007</v>
      </c>
      <c r="O52" s="4">
        <v>0</v>
      </c>
    </row>
    <row r="53" spans="1:15" x14ac:dyDescent="0.25">
      <c r="A53" s="3" t="s">
        <v>136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19260.269845344967</v>
      </c>
      <c r="J53" s="4">
        <v>25604.929427612111</v>
      </c>
      <c r="K53" s="4">
        <v>0</v>
      </c>
      <c r="L53" s="4">
        <v>81.2</v>
      </c>
      <c r="M53" s="4">
        <v>75.099999999999994</v>
      </c>
      <c r="N53" s="4">
        <v>78.075609756097577</v>
      </c>
      <c r="O53" s="4">
        <v>0</v>
      </c>
    </row>
    <row r="54" spans="1:15" x14ac:dyDescent="0.25">
      <c r="A54" s="3" t="s">
        <v>138</v>
      </c>
      <c r="B54" s="4">
        <v>6.7535228700000003</v>
      </c>
      <c r="C54" s="4">
        <v>1581.4135742200001</v>
      </c>
      <c r="D54" s="4">
        <v>2150.3117675799999</v>
      </c>
      <c r="E54" s="4">
        <v>2.8534443399999998</v>
      </c>
      <c r="F54" s="4">
        <v>7.0323562600000002</v>
      </c>
      <c r="G54" s="4">
        <v>668.16619129000003</v>
      </c>
      <c r="H54" s="4">
        <v>894.74642566</v>
      </c>
      <c r="I54" s="4">
        <v>23408.3359375</v>
      </c>
      <c r="J54" s="4">
        <v>34453.1171875</v>
      </c>
      <c r="K54" s="4">
        <v>3.42</v>
      </c>
      <c r="L54" s="4">
        <v>82.539000000000001</v>
      </c>
      <c r="M54" s="4">
        <v>78.165000000000006</v>
      </c>
      <c r="N54" s="4">
        <v>80.349999999999994</v>
      </c>
      <c r="O54" s="4">
        <v>4.0345000000000004</v>
      </c>
    </row>
    <row r="55" spans="1:15" x14ac:dyDescent="0.25">
      <c r="A55" s="3" t="s">
        <v>140</v>
      </c>
      <c r="B55" s="4">
        <v>7.1964154200000001</v>
      </c>
      <c r="C55" s="4">
        <v>1284.0467529299999</v>
      </c>
      <c r="D55" s="4">
        <v>2441.3352050799999</v>
      </c>
      <c r="E55" s="4">
        <v>5.9178252200000001</v>
      </c>
      <c r="F55" s="4">
        <v>14.11219215</v>
      </c>
      <c r="G55" s="4">
        <v>1055.9097277999999</v>
      </c>
      <c r="H55" s="4">
        <v>228.13707059000001</v>
      </c>
      <c r="I55" s="4">
        <v>17829.698322366781</v>
      </c>
      <c r="J55" s="4">
        <v>36168.418555386095</v>
      </c>
      <c r="K55" s="4">
        <v>6.67</v>
      </c>
      <c r="L55" s="4">
        <v>81.599999999999994</v>
      </c>
      <c r="M55" s="4">
        <v>75.7</v>
      </c>
      <c r="N55" s="4">
        <v>78.578048780487805</v>
      </c>
      <c r="O55" s="4">
        <v>8.3710000000000004</v>
      </c>
    </row>
    <row r="56" spans="1:15" x14ac:dyDescent="0.25">
      <c r="A56" s="3" t="s">
        <v>142</v>
      </c>
      <c r="B56" s="4">
        <v>10.227166179999999</v>
      </c>
      <c r="C56" s="4">
        <v>5469.3349609400002</v>
      </c>
      <c r="D56" s="4">
        <v>5037.0126953099998</v>
      </c>
      <c r="E56" s="4">
        <v>8.6095552400000006</v>
      </c>
      <c r="F56" s="4">
        <v>15.789341930000001</v>
      </c>
      <c r="G56" s="4">
        <v>4604.2608981599997</v>
      </c>
      <c r="H56" s="4">
        <v>865.07389340999998</v>
      </c>
      <c r="I56" s="4">
        <v>53254.856370091584</v>
      </c>
      <c r="J56" s="4">
        <v>52892.646029024749</v>
      </c>
      <c r="K56" s="4">
        <v>2.5299999999999998</v>
      </c>
      <c r="L56" s="4">
        <v>82.7</v>
      </c>
      <c r="M56" s="4">
        <v>78.8</v>
      </c>
      <c r="N56" s="4">
        <v>80.702439024390245</v>
      </c>
      <c r="O56" s="4">
        <v>10.241400000000001</v>
      </c>
    </row>
    <row r="57" spans="1:15" x14ac:dyDescent="0.25">
      <c r="A57" s="3" t="s">
        <v>144</v>
      </c>
      <c r="B57" s="4">
        <v>3.0755648600000001</v>
      </c>
      <c r="C57" s="4">
        <v>82.289878849999994</v>
      </c>
      <c r="D57" s="4">
        <v>141.57090758999999</v>
      </c>
      <c r="E57" s="4">
        <v>1.69297981</v>
      </c>
      <c r="F57" s="4">
        <v>4.0695095099999996</v>
      </c>
      <c r="G57" s="4">
        <v>45.297405500000004</v>
      </c>
      <c r="H57" s="4">
        <v>17.906973489999999</v>
      </c>
      <c r="I57" s="4">
        <v>2652.5132280803396</v>
      </c>
      <c r="J57" s="4">
        <v>4484.8230058972558</v>
      </c>
      <c r="K57" s="4">
        <v>1.4</v>
      </c>
      <c r="L57" s="4">
        <v>66.085999999999999</v>
      </c>
      <c r="M57" s="4">
        <v>62.399000000000001</v>
      </c>
      <c r="N57" s="4">
        <v>64.135999999999996</v>
      </c>
      <c r="O57" s="4">
        <v>0</v>
      </c>
    </row>
    <row r="58" spans="1:15" x14ac:dyDescent="0.25">
      <c r="A58" s="3" t="s">
        <v>146</v>
      </c>
      <c r="B58" s="4">
        <v>5.1594181099999998</v>
      </c>
      <c r="C58" s="4">
        <v>391.93453978999997</v>
      </c>
      <c r="D58" s="4">
        <v>574.76049805000002</v>
      </c>
      <c r="E58" s="4">
        <v>3.2526876900000001</v>
      </c>
      <c r="F58" s="4">
        <v>9.7314014400000008</v>
      </c>
      <c r="G58" s="4">
        <v>247.09000431999999</v>
      </c>
      <c r="H58" s="4">
        <v>137.25785667</v>
      </c>
      <c r="I58" s="4">
        <v>7597.2888940925468</v>
      </c>
      <c r="J58" s="4">
        <v>11865.924058253506</v>
      </c>
      <c r="K58" s="4">
        <v>0</v>
      </c>
      <c r="L58" s="4">
        <v>0</v>
      </c>
      <c r="M58" s="4">
        <v>0</v>
      </c>
      <c r="N58" s="4">
        <v>0</v>
      </c>
      <c r="O58" s="4">
        <v>6.6993999999999998</v>
      </c>
    </row>
    <row r="59" spans="1:15" x14ac:dyDescent="0.25">
      <c r="A59" s="3" t="s">
        <v>148</v>
      </c>
      <c r="B59" s="4">
        <v>5.7846322099999998</v>
      </c>
      <c r="C59" s="4">
        <v>400.38494873000002</v>
      </c>
      <c r="D59" s="4">
        <v>852.70349121000004</v>
      </c>
      <c r="E59" s="4">
        <v>2.3679714199999999</v>
      </c>
      <c r="F59" s="4">
        <v>14.19551849</v>
      </c>
      <c r="G59" s="4">
        <v>163.89980281000001</v>
      </c>
      <c r="H59" s="4">
        <v>206.79623186000001</v>
      </c>
      <c r="I59" s="4">
        <v>6921.5205943277633</v>
      </c>
      <c r="J59" s="4">
        <v>15328.359508981706</v>
      </c>
      <c r="K59" s="4">
        <v>1.58</v>
      </c>
      <c r="L59" s="4">
        <v>76.525000000000006</v>
      </c>
      <c r="M59" s="4">
        <v>70.188999999999993</v>
      </c>
      <c r="N59" s="4">
        <v>73.241</v>
      </c>
      <c r="O59" s="4">
        <v>1.4547000000000001</v>
      </c>
    </row>
    <row r="60" spans="1:15" x14ac:dyDescent="0.25">
      <c r="A60" s="3" t="s">
        <v>150</v>
      </c>
      <c r="B60" s="4">
        <v>7.4914946599999999</v>
      </c>
      <c r="C60" s="4">
        <v>458.81420897999999</v>
      </c>
      <c r="D60" s="4">
        <v>828.57769774999997</v>
      </c>
      <c r="E60" s="4">
        <v>4.3125219299999999</v>
      </c>
      <c r="F60" s="4">
        <v>10.868326189999999</v>
      </c>
      <c r="G60" s="4">
        <v>264.1190302</v>
      </c>
      <c r="H60" s="4">
        <v>193.63724295</v>
      </c>
      <c r="I60" s="4">
        <v>6124.4908870713352</v>
      </c>
      <c r="J60" s="4">
        <v>11896.375161430211</v>
      </c>
      <c r="K60" s="4">
        <v>1.57</v>
      </c>
      <c r="L60" s="4">
        <v>79.021000000000001</v>
      </c>
      <c r="M60" s="4">
        <v>73.378</v>
      </c>
      <c r="N60" s="4">
        <v>76.143000000000001</v>
      </c>
      <c r="O60" s="4">
        <v>2.5124</v>
      </c>
    </row>
    <row r="61" spans="1:15" x14ac:dyDescent="0.25">
      <c r="A61" s="3" t="s">
        <v>152</v>
      </c>
      <c r="B61" s="4">
        <v>5.3365726499999999</v>
      </c>
      <c r="C61" s="4">
        <v>183.43261719</v>
      </c>
      <c r="D61" s="4">
        <v>614.36773682</v>
      </c>
      <c r="E61" s="4">
        <v>1.66732967</v>
      </c>
      <c r="F61" s="4">
        <v>5.0579767200000001</v>
      </c>
      <c r="G61" s="4">
        <v>57.310685759999998</v>
      </c>
      <c r="H61" s="4">
        <v>125.75111181</v>
      </c>
      <c r="I61" s="4">
        <v>3562.9326579842254</v>
      </c>
      <c r="J61" s="4">
        <v>10570.445231975742</v>
      </c>
      <c r="K61" s="4">
        <v>1.56</v>
      </c>
      <c r="L61" s="4">
        <v>73.563000000000002</v>
      </c>
      <c r="M61" s="4">
        <v>69.144000000000005</v>
      </c>
      <c r="N61" s="4">
        <v>71.302000000000007</v>
      </c>
      <c r="O61" s="4">
        <v>1.9412</v>
      </c>
    </row>
    <row r="62" spans="1:15" x14ac:dyDescent="0.25">
      <c r="A62" s="3" t="s">
        <v>154</v>
      </c>
      <c r="B62" s="4">
        <v>7.6303405800000004</v>
      </c>
      <c r="C62" s="4">
        <v>282.74533080999998</v>
      </c>
      <c r="D62" s="4">
        <v>579.72338866999996</v>
      </c>
      <c r="E62" s="4">
        <v>4.90629911</v>
      </c>
      <c r="F62" s="4">
        <v>18.152145390000001</v>
      </c>
      <c r="G62" s="4">
        <v>181.80489055999999</v>
      </c>
      <c r="H62" s="4">
        <v>95.178981460000003</v>
      </c>
      <c r="I62" s="4">
        <v>3705.5797035345254</v>
      </c>
      <c r="J62" s="4">
        <v>8143.3263278915892</v>
      </c>
      <c r="K62" s="4">
        <v>1.02</v>
      </c>
      <c r="L62" s="4">
        <v>76.948999999999998</v>
      </c>
      <c r="M62" s="4">
        <v>67.570999999999998</v>
      </c>
      <c r="N62" s="4">
        <v>72.412000000000006</v>
      </c>
      <c r="O62" s="4">
        <v>1.7582</v>
      </c>
    </row>
    <row r="63" spans="1:15" x14ac:dyDescent="0.25">
      <c r="A63" s="3" t="s">
        <v>156</v>
      </c>
      <c r="B63" s="4">
        <v>2.9153330300000002</v>
      </c>
      <c r="C63" s="4">
        <v>328.95062256</v>
      </c>
      <c r="D63" s="4">
        <v>700.91888428000004</v>
      </c>
      <c r="E63" s="4">
        <v>0.55440164000000003</v>
      </c>
      <c r="F63" s="4">
        <v>1.33363163</v>
      </c>
      <c r="G63" s="4">
        <v>62.555720440000002</v>
      </c>
      <c r="H63" s="4">
        <v>262.30016941000002</v>
      </c>
      <c r="I63" s="4">
        <v>11283.398015884652</v>
      </c>
      <c r="J63" s="4">
        <v>28313.433159039581</v>
      </c>
      <c r="K63" s="4">
        <v>0</v>
      </c>
      <c r="L63" s="4">
        <v>58.603000000000002</v>
      </c>
      <c r="M63" s="4">
        <v>56.314999999999998</v>
      </c>
      <c r="N63" s="4">
        <v>57.359000000000002</v>
      </c>
      <c r="O63" s="4">
        <v>0</v>
      </c>
    </row>
    <row r="64" spans="1:15" x14ac:dyDescent="0.25">
      <c r="A64" s="3" t="s">
        <v>158</v>
      </c>
      <c r="B64" s="4">
        <v>4.4533548400000003</v>
      </c>
      <c r="C64" s="4">
        <v>26.820213320000001</v>
      </c>
      <c r="D64" s="4">
        <v>70.767250059999995</v>
      </c>
      <c r="E64" s="4">
        <v>0.74046414999999999</v>
      </c>
      <c r="F64" s="4">
        <v>2.35410714</v>
      </c>
      <c r="G64" s="4">
        <v>4.4594254600000003</v>
      </c>
      <c r="H64" s="4">
        <v>11.302375319999999</v>
      </c>
      <c r="I64" s="4">
        <v>0</v>
      </c>
      <c r="J64" s="4">
        <v>0</v>
      </c>
      <c r="K64" s="4">
        <v>0</v>
      </c>
      <c r="L64" s="4">
        <v>66.837999999999994</v>
      </c>
      <c r="M64" s="4">
        <v>62.564999999999998</v>
      </c>
      <c r="N64" s="4">
        <v>64.664000000000001</v>
      </c>
      <c r="O64" s="4">
        <v>1.1852</v>
      </c>
    </row>
    <row r="65" spans="1:15" x14ac:dyDescent="0.25">
      <c r="A65" s="3" t="s">
        <v>160</v>
      </c>
      <c r="B65" s="4">
        <v>6.3462920199999999</v>
      </c>
      <c r="C65" s="4">
        <v>1112.9140625</v>
      </c>
      <c r="D65" s="4">
        <v>1865.88964844</v>
      </c>
      <c r="E65" s="4">
        <v>4.7824544900000001</v>
      </c>
      <c r="F65" s="4">
        <v>12.188362120000001</v>
      </c>
      <c r="G65" s="4">
        <v>838.67255317000001</v>
      </c>
      <c r="H65" s="4">
        <v>272.38504896000001</v>
      </c>
      <c r="I65" s="4">
        <v>17402.037612807875</v>
      </c>
      <c r="J65" s="4">
        <v>31038.804628705122</v>
      </c>
      <c r="K65" s="4">
        <v>4.96</v>
      </c>
      <c r="L65" s="4">
        <v>82.2</v>
      </c>
      <c r="M65" s="4">
        <v>73.2</v>
      </c>
      <c r="N65" s="4">
        <v>77.590243902439028</v>
      </c>
      <c r="O65" s="4">
        <v>6.3521999999999998</v>
      </c>
    </row>
    <row r="66" spans="1:15" x14ac:dyDescent="0.25">
      <c r="A66" s="3" t="s">
        <v>162</v>
      </c>
      <c r="B66" s="4">
        <v>7.0595068899999998</v>
      </c>
      <c r="C66" s="4">
        <v>259.51907348999998</v>
      </c>
      <c r="D66" s="4">
        <v>622.06329345999995</v>
      </c>
      <c r="E66" s="4">
        <v>2.9478483199999999</v>
      </c>
      <c r="F66" s="4">
        <v>8.5817050899999998</v>
      </c>
      <c r="G66" s="4">
        <v>108.36774951</v>
      </c>
      <c r="H66" s="4">
        <v>66.372947569999994</v>
      </c>
      <c r="I66" s="4">
        <v>3680.3494728377518</v>
      </c>
      <c r="J66" s="4">
        <v>8307.7821736758124</v>
      </c>
      <c r="K66" s="4">
        <v>0</v>
      </c>
      <c r="L66" s="4">
        <v>59.383000000000003</v>
      </c>
      <c r="M66" s="4">
        <v>51.780999999999999</v>
      </c>
      <c r="N66" s="4">
        <v>55.359000000000002</v>
      </c>
      <c r="O66" s="4">
        <v>3.6013999999999999</v>
      </c>
    </row>
    <row r="67" spans="1:15" x14ac:dyDescent="0.25">
      <c r="A67" s="3" t="s">
        <v>164</v>
      </c>
      <c r="B67" s="4">
        <v>3.8231711399999999</v>
      </c>
      <c r="C67" s="4">
        <v>23.91623878</v>
      </c>
      <c r="D67" s="4">
        <v>63.363048550000002</v>
      </c>
      <c r="E67" s="4">
        <v>0.96540976000000001</v>
      </c>
      <c r="F67" s="4">
        <v>5.5721168499999996</v>
      </c>
      <c r="G67" s="4">
        <v>6.0392196499999997</v>
      </c>
      <c r="H67" s="4">
        <v>13.509657669999999</v>
      </c>
      <c r="I67" s="4">
        <v>640.54192307542189</v>
      </c>
      <c r="J67" s="4">
        <v>1779.0841114169009</v>
      </c>
      <c r="K67" s="4">
        <v>0.3</v>
      </c>
      <c r="L67" s="4">
        <v>66.926000000000002</v>
      </c>
      <c r="M67" s="4">
        <v>63.207000000000001</v>
      </c>
      <c r="N67" s="4">
        <v>65.048000000000002</v>
      </c>
      <c r="O67" s="4">
        <v>0</v>
      </c>
    </row>
    <row r="68" spans="1:15" x14ac:dyDescent="0.25">
      <c r="A68" s="3" t="s">
        <v>166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53310.262005522767</v>
      </c>
      <c r="J68" s="4">
        <v>0</v>
      </c>
      <c r="K68" s="4">
        <v>0</v>
      </c>
      <c r="L68" s="4">
        <v>84.2</v>
      </c>
      <c r="M68" s="4">
        <v>79.5</v>
      </c>
      <c r="N68" s="4">
        <v>81.792682926829286</v>
      </c>
      <c r="O68" s="4">
        <v>0</v>
      </c>
    </row>
    <row r="69" spans="1:15" x14ac:dyDescent="0.25">
      <c r="A69" s="3" t="s">
        <v>168</v>
      </c>
      <c r="B69" s="4">
        <v>3.3246893900000001</v>
      </c>
      <c r="C69" s="4">
        <v>179.22097778</v>
      </c>
      <c r="D69" s="4">
        <v>412.66986084000001</v>
      </c>
      <c r="E69" s="4">
        <v>2.0984785600000002</v>
      </c>
      <c r="F69" s="4">
        <v>7.0441751500000001</v>
      </c>
      <c r="G69" s="4">
        <v>113.12075385</v>
      </c>
      <c r="H69" s="4">
        <v>61.53289736</v>
      </c>
      <c r="I69" s="4">
        <v>5390.7142070308455</v>
      </c>
      <c r="J69" s="4">
        <v>12569.064630925162</v>
      </c>
      <c r="K69" s="4">
        <v>1.87</v>
      </c>
      <c r="L69" s="4">
        <v>68.817999999999998</v>
      </c>
      <c r="M69" s="4">
        <v>65.516999999999996</v>
      </c>
      <c r="N69" s="4">
        <v>67.102999999999994</v>
      </c>
      <c r="O69" s="4">
        <v>3.0175000000000001</v>
      </c>
    </row>
    <row r="70" spans="1:15" x14ac:dyDescent="0.25">
      <c r="A70" s="3" t="s">
        <v>170</v>
      </c>
      <c r="B70" s="4">
        <v>9.6452388800000008</v>
      </c>
      <c r="C70" s="4">
        <v>4127.1499023400002</v>
      </c>
      <c r="D70" s="4">
        <v>4097.8154296900002</v>
      </c>
      <c r="E70" s="4">
        <v>7.5776310000000002</v>
      </c>
      <c r="F70" s="4">
        <v>13.41370487</v>
      </c>
      <c r="G70" s="4">
        <v>3242.4307796200001</v>
      </c>
      <c r="H70" s="4">
        <v>884.67042658000003</v>
      </c>
      <c r="I70" s="4">
        <v>42801.908116728511</v>
      </c>
      <c r="J70" s="4">
        <v>45072.590214623786</v>
      </c>
      <c r="K70" s="4">
        <v>4.3499999999999996</v>
      </c>
      <c r="L70" s="4">
        <v>84.4</v>
      </c>
      <c r="M70" s="4">
        <v>78.7</v>
      </c>
      <c r="N70" s="4">
        <v>81.480487804878067</v>
      </c>
      <c r="O70" s="4">
        <v>14.1182</v>
      </c>
    </row>
    <row r="71" spans="1:15" x14ac:dyDescent="0.25">
      <c r="A71" s="3" t="s">
        <v>172</v>
      </c>
      <c r="B71" s="4">
        <v>11.447556499999999</v>
      </c>
      <c r="C71" s="4">
        <v>4201.5556640599998</v>
      </c>
      <c r="D71" s="4">
        <v>4682.6674804699996</v>
      </c>
      <c r="E71" s="4">
        <v>8.2843131999999997</v>
      </c>
      <c r="F71" s="4">
        <v>14.585682869999999</v>
      </c>
      <c r="G71" s="4">
        <v>3040.5619326199999</v>
      </c>
      <c r="H71" s="4">
        <v>1160.9993200399999</v>
      </c>
      <c r="I71" s="4">
        <v>36652.922305217762</v>
      </c>
      <c r="J71" s="4">
        <v>43345.78642815585</v>
      </c>
      <c r="K71" s="4">
        <v>6.13</v>
      </c>
      <c r="L71" s="4">
        <v>85.6</v>
      </c>
      <c r="M71" s="4">
        <v>79.2</v>
      </c>
      <c r="N71" s="4">
        <v>82.321951219512201</v>
      </c>
      <c r="O71" s="4">
        <v>10.5952</v>
      </c>
    </row>
    <row r="72" spans="1:15" x14ac:dyDescent="0.25">
      <c r="A72" s="3" t="s">
        <v>174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19500.100855057317</v>
      </c>
      <c r="J72" s="4">
        <v>0</v>
      </c>
      <c r="K72" s="4">
        <v>0</v>
      </c>
      <c r="L72" s="4">
        <v>79.126999999999995</v>
      </c>
      <c r="M72" s="4">
        <v>74.667000000000002</v>
      </c>
      <c r="N72" s="4">
        <v>76.787000000000006</v>
      </c>
      <c r="O72" s="4">
        <v>0</v>
      </c>
    </row>
    <row r="73" spans="1:15" x14ac:dyDescent="0.25">
      <c r="A73" s="3" t="s">
        <v>176</v>
      </c>
      <c r="B73" s="4">
        <v>2.6574377999999999</v>
      </c>
      <c r="C73" s="4">
        <v>196.24397278000001</v>
      </c>
      <c r="D73" s="4">
        <v>390.63128662000003</v>
      </c>
      <c r="E73" s="4">
        <v>1.56549311</v>
      </c>
      <c r="F73" s="4">
        <v>7.0348739599999996</v>
      </c>
      <c r="G73" s="4">
        <v>115.60706275</v>
      </c>
      <c r="H73" s="4">
        <v>79.025720980000003</v>
      </c>
      <c r="I73" s="4">
        <v>7384.7007039307146</v>
      </c>
      <c r="J73" s="4">
        <v>15510.03895136235</v>
      </c>
      <c r="K73" s="4">
        <v>0</v>
      </c>
      <c r="L73" s="4">
        <v>66.712999999999994</v>
      </c>
      <c r="M73" s="4">
        <v>63.152999999999999</v>
      </c>
      <c r="N73" s="4">
        <v>64.912999999999997</v>
      </c>
      <c r="O73" s="4">
        <v>0</v>
      </c>
    </row>
    <row r="74" spans="1:15" x14ac:dyDescent="0.25">
      <c r="A74" s="3" t="s">
        <v>178</v>
      </c>
      <c r="B74" s="4">
        <v>3.1761293400000001</v>
      </c>
      <c r="C74" s="4">
        <v>20.98540878</v>
      </c>
      <c r="D74" s="4">
        <v>65.646057130000003</v>
      </c>
      <c r="E74" s="4">
        <v>0.99829203</v>
      </c>
      <c r="F74" s="4">
        <v>5.0990447999999997</v>
      </c>
      <c r="G74" s="4">
        <v>6.59594272</v>
      </c>
      <c r="H74" s="4">
        <v>7.0547574900000001</v>
      </c>
      <c r="I74" s="4">
        <v>660.72357124432176</v>
      </c>
      <c r="J74" s="4">
        <v>2058.6581462173881</v>
      </c>
      <c r="K74" s="4">
        <v>0</v>
      </c>
      <c r="L74" s="4">
        <v>62.274999999999999</v>
      </c>
      <c r="M74" s="4">
        <v>59.601999999999997</v>
      </c>
      <c r="N74" s="4">
        <v>60.91</v>
      </c>
      <c r="O74" s="4">
        <v>0</v>
      </c>
    </row>
    <row r="75" spans="1:15" x14ac:dyDescent="0.25">
      <c r="A75" s="3" t="s">
        <v>180</v>
      </c>
      <c r="B75" s="4">
        <v>7.4230151199999996</v>
      </c>
      <c r="C75" s="4">
        <v>275.84082031000003</v>
      </c>
      <c r="D75" s="4">
        <v>830.72546387</v>
      </c>
      <c r="E75" s="4">
        <v>2.6403417600000001</v>
      </c>
      <c r="F75" s="4">
        <v>9.6085796400000003</v>
      </c>
      <c r="G75" s="4">
        <v>98.115670140000006</v>
      </c>
      <c r="H75" s="4">
        <v>170.71688588000001</v>
      </c>
      <c r="I75" s="4">
        <v>4014.1859441932947</v>
      </c>
      <c r="J75" s="4">
        <v>12605.140069817804</v>
      </c>
      <c r="K75" s="4">
        <v>0</v>
      </c>
      <c r="L75" s="4">
        <v>77.402000000000001</v>
      </c>
      <c r="M75" s="4">
        <v>68.516999999999996</v>
      </c>
      <c r="N75" s="4">
        <v>72.972999999999999</v>
      </c>
      <c r="O75" s="4">
        <v>4.0174000000000003</v>
      </c>
    </row>
    <row r="76" spans="1:15" x14ac:dyDescent="0.25">
      <c r="A76" s="3" t="s">
        <v>182</v>
      </c>
      <c r="B76" s="4">
        <v>11.183703420000001</v>
      </c>
      <c r="C76" s="4">
        <v>4624.5566406300004</v>
      </c>
      <c r="D76" s="4">
        <v>5356.6074218800004</v>
      </c>
      <c r="E76" s="4">
        <v>8.6076507600000003</v>
      </c>
      <c r="F76" s="4">
        <v>19.500310899999999</v>
      </c>
      <c r="G76" s="4">
        <v>3559.3368065499999</v>
      </c>
      <c r="H76" s="4">
        <v>1065.21984195</v>
      </c>
      <c r="I76" s="4">
        <v>41103.256436376832</v>
      </c>
      <c r="J76" s="4">
        <v>51159.297464388757</v>
      </c>
      <c r="K76" s="4">
        <v>8.1300000000000008</v>
      </c>
      <c r="L76" s="4">
        <v>83.1</v>
      </c>
      <c r="M76" s="4">
        <v>78.3</v>
      </c>
      <c r="N76" s="4">
        <v>80.641463414634146</v>
      </c>
      <c r="O76" s="4">
        <v>12.9115</v>
      </c>
    </row>
    <row r="77" spans="1:15" x14ac:dyDescent="0.25">
      <c r="A77" s="3" t="s">
        <v>184</v>
      </c>
      <c r="B77" s="4">
        <v>4.6217145899999998</v>
      </c>
      <c r="C77" s="4">
        <v>80.594902039999994</v>
      </c>
      <c r="D77" s="4">
        <v>236.50868224999999</v>
      </c>
      <c r="E77" s="4">
        <v>1.62140036</v>
      </c>
      <c r="F77" s="4">
        <v>8.5578565599999994</v>
      </c>
      <c r="G77" s="4">
        <v>28.274482769999999</v>
      </c>
      <c r="H77" s="4">
        <v>32.226709460000002</v>
      </c>
      <c r="I77" s="4">
        <v>1774.0747709250811</v>
      </c>
      <c r="J77" s="4">
        <v>4785.9946833146532</v>
      </c>
      <c r="K77" s="4">
        <v>0</v>
      </c>
      <c r="L77" s="4">
        <v>63.747</v>
      </c>
      <c r="M77" s="4">
        <v>61.805999999999997</v>
      </c>
      <c r="N77" s="4">
        <v>62.771999999999998</v>
      </c>
      <c r="O77" s="4">
        <v>2.0017</v>
      </c>
    </row>
    <row r="78" spans="1:15" x14ac:dyDescent="0.25">
      <c r="A78" s="3" t="s">
        <v>186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25">
      <c r="A79" s="3" t="s">
        <v>188</v>
      </c>
      <c r="B79" s="4">
        <v>8.0689239500000003</v>
      </c>
      <c r="C79" s="4">
        <v>1452.05200195</v>
      </c>
      <c r="D79" s="4">
        <v>2148.7329101599998</v>
      </c>
      <c r="E79" s="4">
        <v>4.5880870800000002</v>
      </c>
      <c r="F79" s="4">
        <v>8.51171875</v>
      </c>
      <c r="G79" s="4">
        <v>825.65420535999999</v>
      </c>
      <c r="H79" s="4">
        <v>602.52261988999999</v>
      </c>
      <c r="I79" s="4">
        <v>18083.877905654695</v>
      </c>
      <c r="J79" s="4">
        <v>28260.386673906454</v>
      </c>
      <c r="K79" s="4">
        <v>4.25</v>
      </c>
      <c r="L79" s="4">
        <v>83.7</v>
      </c>
      <c r="M79" s="4">
        <v>78.5</v>
      </c>
      <c r="N79" s="4">
        <v>81.036585365853668</v>
      </c>
      <c r="O79" s="4">
        <v>4.9058999999999999</v>
      </c>
    </row>
    <row r="80" spans="1:15" x14ac:dyDescent="0.25">
      <c r="A80" s="3" t="s">
        <v>190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44536.401308099936</v>
      </c>
      <c r="J80" s="4">
        <v>0</v>
      </c>
      <c r="K80" s="4">
        <v>0</v>
      </c>
      <c r="L80" s="4">
        <v>73.77</v>
      </c>
      <c r="M80" s="4">
        <v>70.27</v>
      </c>
      <c r="N80" s="4">
        <v>71.977317073170724</v>
      </c>
      <c r="O80" s="4">
        <v>0</v>
      </c>
    </row>
    <row r="81" spans="1:15" x14ac:dyDescent="0.25">
      <c r="A81" s="3" t="s">
        <v>192</v>
      </c>
      <c r="B81" s="4">
        <v>4.6467561699999997</v>
      </c>
      <c r="C81" s="4">
        <v>422.72177124000001</v>
      </c>
      <c r="D81" s="4">
        <v>657.64758300999995</v>
      </c>
      <c r="E81" s="4">
        <v>1.93493724</v>
      </c>
      <c r="F81" s="4">
        <v>7.53813362</v>
      </c>
      <c r="G81" s="4">
        <v>176.02386544999999</v>
      </c>
      <c r="H81" s="4">
        <v>245.35370037999999</v>
      </c>
      <c r="I81" s="4">
        <v>9096.5386524632158</v>
      </c>
      <c r="J81" s="4">
        <v>15142.062570450029</v>
      </c>
      <c r="K81" s="4">
        <v>3.78</v>
      </c>
      <c r="L81" s="4">
        <v>75.016999999999996</v>
      </c>
      <c r="M81" s="4">
        <v>70.125</v>
      </c>
      <c r="N81" s="4">
        <v>72.444999999999993</v>
      </c>
      <c r="O81" s="4">
        <v>0</v>
      </c>
    </row>
    <row r="82" spans="1:15" x14ac:dyDescent="0.25">
      <c r="A82" s="3" t="s">
        <v>194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35829.250359898921</v>
      </c>
      <c r="J82" s="4">
        <v>0</v>
      </c>
      <c r="K82" s="4">
        <v>0</v>
      </c>
      <c r="L82" s="4">
        <v>82.614000000000004</v>
      </c>
      <c r="M82" s="4">
        <v>75.975999999999999</v>
      </c>
      <c r="N82" s="4">
        <v>79.144000000000005</v>
      </c>
      <c r="O82" s="4">
        <v>0</v>
      </c>
    </row>
    <row r="83" spans="1:15" x14ac:dyDescent="0.25">
      <c r="A83" s="3" t="s">
        <v>196</v>
      </c>
      <c r="B83" s="4">
        <v>6.0060205499999997</v>
      </c>
      <c r="C83" s="4">
        <v>229.80619812</v>
      </c>
      <c r="D83" s="4">
        <v>471.41632079999999</v>
      </c>
      <c r="E83" s="4">
        <v>2.2782013399999999</v>
      </c>
      <c r="F83" s="4">
        <v>18.10749817</v>
      </c>
      <c r="G83" s="4">
        <v>87.169999509999997</v>
      </c>
      <c r="H83" s="4">
        <v>138.78116453000001</v>
      </c>
      <c r="I83" s="4">
        <v>3994.636912884745</v>
      </c>
      <c r="J83" s="4">
        <v>8125.6555339164697</v>
      </c>
      <c r="K83" s="4">
        <v>0.57999999999999996</v>
      </c>
      <c r="L83" s="4">
        <v>76.262</v>
      </c>
      <c r="M83" s="4">
        <v>70.171999999999997</v>
      </c>
      <c r="N83" s="4">
        <v>73.25</v>
      </c>
      <c r="O83" s="4">
        <v>0.96460000000000001</v>
      </c>
    </row>
    <row r="84" spans="1:15" x14ac:dyDescent="0.25">
      <c r="A84" s="3" t="s">
        <v>198</v>
      </c>
      <c r="B84" s="4">
        <v>5.8092060099999996</v>
      </c>
      <c r="C84" s="4">
        <v>44.687564850000001</v>
      </c>
      <c r="D84" s="4">
        <v>105.69033813</v>
      </c>
      <c r="E84" s="4">
        <v>0.42931205</v>
      </c>
      <c r="F84" s="4">
        <v>1.97823346</v>
      </c>
      <c r="G84" s="4">
        <v>3.3025012999999999</v>
      </c>
      <c r="H84" s="4">
        <v>30.900184679999999</v>
      </c>
      <c r="I84" s="4">
        <v>769.25547543282175</v>
      </c>
      <c r="J84" s="4">
        <v>2087.9349461537558</v>
      </c>
      <c r="K84" s="4">
        <v>0</v>
      </c>
      <c r="L84" s="4">
        <v>59.993000000000002</v>
      </c>
      <c r="M84" s="4">
        <v>59.003</v>
      </c>
      <c r="N84" s="4">
        <v>59.597999999999999</v>
      </c>
      <c r="O84" s="4">
        <v>0.4168</v>
      </c>
    </row>
    <row r="85" spans="1:15" x14ac:dyDescent="0.25">
      <c r="A85" s="3" t="s">
        <v>200</v>
      </c>
      <c r="B85" s="4">
        <v>8.1322822600000002</v>
      </c>
      <c r="C85" s="4">
        <v>53.946018219999999</v>
      </c>
      <c r="D85" s="4">
        <v>142.7956543</v>
      </c>
      <c r="E85" s="4">
        <v>0.53779851999999995</v>
      </c>
      <c r="F85" s="4">
        <v>2.5010156600000002</v>
      </c>
      <c r="G85" s="4">
        <v>3.5675216500000002</v>
      </c>
      <c r="H85" s="4">
        <v>37.720933240000001</v>
      </c>
      <c r="I85" s="4">
        <v>603.39938154773279</v>
      </c>
      <c r="J85" s="4">
        <v>1800.0633815024848</v>
      </c>
      <c r="K85" s="4">
        <v>0</v>
      </c>
      <c r="L85" s="4">
        <v>59.024000000000001</v>
      </c>
      <c r="M85" s="4">
        <v>54.765000000000001</v>
      </c>
      <c r="N85" s="4">
        <v>56.959000000000003</v>
      </c>
      <c r="O85" s="4">
        <v>0.55489999999999995</v>
      </c>
    </row>
    <row r="86" spans="1:15" x14ac:dyDescent="0.25">
      <c r="A86" s="3" t="s">
        <v>202</v>
      </c>
      <c r="B86" s="4">
        <v>4.0226478600000002</v>
      </c>
      <c r="C86" s="4">
        <v>224.33634949</v>
      </c>
      <c r="D86" s="4">
        <v>450.46878052</v>
      </c>
      <c r="E86" s="4">
        <v>2.3567779099999999</v>
      </c>
      <c r="F86" s="4">
        <v>10.770075800000001</v>
      </c>
      <c r="G86" s="4">
        <v>131.43356685000001</v>
      </c>
      <c r="H86" s="4">
        <v>82.214811670000003</v>
      </c>
      <c r="I86" s="4">
        <v>5576.8258515135531</v>
      </c>
      <c r="J86" s="4">
        <v>11261.779563132675</v>
      </c>
      <c r="K86" s="4">
        <v>0</v>
      </c>
      <c r="L86" s="4">
        <v>72.573999999999998</v>
      </c>
      <c r="M86" s="4">
        <v>66.155000000000001</v>
      </c>
      <c r="N86" s="4">
        <v>69.262</v>
      </c>
      <c r="O86" s="4">
        <v>0.69720000000000004</v>
      </c>
    </row>
    <row r="87" spans="1:15" x14ac:dyDescent="0.25">
      <c r="A87" s="3" t="s">
        <v>204</v>
      </c>
      <c r="B87" s="4">
        <v>5.0669012100000002</v>
      </c>
      <c r="C87" s="4">
        <v>67.401878359999998</v>
      </c>
      <c r="D87" s="4">
        <v>147.11042785999999</v>
      </c>
      <c r="E87" s="4">
        <v>0.55998265999999997</v>
      </c>
      <c r="F87" s="4">
        <v>4.4000372900000002</v>
      </c>
      <c r="G87" s="4">
        <v>7.4491062699999997</v>
      </c>
      <c r="H87" s="4">
        <v>25.659376900000002</v>
      </c>
      <c r="I87" s="4">
        <v>1386.8541907884628</v>
      </c>
      <c r="J87" s="4">
        <v>3102.3450134401046</v>
      </c>
      <c r="K87" s="4">
        <v>0</v>
      </c>
      <c r="L87" s="4">
        <v>64.632000000000005</v>
      </c>
      <c r="M87" s="4">
        <v>60.35</v>
      </c>
      <c r="N87" s="4">
        <v>62.484999999999999</v>
      </c>
      <c r="O87" s="4">
        <v>0.28220000000000001</v>
      </c>
    </row>
    <row r="88" spans="1:15" x14ac:dyDescent="0.25">
      <c r="A88" s="3" t="s">
        <v>206</v>
      </c>
      <c r="B88" s="4">
        <v>7.4837899200000004</v>
      </c>
      <c r="C88" s="4">
        <v>172.29205322000001</v>
      </c>
      <c r="D88" s="4">
        <v>360.97216796999999</v>
      </c>
      <c r="E88" s="4">
        <v>2.9479651499999999</v>
      </c>
      <c r="F88" s="4">
        <v>11.328797339999999</v>
      </c>
      <c r="G88" s="4">
        <v>67.868139830000004</v>
      </c>
      <c r="H88" s="4">
        <v>95.764904360000003</v>
      </c>
      <c r="I88" s="4">
        <v>2302.2044109331596</v>
      </c>
      <c r="J88" s="4">
        <v>5283.4169135790798</v>
      </c>
      <c r="K88" s="4">
        <v>0.66</v>
      </c>
      <c r="L88" s="4">
        <v>76.828999999999994</v>
      </c>
      <c r="M88" s="4">
        <v>72.147999999999996</v>
      </c>
      <c r="N88" s="4">
        <v>74.495000000000005</v>
      </c>
      <c r="O88" s="4">
        <v>0.66259999999999997</v>
      </c>
    </row>
    <row r="89" spans="1:15" x14ac:dyDescent="0.25">
      <c r="A89" s="3" t="s">
        <v>208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42431.88828172769</v>
      </c>
      <c r="J89" s="4">
        <v>57214.679807601955</v>
      </c>
      <c r="K89" s="4">
        <v>0</v>
      </c>
      <c r="L89" s="4">
        <v>87.3</v>
      </c>
      <c r="M89" s="4">
        <v>81.400000000000006</v>
      </c>
      <c r="N89" s="4">
        <v>84.278048780487822</v>
      </c>
      <c r="O89" s="4">
        <v>0</v>
      </c>
    </row>
    <row r="90" spans="1:15" x14ac:dyDescent="0.25">
      <c r="A90" s="3" t="s">
        <v>210</v>
      </c>
      <c r="B90" s="4">
        <v>6.8594956399999996</v>
      </c>
      <c r="C90" s="4">
        <v>870.51940918000003</v>
      </c>
      <c r="D90" s="4">
        <v>1834.4617919899999</v>
      </c>
      <c r="E90" s="4">
        <v>4.6497282999999996</v>
      </c>
      <c r="F90" s="4">
        <v>9.2220039400000005</v>
      </c>
      <c r="G90" s="4">
        <v>590.08395664</v>
      </c>
      <c r="H90" s="4">
        <v>280.43536432000002</v>
      </c>
      <c r="I90" s="4">
        <v>12720.712022066813</v>
      </c>
      <c r="J90" s="4">
        <v>27531.644079080423</v>
      </c>
      <c r="K90" s="4">
        <v>6.99</v>
      </c>
      <c r="L90" s="4">
        <v>79</v>
      </c>
      <c r="M90" s="4">
        <v>72.3</v>
      </c>
      <c r="N90" s="4">
        <v>75.568292682926852</v>
      </c>
      <c r="O90" s="4">
        <v>8.2345000000000006</v>
      </c>
    </row>
    <row r="91" spans="1:15" x14ac:dyDescent="0.25">
      <c r="A91" s="3" t="s">
        <v>212</v>
      </c>
      <c r="B91" s="4">
        <v>8.0697898899999991</v>
      </c>
      <c r="C91" s="4">
        <v>4280.4907226599998</v>
      </c>
      <c r="D91" s="4">
        <v>3977.29956055</v>
      </c>
      <c r="E91" s="4">
        <v>6.5211868300000004</v>
      </c>
      <c r="F91" s="4">
        <v>14.9670887</v>
      </c>
      <c r="G91" s="4">
        <v>3459.0592175000002</v>
      </c>
      <c r="H91" s="4">
        <v>821.43145103999996</v>
      </c>
      <c r="I91" s="4">
        <v>52951.681511089751</v>
      </c>
      <c r="J91" s="4">
        <v>52142.932807488804</v>
      </c>
      <c r="K91" s="4">
        <v>3.12</v>
      </c>
      <c r="L91" s="4">
        <v>83.8</v>
      </c>
      <c r="M91" s="4">
        <v>81.2</v>
      </c>
      <c r="N91" s="4">
        <v>82.468292682926844</v>
      </c>
      <c r="O91" s="4">
        <v>22.437899999999999</v>
      </c>
    </row>
    <row r="92" spans="1:15" x14ac:dyDescent="0.25">
      <c r="A92" s="3" t="s">
        <v>214</v>
      </c>
      <c r="B92" s="4">
        <v>3.5956599699999998</v>
      </c>
      <c r="C92" s="4">
        <v>58.916900630000001</v>
      </c>
      <c r="D92" s="4">
        <v>196.49771118000001</v>
      </c>
      <c r="E92" s="4">
        <v>0.92193186000000005</v>
      </c>
      <c r="F92" s="4">
        <v>3.37624002</v>
      </c>
      <c r="G92" s="4">
        <v>15.10636847</v>
      </c>
      <c r="H92" s="4">
        <v>43.391181209999999</v>
      </c>
      <c r="I92" s="4">
        <v>1605.6054445708705</v>
      </c>
      <c r="J92" s="4">
        <v>5464.3940573162517</v>
      </c>
      <c r="K92" s="4">
        <v>0.57999999999999996</v>
      </c>
      <c r="L92" s="4">
        <v>69.834999999999994</v>
      </c>
      <c r="M92" s="4">
        <v>67.468000000000004</v>
      </c>
      <c r="N92" s="4">
        <v>68.606999999999999</v>
      </c>
      <c r="O92" s="4">
        <v>0</v>
      </c>
    </row>
    <row r="93" spans="1:15" x14ac:dyDescent="0.25">
      <c r="A93" s="3" t="s">
        <v>216</v>
      </c>
      <c r="B93" s="4">
        <v>2.9242851700000001</v>
      </c>
      <c r="C93" s="4">
        <v>97.428260800000004</v>
      </c>
      <c r="D93" s="4">
        <v>299.65753174000002</v>
      </c>
      <c r="E93" s="4">
        <v>1.15799761</v>
      </c>
      <c r="F93" s="4">
        <v>6.6253976799999998</v>
      </c>
      <c r="G93" s="4">
        <v>38.580951560000003</v>
      </c>
      <c r="H93" s="4">
        <v>58.369799069999999</v>
      </c>
      <c r="I93" s="4">
        <v>3331.6951146918896</v>
      </c>
      <c r="J93" s="4">
        <v>10149.603870025207</v>
      </c>
      <c r="K93" s="4">
        <v>0.98</v>
      </c>
      <c r="L93" s="4">
        <v>72.992000000000004</v>
      </c>
      <c r="M93" s="4">
        <v>68.650999999999996</v>
      </c>
      <c r="N93" s="4">
        <v>70.768000000000001</v>
      </c>
      <c r="O93" s="4">
        <v>1.2989999999999999</v>
      </c>
    </row>
    <row r="94" spans="1:15" x14ac:dyDescent="0.25">
      <c r="A94" s="3" t="s">
        <v>218</v>
      </c>
      <c r="B94" s="4">
        <v>7.5380234699999997</v>
      </c>
      <c r="C94" s="4">
        <v>377.83749390000003</v>
      </c>
      <c r="D94" s="4">
        <v>1024.3018798799999</v>
      </c>
      <c r="E94" s="4">
        <v>3.9117615200000002</v>
      </c>
      <c r="F94" s="4">
        <v>22.599893569999999</v>
      </c>
      <c r="G94" s="4">
        <v>196.07396639000001</v>
      </c>
      <c r="H94" s="4">
        <v>181.76352484</v>
      </c>
      <c r="I94" s="4">
        <v>5200.6807867341313</v>
      </c>
      <c r="J94" s="4">
        <v>14599.664215686904</v>
      </c>
      <c r="K94" s="4">
        <v>1.5</v>
      </c>
      <c r="L94" s="4">
        <v>76.921999999999997</v>
      </c>
      <c r="M94" s="4">
        <v>74.754999999999995</v>
      </c>
      <c r="N94" s="4">
        <v>75.796000000000006</v>
      </c>
      <c r="O94" s="4">
        <v>1.8907</v>
      </c>
    </row>
    <row r="95" spans="1:15" x14ac:dyDescent="0.25">
      <c r="A95" s="3" t="s">
        <v>220</v>
      </c>
      <c r="B95" s="4">
        <v>3.14434433</v>
      </c>
      <c r="C95" s="4">
        <v>156.83721924</v>
      </c>
      <c r="D95" s="4">
        <v>326.62966919000002</v>
      </c>
      <c r="E95" s="4">
        <v>0.73074304999999995</v>
      </c>
      <c r="F95" s="4">
        <v>1.68126452</v>
      </c>
      <c r="G95" s="4">
        <v>36.448847489999999</v>
      </c>
      <c r="H95" s="4">
        <v>119.96439481</v>
      </c>
      <c r="I95" s="4">
        <v>4688.3180174346599</v>
      </c>
      <c r="J95" s="4">
        <v>9946.9765741529573</v>
      </c>
      <c r="K95" s="4">
        <v>1.38</v>
      </c>
      <c r="L95" s="4">
        <v>71.992999999999995</v>
      </c>
      <c r="M95" s="4">
        <v>67.878</v>
      </c>
      <c r="N95" s="4">
        <v>69.929000000000002</v>
      </c>
      <c r="O95" s="4">
        <v>1.6497999999999999</v>
      </c>
    </row>
    <row r="96" spans="1:15" x14ac:dyDescent="0.25">
      <c r="A96" s="3" t="s">
        <v>222</v>
      </c>
      <c r="B96" s="4">
        <v>7.3160500500000003</v>
      </c>
      <c r="C96" s="4">
        <v>4561.3891601599998</v>
      </c>
      <c r="D96" s="4">
        <v>5077.4765625</v>
      </c>
      <c r="E96" s="4">
        <v>5.2682118400000002</v>
      </c>
      <c r="F96" s="4">
        <v>17.970157619999998</v>
      </c>
      <c r="G96" s="4">
        <v>3284.6089667199999</v>
      </c>
      <c r="H96" s="4">
        <v>1276.7798475899999</v>
      </c>
      <c r="I96" s="4">
        <v>62012.484925814926</v>
      </c>
      <c r="J96" s="4">
        <v>71508.73383959537</v>
      </c>
      <c r="K96" s="4">
        <v>2.92</v>
      </c>
      <c r="L96" s="4">
        <v>83.4</v>
      </c>
      <c r="M96" s="4">
        <v>79.599999999999994</v>
      </c>
      <c r="N96" s="4">
        <v>81.45365853658538</v>
      </c>
      <c r="O96" s="4">
        <v>12.477399999999999</v>
      </c>
    </row>
    <row r="97" spans="1:15" x14ac:dyDescent="0.25">
      <c r="A97" s="3" t="s">
        <v>224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85126.97046942926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5" x14ac:dyDescent="0.25">
      <c r="A98" s="3" t="s">
        <v>226</v>
      </c>
      <c r="B98" s="4">
        <v>7.0991978600000003</v>
      </c>
      <c r="C98" s="4">
        <v>2670.4667968799999</v>
      </c>
      <c r="D98" s="4">
        <v>2645.2233886700001</v>
      </c>
      <c r="E98" s="4">
        <v>4.5020852099999997</v>
      </c>
      <c r="F98" s="4">
        <v>11.688720699999999</v>
      </c>
      <c r="G98" s="4">
        <v>1693.5249233899999</v>
      </c>
      <c r="H98" s="4">
        <v>939.43907979999994</v>
      </c>
      <c r="I98" s="4">
        <v>35808.436428972716</v>
      </c>
      <c r="J98" s="4">
        <v>37306.132828394359</v>
      </c>
      <c r="K98" s="4">
        <v>3.03</v>
      </c>
      <c r="L98" s="4">
        <v>84.1</v>
      </c>
      <c r="M98" s="4">
        <v>80.099999999999994</v>
      </c>
      <c r="N98" s="4">
        <v>82.051219512195118</v>
      </c>
      <c r="O98" s="4">
        <v>5.9576000000000002</v>
      </c>
    </row>
    <row r="99" spans="1:15" x14ac:dyDescent="0.25">
      <c r="A99" s="3" t="s">
        <v>228</v>
      </c>
      <c r="B99" s="4">
        <v>8.8568916299999998</v>
      </c>
      <c r="C99" s="4">
        <v>2675.6716308599998</v>
      </c>
      <c r="D99" s="4">
        <v>3264.6428222700001</v>
      </c>
      <c r="E99" s="4">
        <v>6.5926642400000004</v>
      </c>
      <c r="F99" s="4">
        <v>13.102229120000001</v>
      </c>
      <c r="G99" s="4">
        <v>1991.6473191600001</v>
      </c>
      <c r="H99" s="4">
        <v>684.02423825999995</v>
      </c>
      <c r="I99" s="4">
        <v>30242.386135218429</v>
      </c>
      <c r="J99" s="4">
        <v>40247.829043794169</v>
      </c>
      <c r="K99" s="4">
        <v>3.2</v>
      </c>
      <c r="L99" s="4">
        <v>84.9</v>
      </c>
      <c r="M99" s="4">
        <v>80.3</v>
      </c>
      <c r="N99" s="4">
        <v>82.543902439024393</v>
      </c>
      <c r="O99" s="4">
        <v>5.7152000000000003</v>
      </c>
    </row>
    <row r="100" spans="1:15" x14ac:dyDescent="0.25">
      <c r="A100" s="3" t="s">
        <v>230</v>
      </c>
      <c r="B100" s="4">
        <v>5.6246938699999998</v>
      </c>
      <c r="C100" s="4">
        <v>276.05673217999998</v>
      </c>
      <c r="D100" s="4">
        <v>494.52767943999999</v>
      </c>
      <c r="E100" s="4">
        <v>3.5588376500000001</v>
      </c>
      <c r="F100" s="4">
        <v>12.82021999</v>
      </c>
      <c r="G100" s="4">
        <v>174.6656984</v>
      </c>
      <c r="H100" s="4">
        <v>97.521971559999997</v>
      </c>
      <c r="I100" s="4">
        <v>4907.9274151890031</v>
      </c>
      <c r="J100" s="4">
        <v>9473.1061952386153</v>
      </c>
      <c r="K100" s="4">
        <v>1.69</v>
      </c>
      <c r="L100" s="4">
        <v>75.686999999999998</v>
      </c>
      <c r="M100" s="4">
        <v>72.573999999999998</v>
      </c>
      <c r="N100" s="4">
        <v>74.097999999999999</v>
      </c>
      <c r="O100" s="4">
        <v>1.4507000000000001</v>
      </c>
    </row>
    <row r="101" spans="1:15" x14ac:dyDescent="0.25">
      <c r="A101" s="3" t="s">
        <v>232</v>
      </c>
      <c r="B101" s="4">
        <v>10.749699590000001</v>
      </c>
      <c r="C101" s="4">
        <v>3733.3764648400002</v>
      </c>
      <c r="D101" s="4">
        <v>4367.5014648400002</v>
      </c>
      <c r="E101" s="4">
        <v>9.0386676799999996</v>
      </c>
      <c r="F101" s="4">
        <v>23.206651690000001</v>
      </c>
      <c r="G101" s="4">
        <v>3139.1343551999998</v>
      </c>
      <c r="H101" s="4">
        <v>594.24207299</v>
      </c>
      <c r="I101" s="4">
        <v>34960.639384338487</v>
      </c>
      <c r="J101" s="4">
        <v>40402.58150552903</v>
      </c>
      <c r="K101" s="4">
        <v>13.17</v>
      </c>
      <c r="L101" s="4">
        <v>86.99</v>
      </c>
      <c r="M101" s="4">
        <v>80.75</v>
      </c>
      <c r="N101" s="4">
        <v>83.793902439024393</v>
      </c>
      <c r="O101" s="4">
        <v>0</v>
      </c>
    </row>
    <row r="102" spans="1:15" x14ac:dyDescent="0.25">
      <c r="A102" s="3" t="s">
        <v>234</v>
      </c>
      <c r="B102" s="4">
        <v>7.4609560999999998</v>
      </c>
      <c r="C102" s="4">
        <v>310.6847229</v>
      </c>
      <c r="D102" s="4">
        <v>706.16119385000002</v>
      </c>
      <c r="E102" s="4">
        <v>3.9945967200000001</v>
      </c>
      <c r="F102" s="4">
        <v>12.219737050000001</v>
      </c>
      <c r="G102" s="4">
        <v>166.34064877</v>
      </c>
      <c r="H102" s="4">
        <v>141.85545882</v>
      </c>
      <c r="I102" s="4">
        <v>4164.1087689401402</v>
      </c>
      <c r="J102" s="4">
        <v>10145.836699684631</v>
      </c>
      <c r="K102" s="4">
        <v>1.38</v>
      </c>
      <c r="L102" s="4">
        <v>75.816999999999993</v>
      </c>
      <c r="M102" s="4">
        <v>72.441000000000003</v>
      </c>
      <c r="N102" s="4">
        <v>74.078000000000003</v>
      </c>
      <c r="O102" s="4">
        <v>0</v>
      </c>
    </row>
    <row r="103" spans="1:15" x14ac:dyDescent="0.25">
      <c r="A103" s="3" t="s">
        <v>236</v>
      </c>
      <c r="B103" s="4">
        <v>3.0405113699999999</v>
      </c>
      <c r="C103" s="4">
        <v>319.04992676000001</v>
      </c>
      <c r="D103" s="4">
        <v>704.95806885000002</v>
      </c>
      <c r="E103" s="4">
        <v>1.9199070899999999</v>
      </c>
      <c r="F103" s="4">
        <v>8.3947639499999998</v>
      </c>
      <c r="G103" s="4">
        <v>201.46159539000001</v>
      </c>
      <c r="H103" s="4">
        <v>117.32389985</v>
      </c>
      <c r="I103" s="4">
        <v>10510.771888414851</v>
      </c>
      <c r="J103" s="4">
        <v>24290.417633926503</v>
      </c>
      <c r="K103" s="4">
        <v>0</v>
      </c>
      <c r="L103" s="4">
        <v>76.260000000000005</v>
      </c>
      <c r="M103" s="4">
        <v>67.489999999999995</v>
      </c>
      <c r="N103" s="4">
        <v>71.97</v>
      </c>
      <c r="O103" s="4">
        <v>7.2935999999999996</v>
      </c>
    </row>
    <row r="104" spans="1:15" x14ac:dyDescent="0.25">
      <c r="A104" s="3" t="s">
        <v>238</v>
      </c>
      <c r="B104" s="4">
        <v>5.2193856199999997</v>
      </c>
      <c r="C104" s="4">
        <v>69.776679990000005</v>
      </c>
      <c r="D104" s="4">
        <v>175.47471619000001</v>
      </c>
      <c r="E104" s="4">
        <v>2.1076121300000001</v>
      </c>
      <c r="F104" s="4">
        <v>7.7501134900000004</v>
      </c>
      <c r="G104" s="4">
        <v>28.17614425</v>
      </c>
      <c r="H104" s="4">
        <v>29.096111799999999</v>
      </c>
      <c r="I104" s="4">
        <v>1464.5540090432919</v>
      </c>
      <c r="J104" s="4">
        <v>4074.620682164702</v>
      </c>
      <c r="K104" s="4">
        <v>0</v>
      </c>
      <c r="L104" s="4">
        <v>67.111000000000004</v>
      </c>
      <c r="M104" s="4">
        <v>62.451999999999998</v>
      </c>
      <c r="N104" s="4">
        <v>64.798000000000002</v>
      </c>
      <c r="O104" s="4">
        <v>0.86499999999999999</v>
      </c>
    </row>
    <row r="105" spans="1:15" x14ac:dyDescent="0.25">
      <c r="A105" s="3" t="s">
        <v>240</v>
      </c>
      <c r="B105" s="4">
        <v>7.9881854099999998</v>
      </c>
      <c r="C105" s="4">
        <v>123.3463974</v>
      </c>
      <c r="D105" s="4">
        <v>168.61041259999999</v>
      </c>
      <c r="E105" s="4">
        <v>6.8070173299999999</v>
      </c>
      <c r="F105" s="4">
        <v>6.6896548300000003</v>
      </c>
      <c r="G105" s="4">
        <v>105.10786502000001</v>
      </c>
      <c r="H105" s="4">
        <v>5.0187795299999998</v>
      </c>
      <c r="I105" s="4">
        <v>1535.1627825796259</v>
      </c>
      <c r="J105" s="4">
        <v>2144.7041758879345</v>
      </c>
      <c r="K105" s="4">
        <v>1.9</v>
      </c>
      <c r="L105" s="4">
        <v>71.379000000000005</v>
      </c>
      <c r="M105" s="4">
        <v>63.191000000000003</v>
      </c>
      <c r="N105" s="4">
        <v>67.290999999999997</v>
      </c>
      <c r="O105" s="4">
        <v>0</v>
      </c>
    </row>
    <row r="106" spans="1:15" x14ac:dyDescent="0.25">
      <c r="A106" s="3" t="s">
        <v>242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74.861000000000004</v>
      </c>
      <c r="M106" s="4">
        <v>67.837999999999994</v>
      </c>
      <c r="N106" s="4">
        <v>71.480999999999995</v>
      </c>
      <c r="O106" s="4">
        <v>0</v>
      </c>
    </row>
    <row r="107" spans="1:15" x14ac:dyDescent="0.25">
      <c r="A107" s="3" t="s">
        <v>244</v>
      </c>
      <c r="B107" s="4">
        <v>6.6527166400000004</v>
      </c>
      <c r="C107" s="4">
        <v>1919.0373535199999</v>
      </c>
      <c r="D107" s="4">
        <v>2531.0581054700001</v>
      </c>
      <c r="E107" s="4">
        <v>3.81570315</v>
      </c>
      <c r="F107" s="4">
        <v>12.552399640000001</v>
      </c>
      <c r="G107" s="4">
        <v>1100.6747247400001</v>
      </c>
      <c r="H107" s="4">
        <v>818.36267738000004</v>
      </c>
      <c r="I107" s="4">
        <v>28732.231076259857</v>
      </c>
      <c r="J107" s="4">
        <v>38828.7409976118</v>
      </c>
      <c r="K107" s="4">
        <v>11.61</v>
      </c>
      <c r="L107" s="4">
        <v>85.2</v>
      </c>
      <c r="M107" s="4">
        <v>79</v>
      </c>
      <c r="N107" s="4">
        <v>82.024390243902445</v>
      </c>
      <c r="O107" s="4">
        <v>5.9843000000000002</v>
      </c>
    </row>
    <row r="108" spans="1:15" x14ac:dyDescent="0.25">
      <c r="A108" s="3" t="s">
        <v>246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3520.7664492743993</v>
      </c>
      <c r="J108" s="4">
        <v>9445.1054761886971</v>
      </c>
      <c r="K108" s="4">
        <v>0</v>
      </c>
      <c r="L108" s="4">
        <v>73.599999999999994</v>
      </c>
      <c r="M108" s="4">
        <v>69.2</v>
      </c>
      <c r="N108" s="4">
        <v>71.346341463414632</v>
      </c>
      <c r="O108" s="4">
        <v>0</v>
      </c>
    </row>
    <row r="109" spans="1:15" x14ac:dyDescent="0.25">
      <c r="A109" s="3" t="s">
        <v>248</v>
      </c>
      <c r="B109" s="4">
        <v>4.2149796500000001</v>
      </c>
      <c r="C109" s="4">
        <v>1259.18457031</v>
      </c>
      <c r="D109" s="4">
        <v>1990.74401855</v>
      </c>
      <c r="E109" s="4">
        <v>3.5767991499999998</v>
      </c>
      <c r="F109" s="4">
        <v>6.5744066200000004</v>
      </c>
      <c r="G109" s="4">
        <v>1068.53414868</v>
      </c>
      <c r="H109" s="4">
        <v>190.65027835000001</v>
      </c>
      <c r="I109" s="4">
        <v>29869.55275323704</v>
      </c>
      <c r="J109" s="4">
        <v>54834.391731677657</v>
      </c>
      <c r="K109" s="4">
        <v>2.04</v>
      </c>
      <c r="L109" s="4">
        <v>76.173000000000002</v>
      </c>
      <c r="M109" s="4">
        <v>74.396000000000001</v>
      </c>
      <c r="N109" s="4">
        <v>75.13</v>
      </c>
      <c r="O109" s="4">
        <v>7.1513999999999998</v>
      </c>
    </row>
    <row r="110" spans="1:15" x14ac:dyDescent="0.25">
      <c r="A110" s="3" t="s">
        <v>250</v>
      </c>
      <c r="B110" s="4">
        <v>7.1493091599999996</v>
      </c>
      <c r="C110" s="4">
        <v>80.119728089999995</v>
      </c>
      <c r="D110" s="4">
        <v>301.21862793000003</v>
      </c>
      <c r="E110" s="4">
        <v>2.7116279599999999</v>
      </c>
      <c r="F110" s="4">
        <v>7.1201858500000004</v>
      </c>
      <c r="G110" s="4">
        <v>30.388237029999999</v>
      </c>
      <c r="H110" s="4">
        <v>43.719636899999998</v>
      </c>
      <c r="I110" s="4">
        <v>1121.0828351073897</v>
      </c>
      <c r="J110" s="4">
        <v>4805.1410923838812</v>
      </c>
      <c r="K110" s="4">
        <v>0</v>
      </c>
      <c r="L110" s="4">
        <v>74.8</v>
      </c>
      <c r="M110" s="4">
        <v>66.7</v>
      </c>
      <c r="N110" s="4">
        <v>70.651219512195127</v>
      </c>
      <c r="O110" s="4">
        <v>0</v>
      </c>
    </row>
    <row r="111" spans="1:15" x14ac:dyDescent="0.25">
      <c r="A111" s="3" t="s">
        <v>252</v>
      </c>
      <c r="B111" s="4">
        <v>2.4536645400000001</v>
      </c>
      <c r="C111" s="4">
        <v>52.509284970000003</v>
      </c>
      <c r="D111" s="4">
        <v>151.35321045000001</v>
      </c>
      <c r="E111" s="4">
        <v>0.86391306000000001</v>
      </c>
      <c r="F111" s="4">
        <v>3.3508017099999998</v>
      </c>
      <c r="G111" s="4">
        <v>18.488043609999998</v>
      </c>
      <c r="H111" s="4">
        <v>25.114865999999999</v>
      </c>
      <c r="I111" s="4">
        <v>2140.0443228004438</v>
      </c>
      <c r="J111" s="4">
        <v>6543.6706886593502</v>
      </c>
      <c r="K111" s="4">
        <v>0</v>
      </c>
      <c r="L111" s="4">
        <v>68.331000000000003</v>
      </c>
      <c r="M111" s="4">
        <v>64.765000000000001</v>
      </c>
      <c r="N111" s="4">
        <v>66.546000000000006</v>
      </c>
      <c r="O111" s="4">
        <v>1.2205999999999999</v>
      </c>
    </row>
    <row r="112" spans="1:15" x14ac:dyDescent="0.25">
      <c r="A112" s="3" t="s">
        <v>254</v>
      </c>
      <c r="B112" s="4">
        <v>5.6546950300000001</v>
      </c>
      <c r="C112" s="4">
        <v>775.86431885000002</v>
      </c>
      <c r="D112" s="4">
        <v>1405.3999023399999</v>
      </c>
      <c r="E112" s="4">
        <v>3.3182821300000001</v>
      </c>
      <c r="F112" s="4">
        <v>8.5846405000000008</v>
      </c>
      <c r="G112" s="4">
        <v>455.29190462999998</v>
      </c>
      <c r="H112" s="4">
        <v>320.77130261999997</v>
      </c>
      <c r="I112" s="4">
        <v>13786.456795311369</v>
      </c>
      <c r="J112" s="4">
        <v>26628.458172429291</v>
      </c>
      <c r="K112" s="4">
        <v>5.69</v>
      </c>
      <c r="L112" s="4">
        <v>79.5</v>
      </c>
      <c r="M112" s="4">
        <v>69.7</v>
      </c>
      <c r="N112" s="4">
        <v>74.480487804878052</v>
      </c>
      <c r="O112" s="4">
        <v>4.8361000000000001</v>
      </c>
    </row>
    <row r="113" spans="1:15" x14ac:dyDescent="0.25">
      <c r="A113" s="3" t="s">
        <v>256</v>
      </c>
      <c r="B113" s="4">
        <v>7.4144287100000001</v>
      </c>
      <c r="C113" s="4">
        <v>566.79968262</v>
      </c>
      <c r="D113" s="4">
        <v>1117.1894531299999</v>
      </c>
      <c r="E113" s="4">
        <v>3.3204226499999998</v>
      </c>
      <c r="F113" s="4">
        <v>12.45771027</v>
      </c>
      <c r="G113" s="4">
        <v>253.83135297000001</v>
      </c>
      <c r="H113" s="4">
        <v>294.48048509</v>
      </c>
      <c r="I113" s="4">
        <v>7643.0087183319165</v>
      </c>
      <c r="J113" s="4">
        <v>16252.120119073837</v>
      </c>
      <c r="K113" s="4">
        <v>3.37</v>
      </c>
      <c r="L113" s="4">
        <v>80.730999999999995</v>
      </c>
      <c r="M113" s="4">
        <v>76.966999999999999</v>
      </c>
      <c r="N113" s="4">
        <v>78.768000000000001</v>
      </c>
      <c r="O113" s="4">
        <v>1.5416000000000001</v>
      </c>
    </row>
    <row r="114" spans="1:15" x14ac:dyDescent="0.25">
      <c r="A114" s="3" t="s">
        <v>258</v>
      </c>
      <c r="B114" s="4">
        <v>8.9953937499999999</v>
      </c>
      <c r="C114" s="4">
        <v>104.15737915</v>
      </c>
      <c r="D114" s="4">
        <v>279.68270874000001</v>
      </c>
      <c r="E114" s="4">
        <v>5.3124079699999998</v>
      </c>
      <c r="F114" s="4">
        <v>10.28697872</v>
      </c>
      <c r="G114" s="4">
        <v>61.512206239999998</v>
      </c>
      <c r="H114" s="4">
        <v>17.356751360000001</v>
      </c>
      <c r="I114" s="4">
        <v>1146.0646878730795</v>
      </c>
      <c r="J114" s="4">
        <v>2701.4218552119382</v>
      </c>
      <c r="K114" s="4">
        <v>0</v>
      </c>
      <c r="L114" s="4">
        <v>54.265999999999998</v>
      </c>
      <c r="M114" s="4">
        <v>47.978999999999999</v>
      </c>
      <c r="N114" s="4">
        <v>51.037999999999997</v>
      </c>
      <c r="O114" s="4">
        <v>0</v>
      </c>
    </row>
    <row r="115" spans="1:15" x14ac:dyDescent="0.25">
      <c r="A115" s="3" t="s">
        <v>260</v>
      </c>
      <c r="B115" s="4">
        <v>10.637583729999999</v>
      </c>
      <c r="C115" s="4">
        <v>73.450737000000004</v>
      </c>
      <c r="D115" s="4">
        <v>133.59741210999999</v>
      </c>
      <c r="E115" s="4">
        <v>1.2069114400000001</v>
      </c>
      <c r="F115" s="4">
        <v>3.2521314600000002</v>
      </c>
      <c r="G115" s="4">
        <v>8.3335217999999998</v>
      </c>
      <c r="H115" s="4">
        <v>40.699796480000003</v>
      </c>
      <c r="I115" s="4">
        <v>721.5810505231284</v>
      </c>
      <c r="J115" s="4">
        <v>1630.5842899349516</v>
      </c>
      <c r="K115" s="4">
        <v>0</v>
      </c>
      <c r="L115" s="4">
        <v>63.688000000000002</v>
      </c>
      <c r="M115" s="4">
        <v>60.856000000000002</v>
      </c>
      <c r="N115" s="4">
        <v>62.268999999999998</v>
      </c>
      <c r="O115" s="4">
        <v>0</v>
      </c>
    </row>
    <row r="116" spans="1:15" x14ac:dyDescent="0.25">
      <c r="A116" s="3" t="s">
        <v>262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7590.4429807457655</v>
      </c>
      <c r="J116" s="4">
        <v>18435.846601192075</v>
      </c>
      <c r="K116" s="4">
        <v>3.7</v>
      </c>
      <c r="L116" s="4">
        <v>75.290000000000006</v>
      </c>
      <c r="M116" s="4">
        <v>69.239000000000004</v>
      </c>
      <c r="N116" s="4">
        <v>72.120999999999995</v>
      </c>
      <c r="O116" s="4">
        <v>0</v>
      </c>
    </row>
    <row r="117" spans="1:15" x14ac:dyDescent="0.25">
      <c r="A117" s="3" t="s">
        <v>264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167313.26628044862</v>
      </c>
      <c r="J117" s="4">
        <v>0</v>
      </c>
      <c r="K117" s="4">
        <v>0</v>
      </c>
      <c r="L117" s="4">
        <v>84.5</v>
      </c>
      <c r="M117" s="4">
        <v>80.900000000000006</v>
      </c>
      <c r="N117" s="4">
        <v>82.65609756097561</v>
      </c>
      <c r="O117" s="4">
        <v>0</v>
      </c>
    </row>
    <row r="118" spans="1:15" x14ac:dyDescent="0.25">
      <c r="A118" s="3" t="s">
        <v>266</v>
      </c>
      <c r="B118" s="4">
        <v>6.4904398900000002</v>
      </c>
      <c r="C118" s="4">
        <v>920.19976807</v>
      </c>
      <c r="D118" s="4">
        <v>1861.0052490200001</v>
      </c>
      <c r="E118" s="4">
        <v>4.2893829300000004</v>
      </c>
      <c r="F118" s="4">
        <v>12.22395229</v>
      </c>
      <c r="G118" s="4">
        <v>608.13895331000003</v>
      </c>
      <c r="H118" s="4">
        <v>309.36539925</v>
      </c>
      <c r="I118" s="4">
        <v>14263.964577349474</v>
      </c>
      <c r="J118" s="4">
        <v>30748.19631095287</v>
      </c>
      <c r="K118" s="4">
        <v>6.97</v>
      </c>
      <c r="L118" s="4">
        <v>79.7</v>
      </c>
      <c r="M118" s="4">
        <v>69.2</v>
      </c>
      <c r="N118" s="4">
        <v>74.321951219512215</v>
      </c>
      <c r="O118" s="4">
        <v>7.9034000000000004</v>
      </c>
    </row>
    <row r="119" spans="1:15" x14ac:dyDescent="0.25">
      <c r="A119" s="3" t="s">
        <v>268</v>
      </c>
      <c r="B119" s="4">
        <v>5.2837824800000002</v>
      </c>
      <c r="C119" s="4">
        <v>5421.9321289099998</v>
      </c>
      <c r="D119" s="4">
        <v>5545.1972656300004</v>
      </c>
      <c r="E119" s="4">
        <v>4.4651079200000003</v>
      </c>
      <c r="F119" s="4">
        <v>10.637309070000001</v>
      </c>
      <c r="G119" s="4">
        <v>4581.8529821299999</v>
      </c>
      <c r="H119" s="4">
        <v>765.01574184000003</v>
      </c>
      <c r="I119" s="4">
        <v>105462.01258442263</v>
      </c>
      <c r="J119" s="4">
        <v>113182.72856336506</v>
      </c>
      <c r="K119" s="4">
        <v>4.93</v>
      </c>
      <c r="L119" s="4">
        <v>84.7</v>
      </c>
      <c r="M119" s="4">
        <v>80</v>
      </c>
      <c r="N119" s="4">
        <v>82.292682926829272</v>
      </c>
      <c r="O119" s="4">
        <v>12.3346</v>
      </c>
    </row>
    <row r="120" spans="1:15" x14ac:dyDescent="0.25">
      <c r="A120" s="3" t="s">
        <v>270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74818.948126372037</v>
      </c>
      <c r="J120" s="4">
        <v>119406.91912246089</v>
      </c>
      <c r="K120" s="4">
        <v>0</v>
      </c>
      <c r="L120" s="4">
        <v>86.631</v>
      </c>
      <c r="M120" s="4">
        <v>80.718000000000004</v>
      </c>
      <c r="N120" s="4">
        <v>83.706999999999994</v>
      </c>
      <c r="O120" s="4">
        <v>0</v>
      </c>
    </row>
    <row r="121" spans="1:15" x14ac:dyDescent="0.25">
      <c r="A121" s="3" t="s">
        <v>272</v>
      </c>
      <c r="B121" s="4">
        <v>4.9722447399999998</v>
      </c>
      <c r="C121" s="4">
        <v>23.232084270000001</v>
      </c>
      <c r="D121" s="4">
        <v>76.912513730000001</v>
      </c>
      <c r="E121" s="4">
        <v>1.99011004</v>
      </c>
      <c r="F121" s="4">
        <v>15.27427483</v>
      </c>
      <c r="G121" s="4">
        <v>9.2984974499999993</v>
      </c>
      <c r="H121" s="4">
        <v>7.33698183</v>
      </c>
      <c r="I121" s="4">
        <v>467.23543161431365</v>
      </c>
      <c r="J121" s="4">
        <v>1546.7672164364378</v>
      </c>
      <c r="K121" s="4">
        <v>0</v>
      </c>
      <c r="L121" s="4">
        <v>67.090999999999994</v>
      </c>
      <c r="M121" s="4">
        <v>63.999000000000002</v>
      </c>
      <c r="N121" s="4">
        <v>65.539000000000001</v>
      </c>
      <c r="O121" s="4">
        <v>0</v>
      </c>
    </row>
    <row r="122" spans="1:15" x14ac:dyDescent="0.25">
      <c r="A122" s="3" t="s">
        <v>274</v>
      </c>
      <c r="B122" s="4">
        <v>9.3333406399999994</v>
      </c>
      <c r="C122" s="4">
        <v>35.683803560000001</v>
      </c>
      <c r="D122" s="4">
        <v>95.532760620000005</v>
      </c>
      <c r="E122" s="4">
        <v>2.6739931100000001</v>
      </c>
      <c r="F122" s="4">
        <v>9.7289199800000006</v>
      </c>
      <c r="G122" s="4">
        <v>10.223374550000001</v>
      </c>
      <c r="H122" s="4">
        <v>6.3692687899999996</v>
      </c>
      <c r="I122" s="4">
        <v>380.59698768377427</v>
      </c>
      <c r="J122" s="4">
        <v>1457.5036922860447</v>
      </c>
      <c r="K122" s="4">
        <v>0</v>
      </c>
      <c r="L122" s="4">
        <v>65.016000000000005</v>
      </c>
      <c r="M122" s="4">
        <v>58.898000000000003</v>
      </c>
      <c r="N122" s="4">
        <v>61.953000000000003</v>
      </c>
      <c r="O122" s="4">
        <v>0</v>
      </c>
    </row>
    <row r="123" spans="1:15" x14ac:dyDescent="0.25">
      <c r="A123" s="3" t="s">
        <v>276</v>
      </c>
      <c r="B123" s="4">
        <v>3.81819606</v>
      </c>
      <c r="C123" s="4">
        <v>380.11032103999997</v>
      </c>
      <c r="D123" s="4">
        <v>946.98382568</v>
      </c>
      <c r="E123" s="4">
        <v>2.0336141599999999</v>
      </c>
      <c r="F123" s="4">
        <v>8.2305145300000007</v>
      </c>
      <c r="G123" s="4">
        <v>202.45103613000001</v>
      </c>
      <c r="H123" s="4">
        <v>177.65927611000001</v>
      </c>
      <c r="I123" s="4">
        <v>9955.2427216762644</v>
      </c>
      <c r="J123" s="4">
        <v>24787.823745716571</v>
      </c>
      <c r="K123" s="4">
        <v>1.86</v>
      </c>
      <c r="L123" s="4">
        <v>77.662999999999997</v>
      </c>
      <c r="M123" s="4">
        <v>73.521000000000001</v>
      </c>
      <c r="N123" s="4">
        <v>75.460999999999999</v>
      </c>
      <c r="O123" s="4">
        <v>4.1829000000000001</v>
      </c>
    </row>
    <row r="124" spans="1:15" x14ac:dyDescent="0.25">
      <c r="A124" s="3" t="s">
        <v>278</v>
      </c>
      <c r="B124" s="4">
        <v>8.6903018999999997</v>
      </c>
      <c r="C124" s="4">
        <v>785.03161621000004</v>
      </c>
      <c r="D124" s="4">
        <v>1457.25842285</v>
      </c>
      <c r="E124" s="4">
        <v>6.2659807199999999</v>
      </c>
      <c r="F124" s="4">
        <v>18.498266220000001</v>
      </c>
      <c r="G124" s="4">
        <v>566.03247694000004</v>
      </c>
      <c r="H124" s="4">
        <v>218.75437393000001</v>
      </c>
      <c r="I124" s="4">
        <v>9033.4102703457611</v>
      </c>
      <c r="J124" s="4">
        <v>17283.973005318552</v>
      </c>
      <c r="K124" s="4">
        <v>0</v>
      </c>
      <c r="L124" s="4">
        <v>79.489999999999995</v>
      </c>
      <c r="M124" s="4">
        <v>76.322999999999993</v>
      </c>
      <c r="N124" s="4">
        <v>77.691000000000003</v>
      </c>
      <c r="O124" s="4">
        <v>6.5728999999999997</v>
      </c>
    </row>
    <row r="125" spans="1:15" x14ac:dyDescent="0.25">
      <c r="A125" s="3" t="s">
        <v>280</v>
      </c>
      <c r="B125" s="4">
        <v>4.1114335100000003</v>
      </c>
      <c r="C125" s="4">
        <v>30.896455759999998</v>
      </c>
      <c r="D125" s="4">
        <v>83.571693420000003</v>
      </c>
      <c r="E125" s="4">
        <v>0.91927378999999998</v>
      </c>
      <c r="F125" s="4">
        <v>4.3903207799999997</v>
      </c>
      <c r="G125" s="4">
        <v>6.9081269699999996</v>
      </c>
      <c r="H125" s="4">
        <v>11.223334250000001</v>
      </c>
      <c r="I125" s="4">
        <v>751.47288918688878</v>
      </c>
      <c r="J125" s="4">
        <v>2139.7362971350644</v>
      </c>
      <c r="K125" s="4">
        <v>0</v>
      </c>
      <c r="L125" s="4">
        <v>58.194000000000003</v>
      </c>
      <c r="M125" s="4">
        <v>56.817999999999998</v>
      </c>
      <c r="N125" s="4">
        <v>57.509</v>
      </c>
      <c r="O125" s="4">
        <v>0</v>
      </c>
    </row>
    <row r="126" spans="1:15" x14ac:dyDescent="0.25">
      <c r="A126" s="3" t="s">
        <v>282</v>
      </c>
      <c r="B126" s="4">
        <v>8.8975954099999992</v>
      </c>
      <c r="C126" s="4">
        <v>2243.4670410200001</v>
      </c>
      <c r="D126" s="4">
        <v>3373.2385253900002</v>
      </c>
      <c r="E126" s="4">
        <v>5.4126062399999997</v>
      </c>
      <c r="F126" s="4">
        <v>14.137803079999999</v>
      </c>
      <c r="G126" s="4">
        <v>1364.75106157</v>
      </c>
      <c r="H126" s="4">
        <v>878.43102701999999</v>
      </c>
      <c r="I126" s="4">
        <v>24921.603682086854</v>
      </c>
      <c r="J126" s="4">
        <v>39887.706886000233</v>
      </c>
      <c r="K126" s="4">
        <v>4.59</v>
      </c>
      <c r="L126" s="4">
        <v>84.1</v>
      </c>
      <c r="M126" s="4">
        <v>79.8</v>
      </c>
      <c r="N126" s="4">
        <v>81.89756097560975</v>
      </c>
      <c r="O126" s="4">
        <v>8.3695000000000004</v>
      </c>
    </row>
    <row r="127" spans="1:15" x14ac:dyDescent="0.25">
      <c r="A127" s="3" t="s">
        <v>284</v>
      </c>
      <c r="B127" s="4">
        <v>17.035697939999999</v>
      </c>
      <c r="C127" s="4">
        <v>545.72125243999994</v>
      </c>
      <c r="D127" s="4">
        <v>513.86187743999994</v>
      </c>
      <c r="E127" s="4">
        <v>6.4780292499999996</v>
      </c>
      <c r="F127" s="4">
        <v>11.572402</v>
      </c>
      <c r="G127" s="4">
        <v>207.51708769000001</v>
      </c>
      <c r="H127" s="4">
        <v>82.615942829999995</v>
      </c>
      <c r="I127" s="4">
        <v>3199.8868463198942</v>
      </c>
      <c r="J127" s="4">
        <v>3585.621905114192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25">
      <c r="A128" s="3" t="s">
        <v>286</v>
      </c>
      <c r="B128" s="4">
        <v>3.67363763</v>
      </c>
      <c r="C128" s="4">
        <v>55.989086149999999</v>
      </c>
      <c r="D128" s="4">
        <v>154.29881287000001</v>
      </c>
      <c r="E128" s="4">
        <v>1.41883922</v>
      </c>
      <c r="F128" s="4">
        <v>5.5302109699999997</v>
      </c>
      <c r="G128" s="4">
        <v>21.624208629999998</v>
      </c>
      <c r="H128" s="4">
        <v>29.528734740000001</v>
      </c>
      <c r="I128" s="4">
        <v>1524.0733172793268</v>
      </c>
      <c r="J128" s="4">
        <v>5024.4672560380577</v>
      </c>
      <c r="K128" s="4">
        <v>0</v>
      </c>
      <c r="L128" s="4">
        <v>65.58</v>
      </c>
      <c r="M128" s="4">
        <v>62.250999999999998</v>
      </c>
      <c r="N128" s="4">
        <v>63.936</v>
      </c>
      <c r="O128" s="4">
        <v>1.0224</v>
      </c>
    </row>
    <row r="129" spans="1:15" x14ac:dyDescent="0.25">
      <c r="A129" s="3" t="s">
        <v>288</v>
      </c>
      <c r="B129" s="4">
        <v>5.6999588000000001</v>
      </c>
      <c r="C129" s="4">
        <v>529.16137694999998</v>
      </c>
      <c r="D129" s="4">
        <v>1098.8331298799999</v>
      </c>
      <c r="E129" s="4">
        <v>2.37549067</v>
      </c>
      <c r="F129" s="4">
        <v>9.4584197999999997</v>
      </c>
      <c r="G129" s="4">
        <v>220.53106203999999</v>
      </c>
      <c r="H129" s="4">
        <v>294.87740594000002</v>
      </c>
      <c r="I129" s="4">
        <v>9260.4473025063544</v>
      </c>
      <c r="J129" s="4">
        <v>19897.475396564434</v>
      </c>
      <c r="K129" s="4">
        <v>0</v>
      </c>
      <c r="L129" s="4">
        <v>77.790000000000006</v>
      </c>
      <c r="M129" s="4">
        <v>71.08</v>
      </c>
      <c r="N129" s="4">
        <v>74.353170731707323</v>
      </c>
      <c r="O129" s="4">
        <v>3.3831000000000002</v>
      </c>
    </row>
    <row r="130" spans="1:15" x14ac:dyDescent="0.25">
      <c r="A130" s="3" t="s">
        <v>290</v>
      </c>
      <c r="B130" s="4">
        <v>5.7227740300000001</v>
      </c>
      <c r="C130" s="4">
        <v>550.34002685999997</v>
      </c>
      <c r="D130" s="4">
        <v>1047.3535156299999</v>
      </c>
      <c r="E130" s="4">
        <v>2.98734331</v>
      </c>
      <c r="F130" s="4">
        <v>10.864576339999999</v>
      </c>
      <c r="G130" s="4">
        <v>287.2827939</v>
      </c>
      <c r="H130" s="4">
        <v>263.05719704000001</v>
      </c>
      <c r="I130" s="4">
        <v>9616.6455581060709</v>
      </c>
      <c r="J130" s="4">
        <v>19268.914396328335</v>
      </c>
      <c r="K130" s="4">
        <v>1</v>
      </c>
      <c r="L130" s="4">
        <v>77.837000000000003</v>
      </c>
      <c r="M130" s="4">
        <v>71.953999999999994</v>
      </c>
      <c r="N130" s="4">
        <v>74.903999999999996</v>
      </c>
      <c r="O130" s="4">
        <v>2.4177</v>
      </c>
    </row>
    <row r="131" spans="1:15" x14ac:dyDescent="0.25">
      <c r="A131" s="3" t="s">
        <v>292</v>
      </c>
      <c r="B131" s="4">
        <v>12.456487660000001</v>
      </c>
      <c r="C131" s="4">
        <v>361.47207642000001</v>
      </c>
      <c r="D131" s="4">
        <v>366.97674561000002</v>
      </c>
      <c r="E131" s="4">
        <v>3.2147374200000001</v>
      </c>
      <c r="F131" s="4">
        <v>5.7719154399999999</v>
      </c>
      <c r="G131" s="4">
        <v>93.287760689999999</v>
      </c>
      <c r="H131" s="4">
        <v>9.3170485299999992</v>
      </c>
      <c r="I131" s="4">
        <v>2906.6170122880812</v>
      </c>
      <c r="J131" s="4">
        <v>3447.8858677961348</v>
      </c>
      <c r="K131" s="4">
        <v>0</v>
      </c>
      <c r="L131" s="4">
        <v>69.003</v>
      </c>
      <c r="M131" s="4">
        <v>65.686000000000007</v>
      </c>
      <c r="N131" s="4">
        <v>67.314999999999998</v>
      </c>
      <c r="O131" s="4">
        <v>0</v>
      </c>
    </row>
    <row r="132" spans="1:15" x14ac:dyDescent="0.25">
      <c r="A132" s="3" t="s">
        <v>294</v>
      </c>
      <c r="B132" s="4">
        <v>8.5576353100000002</v>
      </c>
      <c r="C132" s="4">
        <v>186.43643187999999</v>
      </c>
      <c r="D132" s="4">
        <v>631.46044921999999</v>
      </c>
      <c r="E132" s="4">
        <v>3.8970429900000001</v>
      </c>
      <c r="F132" s="4">
        <v>12.21473503</v>
      </c>
      <c r="G132" s="4">
        <v>84.900884970000007</v>
      </c>
      <c r="H132" s="4">
        <v>87.963602739999999</v>
      </c>
      <c r="I132" s="4">
        <v>2732.4607299789441</v>
      </c>
      <c r="J132" s="4">
        <v>10360.829557227737</v>
      </c>
      <c r="K132" s="4">
        <v>0</v>
      </c>
      <c r="L132" s="4">
        <v>75.760000000000005</v>
      </c>
      <c r="M132" s="4">
        <v>67.207999999999998</v>
      </c>
      <c r="N132" s="4">
        <v>71.477999999999994</v>
      </c>
      <c r="O132" s="4">
        <v>5.0035999999999996</v>
      </c>
    </row>
    <row r="133" spans="1:15" x14ac:dyDescent="0.25">
      <c r="A133" s="3" t="s">
        <v>296</v>
      </c>
      <c r="B133" s="4">
        <v>2.02846766</v>
      </c>
      <c r="C133" s="4">
        <v>3366.1501464799999</v>
      </c>
      <c r="D133" s="4">
        <v>3729.5642089799999</v>
      </c>
      <c r="E133" s="4">
        <v>1.64066231</v>
      </c>
      <c r="F133" s="4">
        <v>8.0937452299999997</v>
      </c>
      <c r="G133" s="4">
        <v>2722.6046921500001</v>
      </c>
      <c r="H133" s="4">
        <v>643.54542849999996</v>
      </c>
      <c r="I133" s="4">
        <v>165989.50511383178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</row>
    <row r="134" spans="1:15" x14ac:dyDescent="0.25">
      <c r="A134" s="3" t="s">
        <v>298</v>
      </c>
      <c r="B134" s="4">
        <v>4.2383408500000002</v>
      </c>
      <c r="C134" s="4">
        <v>166.08276366999999</v>
      </c>
      <c r="D134" s="4">
        <v>456.34783936000002</v>
      </c>
      <c r="E134" s="4">
        <v>2.3892858000000001</v>
      </c>
      <c r="F134" s="4">
        <v>7.7491083100000004</v>
      </c>
      <c r="G134" s="4">
        <v>93.626078160000006</v>
      </c>
      <c r="H134" s="4">
        <v>65.154808840000001</v>
      </c>
      <c r="I134" s="4">
        <v>3875.321675047172</v>
      </c>
      <c r="J134" s="4">
        <v>11009.714963016528</v>
      </c>
      <c r="K134" s="4">
        <v>7</v>
      </c>
      <c r="L134" s="4">
        <v>73.373000000000005</v>
      </c>
      <c r="M134" s="4">
        <v>65.102999999999994</v>
      </c>
      <c r="N134" s="4">
        <v>69.111000000000004</v>
      </c>
      <c r="O134" s="4">
        <v>4.0932000000000004</v>
      </c>
    </row>
    <row r="135" spans="1:15" x14ac:dyDescent="0.25">
      <c r="A135" s="3" t="s">
        <v>300</v>
      </c>
      <c r="B135" s="4">
        <v>9.0218877800000001</v>
      </c>
      <c r="C135" s="4">
        <v>583.29150390999996</v>
      </c>
      <c r="D135" s="4">
        <v>1462.44689941</v>
      </c>
      <c r="E135" s="4">
        <v>5.3956227300000004</v>
      </c>
      <c r="F135" s="4">
        <v>11.634807589999999</v>
      </c>
      <c r="G135" s="4">
        <v>348.84282952000001</v>
      </c>
      <c r="H135" s="4">
        <v>234.44870252000001</v>
      </c>
      <c r="I135" s="4">
        <v>6517.1896138185703</v>
      </c>
      <c r="J135" s="4">
        <v>18263.589862238568</v>
      </c>
      <c r="K135" s="4">
        <v>3.93</v>
      </c>
      <c r="L135" s="4">
        <v>78.599999999999994</v>
      </c>
      <c r="M135" s="4">
        <v>74.400000000000006</v>
      </c>
      <c r="N135" s="4">
        <v>76.448780487804882</v>
      </c>
      <c r="O135" s="4">
        <v>5.3460999999999999</v>
      </c>
    </row>
    <row r="136" spans="1:15" x14ac:dyDescent="0.25">
      <c r="A136" s="3" t="s">
        <v>302</v>
      </c>
      <c r="B136" s="4">
        <v>5.0654897700000001</v>
      </c>
      <c r="C136" s="4">
        <v>147.85618590999999</v>
      </c>
      <c r="D136" s="4">
        <v>361.25082397</v>
      </c>
      <c r="E136" s="4">
        <v>2.1044967200000002</v>
      </c>
      <c r="F136" s="4">
        <v>6.8543748899999999</v>
      </c>
      <c r="G136" s="4">
        <v>61.427986140000002</v>
      </c>
      <c r="H136" s="4">
        <v>86.118075730000001</v>
      </c>
      <c r="I136" s="4">
        <v>2875.25805664063</v>
      </c>
      <c r="J136" s="4">
        <v>7126.2841796875</v>
      </c>
      <c r="K136" s="4">
        <v>1.1000000000000001</v>
      </c>
      <c r="L136" s="4">
        <v>76.962999999999994</v>
      </c>
      <c r="M136" s="4">
        <v>74.433000000000007</v>
      </c>
      <c r="N136" s="4">
        <v>75.725999999999999</v>
      </c>
      <c r="O136" s="4">
        <v>0</v>
      </c>
    </row>
    <row r="137" spans="1:15" x14ac:dyDescent="0.25">
      <c r="A137" s="3" t="s">
        <v>304</v>
      </c>
      <c r="B137" s="4">
        <v>6.7166338000000003</v>
      </c>
      <c r="C137" s="4">
        <v>39.618717189999998</v>
      </c>
      <c r="D137" s="4">
        <v>86.729789729999993</v>
      </c>
      <c r="E137" s="4">
        <v>1.8155214799999999</v>
      </c>
      <c r="F137" s="4">
        <v>5.5544381100000004</v>
      </c>
      <c r="G137" s="4">
        <v>10.709030569999999</v>
      </c>
      <c r="H137" s="4">
        <v>7.2446404500000003</v>
      </c>
      <c r="I137" s="4">
        <v>589.85943137707045</v>
      </c>
      <c r="J137" s="4">
        <v>1262.6131277820175</v>
      </c>
      <c r="K137" s="4">
        <v>0</v>
      </c>
      <c r="L137" s="4">
        <v>59.920999999999999</v>
      </c>
      <c r="M137" s="4">
        <v>54.295000000000002</v>
      </c>
      <c r="N137" s="4">
        <v>57.206000000000003</v>
      </c>
      <c r="O137" s="4">
        <v>0.44690000000000002</v>
      </c>
    </row>
    <row r="138" spans="1:15" x14ac:dyDescent="0.25">
      <c r="A138" s="3" t="s">
        <v>306</v>
      </c>
      <c r="B138" s="4">
        <v>5.4778051400000001</v>
      </c>
      <c r="C138" s="4">
        <v>61.701072689999997</v>
      </c>
      <c r="D138" s="4">
        <v>224.88850403000001</v>
      </c>
      <c r="E138" s="4">
        <v>1.20470119</v>
      </c>
      <c r="F138" s="4">
        <v>4.9764199299999996</v>
      </c>
      <c r="G138" s="4">
        <v>13.56955078</v>
      </c>
      <c r="H138" s="4">
        <v>43.468426180000002</v>
      </c>
      <c r="I138" s="4">
        <v>1196.7433330852591</v>
      </c>
      <c r="J138" s="4">
        <v>3663.1423016580375</v>
      </c>
      <c r="K138" s="4">
        <v>0</v>
      </c>
      <c r="L138" s="4">
        <v>68.972999999999999</v>
      </c>
      <c r="M138" s="4">
        <v>62.572000000000003</v>
      </c>
      <c r="N138" s="4">
        <v>65.81</v>
      </c>
      <c r="O138" s="4">
        <v>0</v>
      </c>
    </row>
    <row r="139" spans="1:15" x14ac:dyDescent="0.25">
      <c r="A139" s="3" t="s">
        <v>308</v>
      </c>
      <c r="B139" s="4">
        <v>9.9810962700000001</v>
      </c>
      <c r="C139" s="4">
        <v>488.73565674000002</v>
      </c>
      <c r="D139" s="4">
        <v>1061.3205566399999</v>
      </c>
      <c r="E139" s="4">
        <v>4.21268463</v>
      </c>
      <c r="F139" s="4">
        <v>9.6458005900000003</v>
      </c>
      <c r="G139" s="4">
        <v>206.27885391000001</v>
      </c>
      <c r="H139" s="4">
        <v>254.54414556</v>
      </c>
      <c r="I139" s="4">
        <v>4896.6152600137675</v>
      </c>
      <c r="J139" s="4">
        <v>10662.829937537854</v>
      </c>
      <c r="K139" s="4">
        <v>0</v>
      </c>
      <c r="L139" s="4">
        <v>64.866</v>
      </c>
      <c r="M139" s="4">
        <v>59.195</v>
      </c>
      <c r="N139" s="4">
        <v>62.119</v>
      </c>
      <c r="O139" s="4">
        <v>1.8855999999999999</v>
      </c>
    </row>
    <row r="140" spans="1:15" x14ac:dyDescent="0.25">
      <c r="A140" s="3" t="s">
        <v>310</v>
      </c>
      <c r="B140" s="4">
        <v>13.73628521</v>
      </c>
      <c r="C140" s="4">
        <v>1033.6470947299999</v>
      </c>
      <c r="D140" s="4">
        <v>1803.0343017600001</v>
      </c>
      <c r="E140" s="4">
        <v>8.2735080700000001</v>
      </c>
      <c r="F140" s="4">
        <v>9.8901701000000006</v>
      </c>
      <c r="G140" s="4">
        <v>622.57642463000002</v>
      </c>
      <c r="H140" s="4">
        <v>45.780355419999999</v>
      </c>
      <c r="I140" s="4">
        <v>8341.012277761547</v>
      </c>
      <c r="J140" s="4">
        <v>13550.320531943491</v>
      </c>
      <c r="K140" s="4">
        <v>0</v>
      </c>
      <c r="L140" s="4">
        <v>0</v>
      </c>
      <c r="M140" s="4">
        <v>0</v>
      </c>
      <c r="N140" s="4">
        <v>0</v>
      </c>
      <c r="O140" s="4">
        <v>6.7308000000000003</v>
      </c>
    </row>
    <row r="141" spans="1:15" x14ac:dyDescent="0.25">
      <c r="A141" s="3" t="s">
        <v>312</v>
      </c>
      <c r="B141" s="4">
        <v>5.4661507599999997</v>
      </c>
      <c r="C141" s="4">
        <v>47.887535100000001</v>
      </c>
      <c r="D141" s="4">
        <v>163.77803040000001</v>
      </c>
      <c r="E141" s="4">
        <v>0.90927665999999996</v>
      </c>
      <c r="F141" s="4">
        <v>5.1459526999999996</v>
      </c>
      <c r="G141" s="4">
        <v>7.9659385599999997</v>
      </c>
      <c r="H141" s="4">
        <v>33.038619939999997</v>
      </c>
      <c r="I141" s="4">
        <v>901.74960773292969</v>
      </c>
      <c r="J141" s="4">
        <v>3331.8717695894256</v>
      </c>
      <c r="K141" s="4">
        <v>0</v>
      </c>
      <c r="L141" s="4">
        <v>70.930999999999997</v>
      </c>
      <c r="M141" s="4">
        <v>68.114000000000004</v>
      </c>
      <c r="N141" s="4">
        <v>69.515000000000001</v>
      </c>
      <c r="O141" s="4">
        <v>0</v>
      </c>
    </row>
    <row r="142" spans="1:15" x14ac:dyDescent="0.25">
      <c r="A142" s="3" t="s">
        <v>314</v>
      </c>
      <c r="B142" s="4">
        <v>10.32393837</v>
      </c>
      <c r="C142" s="4">
        <v>4676.5620117199996</v>
      </c>
      <c r="D142" s="4">
        <v>5203.8041992199996</v>
      </c>
      <c r="E142" s="4">
        <v>6.8193411800000003</v>
      </c>
      <c r="F142" s="4">
        <v>15.25983334</v>
      </c>
      <c r="G142" s="4">
        <v>3089.04150501</v>
      </c>
      <c r="H142" s="4">
        <v>1586.3390769499999</v>
      </c>
      <c r="I142" s="4">
        <v>45193.403218797073</v>
      </c>
      <c r="J142" s="4">
        <v>52974.116220094853</v>
      </c>
      <c r="K142" s="4">
        <v>3.49</v>
      </c>
      <c r="L142" s="4">
        <v>83.2</v>
      </c>
      <c r="M142" s="4">
        <v>79.900000000000006</v>
      </c>
      <c r="N142" s="4">
        <v>81.509756097560995</v>
      </c>
      <c r="O142" s="4">
        <v>10.748900000000001</v>
      </c>
    </row>
    <row r="143" spans="1:15" x14ac:dyDescent="0.25">
      <c r="A143" s="3" t="s">
        <v>316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32520.304565461105</v>
      </c>
      <c r="J143" s="4">
        <v>0</v>
      </c>
      <c r="K143" s="4">
        <v>0</v>
      </c>
      <c r="L143" s="4">
        <v>80.2</v>
      </c>
      <c r="M143" s="4">
        <v>74.5</v>
      </c>
      <c r="N143" s="4">
        <v>77.280487804878064</v>
      </c>
      <c r="O143" s="4">
        <v>0</v>
      </c>
    </row>
    <row r="144" spans="1:15" x14ac:dyDescent="0.25">
      <c r="A144" s="3" t="s">
        <v>318</v>
      </c>
      <c r="B144" s="4">
        <v>9.28344345</v>
      </c>
      <c r="C144" s="4">
        <v>3582.2729492200001</v>
      </c>
      <c r="D144" s="4">
        <v>3475.5354003900002</v>
      </c>
      <c r="E144" s="4">
        <v>6.9341554600000004</v>
      </c>
      <c r="F144" s="4">
        <v>18.887460709999999</v>
      </c>
      <c r="G144" s="4">
        <v>2675.7354512000002</v>
      </c>
      <c r="H144" s="4">
        <v>906.50143943</v>
      </c>
      <c r="I144" s="4">
        <v>38630.726588692844</v>
      </c>
      <c r="J144" s="4">
        <v>41020.312576060605</v>
      </c>
      <c r="K144" s="4">
        <v>2.72</v>
      </c>
      <c r="L144" s="4">
        <v>83.27</v>
      </c>
      <c r="M144" s="4">
        <v>79.73</v>
      </c>
      <c r="N144" s="4">
        <v>81.456829268292694</v>
      </c>
      <c r="O144" s="4">
        <v>11.990500000000001</v>
      </c>
    </row>
    <row r="145" spans="1:15" x14ac:dyDescent="0.25">
      <c r="A145" s="3" t="s">
        <v>320</v>
      </c>
      <c r="B145" s="4">
        <v>7.9630322500000004</v>
      </c>
      <c r="C145" s="4">
        <v>163.22993468999999</v>
      </c>
      <c r="D145" s="4">
        <v>421.55221558</v>
      </c>
      <c r="E145" s="4">
        <v>4.4658603699999997</v>
      </c>
      <c r="F145" s="4">
        <v>17.625547409999999</v>
      </c>
      <c r="G145" s="4">
        <v>91.543269339999995</v>
      </c>
      <c r="H145" s="4">
        <v>61.496304049999999</v>
      </c>
      <c r="I145" s="4">
        <v>2049.8516660809028</v>
      </c>
      <c r="J145" s="4">
        <v>5630.3726434619948</v>
      </c>
      <c r="K145" s="4">
        <v>0.93</v>
      </c>
      <c r="L145" s="4">
        <v>77.06</v>
      </c>
      <c r="M145" s="4">
        <v>70.200999999999993</v>
      </c>
      <c r="N145" s="4">
        <v>73.649000000000001</v>
      </c>
      <c r="O145" s="4">
        <v>1.3667</v>
      </c>
    </row>
    <row r="146" spans="1:15" x14ac:dyDescent="0.25">
      <c r="A146" s="3" t="s">
        <v>322</v>
      </c>
      <c r="B146" s="4">
        <v>5.34746218</v>
      </c>
      <c r="C146" s="4">
        <v>25.8883419</v>
      </c>
      <c r="D146" s="4">
        <v>61.241283420000002</v>
      </c>
      <c r="E146" s="4">
        <v>1.1116317499999999</v>
      </c>
      <c r="F146" s="4">
        <v>4.5863313699999999</v>
      </c>
      <c r="G146" s="4">
        <v>5.3816751399999996</v>
      </c>
      <c r="H146" s="4">
        <v>14.149658799999999</v>
      </c>
      <c r="I146" s="4">
        <v>484.15313735080088</v>
      </c>
      <c r="J146" s="4">
        <v>1131.5191865057016</v>
      </c>
      <c r="K146" s="4">
        <v>0.31</v>
      </c>
      <c r="L146" s="4">
        <v>61.789000000000001</v>
      </c>
      <c r="M146" s="4">
        <v>59.536000000000001</v>
      </c>
      <c r="N146" s="4">
        <v>60.631</v>
      </c>
      <c r="O146" s="4">
        <v>0.20380000000000001</v>
      </c>
    </row>
    <row r="147" spans="1:15" x14ac:dyDescent="0.25">
      <c r="A147" s="3" t="s">
        <v>324</v>
      </c>
      <c r="B147" s="4">
        <v>3.58194971</v>
      </c>
      <c r="C147" s="4">
        <v>97.802627560000005</v>
      </c>
      <c r="D147" s="4">
        <v>194.36854553000001</v>
      </c>
      <c r="E147" s="4">
        <v>0.58907843000000004</v>
      </c>
      <c r="F147" s="4">
        <v>5.33075762</v>
      </c>
      <c r="G147" s="4">
        <v>16.084373150000001</v>
      </c>
      <c r="H147" s="4">
        <v>72.020402959999998</v>
      </c>
      <c r="I147" s="4">
        <v>2687.4800564321158</v>
      </c>
      <c r="J147" s="4">
        <v>5514.7702726517718</v>
      </c>
      <c r="K147" s="4">
        <v>0</v>
      </c>
      <c r="L147" s="4">
        <v>53.966999999999999</v>
      </c>
      <c r="M147" s="4">
        <v>52.286000000000001</v>
      </c>
      <c r="N147" s="4">
        <v>53.112000000000002</v>
      </c>
      <c r="O147" s="4">
        <v>0</v>
      </c>
    </row>
    <row r="148" spans="1:15" x14ac:dyDescent="0.25">
      <c r="A148" s="3" t="s">
        <v>326</v>
      </c>
      <c r="B148" s="4">
        <v>6.3422789599999998</v>
      </c>
      <c r="C148" s="4">
        <v>306.91510010000002</v>
      </c>
      <c r="D148" s="4">
        <v>876.97595215000001</v>
      </c>
      <c r="E148" s="4">
        <v>4.1193017999999997</v>
      </c>
      <c r="F148" s="4">
        <v>12.78399658</v>
      </c>
      <c r="G148" s="4">
        <v>199.34093128999999</v>
      </c>
      <c r="H148" s="4">
        <v>106.46120818</v>
      </c>
      <c r="I148" s="4">
        <v>4861.5539714149654</v>
      </c>
      <c r="J148" s="4">
        <v>15139.251620499379</v>
      </c>
      <c r="K148" s="4">
        <v>4.3899999999999997</v>
      </c>
      <c r="L148" s="4">
        <v>77.400000000000006</v>
      </c>
      <c r="M148" s="4">
        <v>73.5</v>
      </c>
      <c r="N148" s="4">
        <v>75.402439024390247</v>
      </c>
      <c r="O148" s="4">
        <v>3.7917000000000001</v>
      </c>
    </row>
    <row r="149" spans="1:15" x14ac:dyDescent="0.25">
      <c r="A149" s="3" t="s">
        <v>328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16314.383549364456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25">
      <c r="A150" s="3" t="s">
        <v>330</v>
      </c>
      <c r="B150" s="4">
        <v>10.13146877</v>
      </c>
      <c r="C150" s="4">
        <v>7565.5498046900002</v>
      </c>
      <c r="D150" s="4">
        <v>6142.4375</v>
      </c>
      <c r="E150" s="4">
        <v>8.6638841600000003</v>
      </c>
      <c r="F150" s="4">
        <v>17.580814360000002</v>
      </c>
      <c r="G150" s="4">
        <v>6469.6495383600004</v>
      </c>
      <c r="H150" s="4">
        <v>1095.9002785099999</v>
      </c>
      <c r="I150" s="4">
        <v>74355.515857564344</v>
      </c>
      <c r="J150" s="4">
        <v>62987.51628637722</v>
      </c>
      <c r="K150" s="4">
        <v>3.76</v>
      </c>
      <c r="L150" s="4">
        <v>84.2</v>
      </c>
      <c r="M150" s="4">
        <v>80.5</v>
      </c>
      <c r="N150" s="4">
        <v>82.304878048780509</v>
      </c>
      <c r="O150" s="4">
        <v>17.862200000000001</v>
      </c>
    </row>
    <row r="151" spans="1:15" x14ac:dyDescent="0.25">
      <c r="A151" s="3" t="s">
        <v>332</v>
      </c>
      <c r="B151" s="4">
        <v>4.3044013999999997</v>
      </c>
      <c r="C151" s="4">
        <v>695.19116211000005</v>
      </c>
      <c r="D151" s="4">
        <v>1349.44348145</v>
      </c>
      <c r="E151" s="4">
        <v>3.8488178300000002</v>
      </c>
      <c r="F151" s="4">
        <v>7.5657343900000003</v>
      </c>
      <c r="G151" s="4">
        <v>621.61118927999996</v>
      </c>
      <c r="H151" s="4">
        <v>73.579969520000006</v>
      </c>
      <c r="I151" s="4">
        <v>18444.927002077264</v>
      </c>
      <c r="J151" s="4">
        <v>34564.923094630329</v>
      </c>
      <c r="K151" s="4">
        <v>1.56</v>
      </c>
      <c r="L151" s="4">
        <v>79.400999999999996</v>
      </c>
      <c r="M151" s="4">
        <v>75.132999999999996</v>
      </c>
      <c r="N151" s="4">
        <v>76.887</v>
      </c>
      <c r="O151" s="4">
        <v>4.53</v>
      </c>
    </row>
    <row r="152" spans="1:15" x14ac:dyDescent="0.25">
      <c r="A152" s="3" t="s">
        <v>334</v>
      </c>
      <c r="B152" s="4">
        <v>2.6871192499999998</v>
      </c>
      <c r="C152" s="4">
        <v>35.980873109999997</v>
      </c>
      <c r="D152" s="4">
        <v>117.50809479</v>
      </c>
      <c r="E152" s="4">
        <v>0.74002051000000002</v>
      </c>
      <c r="F152" s="4">
        <v>3.7429108599999998</v>
      </c>
      <c r="G152" s="4">
        <v>9.9089701899999998</v>
      </c>
      <c r="H152" s="4">
        <v>24.7185381</v>
      </c>
      <c r="I152" s="4">
        <v>1356.6678306576289</v>
      </c>
      <c r="J152" s="4">
        <v>4816.0993508684169</v>
      </c>
      <c r="K152" s="4">
        <v>0.6</v>
      </c>
      <c r="L152" s="4">
        <v>67.543000000000006</v>
      </c>
      <c r="M152" s="4">
        <v>65.683999999999997</v>
      </c>
      <c r="N152" s="4">
        <v>66.576999999999998</v>
      </c>
      <c r="O152" s="4">
        <v>0</v>
      </c>
    </row>
    <row r="153" spans="1:15" x14ac:dyDescent="0.25">
      <c r="A153" s="3" t="s">
        <v>336</v>
      </c>
      <c r="B153" s="4">
        <v>11.43467426</v>
      </c>
      <c r="C153" s="4">
        <v>1805.9858398399999</v>
      </c>
      <c r="D153" s="4">
        <v>2028.0364990200001</v>
      </c>
      <c r="E153" s="4">
        <v>3.9387316700000001</v>
      </c>
      <c r="F153" s="4">
        <v>10.989061359999999</v>
      </c>
      <c r="G153" s="4">
        <v>622.08100764000005</v>
      </c>
      <c r="H153" s="4">
        <v>623.35923520999995</v>
      </c>
      <c r="I153" s="4">
        <v>15876.46193037079</v>
      </c>
      <c r="J153" s="4">
        <v>18536.91439775117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25">
      <c r="A154" s="3" t="s">
        <v>338</v>
      </c>
      <c r="B154" s="4">
        <v>6.8090291000000001</v>
      </c>
      <c r="C154" s="4">
        <v>928.09674071999996</v>
      </c>
      <c r="D154" s="4">
        <v>1724.0032959</v>
      </c>
      <c r="E154" s="4">
        <v>4.3016762699999997</v>
      </c>
      <c r="F154" s="4">
        <v>19.447244640000001</v>
      </c>
      <c r="G154" s="4">
        <v>586.33498032</v>
      </c>
      <c r="H154" s="4">
        <v>340.81080975999998</v>
      </c>
      <c r="I154" s="4">
        <v>13630.301147287759</v>
      </c>
      <c r="J154" s="4">
        <v>28430.985099980135</v>
      </c>
      <c r="K154" s="4">
        <v>2.29</v>
      </c>
      <c r="L154" s="4">
        <v>80.994</v>
      </c>
      <c r="M154" s="4">
        <v>74.736000000000004</v>
      </c>
      <c r="N154" s="4">
        <v>77.775999999999996</v>
      </c>
      <c r="O154" s="4">
        <v>2.762</v>
      </c>
    </row>
    <row r="155" spans="1:15" x14ac:dyDescent="0.25">
      <c r="A155" s="3" t="s">
        <v>340</v>
      </c>
      <c r="B155" s="4">
        <v>1.8188171399999999</v>
      </c>
      <c r="C155" s="4">
        <v>48.731849670000003</v>
      </c>
      <c r="D155" s="4">
        <v>72.211326600000007</v>
      </c>
      <c r="E155" s="4">
        <v>1.3778280000000001</v>
      </c>
      <c r="F155" s="4">
        <v>6.0310936000000002</v>
      </c>
      <c r="G155" s="4">
        <v>36.916356589999999</v>
      </c>
      <c r="H155" s="4">
        <v>6.0276235099999997</v>
      </c>
      <c r="I155" s="4">
        <v>2679.3465792132365</v>
      </c>
      <c r="J155" s="4">
        <v>4083.2576162951941</v>
      </c>
      <c r="K155" s="4">
        <v>0</v>
      </c>
      <c r="L155" s="4">
        <v>64.808999999999997</v>
      </c>
      <c r="M155" s="4">
        <v>62.215000000000003</v>
      </c>
      <c r="N155" s="4">
        <v>63.466000000000001</v>
      </c>
      <c r="O155" s="4">
        <v>0</v>
      </c>
    </row>
    <row r="156" spans="1:15" x14ac:dyDescent="0.25">
      <c r="A156" s="3" t="s">
        <v>342</v>
      </c>
      <c r="B156" s="4">
        <v>6.7004246700000003</v>
      </c>
      <c r="C156" s="4">
        <v>362.27139282000002</v>
      </c>
      <c r="D156" s="4">
        <v>768.63891602000001</v>
      </c>
      <c r="E156" s="4">
        <v>3.1607136699999998</v>
      </c>
      <c r="F156" s="4">
        <v>15.430959700000001</v>
      </c>
      <c r="G156" s="4">
        <v>170.89007441000001</v>
      </c>
      <c r="H156" s="4">
        <v>190.21430129999999</v>
      </c>
      <c r="I156" s="4">
        <v>5413.7760206185831</v>
      </c>
      <c r="J156" s="4">
        <v>11828.14012904548</v>
      </c>
      <c r="K156" s="4">
        <v>0.78</v>
      </c>
      <c r="L156" s="4">
        <v>75.700999999999993</v>
      </c>
      <c r="M156" s="4">
        <v>71.751999999999995</v>
      </c>
      <c r="N156" s="4">
        <v>73.662000000000006</v>
      </c>
      <c r="O156" s="4">
        <v>0.66659999999999997</v>
      </c>
    </row>
    <row r="157" spans="1:15" x14ac:dyDescent="0.25">
      <c r="A157" s="3" t="s">
        <v>344</v>
      </c>
      <c r="B157" s="4">
        <v>4.97963047</v>
      </c>
      <c r="C157" s="4">
        <v>312.72171021000003</v>
      </c>
      <c r="D157" s="4">
        <v>580.97637939000003</v>
      </c>
      <c r="E157" s="4">
        <v>3.03156757</v>
      </c>
      <c r="F157" s="4">
        <v>13.532647130000001</v>
      </c>
      <c r="G157" s="4">
        <v>190.38299906</v>
      </c>
      <c r="H157" s="4">
        <v>121.60139812</v>
      </c>
      <c r="I157" s="4">
        <v>6229.1006739811201</v>
      </c>
      <c r="J157" s="4">
        <v>12110.266897142124</v>
      </c>
      <c r="K157" s="4">
        <v>1.55</v>
      </c>
      <c r="L157" s="4">
        <v>78.468000000000004</v>
      </c>
      <c r="M157" s="4">
        <v>73.168999999999997</v>
      </c>
      <c r="N157" s="4">
        <v>75.792000000000002</v>
      </c>
      <c r="O157" s="4">
        <v>2.0661</v>
      </c>
    </row>
    <row r="158" spans="1:15" x14ac:dyDescent="0.25">
      <c r="A158" s="3" t="s">
        <v>346</v>
      </c>
      <c r="B158" s="4">
        <v>3.8982744199999999</v>
      </c>
      <c r="C158" s="4">
        <v>116.98881531000001</v>
      </c>
      <c r="D158" s="4">
        <v>280.16000365999997</v>
      </c>
      <c r="E158" s="4">
        <v>1.46860576</v>
      </c>
      <c r="F158" s="4">
        <v>8.1922416699999996</v>
      </c>
      <c r="G158" s="4">
        <v>44.073461420000001</v>
      </c>
      <c r="H158" s="4">
        <v>71.229685619999998</v>
      </c>
      <c r="I158" s="4">
        <v>3001.0431817086278</v>
      </c>
      <c r="J158" s="4">
        <v>7300.1362104052487</v>
      </c>
      <c r="K158" s="4">
        <v>0</v>
      </c>
      <c r="L158" s="4">
        <v>75.007000000000005</v>
      </c>
      <c r="M158" s="4">
        <v>66.644000000000005</v>
      </c>
      <c r="N158" s="4">
        <v>70.644000000000005</v>
      </c>
      <c r="O158" s="4">
        <v>0</v>
      </c>
    </row>
    <row r="159" spans="1:15" x14ac:dyDescent="0.25">
      <c r="A159" s="3" t="s">
        <v>348</v>
      </c>
      <c r="B159" s="4">
        <v>6.3947715799999996</v>
      </c>
      <c r="C159" s="4">
        <v>803.95965576000003</v>
      </c>
      <c r="D159" s="4">
        <v>1716.89904785</v>
      </c>
      <c r="E159" s="4">
        <v>4.4336996099999997</v>
      </c>
      <c r="F159" s="4">
        <v>10.63862705</v>
      </c>
      <c r="G159" s="4">
        <v>557.41096532999995</v>
      </c>
      <c r="H159" s="4">
        <v>246.24087417000001</v>
      </c>
      <c r="I159" s="4">
        <v>12578.495473436242</v>
      </c>
      <c r="J159" s="4">
        <v>27797.059511833806</v>
      </c>
      <c r="K159" s="4">
        <v>6.63</v>
      </c>
      <c r="L159" s="4">
        <v>81.599999999999994</v>
      </c>
      <c r="M159" s="4">
        <v>73.5</v>
      </c>
      <c r="N159" s="4">
        <v>77.451219512195124</v>
      </c>
      <c r="O159" s="4">
        <v>5.7801999999999998</v>
      </c>
    </row>
    <row r="160" spans="1:15" x14ac:dyDescent="0.25">
      <c r="A160" s="3" t="s">
        <v>350</v>
      </c>
      <c r="B160" s="4">
        <v>9.3164577499999996</v>
      </c>
      <c r="C160" s="4">
        <v>1790.5340576200001</v>
      </c>
      <c r="D160" s="4">
        <v>2758.8845214799999</v>
      </c>
      <c r="E160" s="4">
        <v>5.7454338099999998</v>
      </c>
      <c r="F160" s="4">
        <v>11.90821075</v>
      </c>
      <c r="G160" s="4">
        <v>1104.2173861700001</v>
      </c>
      <c r="H160" s="4">
        <v>685.23654537000004</v>
      </c>
      <c r="I160" s="4">
        <v>19250.106537685195</v>
      </c>
      <c r="J160" s="4">
        <v>31118.790670327879</v>
      </c>
      <c r="K160" s="4">
        <v>3.37</v>
      </c>
      <c r="L160" s="4">
        <v>84.3</v>
      </c>
      <c r="M160" s="4">
        <v>78.099999999999994</v>
      </c>
      <c r="N160" s="4">
        <v>81.124390243902454</v>
      </c>
      <c r="O160" s="4">
        <v>6.5324</v>
      </c>
    </row>
    <row r="161" spans="1:15" x14ac:dyDescent="0.25">
      <c r="A161" s="3" t="s">
        <v>352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29763.488301386144</v>
      </c>
      <c r="J161" s="4">
        <v>34311.038251691672</v>
      </c>
      <c r="K161" s="4">
        <v>0</v>
      </c>
      <c r="L161" s="4">
        <v>83.028999999999996</v>
      </c>
      <c r="M161" s="4">
        <v>75.852999999999994</v>
      </c>
      <c r="N161" s="4">
        <v>79.353487804878043</v>
      </c>
      <c r="O161" s="4">
        <v>0</v>
      </c>
    </row>
    <row r="162" spans="1:15" x14ac:dyDescent="0.25">
      <c r="A162" s="3" t="s">
        <v>354</v>
      </c>
      <c r="B162" s="4">
        <v>3.00097346</v>
      </c>
      <c r="C162" s="4">
        <v>1891.78417969</v>
      </c>
      <c r="D162" s="4">
        <v>2789.9477539099998</v>
      </c>
      <c r="E162" s="4">
        <v>2.5078663799999998</v>
      </c>
      <c r="F162" s="4">
        <v>6.5038733500000001</v>
      </c>
      <c r="G162" s="4">
        <v>1580.9342838499999</v>
      </c>
      <c r="H162" s="4">
        <v>310.84972703</v>
      </c>
      <c r="I162" s="4">
        <v>63039.112626124173</v>
      </c>
      <c r="J162" s="4">
        <v>95965.251236617623</v>
      </c>
      <c r="K162" s="4">
        <v>1.2</v>
      </c>
      <c r="L162" s="4">
        <v>81.477000000000004</v>
      </c>
      <c r="M162" s="4">
        <v>78.558000000000007</v>
      </c>
      <c r="N162" s="4">
        <v>79.757999999999996</v>
      </c>
      <c r="O162" s="4">
        <v>0</v>
      </c>
    </row>
    <row r="163" spans="1:15" x14ac:dyDescent="0.25">
      <c r="A163" s="3" t="s">
        <v>356</v>
      </c>
      <c r="B163" s="4">
        <v>4.9472155600000001</v>
      </c>
      <c r="C163" s="4">
        <v>442.24038696000002</v>
      </c>
      <c r="D163" s="4">
        <v>1065.9272460899999</v>
      </c>
      <c r="E163" s="4">
        <v>3.8559977999999999</v>
      </c>
      <c r="F163" s="4">
        <v>10.67820549</v>
      </c>
      <c r="G163" s="4">
        <v>344.69443281000002</v>
      </c>
      <c r="H163" s="4">
        <v>97.545197079999994</v>
      </c>
      <c r="I163" s="4">
        <v>8969.1489214619342</v>
      </c>
      <c r="J163" s="4">
        <v>23878.172350644665</v>
      </c>
      <c r="K163" s="4">
        <v>6.79</v>
      </c>
      <c r="L163" s="4">
        <v>78.599999999999994</v>
      </c>
      <c r="M163" s="4">
        <v>71.400000000000006</v>
      </c>
      <c r="N163" s="4">
        <v>74.912195121951228</v>
      </c>
      <c r="O163" s="4">
        <v>0</v>
      </c>
    </row>
    <row r="164" spans="1:15" x14ac:dyDescent="0.25">
      <c r="A164" s="3" t="s">
        <v>358</v>
      </c>
      <c r="B164" s="4">
        <v>5.2960438700000001</v>
      </c>
      <c r="C164" s="4">
        <v>498.05596924000002</v>
      </c>
      <c r="D164" s="4">
        <v>1288.07067871</v>
      </c>
      <c r="E164" s="4">
        <v>3.10975885</v>
      </c>
      <c r="F164" s="4">
        <v>8.8161497099999995</v>
      </c>
      <c r="G164" s="4">
        <v>292.45113115999999</v>
      </c>
      <c r="H164" s="4">
        <v>205.60484890000001</v>
      </c>
      <c r="I164" s="4">
        <v>9313.013671875</v>
      </c>
      <c r="J164" s="4">
        <v>25488.095703125</v>
      </c>
      <c r="K164" s="4">
        <v>8.35</v>
      </c>
      <c r="L164" s="4">
        <v>76.709999999999994</v>
      </c>
      <c r="M164" s="4">
        <v>65.92</v>
      </c>
      <c r="N164" s="4">
        <v>71.183414634146345</v>
      </c>
      <c r="O164" s="4">
        <v>0</v>
      </c>
    </row>
    <row r="165" spans="1:15" x14ac:dyDescent="0.25">
      <c r="A165" s="3" t="s">
        <v>360</v>
      </c>
      <c r="B165" s="4">
        <v>6.6210732500000002</v>
      </c>
      <c r="C165" s="4">
        <v>49.980838779999999</v>
      </c>
      <c r="D165" s="4">
        <v>120.0847168</v>
      </c>
      <c r="E165" s="4">
        <v>2.0951826599999999</v>
      </c>
      <c r="F165" s="4">
        <v>7.91495514</v>
      </c>
      <c r="G165" s="4">
        <v>15.816014239999999</v>
      </c>
      <c r="H165" s="4">
        <v>13.076342390000001</v>
      </c>
      <c r="I165" s="4">
        <v>751.11050547861078</v>
      </c>
      <c r="J165" s="4">
        <v>1889.1581057648634</v>
      </c>
      <c r="K165" s="4">
        <v>0</v>
      </c>
      <c r="L165" s="4">
        <v>69.433999999999997</v>
      </c>
      <c r="M165" s="4">
        <v>65.370999999999995</v>
      </c>
      <c r="N165" s="4">
        <v>67.45</v>
      </c>
      <c r="O165" s="4">
        <v>0.98819999999999997</v>
      </c>
    </row>
    <row r="166" spans="1:15" x14ac:dyDescent="0.25">
      <c r="A166" s="3" t="s">
        <v>362</v>
      </c>
      <c r="B166" s="4">
        <v>5.7875504500000003</v>
      </c>
      <c r="C166" s="4">
        <v>223.18096924</v>
      </c>
      <c r="D166" s="4">
        <v>337.28143311000002</v>
      </c>
      <c r="E166" s="4">
        <v>4.5785503399999996</v>
      </c>
      <c r="F166" s="4">
        <v>14.343622209999999</v>
      </c>
      <c r="G166" s="4">
        <v>176.55921173999999</v>
      </c>
      <c r="H166" s="4">
        <v>27.64481537</v>
      </c>
      <c r="I166" s="4">
        <v>4073.7290829975504</v>
      </c>
      <c r="J166" s="4">
        <v>5993.45224315425</v>
      </c>
      <c r="K166" s="4">
        <v>0</v>
      </c>
      <c r="L166" s="4">
        <v>74.911000000000001</v>
      </c>
      <c r="M166" s="4">
        <v>70.715000000000003</v>
      </c>
      <c r="N166" s="4">
        <v>72.73</v>
      </c>
      <c r="O166" s="4">
        <v>0</v>
      </c>
    </row>
    <row r="167" spans="1:15" x14ac:dyDescent="0.25">
      <c r="A167" s="3" t="s">
        <v>364</v>
      </c>
      <c r="B167" s="4">
        <v>7.1782612800000001</v>
      </c>
      <c r="C167" s="4">
        <v>3061.5632324200001</v>
      </c>
      <c r="D167" s="4">
        <v>3467.5778808599998</v>
      </c>
      <c r="E167" s="4">
        <v>5.8658132600000004</v>
      </c>
      <c r="F167" s="4">
        <v>22.32849693</v>
      </c>
      <c r="G167" s="4">
        <v>2501.7978492100001</v>
      </c>
      <c r="H167" s="4">
        <v>559.76537055999995</v>
      </c>
      <c r="I167" s="4">
        <v>42662.902408173664</v>
      </c>
      <c r="J167" s="4">
        <v>58061.856372100934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</row>
    <row r="168" spans="1:15" x14ac:dyDescent="0.25">
      <c r="A168" s="3" t="s">
        <v>366</v>
      </c>
      <c r="B168" s="4">
        <v>5.3400964699999998</v>
      </c>
      <c r="C168" s="4">
        <v>85.224205019999999</v>
      </c>
      <c r="D168" s="4">
        <v>204.94856261999999</v>
      </c>
      <c r="E168" s="4">
        <v>1.6886791000000001</v>
      </c>
      <c r="F168" s="4">
        <v>4.9368414899999999</v>
      </c>
      <c r="G168" s="4">
        <v>26.950139450000002</v>
      </c>
      <c r="H168" s="4">
        <v>14.7833323</v>
      </c>
      <c r="I168" s="4">
        <v>1584.7756574378843</v>
      </c>
      <c r="J168" s="4">
        <v>3794.3585950702541</v>
      </c>
      <c r="K168" s="4">
        <v>0</v>
      </c>
      <c r="L168" s="4">
        <v>71.739000000000004</v>
      </c>
      <c r="M168" s="4">
        <v>67.045000000000002</v>
      </c>
      <c r="N168" s="4">
        <v>69.376999999999995</v>
      </c>
      <c r="O168" s="4">
        <v>2.2166000000000001</v>
      </c>
    </row>
    <row r="169" spans="1:15" x14ac:dyDescent="0.25">
      <c r="A169" s="3" t="s">
        <v>368</v>
      </c>
      <c r="B169" s="4">
        <v>5.9983449000000002</v>
      </c>
      <c r="C169" s="4">
        <v>1237.3334960899999</v>
      </c>
      <c r="D169" s="4">
        <v>2915.8618164099998</v>
      </c>
      <c r="E169" s="4">
        <v>4.10729933</v>
      </c>
      <c r="F169" s="4">
        <v>10.0643177</v>
      </c>
      <c r="G169" s="4">
        <v>847.25020916999995</v>
      </c>
      <c r="H169" s="4">
        <v>390.08333535999998</v>
      </c>
      <c r="I169" s="4">
        <v>20627.921779389471</v>
      </c>
      <c r="J169" s="4">
        <v>48921.198296302369</v>
      </c>
      <c r="K169" s="4">
        <v>2.2000000000000002</v>
      </c>
      <c r="L169" s="4">
        <v>76.263999999999996</v>
      </c>
      <c r="M169" s="4">
        <v>73.424999999999997</v>
      </c>
      <c r="N169" s="4">
        <v>74.650999999999996</v>
      </c>
      <c r="O169" s="4">
        <v>0</v>
      </c>
    </row>
    <row r="170" spans="1:15" x14ac:dyDescent="0.25">
      <c r="A170" s="3" t="s">
        <v>370</v>
      </c>
      <c r="B170" s="4">
        <v>4.3825731299999999</v>
      </c>
      <c r="C170" s="4">
        <v>53.434467320000003</v>
      </c>
      <c r="D170" s="4">
        <v>130.22137451</v>
      </c>
      <c r="E170" s="4">
        <v>1.07820702</v>
      </c>
      <c r="F170" s="4">
        <v>4.6987032900000001</v>
      </c>
      <c r="G170" s="4">
        <v>13.14602524</v>
      </c>
      <c r="H170" s="4">
        <v>30.67831456</v>
      </c>
      <c r="I170" s="4">
        <v>1219.2494151330177</v>
      </c>
      <c r="J170" s="4">
        <v>2966.4553473648266</v>
      </c>
      <c r="K170" s="4">
        <v>0</v>
      </c>
      <c r="L170" s="4">
        <v>68.634</v>
      </c>
      <c r="M170" s="4">
        <v>64.683000000000007</v>
      </c>
      <c r="N170" s="4">
        <v>66.747</v>
      </c>
      <c r="O170" s="4">
        <v>0.19189999999999999</v>
      </c>
    </row>
    <row r="171" spans="1:15" x14ac:dyDescent="0.25">
      <c r="A171" s="3" t="s">
        <v>372</v>
      </c>
      <c r="B171" s="4">
        <v>8.8132000000000001</v>
      </c>
      <c r="C171" s="4">
        <v>491.25177001999998</v>
      </c>
      <c r="D171" s="4">
        <v>1312.1549072299999</v>
      </c>
      <c r="E171" s="4">
        <v>5.0838770899999997</v>
      </c>
      <c r="F171" s="4">
        <v>11.91802502</v>
      </c>
      <c r="G171" s="4">
        <v>283.37759616</v>
      </c>
      <c r="H171" s="4">
        <v>205.87700932999999</v>
      </c>
      <c r="I171" s="4">
        <v>5588.9807276855599</v>
      </c>
      <c r="J171" s="4">
        <v>15578.209304188307</v>
      </c>
      <c r="K171" s="4">
        <v>5.58</v>
      </c>
      <c r="L171" s="4">
        <v>77.900000000000006</v>
      </c>
      <c r="M171" s="4">
        <v>72.8</v>
      </c>
      <c r="N171" s="4">
        <v>75.287804878048789</v>
      </c>
      <c r="O171" s="4">
        <v>7.6173999999999999</v>
      </c>
    </row>
    <row r="172" spans="1:15" x14ac:dyDescent="0.25">
      <c r="A172" s="3" t="s">
        <v>374</v>
      </c>
      <c r="B172" s="4">
        <v>4.5895318999999999</v>
      </c>
      <c r="C172" s="4">
        <v>665.63879395000004</v>
      </c>
      <c r="D172" s="4">
        <v>1086.45080566</v>
      </c>
      <c r="E172" s="4">
        <v>3.2453107800000001</v>
      </c>
      <c r="F172" s="4">
        <v>10.030165670000001</v>
      </c>
      <c r="G172" s="4">
        <v>470.6808254</v>
      </c>
      <c r="H172" s="4">
        <v>192.70412508000001</v>
      </c>
      <c r="I172" s="4">
        <v>15157.501825687577</v>
      </c>
      <c r="J172" s="4">
        <v>26198.721303953753</v>
      </c>
      <c r="K172" s="4">
        <v>0</v>
      </c>
      <c r="L172" s="4">
        <v>78.7</v>
      </c>
      <c r="M172" s="4">
        <v>70.099999999999994</v>
      </c>
      <c r="N172" s="4">
        <v>74.295121951219528</v>
      </c>
      <c r="O172" s="4">
        <v>0</v>
      </c>
    </row>
    <row r="173" spans="1:15" x14ac:dyDescent="0.25">
      <c r="A173" s="3" t="s">
        <v>376</v>
      </c>
      <c r="B173" s="4">
        <v>20.413414</v>
      </c>
      <c r="C173" s="4">
        <v>120.91239166</v>
      </c>
      <c r="D173" s="4">
        <v>326.45437621999997</v>
      </c>
      <c r="E173" s="4">
        <v>1.6406906800000001</v>
      </c>
      <c r="F173" s="4">
        <v>7.9108014100000004</v>
      </c>
      <c r="G173" s="4">
        <v>9.7181107200000003</v>
      </c>
      <c r="H173" s="4">
        <v>50.52583817</v>
      </c>
      <c r="I173" s="4">
        <v>588.22886279481565</v>
      </c>
      <c r="J173" s="4">
        <v>1543.7120823509174</v>
      </c>
      <c r="K173" s="4">
        <v>0</v>
      </c>
      <c r="L173" s="4">
        <v>53.77</v>
      </c>
      <c r="M173" s="4">
        <v>52.067999999999998</v>
      </c>
      <c r="N173" s="4">
        <v>52.941000000000003</v>
      </c>
      <c r="O173" s="4">
        <v>0.81889999999999996</v>
      </c>
    </row>
    <row r="174" spans="1:15" x14ac:dyDescent="0.25">
      <c r="A174" s="3" t="s">
        <v>378</v>
      </c>
      <c r="B174" s="4">
        <v>4.1806983899999999</v>
      </c>
      <c r="C174" s="4">
        <v>2302.5996093799999</v>
      </c>
      <c r="D174" s="4">
        <v>3598.9907226599998</v>
      </c>
      <c r="E174" s="4">
        <v>1.9681615800000001</v>
      </c>
      <c r="F174" s="4">
        <v>13.536792760000001</v>
      </c>
      <c r="G174" s="4">
        <v>1084.00261445</v>
      </c>
      <c r="H174" s="4">
        <v>1218.59701283</v>
      </c>
      <c r="I174" s="4">
        <v>55646.61874695048</v>
      </c>
      <c r="J174" s="4">
        <v>89160.727159214919</v>
      </c>
      <c r="K174" s="4">
        <v>2.4</v>
      </c>
      <c r="L174" s="4">
        <v>85.1</v>
      </c>
      <c r="M174" s="4">
        <v>80.5</v>
      </c>
      <c r="N174" s="4">
        <v>82.743902439024396</v>
      </c>
      <c r="O174" s="4">
        <v>6.0091999999999999</v>
      </c>
    </row>
    <row r="175" spans="1:15" x14ac:dyDescent="0.25">
      <c r="A175" s="3" t="s">
        <v>380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32274.890552435903</v>
      </c>
      <c r="J175" s="4">
        <v>41852.404766292311</v>
      </c>
      <c r="K175" s="4">
        <v>0</v>
      </c>
      <c r="L175" s="4">
        <v>80.599999999999994</v>
      </c>
      <c r="M175" s="4">
        <v>74</v>
      </c>
      <c r="N175" s="4">
        <v>77.219512195121965</v>
      </c>
      <c r="O175" s="4">
        <v>0</v>
      </c>
    </row>
    <row r="176" spans="1:15" x14ac:dyDescent="0.25">
      <c r="A176" s="3" t="s">
        <v>382</v>
      </c>
      <c r="B176" s="4">
        <v>6.7925414999999996</v>
      </c>
      <c r="C176" s="4">
        <v>1108.8781738299999</v>
      </c>
      <c r="D176" s="4">
        <v>2033.2246093799999</v>
      </c>
      <c r="E176" s="4">
        <v>5.34849453</v>
      </c>
      <c r="F176" s="4">
        <v>11.686043740000001</v>
      </c>
      <c r="G176" s="4">
        <v>873.13841585</v>
      </c>
      <c r="H176" s="4">
        <v>235.74444979</v>
      </c>
      <c r="I176" s="4">
        <v>16342.216262109338</v>
      </c>
      <c r="J176" s="4">
        <v>28719.863077801147</v>
      </c>
      <c r="K176" s="4">
        <v>5.75</v>
      </c>
      <c r="L176" s="4">
        <v>80.2</v>
      </c>
      <c r="M176" s="4">
        <v>73.099999999999994</v>
      </c>
      <c r="N176" s="4">
        <v>76.563414634146341</v>
      </c>
      <c r="O176" s="4">
        <v>6.0092999999999996</v>
      </c>
    </row>
    <row r="177" spans="1:15" x14ac:dyDescent="0.25">
      <c r="A177" s="3" t="s">
        <v>384</v>
      </c>
      <c r="B177" s="4">
        <v>8.4982395200000003</v>
      </c>
      <c r="C177" s="4">
        <v>1775.8608398399999</v>
      </c>
      <c r="D177" s="4">
        <v>2688.6975097700001</v>
      </c>
      <c r="E177" s="4">
        <v>6.0638723399999996</v>
      </c>
      <c r="F177" s="4">
        <v>12.448796270000001</v>
      </c>
      <c r="G177" s="4">
        <v>1267.15569241</v>
      </c>
      <c r="H177" s="4">
        <v>508.70505304</v>
      </c>
      <c r="I177" s="4">
        <v>20890.166430417266</v>
      </c>
      <c r="J177" s="4">
        <v>33799.725526308037</v>
      </c>
      <c r="K177" s="4">
        <v>4.51</v>
      </c>
      <c r="L177" s="4">
        <v>83.9</v>
      </c>
      <c r="M177" s="4">
        <v>77.8</v>
      </c>
      <c r="N177" s="4">
        <v>80.775609756097566</v>
      </c>
      <c r="O177" s="4">
        <v>14.992800000000001</v>
      </c>
    </row>
    <row r="178" spans="1:15" x14ac:dyDescent="0.25">
      <c r="A178" s="3" t="s">
        <v>386</v>
      </c>
      <c r="B178" s="4">
        <v>4.6392335899999999</v>
      </c>
      <c r="C178" s="4">
        <v>100.54039763999999</v>
      </c>
      <c r="D178" s="4">
        <v>113.60162354000001</v>
      </c>
      <c r="E178" s="4">
        <v>3.2071151699999998</v>
      </c>
      <c r="F178" s="4">
        <v>7.5713386500000004</v>
      </c>
      <c r="G178" s="4">
        <v>69.503858640000004</v>
      </c>
      <c r="H178" s="4">
        <v>2.9821675000000001</v>
      </c>
      <c r="I178" s="4">
        <v>2167.1553940620615</v>
      </c>
      <c r="J178" s="4">
        <v>2518.3124657978951</v>
      </c>
      <c r="K178" s="4">
        <v>0</v>
      </c>
      <c r="L178" s="4">
        <v>74.043000000000006</v>
      </c>
      <c r="M178" s="4">
        <v>70.536000000000001</v>
      </c>
      <c r="N178" s="4">
        <v>72.173000000000002</v>
      </c>
      <c r="O178" s="4">
        <v>0</v>
      </c>
    </row>
    <row r="179" spans="1:15" x14ac:dyDescent="0.25">
      <c r="A179" s="3" t="s">
        <v>388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386.43781698486686</v>
      </c>
      <c r="J179" s="4">
        <v>1026.0381799310337</v>
      </c>
      <c r="K179" s="4">
        <v>0.87</v>
      </c>
      <c r="L179" s="4">
        <v>57.604999999999997</v>
      </c>
      <c r="M179" s="4">
        <v>54.308</v>
      </c>
      <c r="N179" s="4">
        <v>55.92</v>
      </c>
      <c r="O179" s="4">
        <v>0</v>
      </c>
    </row>
    <row r="180" spans="1:15" x14ac:dyDescent="0.25">
      <c r="A180" s="3" t="s">
        <v>390</v>
      </c>
      <c r="B180" s="4">
        <v>8.7901897400000006</v>
      </c>
      <c r="C180" s="4">
        <v>503.75946045000001</v>
      </c>
      <c r="D180" s="4">
        <v>1103.37341309</v>
      </c>
      <c r="E180" s="4">
        <v>5.0172843900000004</v>
      </c>
      <c r="F180" s="4">
        <v>15.237758639999999</v>
      </c>
      <c r="G180" s="4">
        <v>287.53696683999999</v>
      </c>
      <c r="H180" s="4">
        <v>207.79181862999999</v>
      </c>
      <c r="I180" s="4">
        <v>6259.8396811057073</v>
      </c>
      <c r="J180" s="4">
        <v>14010.104418358145</v>
      </c>
      <c r="K180" s="4">
        <v>0</v>
      </c>
      <c r="L180" s="4">
        <v>66.108000000000004</v>
      </c>
      <c r="M180" s="4">
        <v>59.341999999999999</v>
      </c>
      <c r="N180" s="4">
        <v>62.649000000000001</v>
      </c>
      <c r="O180" s="4">
        <v>1.2693000000000001</v>
      </c>
    </row>
    <row r="181" spans="1:15" x14ac:dyDescent="0.25">
      <c r="A181" s="3" t="s">
        <v>392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1119.6514371656524</v>
      </c>
      <c r="J181" s="4">
        <v>0</v>
      </c>
      <c r="K181" s="4">
        <v>0</v>
      </c>
      <c r="L181" s="4">
        <v>58.362000000000002</v>
      </c>
      <c r="M181" s="4">
        <v>55.386000000000003</v>
      </c>
      <c r="N181" s="4">
        <v>56.854999999999997</v>
      </c>
      <c r="O181" s="4">
        <v>0</v>
      </c>
    </row>
    <row r="182" spans="1:15" x14ac:dyDescent="0.25">
      <c r="A182" s="3" t="s">
        <v>394</v>
      </c>
      <c r="B182" s="4">
        <v>9.1261720700000009</v>
      </c>
      <c r="C182" s="4">
        <v>2349.0544433599998</v>
      </c>
      <c r="D182" s="4">
        <v>3184.99487305</v>
      </c>
      <c r="E182" s="4">
        <v>6.5083446499999997</v>
      </c>
      <c r="F182" s="4">
        <v>14.828520770000001</v>
      </c>
      <c r="G182" s="4">
        <v>1675.23212926</v>
      </c>
      <c r="H182" s="4">
        <v>673.82252372999994</v>
      </c>
      <c r="I182" s="4">
        <v>25742.368834676654</v>
      </c>
      <c r="J182" s="4">
        <v>37377.06801670399</v>
      </c>
      <c r="K182" s="4">
        <v>2.98</v>
      </c>
      <c r="L182" s="4">
        <v>85.7</v>
      </c>
      <c r="M182" s="4">
        <v>80.099999999999994</v>
      </c>
      <c r="N182" s="4">
        <v>82.831707317073182</v>
      </c>
      <c r="O182" s="4">
        <v>5.444</v>
      </c>
    </row>
    <row r="183" spans="1:15" x14ac:dyDescent="0.25">
      <c r="A183" s="3" t="s">
        <v>396</v>
      </c>
      <c r="B183" s="4">
        <v>3.88992095</v>
      </c>
      <c r="C183" s="4">
        <v>149.96318054</v>
      </c>
      <c r="D183" s="4">
        <v>450.90963744999999</v>
      </c>
      <c r="E183" s="4">
        <v>1.7099429399999999</v>
      </c>
      <c r="F183" s="4">
        <v>8.4012765900000002</v>
      </c>
      <c r="G183" s="4">
        <v>65.92125953</v>
      </c>
      <c r="H183" s="4">
        <v>81.988489139999999</v>
      </c>
      <c r="I183" s="4">
        <v>3843.780671844419</v>
      </c>
      <c r="J183" s="4">
        <v>11890.516527621141</v>
      </c>
      <c r="K183" s="4">
        <v>0</v>
      </c>
      <c r="L183" s="4">
        <v>79.688999999999993</v>
      </c>
      <c r="M183" s="4">
        <v>72.887</v>
      </c>
      <c r="N183" s="4">
        <v>76.316000000000003</v>
      </c>
      <c r="O183" s="4">
        <v>1.9605999999999999</v>
      </c>
    </row>
    <row r="184" spans="1:15" x14ac:dyDescent="0.25">
      <c r="A184" s="3" t="s">
        <v>398</v>
      </c>
      <c r="B184" s="4">
        <v>5.3130130800000002</v>
      </c>
      <c r="C184" s="4">
        <v>958.08489989999998</v>
      </c>
      <c r="D184" s="4">
        <v>1271.2232666</v>
      </c>
      <c r="E184" s="4">
        <v>2.0101423299999999</v>
      </c>
      <c r="F184" s="4">
        <v>6.5678691899999997</v>
      </c>
      <c r="G184" s="4">
        <v>362.48487777000003</v>
      </c>
      <c r="H184" s="4">
        <v>595.60000939999998</v>
      </c>
      <c r="I184" s="4">
        <v>18717.42875990591</v>
      </c>
      <c r="J184" s="4">
        <v>26141.829471661244</v>
      </c>
      <c r="K184" s="4">
        <v>0</v>
      </c>
      <c r="L184" s="4">
        <v>0</v>
      </c>
      <c r="M184" s="4">
        <v>0</v>
      </c>
      <c r="N184" s="4">
        <v>0</v>
      </c>
      <c r="O184" s="4">
        <v>4.2187999999999999</v>
      </c>
    </row>
    <row r="185" spans="1:15" x14ac:dyDescent="0.25">
      <c r="A185" s="3" t="s">
        <v>400</v>
      </c>
      <c r="B185" s="4">
        <v>4.5808239000000004</v>
      </c>
      <c r="C185" s="4">
        <v>462.40115356000001</v>
      </c>
      <c r="D185" s="4">
        <v>620.80395508000004</v>
      </c>
      <c r="E185" s="4">
        <v>1.99150765</v>
      </c>
      <c r="F185" s="4">
        <v>8.4032316199999997</v>
      </c>
      <c r="G185" s="4">
        <v>201.02836342000001</v>
      </c>
      <c r="H185" s="4">
        <v>257.18919941000001</v>
      </c>
      <c r="I185" s="4">
        <v>10093.618016361706</v>
      </c>
      <c r="J185" s="4">
        <v>14057.607599656336</v>
      </c>
      <c r="K185" s="4">
        <v>1.41</v>
      </c>
      <c r="L185" s="4">
        <v>76.977000000000004</v>
      </c>
      <c r="M185" s="4">
        <v>74.281999999999996</v>
      </c>
      <c r="N185" s="4">
        <v>75.596000000000004</v>
      </c>
      <c r="O185" s="4">
        <v>0</v>
      </c>
    </row>
    <row r="186" spans="1:15" x14ac:dyDescent="0.25">
      <c r="A186" s="3" t="s">
        <v>402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82.6</v>
      </c>
      <c r="M186" s="4">
        <v>76.2</v>
      </c>
      <c r="N186" s="4">
        <v>79.321951219512215</v>
      </c>
      <c r="O186" s="4">
        <v>0</v>
      </c>
    </row>
    <row r="187" spans="1:15" x14ac:dyDescent="0.25">
      <c r="A187" s="3" t="s">
        <v>404</v>
      </c>
      <c r="B187" s="4">
        <v>4.0840945199999998</v>
      </c>
      <c r="C187" s="4">
        <v>282.71340942</v>
      </c>
      <c r="D187" s="4">
        <v>475.56167603</v>
      </c>
      <c r="E187" s="4">
        <v>2.6293845199999999</v>
      </c>
      <c r="F187" s="4">
        <v>9.1534891100000007</v>
      </c>
      <c r="G187" s="4">
        <v>182.01397141000001</v>
      </c>
      <c r="H187" s="4">
        <v>96.021336809999994</v>
      </c>
      <c r="I187" s="4">
        <v>7207.1707591227987</v>
      </c>
      <c r="J187" s="4">
        <v>12451.895353725429</v>
      </c>
      <c r="K187" s="4">
        <v>4.33</v>
      </c>
      <c r="L187" s="4">
        <v>74.691999999999993</v>
      </c>
      <c r="M187" s="4">
        <v>69.867000000000004</v>
      </c>
      <c r="N187" s="4">
        <v>72.094999999999999</v>
      </c>
      <c r="O187" s="4">
        <v>9.5050000000000008</v>
      </c>
    </row>
    <row r="188" spans="1:15" x14ac:dyDescent="0.25">
      <c r="A188" s="3" t="s">
        <v>406</v>
      </c>
      <c r="B188" s="4">
        <v>7.2674708399999997</v>
      </c>
      <c r="C188" s="4">
        <v>158.89530945000001</v>
      </c>
      <c r="D188" s="4">
        <v>322.54861449999999</v>
      </c>
      <c r="E188" s="4">
        <v>2.2631852600000002</v>
      </c>
      <c r="F188" s="4">
        <v>18.286844250000001</v>
      </c>
      <c r="G188" s="4">
        <v>49.48207266</v>
      </c>
      <c r="H188" s="4">
        <v>106.33464252</v>
      </c>
      <c r="I188" s="4">
        <v>2184.54223632813</v>
      </c>
      <c r="J188" s="4">
        <v>4630.1552734375</v>
      </c>
      <c r="K188" s="4">
        <v>0.67</v>
      </c>
      <c r="L188" s="4">
        <v>66.197999999999993</v>
      </c>
      <c r="M188" s="4">
        <v>62.692999999999998</v>
      </c>
      <c r="N188" s="4">
        <v>64.429000000000002</v>
      </c>
      <c r="O188" s="4">
        <v>0.82450000000000001</v>
      </c>
    </row>
    <row r="189" spans="1:15" x14ac:dyDescent="0.25">
      <c r="A189" s="3" t="s">
        <v>408</v>
      </c>
      <c r="B189" s="4">
        <v>6.2192668900000001</v>
      </c>
      <c r="C189" s="4">
        <v>532.49725341999999</v>
      </c>
      <c r="D189" s="4">
        <v>999.57397461000005</v>
      </c>
      <c r="E189" s="4">
        <v>3.38823462</v>
      </c>
      <c r="F189" s="4">
        <v>10.85628891</v>
      </c>
      <c r="G189" s="4">
        <v>290.10260348000003</v>
      </c>
      <c r="H189" s="4">
        <v>240.75819924999999</v>
      </c>
      <c r="I189" s="4">
        <v>9168.2371566400907</v>
      </c>
      <c r="J189" s="4">
        <v>19317.054507011333</v>
      </c>
      <c r="K189" s="4">
        <v>3.05</v>
      </c>
      <c r="L189" s="4">
        <v>74.584000000000003</v>
      </c>
      <c r="M189" s="4">
        <v>68.087999999999994</v>
      </c>
      <c r="N189" s="4">
        <v>71.248999999999995</v>
      </c>
      <c r="O189" s="4">
        <v>2.0872999999999999</v>
      </c>
    </row>
    <row r="190" spans="1:15" x14ac:dyDescent="0.25">
      <c r="A190" s="3" t="s">
        <v>410</v>
      </c>
      <c r="B190" s="4">
        <v>10.80418396</v>
      </c>
      <c r="C190" s="4">
        <v>5598.6816406300004</v>
      </c>
      <c r="D190" s="4">
        <v>5333.40234375</v>
      </c>
      <c r="E190" s="4">
        <v>9.0712995500000009</v>
      </c>
      <c r="F190" s="4">
        <v>18.385311130000002</v>
      </c>
      <c r="G190" s="4">
        <v>4700.7087174799999</v>
      </c>
      <c r="H190" s="4">
        <v>897.97304881000002</v>
      </c>
      <c r="I190" s="4">
        <v>51545.483609532152</v>
      </c>
      <c r="J190" s="4">
        <v>50928.962975552044</v>
      </c>
      <c r="K190" s="4">
        <v>2.44</v>
      </c>
      <c r="L190" s="4">
        <v>84.1</v>
      </c>
      <c r="M190" s="4">
        <v>80.400000000000006</v>
      </c>
      <c r="N190" s="4">
        <v>82.2048780487805</v>
      </c>
      <c r="O190" s="4">
        <v>11.729699999999999</v>
      </c>
    </row>
    <row r="191" spans="1:15" x14ac:dyDescent="0.25">
      <c r="A191" s="3" t="s">
        <v>412</v>
      </c>
      <c r="B191" s="4">
        <v>11.007949829999999</v>
      </c>
      <c r="C191" s="4">
        <v>9382.7910156300004</v>
      </c>
      <c r="D191" s="4">
        <v>7306.9331054699996</v>
      </c>
      <c r="E191" s="4">
        <v>3.5023808500000002</v>
      </c>
      <c r="F191" s="4">
        <v>10.54056168</v>
      </c>
      <c r="G191" s="4">
        <v>2985.3067067299999</v>
      </c>
      <c r="H191" s="4">
        <v>6397.4843522900001</v>
      </c>
      <c r="I191" s="4">
        <v>84776.142165974787</v>
      </c>
      <c r="J191" s="4">
        <v>68025.920038398821</v>
      </c>
      <c r="K191" s="4">
        <v>4.7300000000000004</v>
      </c>
      <c r="L191" s="4">
        <v>85.1</v>
      </c>
      <c r="M191" s="4">
        <v>80.8</v>
      </c>
      <c r="N191" s="4">
        <v>82.897560975609764</v>
      </c>
      <c r="O191" s="4">
        <v>22.189800000000002</v>
      </c>
    </row>
    <row r="192" spans="1:15" x14ac:dyDescent="0.25">
      <c r="A192" s="3" t="s">
        <v>414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979.14443870899061</v>
      </c>
      <c r="J192" s="4">
        <v>0</v>
      </c>
      <c r="K192" s="4">
        <v>1.47</v>
      </c>
      <c r="L192" s="4">
        <v>76.798000000000002</v>
      </c>
      <c r="M192" s="4">
        <v>64.019000000000005</v>
      </c>
      <c r="N192" s="4">
        <v>69.908000000000001</v>
      </c>
      <c r="O192" s="4">
        <v>0</v>
      </c>
    </row>
    <row r="193" spans="1:15" x14ac:dyDescent="0.25">
      <c r="A193" s="3" t="s">
        <v>416</v>
      </c>
      <c r="B193" s="4">
        <v>6.9073596000000004</v>
      </c>
      <c r="C193" s="4">
        <v>64.167106630000006</v>
      </c>
      <c r="D193" s="4">
        <v>206.61566162</v>
      </c>
      <c r="E193" s="4">
        <v>2.0449566799999999</v>
      </c>
      <c r="F193" s="4">
        <v>6.4073019000000002</v>
      </c>
      <c r="G193" s="4">
        <v>18.996979459999999</v>
      </c>
      <c r="H193" s="4">
        <v>40.368101529999997</v>
      </c>
      <c r="I193" s="4">
        <v>978.40498118060532</v>
      </c>
      <c r="J193" s="4">
        <v>2984.5185481910185</v>
      </c>
      <c r="K193" s="4">
        <v>0</v>
      </c>
      <c r="L193" s="4">
        <v>72.507000000000005</v>
      </c>
      <c r="M193" s="4">
        <v>67.959000000000003</v>
      </c>
      <c r="N193" s="4">
        <v>70.137</v>
      </c>
      <c r="O193" s="4">
        <v>0</v>
      </c>
    </row>
    <row r="194" spans="1:15" x14ac:dyDescent="0.25">
      <c r="A194" s="3" t="s">
        <v>418</v>
      </c>
      <c r="B194" s="4">
        <v>3.6496992100000001</v>
      </c>
      <c r="C194" s="4">
        <v>33.587570190000001</v>
      </c>
      <c r="D194" s="4">
        <v>83.211021419999994</v>
      </c>
      <c r="E194" s="4">
        <v>1.2572610399999999</v>
      </c>
      <c r="F194" s="4">
        <v>7.33062696</v>
      </c>
      <c r="G194" s="4">
        <v>11.570362080000001</v>
      </c>
      <c r="H194" s="4">
        <v>9.3065505799999997</v>
      </c>
      <c r="I194" s="4">
        <v>947.933349609375</v>
      </c>
      <c r="J194" s="4">
        <v>2354.13891601563</v>
      </c>
      <c r="K194" s="4">
        <v>0</v>
      </c>
      <c r="L194" s="4">
        <v>65.126999999999995</v>
      </c>
      <c r="M194" s="4">
        <v>61.082000000000001</v>
      </c>
      <c r="N194" s="4">
        <v>63.110999999999997</v>
      </c>
      <c r="O194" s="4">
        <v>0</v>
      </c>
    </row>
    <row r="195" spans="1:15" x14ac:dyDescent="0.25">
      <c r="A195" s="3" t="s">
        <v>420</v>
      </c>
      <c r="B195" s="4">
        <v>3.66788888</v>
      </c>
      <c r="C195" s="4">
        <v>214.20657349000001</v>
      </c>
      <c r="D195" s="4">
        <v>580.34704590000001</v>
      </c>
      <c r="E195" s="4">
        <v>2.74870181</v>
      </c>
      <c r="F195" s="4">
        <v>14.79150772</v>
      </c>
      <c r="G195" s="4">
        <v>160.52558273</v>
      </c>
      <c r="H195" s="4">
        <v>53.053740439999999</v>
      </c>
      <c r="I195" s="4">
        <v>5840.0530668779757</v>
      </c>
      <c r="J195" s="4">
        <v>16285.386574972268</v>
      </c>
      <c r="K195" s="4">
        <v>0</v>
      </c>
      <c r="L195" s="4">
        <v>79.863</v>
      </c>
      <c r="M195" s="4">
        <v>72.412000000000006</v>
      </c>
      <c r="N195" s="4">
        <v>76.090999999999994</v>
      </c>
      <c r="O195" s="4">
        <v>2.3683000000000001</v>
      </c>
    </row>
    <row r="196" spans="1:15" x14ac:dyDescent="0.25">
      <c r="A196" s="3" t="s">
        <v>422</v>
      </c>
      <c r="B196" s="4">
        <v>7.6721658699999997</v>
      </c>
      <c r="C196" s="4">
        <v>102.22695923000001</v>
      </c>
      <c r="D196" s="4">
        <v>223.41087340999999</v>
      </c>
      <c r="E196" s="4">
        <v>4.4065246599999996</v>
      </c>
      <c r="F196" s="4">
        <v>4.5054521599999999</v>
      </c>
      <c r="G196" s="4">
        <v>58.714271150000002</v>
      </c>
      <c r="H196" s="4">
        <v>11.53554872</v>
      </c>
      <c r="I196" s="4">
        <v>1332.7918555137783</v>
      </c>
      <c r="J196" s="4">
        <v>3295.3038004093619</v>
      </c>
      <c r="K196" s="4">
        <v>0</v>
      </c>
      <c r="L196" s="4">
        <v>70.453999999999994</v>
      </c>
      <c r="M196" s="4">
        <v>66.581999999999994</v>
      </c>
      <c r="N196" s="4">
        <v>68.459000000000003</v>
      </c>
      <c r="O196" s="4">
        <v>1.4821</v>
      </c>
    </row>
    <row r="197" spans="1:15" x14ac:dyDescent="0.25">
      <c r="A197" s="3" t="s">
        <v>424</v>
      </c>
      <c r="B197" s="4">
        <v>4.9564662000000004</v>
      </c>
      <c r="C197" s="4">
        <v>38.178722380000004</v>
      </c>
      <c r="D197" s="4">
        <v>93.444442749999993</v>
      </c>
      <c r="E197" s="4">
        <v>0.94316440999999995</v>
      </c>
      <c r="F197" s="4">
        <v>4.1511802700000002</v>
      </c>
      <c r="G197" s="4">
        <v>7.26501748</v>
      </c>
      <c r="H197" s="4">
        <v>24.983777140000001</v>
      </c>
      <c r="I197" s="4">
        <v>570.90996717530766</v>
      </c>
      <c r="J197" s="4">
        <v>1920.4693070361773</v>
      </c>
      <c r="K197" s="4">
        <v>0</v>
      </c>
      <c r="L197" s="4">
        <v>60.706000000000003</v>
      </c>
      <c r="M197" s="4">
        <v>59.128</v>
      </c>
      <c r="N197" s="4">
        <v>59.927</v>
      </c>
      <c r="O197" s="4">
        <v>0.30180000000000001</v>
      </c>
    </row>
    <row r="198" spans="1:15" x14ac:dyDescent="0.25">
      <c r="A198" s="3" t="s">
        <v>426</v>
      </c>
      <c r="B198" s="4">
        <v>4.6839528100000001</v>
      </c>
      <c r="C198" s="4">
        <v>187.3837738</v>
      </c>
      <c r="D198" s="4">
        <v>270.64816284</v>
      </c>
      <c r="E198" s="4">
        <v>2.7651519800000002</v>
      </c>
      <c r="F198" s="4">
        <v>7.3824348400000002</v>
      </c>
      <c r="G198" s="4">
        <v>110.62124027999999</v>
      </c>
      <c r="H198" s="4">
        <v>28.481063840000001</v>
      </c>
      <c r="I198" s="4">
        <v>4336.239602726544</v>
      </c>
      <c r="J198" s="4">
        <v>5943.7324081273855</v>
      </c>
      <c r="K198" s="4">
        <v>0</v>
      </c>
      <c r="L198" s="4">
        <v>72.448999999999998</v>
      </c>
      <c r="M198" s="4">
        <v>68.605999999999995</v>
      </c>
      <c r="N198" s="4">
        <v>70.516999999999996</v>
      </c>
      <c r="O198" s="4">
        <v>0</v>
      </c>
    </row>
    <row r="199" spans="1:15" x14ac:dyDescent="0.25">
      <c r="A199" s="3" t="s">
        <v>428</v>
      </c>
      <c r="B199" s="4">
        <v>6.07862949</v>
      </c>
      <c r="C199" s="4">
        <v>1107.1855468799999</v>
      </c>
      <c r="D199" s="4">
        <v>1665.3807373</v>
      </c>
      <c r="E199" s="4">
        <v>3.1290616999999998</v>
      </c>
      <c r="F199" s="4">
        <v>8.3091039700000007</v>
      </c>
      <c r="G199" s="4">
        <v>569.93965484</v>
      </c>
      <c r="H199" s="4">
        <v>536.06389823999996</v>
      </c>
      <c r="I199" s="4">
        <v>18383.53869749845</v>
      </c>
      <c r="J199" s="4">
        <v>30219.32676528619</v>
      </c>
      <c r="K199" s="4">
        <v>3.01</v>
      </c>
      <c r="L199" s="4">
        <v>75.659000000000006</v>
      </c>
      <c r="M199" s="4">
        <v>70.299000000000007</v>
      </c>
      <c r="N199" s="4">
        <v>72.941000000000003</v>
      </c>
      <c r="O199" s="4">
        <v>3.4832000000000001</v>
      </c>
    </row>
    <row r="200" spans="1:15" x14ac:dyDescent="0.25">
      <c r="A200" s="3" t="s">
        <v>430</v>
      </c>
      <c r="B200" s="4">
        <v>6.6215410200000004</v>
      </c>
      <c r="C200" s="4">
        <v>255.69973755000001</v>
      </c>
      <c r="D200" s="4">
        <v>675.97503661999997</v>
      </c>
      <c r="E200" s="4">
        <v>3.5752642200000002</v>
      </c>
      <c r="F200" s="4">
        <v>12.285384179999999</v>
      </c>
      <c r="G200" s="4">
        <v>138.06365395</v>
      </c>
      <c r="H200" s="4">
        <v>117.55604467000001</v>
      </c>
      <c r="I200" s="4">
        <v>4094.8416023073728</v>
      </c>
      <c r="J200" s="4">
        <v>11113.553986183808</v>
      </c>
      <c r="K200" s="4">
        <v>2.1800000000000002</v>
      </c>
      <c r="L200" s="4">
        <v>77.989999999999995</v>
      </c>
      <c r="M200" s="4">
        <v>73.903000000000006</v>
      </c>
      <c r="N200" s="4">
        <v>75.921999999999997</v>
      </c>
      <c r="O200" s="4">
        <v>2.67</v>
      </c>
    </row>
    <row r="201" spans="1:15" x14ac:dyDescent="0.25">
      <c r="A201" s="3" t="s">
        <v>432</v>
      </c>
      <c r="B201" s="4">
        <v>4.1169037800000003</v>
      </c>
      <c r="C201" s="4">
        <v>453.11648559999998</v>
      </c>
      <c r="D201" s="4">
        <v>1060.2424316399999</v>
      </c>
      <c r="E201" s="4">
        <v>3.21666908</v>
      </c>
      <c r="F201" s="4">
        <v>9.6899852800000001</v>
      </c>
      <c r="G201" s="4">
        <v>354.03442154999999</v>
      </c>
      <c r="H201" s="4">
        <v>99.081136319999999</v>
      </c>
      <c r="I201" s="4">
        <v>11006.279523964891</v>
      </c>
      <c r="J201" s="4">
        <v>25958.640762239153</v>
      </c>
      <c r="K201" s="4">
        <v>2.68</v>
      </c>
      <c r="L201" s="4">
        <v>79.522000000000006</v>
      </c>
      <c r="M201" s="4">
        <v>73.47</v>
      </c>
      <c r="N201" s="4">
        <v>76.531999999999996</v>
      </c>
      <c r="O201" s="4">
        <v>2.6217999999999999</v>
      </c>
    </row>
    <row r="202" spans="1:15" x14ac:dyDescent="0.25">
      <c r="A202" s="3" t="s">
        <v>434</v>
      </c>
      <c r="B202" s="4">
        <v>6.29793644</v>
      </c>
      <c r="C202" s="4">
        <v>405.12609863</v>
      </c>
      <c r="D202" s="4">
        <v>862.22558593999997</v>
      </c>
      <c r="E202" s="4">
        <v>1.50821304</v>
      </c>
      <c r="F202" s="4">
        <v>8.7114543900000001</v>
      </c>
      <c r="G202" s="4">
        <v>97.018525010000005</v>
      </c>
      <c r="H202" s="4">
        <v>307.12397809999999</v>
      </c>
      <c r="I202" s="4">
        <v>6432.6853253849422</v>
      </c>
      <c r="J202" s="4">
        <v>12993.531809629139</v>
      </c>
      <c r="K202" s="4">
        <v>0</v>
      </c>
      <c r="L202" s="4">
        <v>71.168000000000006</v>
      </c>
      <c r="M202" s="4">
        <v>64.281999999999996</v>
      </c>
      <c r="N202" s="4">
        <v>67.703999999999994</v>
      </c>
      <c r="O202" s="4">
        <v>0</v>
      </c>
    </row>
    <row r="203" spans="1:15" x14ac:dyDescent="0.25">
      <c r="A203" s="3" t="s">
        <v>436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26183.885044053477</v>
      </c>
      <c r="J203" s="4">
        <v>26693.103537780684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</row>
    <row r="204" spans="1:15" x14ac:dyDescent="0.25">
      <c r="A204" s="3" t="s">
        <v>438</v>
      </c>
      <c r="B204" s="4">
        <v>16.699592590000002</v>
      </c>
      <c r="C204" s="4">
        <v>531.26647949000005</v>
      </c>
      <c r="D204" s="4">
        <v>600.89746093999997</v>
      </c>
      <c r="E204" s="4">
        <v>13.170212749999999</v>
      </c>
      <c r="F204" s="4">
        <v>10.859648699999999</v>
      </c>
      <c r="G204" s="4">
        <v>418.98580383000001</v>
      </c>
      <c r="H204" s="4">
        <v>5.7472499299999997</v>
      </c>
      <c r="I204" s="4">
        <v>3316.6645220030873</v>
      </c>
      <c r="J204" s="4">
        <v>3818.0047878560031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</row>
    <row r="205" spans="1:15" x14ac:dyDescent="0.25">
      <c r="A205" s="3" t="s">
        <v>440</v>
      </c>
      <c r="B205" s="4">
        <v>5.1123914700000004</v>
      </c>
      <c r="C205" s="4">
        <v>39.370418549999997</v>
      </c>
      <c r="D205" s="4">
        <v>113.36191559</v>
      </c>
      <c r="E205" s="4">
        <v>0.77470892999999996</v>
      </c>
      <c r="F205" s="4">
        <v>5.0845355999999997</v>
      </c>
      <c r="G205" s="4">
        <v>5.9660178400000001</v>
      </c>
      <c r="H205" s="4">
        <v>16.504635539999999</v>
      </c>
      <c r="I205" s="4">
        <v>847.26762893498301</v>
      </c>
      <c r="J205" s="4">
        <v>2067.5888140972834</v>
      </c>
      <c r="K205" s="4">
        <v>0</v>
      </c>
      <c r="L205" s="4">
        <v>63.302999999999997</v>
      </c>
      <c r="M205" s="4">
        <v>59.317999999999998</v>
      </c>
      <c r="N205" s="4">
        <v>61.372999999999998</v>
      </c>
      <c r="O205" s="4">
        <v>1.5565</v>
      </c>
    </row>
    <row r="206" spans="1:15" x14ac:dyDescent="0.25">
      <c r="A206" s="3" t="s">
        <v>442</v>
      </c>
      <c r="B206" s="4">
        <v>7.7760934800000001</v>
      </c>
      <c r="C206" s="4">
        <v>157.57748412999999</v>
      </c>
      <c r="D206" s="4">
        <v>753.84637451000003</v>
      </c>
      <c r="E206" s="4">
        <v>3.6810562600000001</v>
      </c>
      <c r="F206" s="4">
        <v>8.5519266100000007</v>
      </c>
      <c r="G206" s="4">
        <v>74.594209609999993</v>
      </c>
      <c r="H206" s="4">
        <v>80.265146549999997</v>
      </c>
      <c r="I206" s="4">
        <v>2124.66235351563</v>
      </c>
      <c r="J206" s="4">
        <v>11216.1181640625</v>
      </c>
      <c r="K206" s="4">
        <v>0</v>
      </c>
      <c r="L206" s="4">
        <v>76.25</v>
      </c>
      <c r="M206" s="4">
        <v>66.37</v>
      </c>
      <c r="N206" s="4">
        <v>71.189512195121964</v>
      </c>
      <c r="O206" s="4">
        <v>0</v>
      </c>
    </row>
    <row r="207" spans="1:15" x14ac:dyDescent="0.25">
      <c r="A207" s="3" t="s">
        <v>444</v>
      </c>
      <c r="B207" s="4">
        <v>3.58359432</v>
      </c>
      <c r="C207" s="4">
        <v>1385.5377197299999</v>
      </c>
      <c r="D207" s="4">
        <v>2325.8171386700001</v>
      </c>
      <c r="E207" s="4">
        <v>2.5533487799999999</v>
      </c>
      <c r="F207" s="4">
        <v>7.8905010200000003</v>
      </c>
      <c r="G207" s="4">
        <v>987.21030801999996</v>
      </c>
      <c r="H207" s="4">
        <v>398.32749396999998</v>
      </c>
      <c r="I207" s="4">
        <v>38663.388255735976</v>
      </c>
      <c r="J207" s="4">
        <v>65267.415126917593</v>
      </c>
      <c r="K207" s="4">
        <v>1.1000000000000001</v>
      </c>
      <c r="L207" s="4">
        <v>78.677999999999997</v>
      </c>
      <c r="M207" s="4">
        <v>76.605000000000004</v>
      </c>
      <c r="N207" s="4">
        <v>77.284999999999997</v>
      </c>
      <c r="O207" s="4">
        <v>4.9828000000000001</v>
      </c>
    </row>
    <row r="208" spans="1:15" x14ac:dyDescent="0.25">
      <c r="A208" s="3" t="s">
        <v>446</v>
      </c>
      <c r="B208" s="4">
        <v>9.9007244100000005</v>
      </c>
      <c r="C208" s="4">
        <v>4477.2856445300004</v>
      </c>
      <c r="D208" s="4">
        <v>4231.5800781300004</v>
      </c>
      <c r="E208" s="4">
        <v>7.92137241</v>
      </c>
      <c r="F208" s="4">
        <v>18.73749733</v>
      </c>
      <c r="G208" s="4">
        <v>3582.18679901</v>
      </c>
      <c r="H208" s="4">
        <v>894.62872586000003</v>
      </c>
      <c r="I208" s="4">
        <v>45404.567773472154</v>
      </c>
      <c r="J208" s="4">
        <v>45041.057179866839</v>
      </c>
      <c r="K208" s="4">
        <v>2.61</v>
      </c>
      <c r="L208" s="4">
        <v>82.8</v>
      </c>
      <c r="M208" s="4">
        <v>79.2</v>
      </c>
      <c r="N208" s="4">
        <v>80.956097560975621</v>
      </c>
      <c r="O208" s="4">
        <v>9.7356999999999996</v>
      </c>
    </row>
    <row r="209" spans="1:15" x14ac:dyDescent="0.25">
      <c r="A209" s="3" t="s">
        <v>448</v>
      </c>
      <c r="B209" s="4">
        <v>16.524072650000001</v>
      </c>
      <c r="C209" s="4">
        <v>9392.06640625</v>
      </c>
      <c r="D209" s="4">
        <v>9392.06640625</v>
      </c>
      <c r="E209" s="4">
        <v>8.4525051100000006</v>
      </c>
      <c r="F209" s="4">
        <v>22.307975769999999</v>
      </c>
      <c r="G209" s="4">
        <v>4804.2922507800004</v>
      </c>
      <c r="H209" s="4">
        <v>4587.77368905</v>
      </c>
      <c r="I209" s="4">
        <v>56762.729451598891</v>
      </c>
      <c r="J209" s="4">
        <v>58419.69037262832</v>
      </c>
      <c r="K209" s="4">
        <v>2.8</v>
      </c>
      <c r="L209" s="4">
        <v>81.2</v>
      </c>
      <c r="M209" s="4">
        <v>76.3</v>
      </c>
      <c r="N209" s="4">
        <v>78.690243902439036</v>
      </c>
      <c r="O209" s="4">
        <v>0</v>
      </c>
    </row>
    <row r="210" spans="1:15" x14ac:dyDescent="0.25">
      <c r="A210" s="3" t="s">
        <v>450</v>
      </c>
      <c r="B210" s="4">
        <v>8.2922363299999997</v>
      </c>
      <c r="C210" s="4">
        <v>1406.5223388700001</v>
      </c>
      <c r="D210" s="4">
        <v>1821.2423095700001</v>
      </c>
      <c r="E210" s="4">
        <v>5.6722292899999998</v>
      </c>
      <c r="F210" s="4">
        <v>19.92226028</v>
      </c>
      <c r="G210" s="4">
        <v>962.11891912999999</v>
      </c>
      <c r="H210" s="4">
        <v>444.12544895000002</v>
      </c>
      <c r="I210" s="4">
        <v>15613.745968182426</v>
      </c>
      <c r="J210" s="4">
        <v>22425.830084467063</v>
      </c>
      <c r="K210" s="4">
        <v>2.4300000000000002</v>
      </c>
      <c r="L210" s="4">
        <v>80.992000000000004</v>
      </c>
      <c r="M210" s="4">
        <v>73.528999999999996</v>
      </c>
      <c r="N210" s="4">
        <v>77.369</v>
      </c>
      <c r="O210" s="4">
        <v>0</v>
      </c>
    </row>
    <row r="211" spans="1:15" x14ac:dyDescent="0.25">
      <c r="A211" s="3" t="s">
        <v>452</v>
      </c>
      <c r="B211" s="4">
        <v>4.9876050899999997</v>
      </c>
      <c r="C211" s="4">
        <v>131.83302307</v>
      </c>
      <c r="D211" s="4">
        <v>320.14916992000002</v>
      </c>
      <c r="E211" s="4">
        <v>2.4828352900000001</v>
      </c>
      <c r="F211" s="4">
        <v>9.5965366400000001</v>
      </c>
      <c r="G211" s="4">
        <v>65.62662401</v>
      </c>
      <c r="H211" s="4">
        <v>64.391772020000005</v>
      </c>
      <c r="I211" s="4">
        <v>2753.9710721994866</v>
      </c>
      <c r="J211" s="4">
        <v>6401.1151676695363</v>
      </c>
      <c r="K211" s="4">
        <v>0</v>
      </c>
      <c r="L211" s="4">
        <v>73.144999999999996</v>
      </c>
      <c r="M211" s="4">
        <v>68.712000000000003</v>
      </c>
      <c r="N211" s="4">
        <v>70.927999999999997</v>
      </c>
      <c r="O211" s="4">
        <v>0</v>
      </c>
    </row>
    <row r="212" spans="1:15" x14ac:dyDescent="0.25">
      <c r="A212" s="3" t="s">
        <v>454</v>
      </c>
      <c r="B212" s="4">
        <v>4.3216834100000003</v>
      </c>
      <c r="C212" s="4">
        <v>116.49732971</v>
      </c>
      <c r="D212" s="4">
        <v>122.69769287</v>
      </c>
      <c r="E212" s="4">
        <v>2.09905958</v>
      </c>
      <c r="F212" s="4">
        <v>4.7101268799999998</v>
      </c>
      <c r="G212" s="4">
        <v>56.583239300000002</v>
      </c>
      <c r="H212" s="4">
        <v>12.173683909999999</v>
      </c>
      <c r="I212" s="4">
        <v>2695.6661859797309</v>
      </c>
      <c r="J212" s="4">
        <v>2915.3471700048544</v>
      </c>
      <c r="K212" s="4">
        <v>0</v>
      </c>
      <c r="L212" s="4">
        <v>71.522000000000006</v>
      </c>
      <c r="M212" s="4">
        <v>68.382999999999996</v>
      </c>
      <c r="N212" s="4">
        <v>69.869</v>
      </c>
      <c r="O212" s="4">
        <v>0</v>
      </c>
    </row>
    <row r="213" spans="1:15" x14ac:dyDescent="0.25">
      <c r="A213" s="3" t="s">
        <v>456</v>
      </c>
      <c r="B213" s="4">
        <v>4.3462886799999998</v>
      </c>
      <c r="C213" s="4">
        <v>663.17260741999996</v>
      </c>
      <c r="D213" s="4">
        <v>744.75067138999998</v>
      </c>
      <c r="E213" s="4">
        <v>1.9674984200000001</v>
      </c>
      <c r="F213" s="4">
        <v>5.7447309500000001</v>
      </c>
      <c r="G213" s="4">
        <v>300.20811550000002</v>
      </c>
      <c r="H213" s="4">
        <v>362.92974091999997</v>
      </c>
      <c r="I213" s="4">
        <v>0</v>
      </c>
      <c r="J213" s="4">
        <v>0</v>
      </c>
      <c r="K213" s="4">
        <v>0.73</v>
      </c>
      <c r="L213" s="4">
        <v>76.531000000000006</v>
      </c>
      <c r="M213" s="4">
        <v>68.870999999999995</v>
      </c>
      <c r="N213" s="4">
        <v>72.584000000000003</v>
      </c>
      <c r="O213" s="4">
        <v>0</v>
      </c>
    </row>
    <row r="214" spans="1:15" x14ac:dyDescent="0.25">
      <c r="A214" s="3" t="s">
        <v>458</v>
      </c>
      <c r="B214" s="4">
        <v>4.56543732</v>
      </c>
      <c r="C214" s="4">
        <v>117.86289214999999</v>
      </c>
      <c r="D214" s="4">
        <v>344.95898438</v>
      </c>
      <c r="E214" s="4">
        <v>1.9087815299999999</v>
      </c>
      <c r="F214" s="4">
        <v>7.8961429599999997</v>
      </c>
      <c r="G214" s="4">
        <v>49.277761730000002</v>
      </c>
      <c r="H214" s="4">
        <v>66.038158050000007</v>
      </c>
      <c r="I214" s="4">
        <v>2581.6224415736065</v>
      </c>
      <c r="J214" s="4">
        <v>8048.6963265264003</v>
      </c>
      <c r="K214" s="4">
        <v>0</v>
      </c>
      <c r="L214" s="4">
        <v>79.225999999999999</v>
      </c>
      <c r="M214" s="4">
        <v>70.983999999999995</v>
      </c>
      <c r="N214" s="4">
        <v>75.11</v>
      </c>
      <c r="O214" s="4">
        <v>1.4228000000000001</v>
      </c>
    </row>
    <row r="215" spans="1:15" x14ac:dyDescent="0.25">
      <c r="A215" s="3" t="s">
        <v>460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34007.352941176468</v>
      </c>
      <c r="J215" s="4">
        <v>0</v>
      </c>
      <c r="K215" s="4">
        <v>0</v>
      </c>
      <c r="L215" s="4">
        <v>82.5</v>
      </c>
      <c r="M215" s="4">
        <v>75.7</v>
      </c>
      <c r="N215" s="4">
        <v>79.01707317073172</v>
      </c>
      <c r="O215" s="4">
        <v>0</v>
      </c>
    </row>
    <row r="216" spans="1:15" x14ac:dyDescent="0.25">
      <c r="A216" s="3" t="s">
        <v>462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3272.1543236070793</v>
      </c>
      <c r="J216" s="4">
        <v>6048.976597214436</v>
      </c>
      <c r="K216" s="4">
        <v>0</v>
      </c>
      <c r="L216" s="4">
        <v>75.177999999999997</v>
      </c>
      <c r="M216" s="4">
        <v>71.784999999999997</v>
      </c>
      <c r="N216" s="4">
        <v>73.441999999999993</v>
      </c>
      <c r="O216" s="4">
        <v>0</v>
      </c>
    </row>
    <row r="217" spans="1:15" x14ac:dyDescent="0.25">
      <c r="A217" s="3" t="s">
        <v>464</v>
      </c>
      <c r="B217" s="4">
        <v>4.2528576899999999</v>
      </c>
      <c r="C217" s="4">
        <v>73.17674255</v>
      </c>
      <c r="D217" s="4">
        <v>110.01007842999999</v>
      </c>
      <c r="E217" s="4">
        <v>0.43304482</v>
      </c>
      <c r="F217" s="4">
        <v>2.22872424</v>
      </c>
      <c r="G217" s="4">
        <v>7.4511804100000001</v>
      </c>
      <c r="H217" s="4">
        <v>60.029524950000003</v>
      </c>
      <c r="I217" s="4">
        <v>1601.807162999474</v>
      </c>
      <c r="J217" s="4">
        <v>0</v>
      </c>
      <c r="K217" s="4">
        <v>0.71</v>
      </c>
      <c r="L217" s="4">
        <v>67.789000000000001</v>
      </c>
      <c r="M217" s="4">
        <v>64.418999999999997</v>
      </c>
      <c r="N217" s="4">
        <v>66.084999999999994</v>
      </c>
      <c r="O217" s="4">
        <v>0.72419999999999995</v>
      </c>
    </row>
  </sheetData>
  <conditionalFormatting sqref="R4:AE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{CB9AA591-60A2-446D-9BA0-2508832BC352}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9AA591-60A2-446D-9BA0-2508832BC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R4:AE17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7"/>
  <sheetViews>
    <sheetView workbookViewId="0">
      <selection activeCellId="1" sqref="D1:D1048576 A1:A1048576"/>
    </sheetView>
  </sheetViews>
  <sheetFormatPr defaultRowHeight="15" x14ac:dyDescent="0.25"/>
  <cols>
    <col min="1" max="1" width="22.5703125" customWidth="1"/>
    <col min="2" max="2" width="20.28515625" customWidth="1"/>
    <col min="3" max="3" width="18.42578125" customWidth="1"/>
    <col min="4" max="4" width="18.7109375" customWidth="1"/>
  </cols>
  <sheetData>
    <row r="2" spans="1:4" ht="45" x14ac:dyDescent="0.25">
      <c r="A2" s="6" t="s">
        <v>7</v>
      </c>
      <c r="B2" s="6" t="s">
        <v>28</v>
      </c>
      <c r="C2" s="6" t="s">
        <v>30</v>
      </c>
      <c r="D2" s="6" t="s">
        <v>32</v>
      </c>
    </row>
    <row r="3" spans="1:4" x14ac:dyDescent="0.25">
      <c r="A3" s="4">
        <v>556.00722086144322</v>
      </c>
      <c r="B3" s="4">
        <v>0.5</v>
      </c>
      <c r="C3" s="4">
        <v>0.12989999999999999</v>
      </c>
      <c r="D3" s="4">
        <v>63.377000000000002</v>
      </c>
    </row>
    <row r="4" spans="1:4" x14ac:dyDescent="0.25">
      <c r="A4" s="4">
        <v>3952.8025380752738</v>
      </c>
      <c r="B4" s="4">
        <v>0</v>
      </c>
      <c r="C4" s="4">
        <v>0</v>
      </c>
      <c r="D4" s="4">
        <v>78.025000000000006</v>
      </c>
    </row>
    <row r="5" spans="1:4" x14ac:dyDescent="0.25">
      <c r="A5" s="4">
        <v>4177.8895415169045</v>
      </c>
      <c r="B5" s="4">
        <v>1.9</v>
      </c>
      <c r="C5" s="4">
        <v>0</v>
      </c>
      <c r="D5" s="4">
        <v>76.09</v>
      </c>
    </row>
    <row r="6" spans="1:4" x14ac:dyDescent="0.25">
      <c r="A6" s="4">
        <v>12059.635164677633</v>
      </c>
      <c r="B6" s="4">
        <v>0</v>
      </c>
      <c r="C6" s="4">
        <v>0</v>
      </c>
      <c r="D6" s="4">
        <v>0</v>
      </c>
    </row>
    <row r="7" spans="1:4" x14ac:dyDescent="0.25">
      <c r="A7" s="4">
        <v>35770.918653002394</v>
      </c>
      <c r="B7" s="4">
        <v>0</v>
      </c>
      <c r="C7" s="4">
        <v>4.0128000000000004</v>
      </c>
      <c r="D7" s="4">
        <v>0</v>
      </c>
    </row>
    <row r="8" spans="1:4" x14ac:dyDescent="0.25">
      <c r="A8" s="4">
        <v>3127.8905978446105</v>
      </c>
      <c r="B8" s="4">
        <v>0</v>
      </c>
      <c r="C8" s="4">
        <v>0</v>
      </c>
      <c r="D8" s="4">
        <v>59.398000000000003</v>
      </c>
    </row>
    <row r="9" spans="1:4" x14ac:dyDescent="0.25">
      <c r="A9" s="4">
        <v>14285.329777309129</v>
      </c>
      <c r="B9" s="4">
        <v>3.61</v>
      </c>
      <c r="C9" s="4">
        <v>4.5084999999999997</v>
      </c>
      <c r="D9" s="4">
        <v>76.483000000000004</v>
      </c>
    </row>
    <row r="10" spans="1:4" x14ac:dyDescent="0.25">
      <c r="A10" s="4">
        <v>13789.060424772022</v>
      </c>
      <c r="B10" s="4">
        <v>4.96</v>
      </c>
      <c r="C10" s="4">
        <v>0</v>
      </c>
      <c r="D10" s="4">
        <v>76.067999999999998</v>
      </c>
    </row>
    <row r="11" spans="1:4" x14ac:dyDescent="0.25">
      <c r="A11" s="4">
        <v>3607.2892985536109</v>
      </c>
      <c r="B11" s="4">
        <v>4.2</v>
      </c>
      <c r="C11" s="4">
        <v>4.9535</v>
      </c>
      <c r="D11" s="4">
        <v>74.466999999999999</v>
      </c>
    </row>
    <row r="12" spans="1:4" x14ac:dyDescent="0.25">
      <c r="A12" s="4">
        <v>28399.050131016316</v>
      </c>
      <c r="B12" s="4">
        <v>0</v>
      </c>
      <c r="C12" s="4">
        <v>0</v>
      </c>
      <c r="D12" s="4">
        <v>75.724999999999994</v>
      </c>
    </row>
    <row r="13" spans="1:4" x14ac:dyDescent="0.25">
      <c r="A13" s="4">
        <v>56707.02207721163</v>
      </c>
      <c r="B13" s="4">
        <v>3.82</v>
      </c>
      <c r="C13" s="4">
        <v>12.201599999999999</v>
      </c>
      <c r="D13" s="4">
        <v>82.40000000000002</v>
      </c>
    </row>
    <row r="14" spans="1:4" x14ac:dyDescent="0.25">
      <c r="A14" s="4">
        <v>44195.817594774824</v>
      </c>
      <c r="B14" s="4">
        <v>7.54</v>
      </c>
      <c r="C14" s="4">
        <v>7.0137999999999998</v>
      </c>
      <c r="D14" s="4">
        <v>81.190243902439036</v>
      </c>
    </row>
    <row r="15" spans="1:4" x14ac:dyDescent="0.25">
      <c r="A15" s="4">
        <v>5500.3103824440796</v>
      </c>
      <c r="B15" s="4">
        <v>0</v>
      </c>
      <c r="C15" s="4">
        <v>0</v>
      </c>
      <c r="D15" s="4">
        <v>72.266000000000005</v>
      </c>
    </row>
    <row r="16" spans="1:4" x14ac:dyDescent="0.25">
      <c r="A16" s="4">
        <v>31699.358631747727</v>
      </c>
      <c r="B16" s="4">
        <v>2.83</v>
      </c>
      <c r="C16" s="4">
        <v>0</v>
      </c>
      <c r="D16" s="4">
        <v>73.087999999999994</v>
      </c>
    </row>
    <row r="17" spans="1:4" x14ac:dyDescent="0.25">
      <c r="A17" s="4">
        <v>22634.085647567445</v>
      </c>
      <c r="B17" s="4">
        <v>1.95</v>
      </c>
      <c r="C17" s="4">
        <v>2.4944000000000002</v>
      </c>
      <c r="D17" s="4">
        <v>76.762</v>
      </c>
    </row>
    <row r="18" spans="1:4" x14ac:dyDescent="0.25">
      <c r="A18" s="4">
        <v>1248.4533098961294</v>
      </c>
      <c r="B18" s="4">
        <v>0.77</v>
      </c>
      <c r="C18" s="4">
        <v>0.27500000000000002</v>
      </c>
      <c r="D18" s="4">
        <v>71.513999999999996</v>
      </c>
    </row>
    <row r="19" spans="1:4" x14ac:dyDescent="0.25">
      <c r="A19" s="4">
        <v>16558.864784986803</v>
      </c>
      <c r="B19" s="4">
        <v>5.9</v>
      </c>
      <c r="C19" s="4">
        <v>0</v>
      </c>
      <c r="D19" s="4">
        <v>78.801000000000002</v>
      </c>
    </row>
    <row r="20" spans="1:4" x14ac:dyDescent="0.25">
      <c r="A20" s="4">
        <v>5967.052203849139</v>
      </c>
      <c r="B20" s="4">
        <v>0</v>
      </c>
      <c r="C20" s="4">
        <v>11.002700000000001</v>
      </c>
      <c r="D20" s="4">
        <v>73.624390243902454</v>
      </c>
    </row>
    <row r="21" spans="1:4" x14ac:dyDescent="0.25">
      <c r="A21" s="4">
        <v>41008.296719471982</v>
      </c>
      <c r="B21" s="4">
        <v>5.83</v>
      </c>
      <c r="C21" s="4">
        <v>11.808</v>
      </c>
      <c r="D21" s="4">
        <v>80.992682926829289</v>
      </c>
    </row>
    <row r="22" spans="1:4" x14ac:dyDescent="0.25">
      <c r="A22" s="4">
        <v>4805.1968523727855</v>
      </c>
      <c r="B22" s="4">
        <v>0</v>
      </c>
      <c r="C22" s="4">
        <v>2.0948000000000002</v>
      </c>
      <c r="D22" s="4">
        <v>74.034000000000006</v>
      </c>
    </row>
    <row r="23" spans="1:4" x14ac:dyDescent="0.25">
      <c r="A23" s="4">
        <v>1076.7966978558513</v>
      </c>
      <c r="B23" s="4">
        <v>0</v>
      </c>
      <c r="C23" s="4">
        <v>0</v>
      </c>
      <c r="D23" s="4">
        <v>60.607999999999997</v>
      </c>
    </row>
    <row r="24" spans="1:4" x14ac:dyDescent="0.25">
      <c r="A24" s="4">
        <v>102005.62564189034</v>
      </c>
      <c r="B24" s="4">
        <v>0</v>
      </c>
      <c r="C24" s="4">
        <v>0</v>
      </c>
      <c r="D24" s="4">
        <v>81.012195121951223</v>
      </c>
    </row>
    <row r="25" spans="1:4" x14ac:dyDescent="0.25">
      <c r="A25" s="4">
        <v>2752.6301723367751</v>
      </c>
      <c r="B25" s="4">
        <v>0</v>
      </c>
      <c r="C25" s="4">
        <v>1.47</v>
      </c>
      <c r="D25" s="4">
        <v>70.418999999999997</v>
      </c>
    </row>
    <row r="26" spans="1:4" x14ac:dyDescent="0.25">
      <c r="A26" s="4">
        <v>3035.9716549510713</v>
      </c>
      <c r="B26" s="4">
        <v>1.1299999999999999</v>
      </c>
      <c r="C26" s="4">
        <v>1.1914</v>
      </c>
      <c r="D26" s="4">
        <v>70.277000000000001</v>
      </c>
    </row>
    <row r="27" spans="1:4" x14ac:dyDescent="0.25">
      <c r="A27" s="4">
        <v>4729.6900541620826</v>
      </c>
      <c r="B27" s="4">
        <v>0</v>
      </c>
      <c r="C27" s="4">
        <v>6.1798000000000002</v>
      </c>
      <c r="D27" s="4">
        <v>76.864999999999995</v>
      </c>
    </row>
    <row r="28" spans="1:4" x14ac:dyDescent="0.25">
      <c r="A28" s="4">
        <v>6402.910183383914</v>
      </c>
      <c r="B28" s="4">
        <v>0</v>
      </c>
      <c r="C28" s="4">
        <v>0</v>
      </c>
      <c r="D28" s="4">
        <v>67.337999999999994</v>
      </c>
    </row>
    <row r="29" spans="1:4" x14ac:dyDescent="0.25">
      <c r="A29" s="4">
        <v>8813.9898064782828</v>
      </c>
      <c r="B29" s="4">
        <v>2.15</v>
      </c>
      <c r="C29" s="4">
        <v>9.1081000000000003</v>
      </c>
      <c r="D29" s="4">
        <v>74.994</v>
      </c>
    </row>
    <row r="30" spans="1:4" x14ac:dyDescent="0.25">
      <c r="A30" s="4">
        <v>0</v>
      </c>
      <c r="B30" s="4">
        <v>0</v>
      </c>
      <c r="C30" s="4">
        <v>0</v>
      </c>
      <c r="D30" s="4">
        <v>0</v>
      </c>
    </row>
    <row r="31" spans="1:4" x14ac:dyDescent="0.25">
      <c r="A31" s="4">
        <v>31164.036252846759</v>
      </c>
      <c r="B31" s="4">
        <v>2.77</v>
      </c>
      <c r="C31" s="4">
        <v>6.6425999999999998</v>
      </c>
      <c r="D31" s="4">
        <v>75.317999999999998</v>
      </c>
    </row>
    <row r="32" spans="1:4" x14ac:dyDescent="0.25">
      <c r="A32" s="4">
        <v>7074.6810232505932</v>
      </c>
      <c r="B32" s="4">
        <v>7.24</v>
      </c>
      <c r="C32" s="4">
        <v>4.8155999999999999</v>
      </c>
      <c r="D32" s="4">
        <v>74.614634146341473</v>
      </c>
    </row>
    <row r="33" spans="1:4" x14ac:dyDescent="0.25">
      <c r="A33" s="4">
        <v>653.32726813946965</v>
      </c>
      <c r="B33" s="4">
        <v>0</v>
      </c>
      <c r="C33" s="4">
        <v>0.66979999999999995</v>
      </c>
      <c r="D33" s="4">
        <v>59.918999999999997</v>
      </c>
    </row>
    <row r="34" spans="1:4" x14ac:dyDescent="0.25">
      <c r="A34" s="4">
        <v>305.51114409947536</v>
      </c>
      <c r="B34" s="4">
        <v>0</v>
      </c>
      <c r="C34" s="4">
        <v>0.66600000000000004</v>
      </c>
      <c r="D34" s="4">
        <v>60.122999999999998</v>
      </c>
    </row>
    <row r="35" spans="1:4" x14ac:dyDescent="0.25">
      <c r="A35" s="4">
        <v>3043.0313815681075</v>
      </c>
      <c r="B35" s="4">
        <v>0</v>
      </c>
      <c r="C35" s="4">
        <v>0.94910000000000005</v>
      </c>
      <c r="D35" s="4">
        <v>72.117000000000004</v>
      </c>
    </row>
    <row r="36" spans="1:4" x14ac:dyDescent="0.25">
      <c r="A36" s="4">
        <v>1162.9049948940224</v>
      </c>
      <c r="B36" s="4">
        <v>0.8</v>
      </c>
      <c r="C36" s="4">
        <v>0.58889999999999998</v>
      </c>
      <c r="D36" s="4">
        <v>68.637</v>
      </c>
    </row>
    <row r="37" spans="1:4" x14ac:dyDescent="0.25">
      <c r="A37" s="4">
        <v>1382.5097900241033</v>
      </c>
      <c r="B37" s="4">
        <v>0</v>
      </c>
      <c r="C37" s="4">
        <v>0</v>
      </c>
      <c r="D37" s="4">
        <v>57.582999999999998</v>
      </c>
    </row>
    <row r="38" spans="1:4" x14ac:dyDescent="0.25">
      <c r="A38" s="4">
        <v>43596.135536554619</v>
      </c>
      <c r="B38" s="4">
        <v>2.62</v>
      </c>
      <c r="C38" s="4">
        <v>9.8187999999999995</v>
      </c>
      <c r="D38" s="4">
        <v>81.900000000000006</v>
      </c>
    </row>
    <row r="39" spans="1:4" x14ac:dyDescent="0.25">
      <c r="A39" s="4">
        <v>76284.194295110123</v>
      </c>
      <c r="B39" s="4">
        <v>0</v>
      </c>
      <c r="C39" s="4">
        <v>0</v>
      </c>
      <c r="D39" s="4">
        <v>0</v>
      </c>
    </row>
    <row r="40" spans="1:4" x14ac:dyDescent="0.25">
      <c r="A40" s="4">
        <v>377.42291768019527</v>
      </c>
      <c r="B40" s="4">
        <v>0</v>
      </c>
      <c r="C40" s="4">
        <v>0.20630000000000001</v>
      </c>
      <c r="D40" s="4">
        <v>50.881</v>
      </c>
    </row>
    <row r="41" spans="1:4" x14ac:dyDescent="0.25">
      <c r="A41" s="4">
        <v>776.01975228426159</v>
      </c>
      <c r="B41" s="4">
        <v>0</v>
      </c>
      <c r="C41" s="4">
        <v>0.2525</v>
      </c>
      <c r="D41" s="4">
        <v>53.137</v>
      </c>
    </row>
    <row r="42" spans="1:4" x14ac:dyDescent="0.25">
      <c r="A42" s="4">
        <v>0</v>
      </c>
      <c r="B42" s="4">
        <v>0</v>
      </c>
      <c r="C42" s="4">
        <v>0</v>
      </c>
      <c r="D42" s="4">
        <v>82.429000000000002</v>
      </c>
    </row>
    <row r="43" spans="1:4" x14ac:dyDescent="0.25">
      <c r="A43" s="4">
        <v>13495.010609964898</v>
      </c>
      <c r="B43" s="4">
        <v>2.14</v>
      </c>
      <c r="C43" s="4">
        <v>10.977600000000001</v>
      </c>
      <c r="D43" s="4">
        <v>79.646000000000001</v>
      </c>
    </row>
    <row r="44" spans="1:4" x14ac:dyDescent="0.25">
      <c r="A44" s="4">
        <v>8016.4314349800261</v>
      </c>
      <c r="B44" s="4">
        <v>3.79</v>
      </c>
      <c r="C44" s="4">
        <v>2.2913999999999999</v>
      </c>
      <c r="D44" s="4">
        <v>75.927999999999997</v>
      </c>
    </row>
    <row r="45" spans="1:4" x14ac:dyDescent="0.25">
      <c r="A45" s="4">
        <v>6175.876029702581</v>
      </c>
      <c r="B45" s="4">
        <v>1.61</v>
      </c>
      <c r="C45" s="4">
        <v>0</v>
      </c>
      <c r="D45" s="4">
        <v>76.531000000000006</v>
      </c>
    </row>
    <row r="46" spans="1:4" x14ac:dyDescent="0.25">
      <c r="A46" s="4">
        <v>1242.5856078499926</v>
      </c>
      <c r="B46" s="4">
        <v>0</v>
      </c>
      <c r="C46" s="4">
        <v>0</v>
      </c>
      <c r="D46" s="4">
        <v>63.470999999999997</v>
      </c>
    </row>
    <row r="47" spans="1:4" x14ac:dyDescent="0.25">
      <c r="A47" s="4">
        <v>497.3170390773646</v>
      </c>
      <c r="B47" s="4">
        <v>0</v>
      </c>
      <c r="C47" s="4">
        <v>0.94789999999999996</v>
      </c>
      <c r="D47" s="4">
        <v>59.253999999999998</v>
      </c>
    </row>
    <row r="48" spans="1:4" x14ac:dyDescent="0.25">
      <c r="A48" s="4">
        <v>2448.5237775888741</v>
      </c>
      <c r="B48" s="4">
        <v>0</v>
      </c>
      <c r="C48" s="4">
        <v>0.79320000000000002</v>
      </c>
      <c r="D48" s="4">
        <v>63.097000000000001</v>
      </c>
    </row>
    <row r="49" spans="1:4" x14ac:dyDescent="0.25">
      <c r="A49" s="4">
        <v>11642.778051712305</v>
      </c>
      <c r="B49" s="4">
        <v>1.1599999999999999</v>
      </c>
      <c r="C49" s="4">
        <v>2.6577000000000002</v>
      </c>
      <c r="D49" s="4">
        <v>79.564999999999998</v>
      </c>
    </row>
    <row r="50" spans="1:4" x14ac:dyDescent="0.25">
      <c r="A50" s="4">
        <v>1972.545683058358</v>
      </c>
      <c r="B50" s="4">
        <v>0</v>
      </c>
      <c r="C50" s="4">
        <v>0.46889999999999998</v>
      </c>
      <c r="D50" s="4">
        <v>56.064999999999998</v>
      </c>
    </row>
    <row r="51" spans="1:4" x14ac:dyDescent="0.25">
      <c r="A51" s="4">
        <v>11933.377378828136</v>
      </c>
      <c r="B51" s="4">
        <v>5.56</v>
      </c>
      <c r="C51" s="4">
        <v>6.1920000000000002</v>
      </c>
      <c r="D51" s="4">
        <v>77.27560975609758</v>
      </c>
    </row>
    <row r="52" spans="1:4" x14ac:dyDescent="0.25">
      <c r="A52" s="4">
        <v>7694.0146371094106</v>
      </c>
      <c r="B52" s="4">
        <v>5.24</v>
      </c>
      <c r="C52" s="4">
        <v>0</v>
      </c>
      <c r="D52" s="4">
        <v>78.561000000000007</v>
      </c>
    </row>
    <row r="53" spans="1:4" x14ac:dyDescent="0.25">
      <c r="A53" s="4">
        <v>19260.269845344967</v>
      </c>
      <c r="B53" s="4">
        <v>0</v>
      </c>
      <c r="C53" s="4">
        <v>0</v>
      </c>
      <c r="D53" s="4">
        <v>78.075609756097577</v>
      </c>
    </row>
    <row r="54" spans="1:4" x14ac:dyDescent="0.25">
      <c r="A54" s="4">
        <v>23408.3359375</v>
      </c>
      <c r="B54" s="4">
        <v>3.42</v>
      </c>
      <c r="C54" s="4">
        <v>4.0345000000000004</v>
      </c>
      <c r="D54" s="4">
        <v>80.349999999999994</v>
      </c>
    </row>
    <row r="55" spans="1:4" x14ac:dyDescent="0.25">
      <c r="A55" s="4">
        <v>17829.698322366781</v>
      </c>
      <c r="B55" s="4">
        <v>6.67</v>
      </c>
      <c r="C55" s="4">
        <v>8.3710000000000004</v>
      </c>
      <c r="D55" s="4">
        <v>78.578048780487805</v>
      </c>
    </row>
    <row r="56" spans="1:4" x14ac:dyDescent="0.25">
      <c r="A56" s="4">
        <v>53254.856370091584</v>
      </c>
      <c r="B56" s="4">
        <v>2.5299999999999998</v>
      </c>
      <c r="C56" s="4">
        <v>10.241400000000001</v>
      </c>
      <c r="D56" s="4">
        <v>80.702439024390245</v>
      </c>
    </row>
    <row r="57" spans="1:4" x14ac:dyDescent="0.25">
      <c r="A57" s="4">
        <v>2652.5132280803396</v>
      </c>
      <c r="B57" s="4">
        <v>1.4</v>
      </c>
      <c r="C57" s="4">
        <v>0</v>
      </c>
      <c r="D57" s="4">
        <v>64.135999999999996</v>
      </c>
    </row>
    <row r="58" spans="1:4" x14ac:dyDescent="0.25">
      <c r="A58" s="4">
        <v>7597.2888940925468</v>
      </c>
      <c r="B58" s="4">
        <v>0</v>
      </c>
      <c r="C58" s="4">
        <v>6.6993999999999998</v>
      </c>
      <c r="D58" s="4">
        <v>0</v>
      </c>
    </row>
    <row r="59" spans="1:4" x14ac:dyDescent="0.25">
      <c r="A59" s="4">
        <v>6921.5205943277633</v>
      </c>
      <c r="B59" s="4">
        <v>1.58</v>
      </c>
      <c r="C59" s="4">
        <v>1.4547000000000001</v>
      </c>
      <c r="D59" s="4">
        <v>73.241</v>
      </c>
    </row>
    <row r="60" spans="1:4" x14ac:dyDescent="0.25">
      <c r="A60" s="4">
        <v>6124.4908870713352</v>
      </c>
      <c r="B60" s="4">
        <v>1.57</v>
      </c>
      <c r="C60" s="4">
        <v>2.5124</v>
      </c>
      <c r="D60" s="4">
        <v>76.143000000000001</v>
      </c>
    </row>
    <row r="61" spans="1:4" x14ac:dyDescent="0.25">
      <c r="A61" s="4">
        <v>3562.9326579842254</v>
      </c>
      <c r="B61" s="4">
        <v>1.56</v>
      </c>
      <c r="C61" s="4">
        <v>1.9412</v>
      </c>
      <c r="D61" s="4">
        <v>71.302000000000007</v>
      </c>
    </row>
    <row r="62" spans="1:4" x14ac:dyDescent="0.25">
      <c r="A62" s="4">
        <v>3705.5797035345254</v>
      </c>
      <c r="B62" s="4">
        <v>1.02</v>
      </c>
      <c r="C62" s="4">
        <v>1.7582</v>
      </c>
      <c r="D62" s="4">
        <v>72.412000000000006</v>
      </c>
    </row>
    <row r="63" spans="1:4" x14ac:dyDescent="0.25">
      <c r="A63" s="4">
        <v>11283.398015884652</v>
      </c>
      <c r="B63" s="4">
        <v>0</v>
      </c>
      <c r="C63" s="4">
        <v>0</v>
      </c>
      <c r="D63" s="4">
        <v>57.359000000000002</v>
      </c>
    </row>
    <row r="64" spans="1:4" x14ac:dyDescent="0.25">
      <c r="A64" s="4">
        <v>0</v>
      </c>
      <c r="B64" s="4">
        <v>0</v>
      </c>
      <c r="C64" s="4">
        <v>1.1852</v>
      </c>
      <c r="D64" s="4">
        <v>64.664000000000001</v>
      </c>
    </row>
    <row r="65" spans="1:4" x14ac:dyDescent="0.25">
      <c r="A65" s="4">
        <v>17402.037612807875</v>
      </c>
      <c r="B65" s="4">
        <v>4.96</v>
      </c>
      <c r="C65" s="4">
        <v>6.3521999999999998</v>
      </c>
      <c r="D65" s="4">
        <v>77.590243902439028</v>
      </c>
    </row>
    <row r="66" spans="1:4" x14ac:dyDescent="0.25">
      <c r="A66" s="4">
        <v>3680.3494728377518</v>
      </c>
      <c r="B66" s="4">
        <v>0</v>
      </c>
      <c r="C66" s="4">
        <v>3.6013999999999999</v>
      </c>
      <c r="D66" s="4">
        <v>55.359000000000002</v>
      </c>
    </row>
    <row r="67" spans="1:4" x14ac:dyDescent="0.25">
      <c r="A67" s="4">
        <v>640.54192307542189</v>
      </c>
      <c r="B67" s="4">
        <v>0.3</v>
      </c>
      <c r="C67" s="4">
        <v>0</v>
      </c>
      <c r="D67" s="4">
        <v>65.048000000000002</v>
      </c>
    </row>
    <row r="68" spans="1:4" x14ac:dyDescent="0.25">
      <c r="A68" s="4">
        <v>53310.262005522767</v>
      </c>
      <c r="B68" s="4">
        <v>0</v>
      </c>
      <c r="C68" s="4">
        <v>0</v>
      </c>
      <c r="D68" s="4">
        <v>81.792682926829286</v>
      </c>
    </row>
    <row r="69" spans="1:4" x14ac:dyDescent="0.25">
      <c r="A69" s="4">
        <v>5390.7142070308455</v>
      </c>
      <c r="B69" s="4">
        <v>1.87</v>
      </c>
      <c r="C69" s="4">
        <v>3.0175000000000001</v>
      </c>
      <c r="D69" s="4">
        <v>67.102999999999994</v>
      </c>
    </row>
    <row r="70" spans="1:4" x14ac:dyDescent="0.25">
      <c r="A70" s="4">
        <v>42801.908116728511</v>
      </c>
      <c r="B70" s="4">
        <v>4.3499999999999996</v>
      </c>
      <c r="C70" s="4">
        <v>14.1182</v>
      </c>
      <c r="D70" s="4">
        <v>81.480487804878067</v>
      </c>
    </row>
    <row r="71" spans="1:4" x14ac:dyDescent="0.25">
      <c r="A71" s="4">
        <v>36652.922305217762</v>
      </c>
      <c r="B71" s="4">
        <v>6.13</v>
      </c>
      <c r="C71" s="4">
        <v>10.5952</v>
      </c>
      <c r="D71" s="4">
        <v>82.321951219512201</v>
      </c>
    </row>
    <row r="72" spans="1:4" x14ac:dyDescent="0.25">
      <c r="A72" s="4">
        <v>19500.100855057317</v>
      </c>
      <c r="B72" s="4">
        <v>0</v>
      </c>
      <c r="C72" s="4">
        <v>0</v>
      </c>
      <c r="D72" s="4">
        <v>76.787000000000006</v>
      </c>
    </row>
    <row r="73" spans="1:4" x14ac:dyDescent="0.25">
      <c r="A73" s="4">
        <v>7384.7007039307146</v>
      </c>
      <c r="B73" s="4">
        <v>0</v>
      </c>
      <c r="C73" s="4">
        <v>0</v>
      </c>
      <c r="D73" s="4">
        <v>64.912999999999997</v>
      </c>
    </row>
    <row r="74" spans="1:4" x14ac:dyDescent="0.25">
      <c r="A74" s="4">
        <v>660.72357124432176</v>
      </c>
      <c r="B74" s="4">
        <v>0</v>
      </c>
      <c r="C74" s="4">
        <v>0</v>
      </c>
      <c r="D74" s="4">
        <v>60.91</v>
      </c>
    </row>
    <row r="75" spans="1:4" x14ac:dyDescent="0.25">
      <c r="A75" s="4">
        <v>4014.1859441932947</v>
      </c>
      <c r="B75" s="4">
        <v>0</v>
      </c>
      <c r="C75" s="4">
        <v>4.0174000000000003</v>
      </c>
      <c r="D75" s="4">
        <v>72.972999999999999</v>
      </c>
    </row>
    <row r="76" spans="1:4" x14ac:dyDescent="0.25">
      <c r="A76" s="4">
        <v>41103.256436376832</v>
      </c>
      <c r="B76" s="4">
        <v>8.1300000000000008</v>
      </c>
      <c r="C76" s="4">
        <v>12.9115</v>
      </c>
      <c r="D76" s="4">
        <v>80.641463414634146</v>
      </c>
    </row>
    <row r="77" spans="1:4" x14ac:dyDescent="0.25">
      <c r="A77" s="4">
        <v>1774.0747709250811</v>
      </c>
      <c r="B77" s="4">
        <v>0</v>
      </c>
      <c r="C77" s="4">
        <v>2.0017</v>
      </c>
      <c r="D77" s="4">
        <v>62.771999999999998</v>
      </c>
    </row>
    <row r="78" spans="1:4" x14ac:dyDescent="0.25">
      <c r="A78" s="4">
        <v>0</v>
      </c>
      <c r="B78" s="4">
        <v>0</v>
      </c>
      <c r="C78" s="4">
        <v>0</v>
      </c>
      <c r="D78" s="4">
        <v>0</v>
      </c>
    </row>
    <row r="79" spans="1:4" x14ac:dyDescent="0.25">
      <c r="A79" s="4">
        <v>18083.877905654695</v>
      </c>
      <c r="B79" s="4">
        <v>4.25</v>
      </c>
      <c r="C79" s="4">
        <v>4.9058999999999999</v>
      </c>
      <c r="D79" s="4">
        <v>81.036585365853668</v>
      </c>
    </row>
    <row r="80" spans="1:4" x14ac:dyDescent="0.25">
      <c r="A80" s="4">
        <v>44536.401308099936</v>
      </c>
      <c r="B80" s="4">
        <v>0</v>
      </c>
      <c r="C80" s="4">
        <v>0</v>
      </c>
      <c r="D80" s="4">
        <v>71.977317073170724</v>
      </c>
    </row>
    <row r="81" spans="1:4" x14ac:dyDescent="0.25">
      <c r="A81" s="4">
        <v>9096.5386524632158</v>
      </c>
      <c r="B81" s="4">
        <v>3.78</v>
      </c>
      <c r="C81" s="4">
        <v>0</v>
      </c>
      <c r="D81" s="4">
        <v>72.444999999999993</v>
      </c>
    </row>
    <row r="82" spans="1:4" x14ac:dyDescent="0.25">
      <c r="A82" s="4">
        <v>35829.250359898921</v>
      </c>
      <c r="B82" s="4">
        <v>0</v>
      </c>
      <c r="C82" s="4">
        <v>0</v>
      </c>
      <c r="D82" s="4">
        <v>79.144000000000005</v>
      </c>
    </row>
    <row r="83" spans="1:4" x14ac:dyDescent="0.25">
      <c r="A83" s="4">
        <v>3994.636912884745</v>
      </c>
      <c r="B83" s="4">
        <v>0.57999999999999996</v>
      </c>
      <c r="C83" s="4">
        <v>0.96460000000000001</v>
      </c>
      <c r="D83" s="4">
        <v>73.25</v>
      </c>
    </row>
    <row r="84" spans="1:4" x14ac:dyDescent="0.25">
      <c r="A84" s="4">
        <v>769.25547543282175</v>
      </c>
      <c r="B84" s="4">
        <v>0</v>
      </c>
      <c r="C84" s="4">
        <v>0.4168</v>
      </c>
      <c r="D84" s="4">
        <v>59.597999999999999</v>
      </c>
    </row>
    <row r="85" spans="1:4" x14ac:dyDescent="0.25">
      <c r="A85" s="4">
        <v>603.39938154773279</v>
      </c>
      <c r="B85" s="4">
        <v>0</v>
      </c>
      <c r="C85" s="4">
        <v>0.55489999999999995</v>
      </c>
      <c r="D85" s="4">
        <v>56.959000000000003</v>
      </c>
    </row>
    <row r="86" spans="1:4" x14ac:dyDescent="0.25">
      <c r="A86" s="4">
        <v>5576.8258515135531</v>
      </c>
      <c r="B86" s="4">
        <v>0</v>
      </c>
      <c r="C86" s="4">
        <v>0.69720000000000004</v>
      </c>
      <c r="D86" s="4">
        <v>69.262</v>
      </c>
    </row>
    <row r="87" spans="1:4" x14ac:dyDescent="0.25">
      <c r="A87" s="4">
        <v>1386.8541907884628</v>
      </c>
      <c r="B87" s="4">
        <v>0</v>
      </c>
      <c r="C87" s="4">
        <v>0.28220000000000001</v>
      </c>
      <c r="D87" s="4">
        <v>62.484999999999999</v>
      </c>
    </row>
    <row r="88" spans="1:4" x14ac:dyDescent="0.25">
      <c r="A88" s="4">
        <v>2302.2044109331596</v>
      </c>
      <c r="B88" s="4">
        <v>0.66</v>
      </c>
      <c r="C88" s="4">
        <v>0.66259999999999997</v>
      </c>
      <c r="D88" s="4">
        <v>74.495000000000005</v>
      </c>
    </row>
    <row r="89" spans="1:4" x14ac:dyDescent="0.25">
      <c r="A89" s="4">
        <v>42431.88828172769</v>
      </c>
      <c r="B89" s="4">
        <v>0</v>
      </c>
      <c r="C89" s="4">
        <v>0</v>
      </c>
      <c r="D89" s="4">
        <v>84.278048780487822</v>
      </c>
    </row>
    <row r="90" spans="1:4" x14ac:dyDescent="0.25">
      <c r="A90" s="4">
        <v>12720.712022066813</v>
      </c>
      <c r="B90" s="4">
        <v>6.99</v>
      </c>
      <c r="C90" s="4">
        <v>8.2345000000000006</v>
      </c>
      <c r="D90" s="4">
        <v>75.568292682926852</v>
      </c>
    </row>
    <row r="91" spans="1:4" x14ac:dyDescent="0.25">
      <c r="A91" s="4">
        <v>52951.681511089751</v>
      </c>
      <c r="B91" s="4">
        <v>3.12</v>
      </c>
      <c r="C91" s="4">
        <v>22.437899999999999</v>
      </c>
      <c r="D91" s="4">
        <v>82.468292682926844</v>
      </c>
    </row>
    <row r="92" spans="1:4" x14ac:dyDescent="0.25">
      <c r="A92" s="4">
        <v>1605.6054445708705</v>
      </c>
      <c r="B92" s="4">
        <v>0.57999999999999996</v>
      </c>
      <c r="C92" s="4">
        <v>0</v>
      </c>
      <c r="D92" s="4">
        <v>68.606999999999999</v>
      </c>
    </row>
    <row r="93" spans="1:4" x14ac:dyDescent="0.25">
      <c r="A93" s="4">
        <v>3331.6951146918896</v>
      </c>
      <c r="B93" s="4">
        <v>0.98</v>
      </c>
      <c r="C93" s="4">
        <v>1.2989999999999999</v>
      </c>
      <c r="D93" s="4">
        <v>70.768000000000001</v>
      </c>
    </row>
    <row r="94" spans="1:4" x14ac:dyDescent="0.25">
      <c r="A94" s="4">
        <v>5200.6807867341313</v>
      </c>
      <c r="B94" s="4">
        <v>1.5</v>
      </c>
      <c r="C94" s="4">
        <v>1.8907</v>
      </c>
      <c r="D94" s="4">
        <v>75.796000000000006</v>
      </c>
    </row>
    <row r="95" spans="1:4" x14ac:dyDescent="0.25">
      <c r="A95" s="4">
        <v>4688.3180174346599</v>
      </c>
      <c r="B95" s="4">
        <v>1.38</v>
      </c>
      <c r="C95" s="4">
        <v>1.6497999999999999</v>
      </c>
      <c r="D95" s="4">
        <v>69.929000000000002</v>
      </c>
    </row>
    <row r="96" spans="1:4" x14ac:dyDescent="0.25">
      <c r="A96" s="4">
        <v>62012.484925814926</v>
      </c>
      <c r="B96" s="4">
        <v>2.92</v>
      </c>
      <c r="C96" s="4">
        <v>12.477399999999999</v>
      </c>
      <c r="D96" s="4">
        <v>81.45365853658538</v>
      </c>
    </row>
    <row r="97" spans="1:4" x14ac:dyDescent="0.25">
      <c r="A97" s="4">
        <v>85126.97046942926</v>
      </c>
      <c r="B97" s="4">
        <v>0</v>
      </c>
      <c r="C97" s="4">
        <v>0</v>
      </c>
      <c r="D97" s="4">
        <v>0</v>
      </c>
    </row>
    <row r="98" spans="1:4" x14ac:dyDescent="0.25">
      <c r="A98" s="4">
        <v>35808.436428972716</v>
      </c>
      <c r="B98" s="4">
        <v>3.03</v>
      </c>
      <c r="C98" s="4">
        <v>5.9576000000000002</v>
      </c>
      <c r="D98" s="4">
        <v>82.051219512195118</v>
      </c>
    </row>
    <row r="99" spans="1:4" x14ac:dyDescent="0.25">
      <c r="A99" s="4">
        <v>30242.386135218429</v>
      </c>
      <c r="B99" s="4">
        <v>3.2</v>
      </c>
      <c r="C99" s="4">
        <v>5.7152000000000003</v>
      </c>
      <c r="D99" s="4">
        <v>82.543902439024393</v>
      </c>
    </row>
    <row r="100" spans="1:4" x14ac:dyDescent="0.25">
      <c r="A100" s="4">
        <v>4907.9274151890031</v>
      </c>
      <c r="B100" s="4">
        <v>1.69</v>
      </c>
      <c r="C100" s="4">
        <v>1.4507000000000001</v>
      </c>
      <c r="D100" s="4">
        <v>74.097999999999999</v>
      </c>
    </row>
    <row r="101" spans="1:4" x14ac:dyDescent="0.25">
      <c r="A101" s="4">
        <v>34960.639384338487</v>
      </c>
      <c r="B101" s="4">
        <v>13.17</v>
      </c>
      <c r="C101" s="4">
        <v>0</v>
      </c>
      <c r="D101" s="4">
        <v>83.793902439024393</v>
      </c>
    </row>
    <row r="102" spans="1:4" x14ac:dyDescent="0.25">
      <c r="A102" s="4">
        <v>4164.1087689401402</v>
      </c>
      <c r="B102" s="4">
        <v>1.38</v>
      </c>
      <c r="C102" s="4">
        <v>0</v>
      </c>
      <c r="D102" s="4">
        <v>74.078000000000003</v>
      </c>
    </row>
    <row r="103" spans="1:4" x14ac:dyDescent="0.25">
      <c r="A103" s="4">
        <v>10510.771888414851</v>
      </c>
      <c r="B103" s="4">
        <v>0</v>
      </c>
      <c r="C103" s="4">
        <v>7.2935999999999996</v>
      </c>
      <c r="D103" s="4">
        <v>71.97</v>
      </c>
    </row>
    <row r="104" spans="1:4" x14ac:dyDescent="0.25">
      <c r="A104" s="4">
        <v>1464.5540090432919</v>
      </c>
      <c r="B104" s="4">
        <v>0</v>
      </c>
      <c r="C104" s="4">
        <v>0.86499999999999999</v>
      </c>
      <c r="D104" s="4">
        <v>64.798000000000002</v>
      </c>
    </row>
    <row r="105" spans="1:4" x14ac:dyDescent="0.25">
      <c r="A105" s="4">
        <v>1535.1627825796259</v>
      </c>
      <c r="B105" s="4">
        <v>1.9</v>
      </c>
      <c r="C105" s="4">
        <v>0</v>
      </c>
      <c r="D105" s="4">
        <v>67.290999999999997</v>
      </c>
    </row>
    <row r="106" spans="1:4" x14ac:dyDescent="0.25">
      <c r="A106" s="4">
        <v>0</v>
      </c>
      <c r="B106" s="4">
        <v>0</v>
      </c>
      <c r="C106" s="4">
        <v>0</v>
      </c>
      <c r="D106" s="4">
        <v>71.480999999999995</v>
      </c>
    </row>
    <row r="107" spans="1:4" x14ac:dyDescent="0.25">
      <c r="A107" s="4">
        <v>28732.231076259857</v>
      </c>
      <c r="B107" s="4">
        <v>11.61</v>
      </c>
      <c r="C107" s="4">
        <v>5.9843000000000002</v>
      </c>
      <c r="D107" s="4">
        <v>82.024390243902445</v>
      </c>
    </row>
    <row r="108" spans="1:4" x14ac:dyDescent="0.25">
      <c r="A108" s="4">
        <v>3520.7664492743993</v>
      </c>
      <c r="B108" s="4">
        <v>0</v>
      </c>
      <c r="C108" s="4">
        <v>0</v>
      </c>
      <c r="D108" s="4">
        <v>71.346341463414632</v>
      </c>
    </row>
    <row r="109" spans="1:4" x14ac:dyDescent="0.25">
      <c r="A109" s="4">
        <v>29869.55275323704</v>
      </c>
      <c r="B109" s="4">
        <v>2.04</v>
      </c>
      <c r="C109" s="4">
        <v>7.1513999999999998</v>
      </c>
      <c r="D109" s="4">
        <v>75.13</v>
      </c>
    </row>
    <row r="110" spans="1:4" x14ac:dyDescent="0.25">
      <c r="A110" s="4">
        <v>1121.0828351073897</v>
      </c>
      <c r="B110" s="4">
        <v>0</v>
      </c>
      <c r="C110" s="4">
        <v>0</v>
      </c>
      <c r="D110" s="4">
        <v>70.651219512195127</v>
      </c>
    </row>
    <row r="111" spans="1:4" x14ac:dyDescent="0.25">
      <c r="A111" s="4">
        <v>2140.0443228004438</v>
      </c>
      <c r="B111" s="4">
        <v>0</v>
      </c>
      <c r="C111" s="4">
        <v>1.2205999999999999</v>
      </c>
      <c r="D111" s="4">
        <v>66.546000000000006</v>
      </c>
    </row>
    <row r="112" spans="1:4" x14ac:dyDescent="0.25">
      <c r="A112" s="4">
        <v>13786.456795311369</v>
      </c>
      <c r="B112" s="4">
        <v>5.69</v>
      </c>
      <c r="C112" s="4">
        <v>4.8361000000000001</v>
      </c>
      <c r="D112" s="4">
        <v>74.480487804878052</v>
      </c>
    </row>
    <row r="113" spans="1:4" x14ac:dyDescent="0.25">
      <c r="A113" s="4">
        <v>7643.0087183319165</v>
      </c>
      <c r="B113" s="4">
        <v>3.37</v>
      </c>
      <c r="C113" s="4">
        <v>1.5416000000000001</v>
      </c>
      <c r="D113" s="4">
        <v>78.768000000000001</v>
      </c>
    </row>
    <row r="114" spans="1:4" x14ac:dyDescent="0.25">
      <c r="A114" s="4">
        <v>1146.0646878730795</v>
      </c>
      <c r="B114" s="4">
        <v>0</v>
      </c>
      <c r="C114" s="4">
        <v>0</v>
      </c>
      <c r="D114" s="4">
        <v>51.037999999999997</v>
      </c>
    </row>
    <row r="115" spans="1:4" x14ac:dyDescent="0.25">
      <c r="A115" s="4">
        <v>721.5810505231284</v>
      </c>
      <c r="B115" s="4">
        <v>0</v>
      </c>
      <c r="C115" s="4">
        <v>0</v>
      </c>
      <c r="D115" s="4">
        <v>62.268999999999998</v>
      </c>
    </row>
    <row r="116" spans="1:4" x14ac:dyDescent="0.25">
      <c r="A116" s="4">
        <v>7590.4429807457655</v>
      </c>
      <c r="B116" s="4">
        <v>3.7</v>
      </c>
      <c r="C116" s="4">
        <v>0</v>
      </c>
      <c r="D116" s="4">
        <v>72.120999999999995</v>
      </c>
    </row>
    <row r="117" spans="1:4" x14ac:dyDescent="0.25">
      <c r="A117" s="4">
        <v>167313.26628044862</v>
      </c>
      <c r="B117" s="4">
        <v>0</v>
      </c>
      <c r="C117" s="4">
        <v>0</v>
      </c>
      <c r="D117" s="4">
        <v>82.65609756097561</v>
      </c>
    </row>
    <row r="118" spans="1:4" x14ac:dyDescent="0.25">
      <c r="A118" s="4">
        <v>14263.964577349474</v>
      </c>
      <c r="B118" s="4">
        <v>6.97</v>
      </c>
      <c r="C118" s="4">
        <v>7.9034000000000004</v>
      </c>
      <c r="D118" s="4">
        <v>74.321951219512215</v>
      </c>
    </row>
    <row r="119" spans="1:4" x14ac:dyDescent="0.25">
      <c r="A119" s="4">
        <v>105462.01258442263</v>
      </c>
      <c r="B119" s="4">
        <v>4.93</v>
      </c>
      <c r="C119" s="4">
        <v>12.3346</v>
      </c>
      <c r="D119" s="4">
        <v>82.292682926829272</v>
      </c>
    </row>
    <row r="120" spans="1:4" x14ac:dyDescent="0.25">
      <c r="A120" s="4">
        <v>74818.948126372037</v>
      </c>
      <c r="B120" s="4">
        <v>0</v>
      </c>
      <c r="C120" s="4">
        <v>0</v>
      </c>
      <c r="D120" s="4">
        <v>83.706999999999994</v>
      </c>
    </row>
    <row r="121" spans="1:4" x14ac:dyDescent="0.25">
      <c r="A121" s="4">
        <v>467.23543161431365</v>
      </c>
      <c r="B121" s="4">
        <v>0</v>
      </c>
      <c r="C121" s="4">
        <v>0</v>
      </c>
      <c r="D121" s="4">
        <v>65.539000000000001</v>
      </c>
    </row>
    <row r="122" spans="1:4" x14ac:dyDescent="0.25">
      <c r="A122" s="4">
        <v>380.59698768377427</v>
      </c>
      <c r="B122" s="4">
        <v>0</v>
      </c>
      <c r="C122" s="4">
        <v>0</v>
      </c>
      <c r="D122" s="4">
        <v>61.953000000000003</v>
      </c>
    </row>
    <row r="123" spans="1:4" x14ac:dyDescent="0.25">
      <c r="A123" s="4">
        <v>9955.2427216762644</v>
      </c>
      <c r="B123" s="4">
        <v>1.86</v>
      </c>
      <c r="C123" s="4">
        <v>4.1829000000000001</v>
      </c>
      <c r="D123" s="4">
        <v>75.460999999999999</v>
      </c>
    </row>
    <row r="124" spans="1:4" x14ac:dyDescent="0.25">
      <c r="A124" s="4">
        <v>9033.4102703457611</v>
      </c>
      <c r="B124" s="4">
        <v>0</v>
      </c>
      <c r="C124" s="4">
        <v>6.5728999999999997</v>
      </c>
      <c r="D124" s="4">
        <v>77.691000000000003</v>
      </c>
    </row>
    <row r="125" spans="1:4" x14ac:dyDescent="0.25">
      <c r="A125" s="4">
        <v>751.47288918688878</v>
      </c>
      <c r="B125" s="4">
        <v>0</v>
      </c>
      <c r="C125" s="4">
        <v>0</v>
      </c>
      <c r="D125" s="4">
        <v>57.509</v>
      </c>
    </row>
    <row r="126" spans="1:4" x14ac:dyDescent="0.25">
      <c r="A126" s="4">
        <v>24921.603682086854</v>
      </c>
      <c r="B126" s="4">
        <v>4.59</v>
      </c>
      <c r="C126" s="4">
        <v>8.3695000000000004</v>
      </c>
      <c r="D126" s="4">
        <v>81.89756097560975</v>
      </c>
    </row>
    <row r="127" spans="1:4" x14ac:dyDescent="0.25">
      <c r="A127" s="4">
        <v>3199.8868463198942</v>
      </c>
      <c r="B127" s="4">
        <v>0</v>
      </c>
      <c r="C127" s="4">
        <v>0</v>
      </c>
      <c r="D127" s="4">
        <v>0</v>
      </c>
    </row>
    <row r="128" spans="1:4" x14ac:dyDescent="0.25">
      <c r="A128" s="4">
        <v>1524.0733172793268</v>
      </c>
      <c r="B128" s="4">
        <v>0</v>
      </c>
      <c r="C128" s="4">
        <v>1.0224</v>
      </c>
      <c r="D128" s="4">
        <v>63.936</v>
      </c>
    </row>
    <row r="129" spans="1:4" x14ac:dyDescent="0.25">
      <c r="A129" s="4">
        <v>9260.4473025063544</v>
      </c>
      <c r="B129" s="4">
        <v>0</v>
      </c>
      <c r="C129" s="4">
        <v>3.3831000000000002</v>
      </c>
      <c r="D129" s="4">
        <v>74.353170731707323</v>
      </c>
    </row>
    <row r="130" spans="1:4" x14ac:dyDescent="0.25">
      <c r="A130" s="4">
        <v>9616.6455581060709</v>
      </c>
      <c r="B130" s="4">
        <v>1</v>
      </c>
      <c r="C130" s="4">
        <v>2.4177</v>
      </c>
      <c r="D130" s="4">
        <v>74.903999999999996</v>
      </c>
    </row>
    <row r="131" spans="1:4" x14ac:dyDescent="0.25">
      <c r="A131" s="4">
        <v>2906.6170122880812</v>
      </c>
      <c r="B131" s="4">
        <v>0</v>
      </c>
      <c r="C131" s="4">
        <v>0</v>
      </c>
      <c r="D131" s="4">
        <v>67.314999999999998</v>
      </c>
    </row>
    <row r="132" spans="1:4" x14ac:dyDescent="0.25">
      <c r="A132" s="4">
        <v>2732.4607299789441</v>
      </c>
      <c r="B132" s="4">
        <v>0</v>
      </c>
      <c r="C132" s="4">
        <v>5.0035999999999996</v>
      </c>
      <c r="D132" s="4">
        <v>71.477999999999994</v>
      </c>
    </row>
    <row r="133" spans="1:4" x14ac:dyDescent="0.25">
      <c r="A133" s="4">
        <v>165989.50511383178</v>
      </c>
      <c r="B133" s="4">
        <v>0</v>
      </c>
      <c r="C133" s="4">
        <v>0</v>
      </c>
      <c r="D133" s="4">
        <v>0</v>
      </c>
    </row>
    <row r="134" spans="1:4" x14ac:dyDescent="0.25">
      <c r="A134" s="4">
        <v>3875.321675047172</v>
      </c>
      <c r="B134" s="4">
        <v>7</v>
      </c>
      <c r="C134" s="4">
        <v>4.0932000000000004</v>
      </c>
      <c r="D134" s="4">
        <v>69.111000000000004</v>
      </c>
    </row>
    <row r="135" spans="1:4" x14ac:dyDescent="0.25">
      <c r="A135" s="4">
        <v>6517.1896138185703</v>
      </c>
      <c r="B135" s="4">
        <v>3.93</v>
      </c>
      <c r="C135" s="4">
        <v>5.3460999999999999</v>
      </c>
      <c r="D135" s="4">
        <v>76.448780487804882</v>
      </c>
    </row>
    <row r="136" spans="1:4" x14ac:dyDescent="0.25">
      <c r="A136" s="4">
        <v>2875.25805664063</v>
      </c>
      <c r="B136" s="4">
        <v>1.1000000000000001</v>
      </c>
      <c r="C136" s="4">
        <v>0</v>
      </c>
      <c r="D136" s="4">
        <v>75.725999999999999</v>
      </c>
    </row>
    <row r="137" spans="1:4" x14ac:dyDescent="0.25">
      <c r="A137" s="4">
        <v>589.85943137707045</v>
      </c>
      <c r="B137" s="4">
        <v>0</v>
      </c>
      <c r="C137" s="4">
        <v>0.44690000000000002</v>
      </c>
      <c r="D137" s="4">
        <v>57.206000000000003</v>
      </c>
    </row>
    <row r="138" spans="1:4" x14ac:dyDescent="0.25">
      <c r="A138" s="4">
        <v>1196.7433330852591</v>
      </c>
      <c r="B138" s="4">
        <v>0</v>
      </c>
      <c r="C138" s="4">
        <v>0</v>
      </c>
      <c r="D138" s="4">
        <v>65.81</v>
      </c>
    </row>
    <row r="139" spans="1:4" x14ac:dyDescent="0.25">
      <c r="A139" s="4">
        <v>4896.6152600137675</v>
      </c>
      <c r="B139" s="4">
        <v>0</v>
      </c>
      <c r="C139" s="4">
        <v>1.8855999999999999</v>
      </c>
      <c r="D139" s="4">
        <v>62.119</v>
      </c>
    </row>
    <row r="140" spans="1:4" x14ac:dyDescent="0.25">
      <c r="A140" s="4">
        <v>8341.012277761547</v>
      </c>
      <c r="B140" s="4">
        <v>0</v>
      </c>
      <c r="C140" s="4">
        <v>6.7308000000000003</v>
      </c>
      <c r="D140" s="4">
        <v>0</v>
      </c>
    </row>
    <row r="141" spans="1:4" x14ac:dyDescent="0.25">
      <c r="A141" s="4">
        <v>901.74960773292969</v>
      </c>
      <c r="B141" s="4">
        <v>0</v>
      </c>
      <c r="C141" s="4">
        <v>0</v>
      </c>
      <c r="D141" s="4">
        <v>69.515000000000001</v>
      </c>
    </row>
    <row r="142" spans="1:4" x14ac:dyDescent="0.25">
      <c r="A142" s="4">
        <v>45193.403218797073</v>
      </c>
      <c r="B142" s="4">
        <v>3.49</v>
      </c>
      <c r="C142" s="4">
        <v>10.748900000000001</v>
      </c>
      <c r="D142" s="4">
        <v>81.509756097560995</v>
      </c>
    </row>
    <row r="143" spans="1:4" x14ac:dyDescent="0.25">
      <c r="A143" s="4">
        <v>32520.304565461105</v>
      </c>
      <c r="B143" s="4">
        <v>0</v>
      </c>
      <c r="C143" s="4">
        <v>0</v>
      </c>
      <c r="D143" s="4">
        <v>77.280487804878064</v>
      </c>
    </row>
    <row r="144" spans="1:4" x14ac:dyDescent="0.25">
      <c r="A144" s="4">
        <v>38630.726588692844</v>
      </c>
      <c r="B144" s="4">
        <v>2.72</v>
      </c>
      <c r="C144" s="4">
        <v>11.990500000000001</v>
      </c>
      <c r="D144" s="4">
        <v>81.456829268292694</v>
      </c>
    </row>
    <row r="145" spans="1:4" x14ac:dyDescent="0.25">
      <c r="A145" s="4">
        <v>2049.8516660809028</v>
      </c>
      <c r="B145" s="4">
        <v>0.93</v>
      </c>
      <c r="C145" s="4">
        <v>1.3667</v>
      </c>
      <c r="D145" s="4">
        <v>73.649000000000001</v>
      </c>
    </row>
    <row r="146" spans="1:4" x14ac:dyDescent="0.25">
      <c r="A146" s="4">
        <v>484.15313735080088</v>
      </c>
      <c r="B146" s="4">
        <v>0.31</v>
      </c>
      <c r="C146" s="4">
        <v>0.20380000000000001</v>
      </c>
      <c r="D146" s="4">
        <v>60.631</v>
      </c>
    </row>
    <row r="147" spans="1:4" x14ac:dyDescent="0.25">
      <c r="A147" s="4">
        <v>2687.4800564321158</v>
      </c>
      <c r="B147" s="4">
        <v>0</v>
      </c>
      <c r="C147" s="4">
        <v>0</v>
      </c>
      <c r="D147" s="4">
        <v>53.112000000000002</v>
      </c>
    </row>
    <row r="148" spans="1:4" x14ac:dyDescent="0.25">
      <c r="A148" s="4">
        <v>4861.5539714149654</v>
      </c>
      <c r="B148" s="4">
        <v>4.3899999999999997</v>
      </c>
      <c r="C148" s="4">
        <v>3.7917000000000001</v>
      </c>
      <c r="D148" s="4">
        <v>75.402439024390247</v>
      </c>
    </row>
    <row r="149" spans="1:4" x14ac:dyDescent="0.25">
      <c r="A149" s="4">
        <v>16314.383549364456</v>
      </c>
      <c r="B149" s="4">
        <v>0</v>
      </c>
      <c r="C149" s="4">
        <v>0</v>
      </c>
      <c r="D149" s="4">
        <v>0</v>
      </c>
    </row>
    <row r="150" spans="1:4" x14ac:dyDescent="0.25">
      <c r="A150" s="4">
        <v>74355.515857564344</v>
      </c>
      <c r="B150" s="4">
        <v>3.76</v>
      </c>
      <c r="C150" s="4">
        <v>17.862200000000001</v>
      </c>
      <c r="D150" s="4">
        <v>82.304878048780509</v>
      </c>
    </row>
    <row r="151" spans="1:4" x14ac:dyDescent="0.25">
      <c r="A151" s="4">
        <v>18444.927002077264</v>
      </c>
      <c r="B151" s="4">
        <v>1.56</v>
      </c>
      <c r="C151" s="4">
        <v>4.53</v>
      </c>
      <c r="D151" s="4">
        <v>76.887</v>
      </c>
    </row>
    <row r="152" spans="1:4" x14ac:dyDescent="0.25">
      <c r="A152" s="4">
        <v>1356.6678306576289</v>
      </c>
      <c r="B152" s="4">
        <v>0.6</v>
      </c>
      <c r="C152" s="4">
        <v>0</v>
      </c>
      <c r="D152" s="4">
        <v>66.576999999999998</v>
      </c>
    </row>
    <row r="153" spans="1:4" x14ac:dyDescent="0.25">
      <c r="A153" s="4">
        <v>15876.46193037079</v>
      </c>
      <c r="B153" s="4">
        <v>0</v>
      </c>
      <c r="C153" s="4">
        <v>0</v>
      </c>
      <c r="D153" s="4">
        <v>0</v>
      </c>
    </row>
    <row r="154" spans="1:4" x14ac:dyDescent="0.25">
      <c r="A154" s="4">
        <v>13630.301147287759</v>
      </c>
      <c r="B154" s="4">
        <v>2.29</v>
      </c>
      <c r="C154" s="4">
        <v>2.762</v>
      </c>
      <c r="D154" s="4">
        <v>77.775999999999996</v>
      </c>
    </row>
    <row r="155" spans="1:4" x14ac:dyDescent="0.25">
      <c r="A155" s="4">
        <v>2679.3465792132365</v>
      </c>
      <c r="B155" s="4">
        <v>0</v>
      </c>
      <c r="C155" s="4">
        <v>0</v>
      </c>
      <c r="D155" s="4">
        <v>63.466000000000001</v>
      </c>
    </row>
    <row r="156" spans="1:4" x14ac:dyDescent="0.25">
      <c r="A156" s="4">
        <v>5413.7760206185831</v>
      </c>
      <c r="B156" s="4">
        <v>0.78</v>
      </c>
      <c r="C156" s="4">
        <v>0.66659999999999997</v>
      </c>
      <c r="D156" s="4">
        <v>73.662000000000006</v>
      </c>
    </row>
    <row r="157" spans="1:4" x14ac:dyDescent="0.25">
      <c r="A157" s="4">
        <v>6229.1006739811201</v>
      </c>
      <c r="B157" s="4">
        <v>1.55</v>
      </c>
      <c r="C157" s="4">
        <v>2.0661</v>
      </c>
      <c r="D157" s="4">
        <v>75.792000000000002</v>
      </c>
    </row>
    <row r="158" spans="1:4" x14ac:dyDescent="0.25">
      <c r="A158" s="4">
        <v>3001.0431817086278</v>
      </c>
      <c r="B158" s="4">
        <v>0</v>
      </c>
      <c r="C158" s="4">
        <v>0</v>
      </c>
      <c r="D158" s="4">
        <v>70.644000000000005</v>
      </c>
    </row>
    <row r="159" spans="1:4" x14ac:dyDescent="0.25">
      <c r="A159" s="4">
        <v>12578.495473436242</v>
      </c>
      <c r="B159" s="4">
        <v>6.63</v>
      </c>
      <c r="C159" s="4">
        <v>5.7801999999999998</v>
      </c>
      <c r="D159" s="4">
        <v>77.451219512195124</v>
      </c>
    </row>
    <row r="160" spans="1:4" x14ac:dyDescent="0.25">
      <c r="A160" s="4">
        <v>19250.106537685195</v>
      </c>
      <c r="B160" s="4">
        <v>3.37</v>
      </c>
      <c r="C160" s="4">
        <v>6.5324</v>
      </c>
      <c r="D160" s="4">
        <v>81.124390243902454</v>
      </c>
    </row>
    <row r="161" spans="1:4" x14ac:dyDescent="0.25">
      <c r="A161" s="4">
        <v>29763.488301386144</v>
      </c>
      <c r="B161" s="4">
        <v>0</v>
      </c>
      <c r="C161" s="4">
        <v>0</v>
      </c>
      <c r="D161" s="4">
        <v>79.353487804878043</v>
      </c>
    </row>
    <row r="162" spans="1:4" x14ac:dyDescent="0.25">
      <c r="A162" s="4">
        <v>63039.112626124173</v>
      </c>
      <c r="B162" s="4">
        <v>1.2</v>
      </c>
      <c r="C162" s="4">
        <v>0</v>
      </c>
      <c r="D162" s="4">
        <v>79.757999999999996</v>
      </c>
    </row>
    <row r="163" spans="1:4" x14ac:dyDescent="0.25">
      <c r="A163" s="4">
        <v>8969.1489214619342</v>
      </c>
      <c r="B163" s="4">
        <v>6.79</v>
      </c>
      <c r="C163" s="4">
        <v>0</v>
      </c>
      <c r="D163" s="4">
        <v>74.912195121951228</v>
      </c>
    </row>
    <row r="164" spans="1:4" x14ac:dyDescent="0.25">
      <c r="A164" s="4">
        <v>9313.013671875</v>
      </c>
      <c r="B164" s="4">
        <v>8.35</v>
      </c>
      <c r="C164" s="4">
        <v>0</v>
      </c>
      <c r="D164" s="4">
        <v>71.183414634146345</v>
      </c>
    </row>
    <row r="165" spans="1:4" x14ac:dyDescent="0.25">
      <c r="A165" s="4">
        <v>751.11050547861078</v>
      </c>
      <c r="B165" s="4">
        <v>0</v>
      </c>
      <c r="C165" s="4">
        <v>0.98819999999999997</v>
      </c>
      <c r="D165" s="4">
        <v>67.45</v>
      </c>
    </row>
    <row r="166" spans="1:4" x14ac:dyDescent="0.25">
      <c r="A166" s="4">
        <v>4073.7290829975504</v>
      </c>
      <c r="B166" s="4">
        <v>0</v>
      </c>
      <c r="C166" s="4">
        <v>0</v>
      </c>
      <c r="D166" s="4">
        <v>72.73</v>
      </c>
    </row>
    <row r="167" spans="1:4" x14ac:dyDescent="0.25">
      <c r="A167" s="4">
        <v>42662.902408173664</v>
      </c>
      <c r="B167" s="4">
        <v>0</v>
      </c>
      <c r="C167" s="4">
        <v>0</v>
      </c>
      <c r="D167" s="4">
        <v>0</v>
      </c>
    </row>
    <row r="168" spans="1:4" x14ac:dyDescent="0.25">
      <c r="A168" s="4">
        <v>1584.7756574378843</v>
      </c>
      <c r="B168" s="4">
        <v>0</v>
      </c>
      <c r="C168" s="4">
        <v>2.2166000000000001</v>
      </c>
      <c r="D168" s="4">
        <v>69.376999999999995</v>
      </c>
    </row>
    <row r="169" spans="1:4" x14ac:dyDescent="0.25">
      <c r="A169" s="4">
        <v>20627.921779389471</v>
      </c>
      <c r="B169" s="4">
        <v>2.2000000000000002</v>
      </c>
      <c r="C169" s="4">
        <v>0</v>
      </c>
      <c r="D169" s="4">
        <v>74.650999999999996</v>
      </c>
    </row>
    <row r="170" spans="1:4" x14ac:dyDescent="0.25">
      <c r="A170" s="4">
        <v>1219.2494151330177</v>
      </c>
      <c r="B170" s="4">
        <v>0</v>
      </c>
      <c r="C170" s="4">
        <v>0.19189999999999999</v>
      </c>
      <c r="D170" s="4">
        <v>66.747</v>
      </c>
    </row>
    <row r="171" spans="1:4" x14ac:dyDescent="0.25">
      <c r="A171" s="4">
        <v>5588.9807276855599</v>
      </c>
      <c r="B171" s="4">
        <v>5.58</v>
      </c>
      <c r="C171" s="4">
        <v>7.6173999999999999</v>
      </c>
      <c r="D171" s="4">
        <v>75.287804878048789</v>
      </c>
    </row>
    <row r="172" spans="1:4" x14ac:dyDescent="0.25">
      <c r="A172" s="4">
        <v>15157.501825687577</v>
      </c>
      <c r="B172" s="4">
        <v>0</v>
      </c>
      <c r="C172" s="4">
        <v>0</v>
      </c>
      <c r="D172" s="4">
        <v>74.295121951219528</v>
      </c>
    </row>
    <row r="173" spans="1:4" x14ac:dyDescent="0.25">
      <c r="A173" s="4">
        <v>588.22886279481565</v>
      </c>
      <c r="B173" s="4">
        <v>0</v>
      </c>
      <c r="C173" s="4">
        <v>0.81889999999999996</v>
      </c>
      <c r="D173" s="4">
        <v>52.941000000000003</v>
      </c>
    </row>
    <row r="174" spans="1:4" x14ac:dyDescent="0.25">
      <c r="A174" s="4">
        <v>55646.61874695048</v>
      </c>
      <c r="B174" s="4">
        <v>2.4</v>
      </c>
      <c r="C174" s="4">
        <v>6.0091999999999999</v>
      </c>
      <c r="D174" s="4">
        <v>82.743902439024396</v>
      </c>
    </row>
    <row r="175" spans="1:4" x14ac:dyDescent="0.25">
      <c r="A175" s="4">
        <v>32274.890552435903</v>
      </c>
      <c r="B175" s="4">
        <v>0</v>
      </c>
      <c r="C175" s="4">
        <v>0</v>
      </c>
      <c r="D175" s="4">
        <v>77.219512195121965</v>
      </c>
    </row>
    <row r="176" spans="1:4" x14ac:dyDescent="0.25">
      <c r="A176" s="4">
        <v>16342.216262109338</v>
      </c>
      <c r="B176" s="4">
        <v>5.75</v>
      </c>
      <c r="C176" s="4">
        <v>6.0092999999999996</v>
      </c>
      <c r="D176" s="4">
        <v>76.563414634146341</v>
      </c>
    </row>
    <row r="177" spans="1:4" x14ac:dyDescent="0.25">
      <c r="A177" s="4">
        <v>20890.166430417266</v>
      </c>
      <c r="B177" s="4">
        <v>4.51</v>
      </c>
      <c r="C177" s="4">
        <v>14.992800000000001</v>
      </c>
      <c r="D177" s="4">
        <v>80.775609756097566</v>
      </c>
    </row>
    <row r="178" spans="1:4" x14ac:dyDescent="0.25">
      <c r="A178" s="4">
        <v>2167.1553940620615</v>
      </c>
      <c r="B178" s="4">
        <v>0</v>
      </c>
      <c r="C178" s="4">
        <v>0</v>
      </c>
      <c r="D178" s="4">
        <v>72.173000000000002</v>
      </c>
    </row>
    <row r="179" spans="1:4" x14ac:dyDescent="0.25">
      <c r="A179" s="4">
        <v>386.43781698486686</v>
      </c>
      <c r="B179" s="4">
        <v>0.87</v>
      </c>
      <c r="C179" s="4">
        <v>0</v>
      </c>
      <c r="D179" s="4">
        <v>55.92</v>
      </c>
    </row>
    <row r="180" spans="1:4" x14ac:dyDescent="0.25">
      <c r="A180" s="4">
        <v>6259.8396811057073</v>
      </c>
      <c r="B180" s="4">
        <v>0</v>
      </c>
      <c r="C180" s="4">
        <v>1.2693000000000001</v>
      </c>
      <c r="D180" s="4">
        <v>62.649000000000001</v>
      </c>
    </row>
    <row r="181" spans="1:4" x14ac:dyDescent="0.25">
      <c r="A181" s="4">
        <v>1119.6514371656524</v>
      </c>
      <c r="B181" s="4">
        <v>0</v>
      </c>
      <c r="C181" s="4">
        <v>0</v>
      </c>
      <c r="D181" s="4">
        <v>56.854999999999997</v>
      </c>
    </row>
    <row r="182" spans="1:4" x14ac:dyDescent="0.25">
      <c r="A182" s="4">
        <v>25742.368834676654</v>
      </c>
      <c r="B182" s="4">
        <v>2.98</v>
      </c>
      <c r="C182" s="4">
        <v>5.444</v>
      </c>
      <c r="D182" s="4">
        <v>82.831707317073182</v>
      </c>
    </row>
    <row r="183" spans="1:4" x14ac:dyDescent="0.25">
      <c r="A183" s="4">
        <v>3843.780671844419</v>
      </c>
      <c r="B183" s="4">
        <v>0</v>
      </c>
      <c r="C183" s="4">
        <v>1.9605999999999999</v>
      </c>
      <c r="D183" s="4">
        <v>76.316000000000003</v>
      </c>
    </row>
    <row r="184" spans="1:4" x14ac:dyDescent="0.25">
      <c r="A184" s="4">
        <v>18717.42875990591</v>
      </c>
      <c r="B184" s="4">
        <v>0</v>
      </c>
      <c r="C184" s="4">
        <v>4.2187999999999999</v>
      </c>
      <c r="D184" s="4">
        <v>0</v>
      </c>
    </row>
    <row r="185" spans="1:4" x14ac:dyDescent="0.25">
      <c r="A185" s="4">
        <v>10093.618016361706</v>
      </c>
      <c r="B185" s="4">
        <v>1.41</v>
      </c>
      <c r="C185" s="4">
        <v>0</v>
      </c>
      <c r="D185" s="4">
        <v>75.596000000000004</v>
      </c>
    </row>
    <row r="186" spans="1:4" x14ac:dyDescent="0.25">
      <c r="A186" s="4">
        <v>0</v>
      </c>
      <c r="B186" s="4">
        <v>0</v>
      </c>
      <c r="C186" s="4">
        <v>0</v>
      </c>
      <c r="D186" s="4">
        <v>79.321951219512215</v>
      </c>
    </row>
    <row r="187" spans="1:4" x14ac:dyDescent="0.25">
      <c r="A187" s="4">
        <v>7207.1707591227987</v>
      </c>
      <c r="B187" s="4">
        <v>4.33</v>
      </c>
      <c r="C187" s="4">
        <v>9.5050000000000008</v>
      </c>
      <c r="D187" s="4">
        <v>72.094999999999999</v>
      </c>
    </row>
    <row r="188" spans="1:4" x14ac:dyDescent="0.25">
      <c r="A188" s="4">
        <v>2184.54223632813</v>
      </c>
      <c r="B188" s="4">
        <v>0.67</v>
      </c>
      <c r="C188" s="4">
        <v>0.82450000000000001</v>
      </c>
      <c r="D188" s="4">
        <v>64.429000000000002</v>
      </c>
    </row>
    <row r="189" spans="1:4" x14ac:dyDescent="0.25">
      <c r="A189" s="4">
        <v>9168.2371566400907</v>
      </c>
      <c r="B189" s="4">
        <v>3.05</v>
      </c>
      <c r="C189" s="4">
        <v>2.0872999999999999</v>
      </c>
      <c r="D189" s="4">
        <v>71.248999999999995</v>
      </c>
    </row>
    <row r="190" spans="1:4" x14ac:dyDescent="0.25">
      <c r="A190" s="4">
        <v>51545.483609532152</v>
      </c>
      <c r="B190" s="4">
        <v>2.44</v>
      </c>
      <c r="C190" s="4">
        <v>11.729699999999999</v>
      </c>
      <c r="D190" s="4">
        <v>82.2048780487805</v>
      </c>
    </row>
    <row r="191" spans="1:4" x14ac:dyDescent="0.25">
      <c r="A191" s="4">
        <v>84776.142165974787</v>
      </c>
      <c r="B191" s="4">
        <v>4.7300000000000004</v>
      </c>
      <c r="C191" s="4">
        <v>22.189800000000002</v>
      </c>
      <c r="D191" s="4">
        <v>82.897560975609764</v>
      </c>
    </row>
    <row r="192" spans="1:4" x14ac:dyDescent="0.25">
      <c r="A192" s="4">
        <v>979.14443870899061</v>
      </c>
      <c r="B192" s="4">
        <v>1.47</v>
      </c>
      <c r="C192" s="4">
        <v>0</v>
      </c>
      <c r="D192" s="4">
        <v>69.908000000000001</v>
      </c>
    </row>
    <row r="193" spans="1:4" x14ac:dyDescent="0.25">
      <c r="A193" s="4">
        <v>978.40498118060532</v>
      </c>
      <c r="B193" s="4">
        <v>0</v>
      </c>
      <c r="C193" s="4">
        <v>0</v>
      </c>
      <c r="D193" s="4">
        <v>70.137</v>
      </c>
    </row>
    <row r="194" spans="1:4" x14ac:dyDescent="0.25">
      <c r="A194" s="4">
        <v>947.933349609375</v>
      </c>
      <c r="B194" s="4">
        <v>0</v>
      </c>
      <c r="C194" s="4">
        <v>0</v>
      </c>
      <c r="D194" s="4">
        <v>63.110999999999997</v>
      </c>
    </row>
    <row r="195" spans="1:4" x14ac:dyDescent="0.25">
      <c r="A195" s="4">
        <v>5840.0530668779757</v>
      </c>
      <c r="B195" s="4">
        <v>0</v>
      </c>
      <c r="C195" s="4">
        <v>2.3683000000000001</v>
      </c>
      <c r="D195" s="4">
        <v>76.090999999999994</v>
      </c>
    </row>
    <row r="196" spans="1:4" x14ac:dyDescent="0.25">
      <c r="A196" s="4">
        <v>1332.7918555137783</v>
      </c>
      <c r="B196" s="4">
        <v>0</v>
      </c>
      <c r="C196" s="4">
        <v>1.4821</v>
      </c>
      <c r="D196" s="4">
        <v>68.459000000000003</v>
      </c>
    </row>
    <row r="197" spans="1:4" x14ac:dyDescent="0.25">
      <c r="A197" s="4">
        <v>570.90996717530766</v>
      </c>
      <c r="B197" s="4">
        <v>0</v>
      </c>
      <c r="C197" s="4">
        <v>0.30180000000000001</v>
      </c>
      <c r="D197" s="4">
        <v>59.927</v>
      </c>
    </row>
    <row r="198" spans="1:4" x14ac:dyDescent="0.25">
      <c r="A198" s="4">
        <v>4336.239602726544</v>
      </c>
      <c r="B198" s="4">
        <v>0</v>
      </c>
      <c r="C198" s="4">
        <v>0</v>
      </c>
      <c r="D198" s="4">
        <v>70.516999999999996</v>
      </c>
    </row>
    <row r="199" spans="1:4" x14ac:dyDescent="0.25">
      <c r="A199" s="4">
        <v>18383.53869749845</v>
      </c>
      <c r="B199" s="4">
        <v>3.01</v>
      </c>
      <c r="C199" s="4">
        <v>3.4832000000000001</v>
      </c>
      <c r="D199" s="4">
        <v>72.941000000000003</v>
      </c>
    </row>
    <row r="200" spans="1:4" x14ac:dyDescent="0.25">
      <c r="A200" s="4">
        <v>4094.8416023073728</v>
      </c>
      <c r="B200" s="4">
        <v>2.1800000000000002</v>
      </c>
      <c r="C200" s="4">
        <v>2.67</v>
      </c>
      <c r="D200" s="4">
        <v>75.921999999999997</v>
      </c>
    </row>
    <row r="201" spans="1:4" x14ac:dyDescent="0.25">
      <c r="A201" s="4">
        <v>11006.279523964891</v>
      </c>
      <c r="B201" s="4">
        <v>2.68</v>
      </c>
      <c r="C201" s="4">
        <v>2.6217999999999999</v>
      </c>
      <c r="D201" s="4">
        <v>76.531999999999996</v>
      </c>
    </row>
    <row r="202" spans="1:4" x14ac:dyDescent="0.25">
      <c r="A202" s="4">
        <v>6432.6853253849422</v>
      </c>
      <c r="B202" s="4">
        <v>0</v>
      </c>
      <c r="C202" s="4">
        <v>0</v>
      </c>
      <c r="D202" s="4">
        <v>67.703999999999994</v>
      </c>
    </row>
    <row r="203" spans="1:4" x14ac:dyDescent="0.25">
      <c r="A203" s="4">
        <v>26183.885044053477</v>
      </c>
      <c r="B203" s="4">
        <v>0</v>
      </c>
      <c r="C203" s="4">
        <v>0</v>
      </c>
      <c r="D203" s="4">
        <v>0</v>
      </c>
    </row>
    <row r="204" spans="1:4" x14ac:dyDescent="0.25">
      <c r="A204" s="4">
        <v>3316.6645220030873</v>
      </c>
      <c r="B204" s="4">
        <v>0</v>
      </c>
      <c r="C204" s="4">
        <v>0</v>
      </c>
      <c r="D204" s="4">
        <v>0</v>
      </c>
    </row>
    <row r="205" spans="1:4" x14ac:dyDescent="0.25">
      <c r="A205" s="4">
        <v>847.26762893498301</v>
      </c>
      <c r="B205" s="4">
        <v>0</v>
      </c>
      <c r="C205" s="4">
        <v>1.5565</v>
      </c>
      <c r="D205" s="4">
        <v>61.372999999999998</v>
      </c>
    </row>
    <row r="206" spans="1:4" x14ac:dyDescent="0.25">
      <c r="A206" s="4">
        <v>2124.66235351563</v>
      </c>
      <c r="B206" s="4">
        <v>0</v>
      </c>
      <c r="C206" s="4">
        <v>0</v>
      </c>
      <c r="D206" s="4">
        <v>71.189512195121964</v>
      </c>
    </row>
    <row r="207" spans="1:4" x14ac:dyDescent="0.25">
      <c r="A207" s="4">
        <v>38663.388255735976</v>
      </c>
      <c r="B207" s="4">
        <v>1.1000000000000001</v>
      </c>
      <c r="C207" s="4">
        <v>4.9828000000000001</v>
      </c>
      <c r="D207" s="4">
        <v>77.284999999999997</v>
      </c>
    </row>
    <row r="208" spans="1:4" x14ac:dyDescent="0.25">
      <c r="A208" s="4">
        <v>45404.567773472154</v>
      </c>
      <c r="B208" s="4">
        <v>2.61</v>
      </c>
      <c r="C208" s="4">
        <v>9.7356999999999996</v>
      </c>
      <c r="D208" s="4">
        <v>80.956097560975621</v>
      </c>
    </row>
    <row r="209" spans="1:4" x14ac:dyDescent="0.25">
      <c r="A209" s="4">
        <v>56762.729451598891</v>
      </c>
      <c r="B209" s="4">
        <v>2.8</v>
      </c>
      <c r="C209" s="4">
        <v>0</v>
      </c>
      <c r="D209" s="4">
        <v>78.690243902439036</v>
      </c>
    </row>
    <row r="210" spans="1:4" x14ac:dyDescent="0.25">
      <c r="A210" s="4">
        <v>15613.745968182426</v>
      </c>
      <c r="B210" s="4">
        <v>2.4300000000000002</v>
      </c>
      <c r="C210" s="4">
        <v>0</v>
      </c>
      <c r="D210" s="4">
        <v>77.369</v>
      </c>
    </row>
    <row r="211" spans="1:4" x14ac:dyDescent="0.25">
      <c r="A211" s="4">
        <v>2753.9710721994866</v>
      </c>
      <c r="B211" s="4">
        <v>0</v>
      </c>
      <c r="C211" s="4">
        <v>0</v>
      </c>
      <c r="D211" s="4">
        <v>70.927999999999997</v>
      </c>
    </row>
    <row r="212" spans="1:4" x14ac:dyDescent="0.25">
      <c r="A212" s="4">
        <v>2695.6661859797309</v>
      </c>
      <c r="B212" s="4">
        <v>0</v>
      </c>
      <c r="C212" s="4">
        <v>0</v>
      </c>
      <c r="D212" s="4">
        <v>69.869</v>
      </c>
    </row>
    <row r="213" spans="1:4" x14ac:dyDescent="0.25">
      <c r="A213" s="4">
        <v>0</v>
      </c>
      <c r="B213" s="4">
        <v>0.73</v>
      </c>
      <c r="C213" s="4">
        <v>0</v>
      </c>
      <c r="D213" s="4">
        <v>72.584000000000003</v>
      </c>
    </row>
    <row r="214" spans="1:4" x14ac:dyDescent="0.25">
      <c r="A214" s="4">
        <v>2581.6224415736065</v>
      </c>
      <c r="B214" s="4">
        <v>0</v>
      </c>
      <c r="C214" s="4">
        <v>1.4228000000000001</v>
      </c>
      <c r="D214" s="4">
        <v>75.11</v>
      </c>
    </row>
    <row r="215" spans="1:4" x14ac:dyDescent="0.25">
      <c r="A215" s="4">
        <v>34007.352941176468</v>
      </c>
      <c r="B215" s="4">
        <v>0</v>
      </c>
      <c r="C215" s="4">
        <v>0</v>
      </c>
      <c r="D215" s="4">
        <v>79.01707317073172</v>
      </c>
    </row>
    <row r="216" spans="1:4" x14ac:dyDescent="0.25">
      <c r="A216" s="4">
        <v>3272.1543236070793</v>
      </c>
      <c r="B216" s="4">
        <v>0</v>
      </c>
      <c r="C216" s="4">
        <v>0</v>
      </c>
      <c r="D216" s="4">
        <v>73.441999999999993</v>
      </c>
    </row>
    <row r="217" spans="1:4" x14ac:dyDescent="0.25">
      <c r="A217" s="4">
        <v>1601.807162999474</v>
      </c>
      <c r="B217" s="4">
        <v>0.71</v>
      </c>
      <c r="C217" s="4">
        <v>0.72419999999999995</v>
      </c>
      <c r="D217" s="4">
        <v>66.084999999999994</v>
      </c>
    </row>
  </sheetData>
  <autoFilter ref="A1:D2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E7" zoomScale="130" zoomScaleNormal="130" workbookViewId="0">
      <selection activeCell="J21" sqref="J21"/>
    </sheetView>
  </sheetViews>
  <sheetFormatPr defaultRowHeight="15" x14ac:dyDescent="0.25"/>
  <cols>
    <col min="1" max="1" width="13.140625" customWidth="1"/>
    <col min="2" max="2" width="17.42578125" bestFit="1" customWidth="1"/>
    <col min="3" max="3" width="22.7109375" customWidth="1"/>
    <col min="4" max="4" width="18.140625" customWidth="1"/>
    <col min="6" max="6" width="25.7109375" customWidth="1"/>
    <col min="7" max="7" width="17" customWidth="1"/>
    <col min="8" max="8" width="23.28515625" bestFit="1" customWidth="1"/>
    <col min="9" max="9" width="14.140625" customWidth="1"/>
    <col min="10" max="10" width="17.28515625" customWidth="1"/>
    <col min="11" max="11" width="11.7109375" customWidth="1"/>
  </cols>
  <sheetData>
    <row r="1" spans="1:11" s="6" customFormat="1" ht="60" x14ac:dyDescent="0.25">
      <c r="A1" s="6" t="s">
        <v>7</v>
      </c>
      <c r="B1" s="6" t="s">
        <v>28</v>
      </c>
      <c r="C1" s="6" t="s">
        <v>30</v>
      </c>
      <c r="D1" s="6" t="s">
        <v>32</v>
      </c>
    </row>
    <row r="2" spans="1:11" x14ac:dyDescent="0.25">
      <c r="A2">
        <v>556.00722086144322</v>
      </c>
      <c r="B2">
        <v>0.5</v>
      </c>
      <c r="C2">
        <v>-2.1665049350377594</v>
      </c>
      <c r="D2">
        <v>63.377000000000002</v>
      </c>
      <c r="F2" t="s">
        <v>483</v>
      </c>
    </row>
    <row r="3" spans="1:11" ht="15.75" thickBot="1" x14ac:dyDescent="0.3">
      <c r="A3">
        <v>14285.329777309129</v>
      </c>
      <c r="B3">
        <v>3.61</v>
      </c>
      <c r="C3">
        <v>-0.25541591704488731</v>
      </c>
      <c r="D3">
        <v>76.483000000000004</v>
      </c>
    </row>
    <row r="4" spans="1:11" x14ac:dyDescent="0.25">
      <c r="A4">
        <v>3607.2892985536109</v>
      </c>
      <c r="B4">
        <v>4.2</v>
      </c>
      <c r="C4">
        <v>2.1087015076726217</v>
      </c>
      <c r="D4">
        <v>74.466999999999999</v>
      </c>
      <c r="F4" s="11" t="s">
        <v>484</v>
      </c>
      <c r="G4" s="11"/>
    </row>
    <row r="5" spans="1:11" x14ac:dyDescent="0.25">
      <c r="A5">
        <v>56707.02207721163</v>
      </c>
      <c r="B5">
        <v>3.82</v>
      </c>
      <c r="C5">
        <v>-0.18658078480981466</v>
      </c>
      <c r="D5">
        <v>82.40000000000002</v>
      </c>
      <c r="F5" s="7" t="s">
        <v>485</v>
      </c>
      <c r="G5" s="7">
        <v>0.75414176665404564</v>
      </c>
    </row>
    <row r="6" spans="1:11" x14ac:dyDescent="0.25">
      <c r="A6">
        <v>44195.817594774824</v>
      </c>
      <c r="B6">
        <v>7.54</v>
      </c>
      <c r="C6">
        <v>-3.1257968265247449</v>
      </c>
      <c r="D6">
        <v>81.190243902439036</v>
      </c>
      <c r="F6" s="7" t="s">
        <v>486</v>
      </c>
      <c r="G6" s="7">
        <v>0.56872980421208497</v>
      </c>
    </row>
    <row r="7" spans="1:11" x14ac:dyDescent="0.25">
      <c r="A7">
        <v>22634.085647567445</v>
      </c>
      <c r="B7">
        <v>1.95</v>
      </c>
      <c r="C7">
        <v>-3.7700012258618334</v>
      </c>
      <c r="D7">
        <v>76.762</v>
      </c>
      <c r="F7" s="7" t="s">
        <v>487</v>
      </c>
      <c r="G7" s="7">
        <v>0.55192706931125701</v>
      </c>
    </row>
    <row r="8" spans="1:11" x14ac:dyDescent="0.25">
      <c r="A8">
        <v>1248.4533098961294</v>
      </c>
      <c r="B8">
        <v>0.77</v>
      </c>
      <c r="C8">
        <v>-2.1458552363629737</v>
      </c>
      <c r="D8">
        <v>71.513999999999996</v>
      </c>
      <c r="F8" s="7" t="s">
        <v>488</v>
      </c>
      <c r="G8" s="7">
        <v>3.337831080180083</v>
      </c>
    </row>
    <row r="9" spans="1:11" ht="15.75" thickBot="1" x14ac:dyDescent="0.3">
      <c r="A9">
        <v>41008.296719471982</v>
      </c>
      <c r="B9">
        <v>5.83</v>
      </c>
      <c r="C9">
        <v>2.2412823328692486</v>
      </c>
      <c r="D9">
        <v>80.992682926829289</v>
      </c>
      <c r="F9" s="8" t="s">
        <v>489</v>
      </c>
      <c r="G9" s="8">
        <v>81</v>
      </c>
    </row>
    <row r="10" spans="1:11" x14ac:dyDescent="0.25">
      <c r="A10">
        <v>3035.9716549510713</v>
      </c>
      <c r="B10">
        <v>1.1299999999999999</v>
      </c>
      <c r="C10">
        <v>-1.5507180757221433</v>
      </c>
      <c r="D10">
        <v>70.277000000000001</v>
      </c>
    </row>
    <row r="11" spans="1:11" ht="15.75" thickBot="1" x14ac:dyDescent="0.3">
      <c r="A11">
        <v>8813.9898064782828</v>
      </c>
      <c r="B11">
        <v>2.15</v>
      </c>
      <c r="C11">
        <v>5.3275240408308502</v>
      </c>
      <c r="D11">
        <v>74.994</v>
      </c>
      <c r="F11" t="s">
        <v>490</v>
      </c>
    </row>
    <row r="12" spans="1:11" x14ac:dyDescent="0.25">
      <c r="A12">
        <v>31164.036252846759</v>
      </c>
      <c r="B12">
        <v>2.77</v>
      </c>
      <c r="C12">
        <v>-1.1548518704197051</v>
      </c>
      <c r="D12">
        <v>75.317999999999998</v>
      </c>
      <c r="F12" s="9"/>
      <c r="G12" s="9" t="s">
        <v>495</v>
      </c>
      <c r="H12" s="9" t="s">
        <v>496</v>
      </c>
      <c r="I12" s="9" t="s">
        <v>497</v>
      </c>
      <c r="J12" s="9" t="s">
        <v>498</v>
      </c>
      <c r="K12" s="9" t="s">
        <v>499</v>
      </c>
    </row>
    <row r="13" spans="1:11" x14ac:dyDescent="0.25">
      <c r="A13">
        <v>7074.6810232505932</v>
      </c>
      <c r="B13">
        <v>7.24</v>
      </c>
      <c r="C13">
        <v>1.3476223868941983</v>
      </c>
      <c r="D13">
        <v>74.614634146341473</v>
      </c>
      <c r="F13" s="7" t="s">
        <v>491</v>
      </c>
      <c r="G13" s="7">
        <v>3</v>
      </c>
      <c r="H13" s="7">
        <v>1131.2952815129363</v>
      </c>
      <c r="I13" s="7">
        <v>377.09842717097877</v>
      </c>
      <c r="J13" s="7">
        <v>33.847454451243173</v>
      </c>
      <c r="K13" s="7">
        <v>4.6644144928297689E-14</v>
      </c>
    </row>
    <row r="14" spans="1:11" x14ac:dyDescent="0.25">
      <c r="A14">
        <v>1162.9049948940224</v>
      </c>
      <c r="B14">
        <v>0.8</v>
      </c>
      <c r="C14">
        <v>-1.8165800125752007</v>
      </c>
      <c r="D14">
        <v>68.637</v>
      </c>
      <c r="F14" s="7" t="s">
        <v>492</v>
      </c>
      <c r="G14" s="7">
        <v>77</v>
      </c>
      <c r="H14" s="7">
        <v>857.86595662584273</v>
      </c>
      <c r="I14" s="7">
        <v>11.14111631981614</v>
      </c>
      <c r="J14" s="7"/>
      <c r="K14" s="7"/>
    </row>
    <row r="15" spans="1:11" ht="15.75" thickBot="1" x14ac:dyDescent="0.3">
      <c r="A15">
        <v>43596.135536554619</v>
      </c>
      <c r="B15">
        <v>2.62</v>
      </c>
      <c r="C15">
        <v>-0.21301859797143052</v>
      </c>
      <c r="D15">
        <v>81.900000000000006</v>
      </c>
      <c r="F15" s="8" t="s">
        <v>493</v>
      </c>
      <c r="G15" s="8">
        <v>80</v>
      </c>
      <c r="H15" s="8">
        <v>1989.161238138779</v>
      </c>
      <c r="I15" s="8"/>
      <c r="J15" s="8"/>
      <c r="K15" s="8"/>
    </row>
    <row r="16" spans="1:11" ht="15.75" thickBot="1" x14ac:dyDescent="0.3">
      <c r="A16">
        <v>13495.010609964898</v>
      </c>
      <c r="B16">
        <v>2.14</v>
      </c>
      <c r="C16">
        <v>6.3557246837709762</v>
      </c>
      <c r="D16">
        <v>79.646000000000001</v>
      </c>
    </row>
    <row r="17" spans="1:14" x14ac:dyDescent="0.25">
      <c r="A17">
        <v>8016.4314349800261</v>
      </c>
      <c r="B17">
        <v>3.79</v>
      </c>
      <c r="C17">
        <v>-1.3458342879124401</v>
      </c>
      <c r="D17">
        <v>75.927999999999997</v>
      </c>
      <c r="F17" s="9"/>
      <c r="G17" s="9" t="s">
        <v>500</v>
      </c>
      <c r="H17" s="9" t="s">
        <v>488</v>
      </c>
      <c r="I17" s="9" t="s">
        <v>501</v>
      </c>
      <c r="J17" s="9" t="s">
        <v>502</v>
      </c>
      <c r="K17" s="9" t="s">
        <v>503</v>
      </c>
      <c r="L17" s="9" t="s">
        <v>504</v>
      </c>
      <c r="M17" s="9" t="s">
        <v>505</v>
      </c>
      <c r="N17" s="9" t="s">
        <v>506</v>
      </c>
    </row>
    <row r="18" spans="1:14" x14ac:dyDescent="0.25">
      <c r="A18">
        <v>11642.778051712305</v>
      </c>
      <c r="B18">
        <v>1.1599999999999999</v>
      </c>
      <c r="C18">
        <v>-1.6312816749056189</v>
      </c>
      <c r="D18">
        <v>79.564999999999998</v>
      </c>
      <c r="F18" s="7" t="s">
        <v>494</v>
      </c>
      <c r="G18" s="7">
        <v>71.749376864159942</v>
      </c>
      <c r="H18" s="7">
        <v>0.73136786410230459</v>
      </c>
      <c r="I18" s="7">
        <v>98.102993562926841</v>
      </c>
      <c r="J18" s="7">
        <v>1.2476376900506993E-82</v>
      </c>
      <c r="K18" s="7">
        <v>70.293037390120418</v>
      </c>
      <c r="L18" s="7">
        <v>73.205716338199466</v>
      </c>
      <c r="M18" s="7">
        <v>70.293037390120418</v>
      </c>
      <c r="N18" s="7">
        <v>73.205716338199466</v>
      </c>
    </row>
    <row r="19" spans="1:14" x14ac:dyDescent="0.25">
      <c r="A19">
        <v>11933.377378828136</v>
      </c>
      <c r="B19">
        <v>5.56</v>
      </c>
      <c r="C19">
        <v>1.8507901814205745</v>
      </c>
      <c r="D19">
        <v>77.27560975609758</v>
      </c>
      <c r="F19" s="7" t="s">
        <v>507</v>
      </c>
      <c r="G19" s="7">
        <v>1.5307543940870728E-4</v>
      </c>
      <c r="H19" s="7">
        <v>1.8359837934571181E-5</v>
      </c>
      <c r="I19" s="7">
        <v>8.3375158296179457</v>
      </c>
      <c r="J19" s="7">
        <v>2.2741562447911439E-12</v>
      </c>
      <c r="K19" s="7">
        <v>1.16516331422874E-4</v>
      </c>
      <c r="L19" s="7">
        <v>1.8963454739454055E-4</v>
      </c>
      <c r="M19" s="7">
        <v>1.16516331422874E-4</v>
      </c>
      <c r="N19" s="7">
        <v>1.8963454739454055E-4</v>
      </c>
    </row>
    <row r="20" spans="1:14" x14ac:dyDescent="0.25">
      <c r="A20">
        <v>23408.3359375</v>
      </c>
      <c r="B20">
        <v>3.42</v>
      </c>
      <c r="C20">
        <v>-2.3690538377533477</v>
      </c>
      <c r="D20">
        <v>80.349999999999994</v>
      </c>
      <c r="F20" s="7" t="s">
        <v>508</v>
      </c>
      <c r="G20" s="7">
        <v>0.45289714814927651</v>
      </c>
      <c r="H20" s="7">
        <v>0.19095609211153677</v>
      </c>
      <c r="I20" s="7">
        <v>2.3717344816877635</v>
      </c>
      <c r="J20" s="7">
        <v>2.0203628057205294E-2</v>
      </c>
      <c r="K20" s="7">
        <v>7.2654990405989661E-2</v>
      </c>
      <c r="L20" s="7">
        <v>0.83313930589256335</v>
      </c>
      <c r="M20" s="7">
        <v>7.2654990405989661E-2</v>
      </c>
      <c r="N20" s="7">
        <v>0.83313930589256335</v>
      </c>
    </row>
    <row r="21" spans="1:14" ht="15.75" thickBot="1" x14ac:dyDescent="0.3">
      <c r="A21">
        <v>17829.698322366781</v>
      </c>
      <c r="B21">
        <v>6.67</v>
      </c>
      <c r="C21">
        <v>2.9700702555610494</v>
      </c>
      <c r="D21">
        <v>78.578048780487805</v>
      </c>
      <c r="F21" s="8" t="s">
        <v>509</v>
      </c>
      <c r="G21" s="8">
        <v>0.19432609061774109</v>
      </c>
      <c r="H21" s="8">
        <v>0.13427449035094127</v>
      </c>
      <c r="I21" s="8">
        <v>1.4472301485550108</v>
      </c>
      <c r="J21" s="8">
        <v>0.151891592373254</v>
      </c>
      <c r="K21" s="8">
        <v>-7.3048578482105997E-2</v>
      </c>
      <c r="L21" s="8">
        <v>0.46170075971758817</v>
      </c>
      <c r="M21" s="8">
        <v>-7.3048578482105997E-2</v>
      </c>
      <c r="N21" s="8">
        <v>0.46170075971758817</v>
      </c>
    </row>
    <row r="22" spans="1:14" x14ac:dyDescent="0.25">
      <c r="A22">
        <v>53254.856370091584</v>
      </c>
      <c r="B22">
        <v>2.5299999999999998</v>
      </c>
      <c r="C22">
        <v>-1.5263381694510016</v>
      </c>
      <c r="D22">
        <v>80.702439024390245</v>
      </c>
    </row>
    <row r="23" spans="1:14" x14ac:dyDescent="0.25">
      <c r="A23">
        <v>6921.5205943277633</v>
      </c>
      <c r="B23">
        <v>1.58</v>
      </c>
      <c r="C23">
        <v>-1.9857507603552611</v>
      </c>
      <c r="D23">
        <v>73.241</v>
      </c>
    </row>
    <row r="24" spans="1:14" ht="15.75" thickBot="1" x14ac:dyDescent="0.3">
      <c r="A24">
        <v>6124.4908870713352</v>
      </c>
      <c r="B24">
        <v>1.57</v>
      </c>
      <c r="C24">
        <v>-0.78480410360615949</v>
      </c>
      <c r="D24">
        <v>76.143000000000001</v>
      </c>
    </row>
    <row r="25" spans="1:14" x14ac:dyDescent="0.25">
      <c r="A25">
        <v>3562.9326579842254</v>
      </c>
      <c r="B25">
        <v>1.56</v>
      </c>
      <c r="C25">
        <v>-0.89562646768596577</v>
      </c>
      <c r="D25">
        <v>71.302000000000007</v>
      </c>
      <c r="F25" s="9" t="s">
        <v>510</v>
      </c>
      <c r="G25" s="9" t="s">
        <v>511</v>
      </c>
      <c r="H25" s="9" t="s">
        <v>512</v>
      </c>
    </row>
    <row r="26" spans="1:14" x14ac:dyDescent="0.25">
      <c r="A26">
        <v>3705.5797035345254</v>
      </c>
      <c r="B26">
        <v>1.02</v>
      </c>
      <c r="C26">
        <v>-1.1042637961119728</v>
      </c>
      <c r="D26">
        <v>72.412000000000006</v>
      </c>
      <c r="F26" s="7">
        <v>1</v>
      </c>
      <c r="G26" s="7">
        <v>2.2964049350377596</v>
      </c>
      <c r="H26" s="7">
        <v>-2.1665049350377594</v>
      </c>
    </row>
    <row r="27" spans="1:14" x14ac:dyDescent="0.25">
      <c r="A27">
        <v>17402.037612807875</v>
      </c>
      <c r="B27">
        <v>4.96</v>
      </c>
      <c r="C27">
        <v>1.0281318409066404</v>
      </c>
      <c r="D27">
        <v>77.590243902439028</v>
      </c>
      <c r="F27" s="7">
        <v>2</v>
      </c>
      <c r="G27" s="7">
        <v>4.763915917044887</v>
      </c>
      <c r="H27" s="7">
        <v>-0.25541591704488731</v>
      </c>
    </row>
    <row r="28" spans="1:14" x14ac:dyDescent="0.25">
      <c r="A28">
        <v>5390.7142070308455</v>
      </c>
      <c r="B28">
        <v>1.87</v>
      </c>
      <c r="C28">
        <v>-0.1478256362676289</v>
      </c>
      <c r="D28">
        <v>67.102999999999994</v>
      </c>
      <c r="F28" s="7">
        <v>3</v>
      </c>
      <c r="G28" s="7">
        <v>2.8447984923273784</v>
      </c>
      <c r="H28" s="7">
        <v>2.1087015076726217</v>
      </c>
    </row>
    <row r="29" spans="1:14" x14ac:dyDescent="0.25">
      <c r="A29">
        <v>42801.908116728511</v>
      </c>
      <c r="B29">
        <v>4.3499999999999996</v>
      </c>
      <c r="C29">
        <v>4.2291244159372745</v>
      </c>
      <c r="D29">
        <v>81.480487804878067</v>
      </c>
      <c r="F29" s="7">
        <v>4</v>
      </c>
      <c r="G29" s="7">
        <v>12.388180784809814</v>
      </c>
      <c r="H29" s="7">
        <v>-0.18658078480981466</v>
      </c>
    </row>
    <row r="30" spans="1:14" x14ac:dyDescent="0.25">
      <c r="A30">
        <v>36652.922305217762</v>
      </c>
      <c r="B30">
        <v>6.13</v>
      </c>
      <c r="C30">
        <v>1.8112546913552166</v>
      </c>
      <c r="D30">
        <v>82.321951219512201</v>
      </c>
      <c r="F30" s="7">
        <v>5</v>
      </c>
      <c r="G30" s="7">
        <v>10.139596826524745</v>
      </c>
      <c r="H30" s="7">
        <v>-3.1257968265247449</v>
      </c>
    </row>
    <row r="31" spans="1:14" x14ac:dyDescent="0.25">
      <c r="A31">
        <v>41103.256436376832</v>
      </c>
      <c r="B31">
        <v>8.1300000000000008</v>
      </c>
      <c r="C31">
        <v>3.3277156390576899</v>
      </c>
      <c r="D31">
        <v>80.641463414634146</v>
      </c>
      <c r="F31" s="7">
        <v>6</v>
      </c>
      <c r="G31" s="7">
        <v>6.2644012258618336</v>
      </c>
      <c r="H31" s="7">
        <v>-3.7700012258618334</v>
      </c>
    </row>
    <row r="32" spans="1:14" x14ac:dyDescent="0.25">
      <c r="A32">
        <v>18083.877905654695</v>
      </c>
      <c r="B32">
        <v>4.25</v>
      </c>
      <c r="C32">
        <v>-0.54071232714368644</v>
      </c>
      <c r="D32">
        <v>81.036585365853668</v>
      </c>
      <c r="F32" s="7">
        <v>7</v>
      </c>
      <c r="G32" s="7">
        <v>2.4208552363629736</v>
      </c>
      <c r="H32" s="7">
        <v>-2.1458552363629737</v>
      </c>
    </row>
    <row r="33" spans="1:8" x14ac:dyDescent="0.25">
      <c r="A33">
        <v>3994.636912884745</v>
      </c>
      <c r="B33">
        <v>0.57999999999999996</v>
      </c>
      <c r="C33">
        <v>-1.949814781717234</v>
      </c>
      <c r="D33">
        <v>73.25</v>
      </c>
      <c r="F33" s="7">
        <v>8</v>
      </c>
      <c r="G33" s="7">
        <v>9.5667176671307512</v>
      </c>
      <c r="H33" s="7">
        <v>2.2412823328692486</v>
      </c>
    </row>
    <row r="34" spans="1:8" x14ac:dyDescent="0.25">
      <c r="A34">
        <v>2302.2044109331596</v>
      </c>
      <c r="B34">
        <v>0.66</v>
      </c>
      <c r="C34">
        <v>-1.9476413042786027</v>
      </c>
      <c r="D34">
        <v>74.495000000000005</v>
      </c>
      <c r="F34" s="7">
        <v>9</v>
      </c>
      <c r="G34" s="7">
        <v>2.7421180757221433</v>
      </c>
      <c r="H34" s="7">
        <v>-1.5507180757221433</v>
      </c>
    </row>
    <row r="35" spans="1:8" x14ac:dyDescent="0.25">
      <c r="A35">
        <v>12720.712022066813</v>
      </c>
      <c r="B35">
        <v>6.99</v>
      </c>
      <c r="C35">
        <v>3.7517859760441974</v>
      </c>
      <c r="D35">
        <v>75.568292682926852</v>
      </c>
      <c r="F35" s="7">
        <v>10</v>
      </c>
      <c r="G35" s="7">
        <v>3.7805759591691506</v>
      </c>
      <c r="H35" s="7">
        <v>5.3275240408308502</v>
      </c>
    </row>
    <row r="36" spans="1:8" x14ac:dyDescent="0.25">
      <c r="A36">
        <v>52951.681511089751</v>
      </c>
      <c r="B36">
        <v>3.12</v>
      </c>
      <c r="C36">
        <v>10.724650119463453</v>
      </c>
      <c r="D36">
        <v>82.468292682926844</v>
      </c>
      <c r="F36" s="7">
        <v>11</v>
      </c>
      <c r="G36" s="7">
        <v>7.7974518704197049</v>
      </c>
      <c r="H36" s="7">
        <v>-1.1548518704197051</v>
      </c>
    </row>
    <row r="37" spans="1:8" x14ac:dyDescent="0.25">
      <c r="A37">
        <v>3331.6951146918896</v>
      </c>
      <c r="B37">
        <v>0.98</v>
      </c>
      <c r="C37">
        <v>-1.4962671572989996</v>
      </c>
      <c r="D37">
        <v>70.768000000000001</v>
      </c>
      <c r="F37" s="7">
        <v>12</v>
      </c>
      <c r="G37" s="7">
        <v>3.4679776131058015</v>
      </c>
      <c r="H37" s="7">
        <v>1.3476223868941983</v>
      </c>
    </row>
    <row r="38" spans="1:8" x14ac:dyDescent="0.25">
      <c r="A38">
        <v>5200.6807867341313</v>
      </c>
      <c r="B38">
        <v>1.5</v>
      </c>
      <c r="C38">
        <v>-1.2404717623526842</v>
      </c>
      <c r="D38">
        <v>75.796000000000006</v>
      </c>
      <c r="F38" s="7">
        <v>13</v>
      </c>
      <c r="G38" s="7">
        <v>2.4054800125752007</v>
      </c>
      <c r="H38" s="7">
        <v>-1.8165800125752007</v>
      </c>
    </row>
    <row r="39" spans="1:8" x14ac:dyDescent="0.25">
      <c r="A39">
        <v>4688.3180174346599</v>
      </c>
      <c r="B39">
        <v>1.38</v>
      </c>
      <c r="C39">
        <v>-1.3892870469692369</v>
      </c>
      <c r="D39">
        <v>69.929000000000002</v>
      </c>
      <c r="F39" s="7">
        <v>14</v>
      </c>
      <c r="G39" s="7">
        <v>10.03181859797143</v>
      </c>
      <c r="H39" s="7">
        <v>-0.21301859797143052</v>
      </c>
    </row>
    <row r="40" spans="1:8" x14ac:dyDescent="0.25">
      <c r="A40">
        <v>62012.484925814926</v>
      </c>
      <c r="B40">
        <v>2.92</v>
      </c>
      <c r="C40">
        <v>-0.86430837437113617</v>
      </c>
      <c r="D40">
        <v>81.45365853658538</v>
      </c>
      <c r="F40" s="7">
        <v>15</v>
      </c>
      <c r="G40" s="7">
        <v>4.6218753162290245</v>
      </c>
      <c r="H40" s="7">
        <v>6.3557246837709762</v>
      </c>
    </row>
    <row r="41" spans="1:8" x14ac:dyDescent="0.25">
      <c r="A41">
        <v>35808.436428972716</v>
      </c>
      <c r="B41">
        <v>3.03</v>
      </c>
      <c r="C41">
        <v>-2.6745695625934269</v>
      </c>
      <c r="D41">
        <v>82.051219512195118</v>
      </c>
      <c r="F41" s="7">
        <v>16</v>
      </c>
      <c r="G41" s="7">
        <v>3.63723428791244</v>
      </c>
      <c r="H41" s="7">
        <v>-1.3458342879124401</v>
      </c>
    </row>
    <row r="42" spans="1:8" x14ac:dyDescent="0.25">
      <c r="A42">
        <v>30242.386135218429</v>
      </c>
      <c r="B42">
        <v>3.2</v>
      </c>
      <c r="C42">
        <v>-1.9166077333935823</v>
      </c>
      <c r="D42">
        <v>82.543902439024393</v>
      </c>
      <c r="F42" s="7">
        <v>17</v>
      </c>
      <c r="G42" s="7">
        <v>4.2889816749056191</v>
      </c>
      <c r="H42" s="7">
        <v>-1.6312816749056189</v>
      </c>
    </row>
    <row r="43" spans="1:8" x14ac:dyDescent="0.25">
      <c r="A43">
        <v>4907.9274151890031</v>
      </c>
      <c r="B43">
        <v>1.69</v>
      </c>
      <c r="C43">
        <v>-1.6278564817124919</v>
      </c>
      <c r="D43">
        <v>74.097999999999999</v>
      </c>
      <c r="F43" s="7">
        <v>18</v>
      </c>
      <c r="G43" s="7">
        <v>4.3412098185794257</v>
      </c>
      <c r="H43" s="7">
        <v>1.8507901814205745</v>
      </c>
    </row>
    <row r="44" spans="1:8" x14ac:dyDescent="0.25">
      <c r="A44">
        <v>28732.231076259857</v>
      </c>
      <c r="B44">
        <v>11.61</v>
      </c>
      <c r="C44">
        <v>-1.3760941820553265</v>
      </c>
      <c r="D44">
        <v>82.024390243902445</v>
      </c>
      <c r="F44" s="7">
        <v>19</v>
      </c>
      <c r="G44" s="7">
        <v>6.4035538377533481</v>
      </c>
      <c r="H44" s="7">
        <v>-2.3690538377533477</v>
      </c>
    </row>
    <row r="45" spans="1:8" x14ac:dyDescent="0.25">
      <c r="A45">
        <v>29869.55275323704</v>
      </c>
      <c r="B45">
        <v>2.04</v>
      </c>
      <c r="C45">
        <v>-0.41340002338345538</v>
      </c>
      <c r="D45">
        <v>75.13</v>
      </c>
      <c r="F45" s="7">
        <v>20</v>
      </c>
      <c r="G45" s="7">
        <v>5.400929744438951</v>
      </c>
      <c r="H45" s="7">
        <v>2.9700702555610494</v>
      </c>
    </row>
    <row r="46" spans="1:8" x14ac:dyDescent="0.25">
      <c r="A46">
        <v>13786.456795311369</v>
      </c>
      <c r="B46">
        <v>5.69</v>
      </c>
      <c r="C46">
        <v>0.16184433797825726</v>
      </c>
      <c r="D46">
        <v>74.480487804878052</v>
      </c>
      <c r="F46" s="7">
        <v>21</v>
      </c>
      <c r="G46" s="7">
        <v>11.767738169451002</v>
      </c>
      <c r="H46" s="7">
        <v>-1.5263381694510016</v>
      </c>
    </row>
    <row r="47" spans="1:8" x14ac:dyDescent="0.25">
      <c r="A47">
        <v>7643.0087183319165</v>
      </c>
      <c r="B47">
        <v>3.37</v>
      </c>
      <c r="C47">
        <v>-2.0285206593650926</v>
      </c>
      <c r="D47">
        <v>78.768000000000001</v>
      </c>
      <c r="F47" s="7">
        <v>22</v>
      </c>
      <c r="G47" s="7">
        <v>3.4404507603552612</v>
      </c>
      <c r="H47" s="7">
        <v>-1.9857507603552611</v>
      </c>
    </row>
    <row r="48" spans="1:8" x14ac:dyDescent="0.25">
      <c r="A48">
        <v>14263.964577349474</v>
      </c>
      <c r="B48">
        <v>6.97</v>
      </c>
      <c r="C48">
        <v>3.1433239567228446</v>
      </c>
      <c r="D48">
        <v>74.321951219512215</v>
      </c>
      <c r="F48" s="7">
        <v>23</v>
      </c>
      <c r="G48" s="7">
        <v>3.2972041036061595</v>
      </c>
      <c r="H48" s="7">
        <v>-0.78480410360615949</v>
      </c>
    </row>
    <row r="49" spans="1:8" x14ac:dyDescent="0.25">
      <c r="A49">
        <v>105462.01258442263</v>
      </c>
      <c r="B49">
        <v>4.93</v>
      </c>
      <c r="C49">
        <v>-8.8161015872436135</v>
      </c>
      <c r="D49">
        <v>82.292682926829272</v>
      </c>
      <c r="F49" s="7">
        <v>24</v>
      </c>
      <c r="G49" s="7">
        <v>2.8368264676859658</v>
      </c>
      <c r="H49" s="7">
        <v>-0.89562646768596577</v>
      </c>
    </row>
    <row r="50" spans="1:8" x14ac:dyDescent="0.25">
      <c r="A50">
        <v>9955.2427216762644</v>
      </c>
      <c r="B50">
        <v>1.86</v>
      </c>
      <c r="C50">
        <v>0.19721165528374396</v>
      </c>
      <c r="D50">
        <v>75.460999999999999</v>
      </c>
      <c r="F50" s="7">
        <v>25</v>
      </c>
      <c r="G50" s="7">
        <v>2.8624637961119728</v>
      </c>
      <c r="H50" s="7">
        <v>-1.1042637961119728</v>
      </c>
    </row>
    <row r="51" spans="1:8" x14ac:dyDescent="0.25">
      <c r="A51">
        <v>24921.603682086854</v>
      </c>
      <c r="B51">
        <v>4.59</v>
      </c>
      <c r="C51">
        <v>1.6939731815600254</v>
      </c>
      <c r="D51">
        <v>81.89756097560975</v>
      </c>
      <c r="F51" s="7">
        <v>26</v>
      </c>
      <c r="G51" s="7">
        <v>5.3240681590933594</v>
      </c>
      <c r="H51" s="7">
        <v>1.0281318409066404</v>
      </c>
    </row>
    <row r="52" spans="1:8" x14ac:dyDescent="0.25">
      <c r="A52">
        <v>9616.6455581060709</v>
      </c>
      <c r="B52">
        <v>1</v>
      </c>
      <c r="C52">
        <v>-1.50713376022013</v>
      </c>
      <c r="D52">
        <v>74.903999999999996</v>
      </c>
      <c r="F52" s="7">
        <v>27</v>
      </c>
      <c r="G52" s="7">
        <v>3.165325636267629</v>
      </c>
      <c r="H52" s="7">
        <v>-0.1478256362676289</v>
      </c>
    </row>
    <row r="53" spans="1:8" x14ac:dyDescent="0.25">
      <c r="A53">
        <v>3875.321675047172</v>
      </c>
      <c r="B53">
        <v>7</v>
      </c>
      <c r="C53">
        <v>1.2002292231471388</v>
      </c>
      <c r="D53">
        <v>69.111000000000004</v>
      </c>
      <c r="F53" s="7">
        <v>28</v>
      </c>
      <c r="G53" s="7">
        <v>9.8890755840627254</v>
      </c>
      <c r="H53" s="7">
        <v>4.2291244159372745</v>
      </c>
    </row>
    <row r="54" spans="1:8" x14ac:dyDescent="0.25">
      <c r="A54">
        <v>6517.1896138185703</v>
      </c>
      <c r="B54">
        <v>3.93</v>
      </c>
      <c r="C54">
        <v>1.9783178750176909</v>
      </c>
      <c r="D54">
        <v>76.448780487804882</v>
      </c>
      <c r="F54" s="7">
        <v>29</v>
      </c>
      <c r="G54" s="7">
        <v>8.7839453086447836</v>
      </c>
      <c r="H54" s="7">
        <v>1.8112546913552166</v>
      </c>
    </row>
    <row r="55" spans="1:8" x14ac:dyDescent="0.25">
      <c r="A55">
        <v>45193.403218797073</v>
      </c>
      <c r="B55">
        <v>3.49</v>
      </c>
      <c r="C55">
        <v>0.43001148062976213</v>
      </c>
      <c r="D55">
        <v>81.509756097560995</v>
      </c>
      <c r="F55" s="7">
        <v>30</v>
      </c>
      <c r="G55" s="7">
        <v>9.5837843609423103</v>
      </c>
      <c r="H55" s="7">
        <v>3.3277156390576899</v>
      </c>
    </row>
    <row r="56" spans="1:8" x14ac:dyDescent="0.25">
      <c r="A56">
        <v>38630.726588692844</v>
      </c>
      <c r="B56">
        <v>2.72</v>
      </c>
      <c r="C56">
        <v>2.8510925941052978</v>
      </c>
      <c r="D56">
        <v>81.456829268292694</v>
      </c>
      <c r="F56" s="7">
        <v>31</v>
      </c>
      <c r="G56" s="7">
        <v>5.4466123271436864</v>
      </c>
      <c r="H56" s="7">
        <v>-0.54071232714368644</v>
      </c>
    </row>
    <row r="57" spans="1:8" x14ac:dyDescent="0.25">
      <c r="A57">
        <v>2049.8516660809028</v>
      </c>
      <c r="B57">
        <v>0.93</v>
      </c>
      <c r="C57">
        <v>-1.1981870512408108</v>
      </c>
      <c r="D57">
        <v>73.649000000000001</v>
      </c>
      <c r="F57" s="7">
        <v>32</v>
      </c>
      <c r="G57" s="7">
        <v>2.9144147817172339</v>
      </c>
      <c r="H57" s="7">
        <v>-1.949814781717234</v>
      </c>
    </row>
    <row r="58" spans="1:8" x14ac:dyDescent="0.25">
      <c r="A58">
        <v>484.15313735080088</v>
      </c>
      <c r="B58">
        <v>0.31</v>
      </c>
      <c r="C58">
        <v>-2.0796909154686509</v>
      </c>
      <c r="D58">
        <v>60.631</v>
      </c>
      <c r="F58" s="7">
        <v>33</v>
      </c>
      <c r="G58" s="7">
        <v>2.6102413042786026</v>
      </c>
      <c r="H58" s="7">
        <v>-1.9476413042786027</v>
      </c>
    </row>
    <row r="59" spans="1:8" x14ac:dyDescent="0.25">
      <c r="A59">
        <v>4861.5539714149654</v>
      </c>
      <c r="B59">
        <v>4.3899999999999997</v>
      </c>
      <c r="C59">
        <v>0.72147801413138302</v>
      </c>
      <c r="D59">
        <v>75.402439024390247</v>
      </c>
      <c r="F59" s="7">
        <v>34</v>
      </c>
      <c r="G59" s="7">
        <v>4.4827140239558032</v>
      </c>
      <c r="H59" s="7">
        <v>3.7517859760441974</v>
      </c>
    </row>
    <row r="60" spans="1:8" x14ac:dyDescent="0.25">
      <c r="A60">
        <v>74355.515857564344</v>
      </c>
      <c r="B60">
        <v>3.76</v>
      </c>
      <c r="C60">
        <v>2.3021327626824863</v>
      </c>
      <c r="D60">
        <v>82.304878048780509</v>
      </c>
      <c r="F60" s="7">
        <v>35</v>
      </c>
      <c r="G60" s="7">
        <v>11.713249880536546</v>
      </c>
      <c r="H60" s="7">
        <v>10.724650119463453</v>
      </c>
    </row>
    <row r="61" spans="1:8" x14ac:dyDescent="0.25">
      <c r="A61">
        <v>18444.927002077264</v>
      </c>
      <c r="B61">
        <v>1.56</v>
      </c>
      <c r="C61">
        <v>-0.98150209914835518</v>
      </c>
      <c r="D61">
        <v>76.887</v>
      </c>
      <c r="F61" s="7">
        <v>36</v>
      </c>
      <c r="G61" s="7">
        <v>2.7952671572989995</v>
      </c>
      <c r="H61" s="7">
        <v>-1.4962671572989996</v>
      </c>
    </row>
    <row r="62" spans="1:8" x14ac:dyDescent="0.25">
      <c r="A62">
        <v>13630.301147287759</v>
      </c>
      <c r="B62">
        <v>2.29</v>
      </c>
      <c r="C62">
        <v>-1.8841904916670882</v>
      </c>
      <c r="D62">
        <v>77.775999999999996</v>
      </c>
      <c r="F62" s="7">
        <v>37</v>
      </c>
      <c r="G62" s="7">
        <v>3.1311717623526842</v>
      </c>
      <c r="H62" s="7">
        <v>-1.2404717623526842</v>
      </c>
    </row>
    <row r="63" spans="1:8" x14ac:dyDescent="0.25">
      <c r="A63">
        <v>5413.7760206185831</v>
      </c>
      <c r="B63">
        <v>0.78</v>
      </c>
      <c r="C63">
        <v>-2.5028704349682771</v>
      </c>
      <c r="D63">
        <v>73.662000000000006</v>
      </c>
      <c r="F63" s="7">
        <v>38</v>
      </c>
      <c r="G63" s="7">
        <v>3.0390870469692368</v>
      </c>
      <c r="H63" s="7">
        <v>-1.3892870469692369</v>
      </c>
    </row>
    <row r="64" spans="1:8" x14ac:dyDescent="0.25">
      <c r="A64">
        <v>6229.1006739811201</v>
      </c>
      <c r="B64">
        <v>1.55</v>
      </c>
      <c r="C64">
        <v>-1.2499051622136794</v>
      </c>
      <c r="D64">
        <v>75.792000000000002</v>
      </c>
      <c r="F64" s="7">
        <v>39</v>
      </c>
      <c r="G64" s="7">
        <v>13.341708374371136</v>
      </c>
      <c r="H64" s="7">
        <v>-0.86430837437113617</v>
      </c>
    </row>
    <row r="65" spans="1:8" x14ac:dyDescent="0.25">
      <c r="A65">
        <v>12578.495473436242</v>
      </c>
      <c r="B65">
        <v>6.63</v>
      </c>
      <c r="C65">
        <v>1.3230459331452318</v>
      </c>
      <c r="D65">
        <v>77.451219512195124</v>
      </c>
      <c r="F65" s="7">
        <v>40</v>
      </c>
      <c r="G65" s="7">
        <v>8.6321695625934272</v>
      </c>
      <c r="H65" s="7">
        <v>-2.6745695625934269</v>
      </c>
    </row>
    <row r="66" spans="1:8" x14ac:dyDescent="0.25">
      <c r="A66">
        <v>19250.106537685195</v>
      </c>
      <c r="B66">
        <v>3.37</v>
      </c>
      <c r="C66">
        <v>0.87618651116498381</v>
      </c>
      <c r="D66">
        <v>81.124390243902454</v>
      </c>
      <c r="F66" s="7">
        <v>41</v>
      </c>
      <c r="G66" s="7">
        <v>7.6318077333935825</v>
      </c>
      <c r="H66" s="7">
        <v>-1.9166077333935823</v>
      </c>
    </row>
    <row r="67" spans="1:8" x14ac:dyDescent="0.25">
      <c r="A67">
        <v>5588.9807276855599</v>
      </c>
      <c r="B67">
        <v>5.58</v>
      </c>
      <c r="C67">
        <v>4.416440790767032</v>
      </c>
      <c r="D67">
        <v>75.287804878048789</v>
      </c>
      <c r="F67" s="7">
        <v>42</v>
      </c>
      <c r="G67" s="7">
        <v>3.078556481712492</v>
      </c>
      <c r="H67" s="7">
        <v>-1.6278564817124919</v>
      </c>
    </row>
    <row r="68" spans="1:8" x14ac:dyDescent="0.25">
      <c r="A68">
        <v>55646.61874695048</v>
      </c>
      <c r="B68">
        <v>2.4</v>
      </c>
      <c r="C68">
        <v>-6.1883991408854016</v>
      </c>
      <c r="D68">
        <v>82.743902439024396</v>
      </c>
      <c r="F68" s="7">
        <v>43</v>
      </c>
      <c r="G68" s="7">
        <v>7.3603941820553267</v>
      </c>
      <c r="H68" s="7">
        <v>-1.3760941820553265</v>
      </c>
    </row>
    <row r="69" spans="1:8" x14ac:dyDescent="0.25">
      <c r="A69">
        <v>16342.216262109338</v>
      </c>
      <c r="B69">
        <v>5.75</v>
      </c>
      <c r="C69">
        <v>0.87570888819446502</v>
      </c>
      <c r="D69">
        <v>76.563414634146341</v>
      </c>
      <c r="F69" s="7">
        <v>44</v>
      </c>
      <c r="G69" s="7">
        <v>7.5648000233834551</v>
      </c>
      <c r="H69" s="7">
        <v>-0.41340002338345538</v>
      </c>
    </row>
    <row r="70" spans="1:8" x14ac:dyDescent="0.25">
      <c r="A70">
        <v>20890.166430417266</v>
      </c>
      <c r="B70">
        <v>4.51</v>
      </c>
      <c r="C70">
        <v>9.0418257332877623</v>
      </c>
      <c r="D70">
        <v>80.775609756097566</v>
      </c>
      <c r="F70" s="7">
        <v>45</v>
      </c>
      <c r="G70" s="7">
        <v>4.6742556620217428</v>
      </c>
      <c r="H70" s="7">
        <v>0.16184433797825726</v>
      </c>
    </row>
    <row r="71" spans="1:8" x14ac:dyDescent="0.25">
      <c r="A71">
        <v>25742.368834676654</v>
      </c>
      <c r="B71">
        <v>2.98</v>
      </c>
      <c r="C71">
        <v>-1.3790393427715548</v>
      </c>
      <c r="D71">
        <v>82.831707317073182</v>
      </c>
      <c r="F71" s="7">
        <v>46</v>
      </c>
      <c r="G71" s="7">
        <v>3.5701206593650925</v>
      </c>
      <c r="H71" s="7">
        <v>-2.0285206593650926</v>
      </c>
    </row>
    <row r="72" spans="1:8" x14ac:dyDescent="0.25">
      <c r="A72">
        <v>7207.1707591227987</v>
      </c>
      <c r="B72">
        <v>4.33</v>
      </c>
      <c r="C72">
        <v>6.0132105872279178</v>
      </c>
      <c r="D72">
        <v>72.094999999999999</v>
      </c>
      <c r="F72" s="7">
        <v>47</v>
      </c>
      <c r="G72" s="7">
        <v>4.7600760432771558</v>
      </c>
      <c r="H72" s="7">
        <v>3.1433239567228446</v>
      </c>
    </row>
    <row r="73" spans="1:8" x14ac:dyDescent="0.25">
      <c r="A73">
        <v>2184.54223632813</v>
      </c>
      <c r="B73">
        <v>0.67</v>
      </c>
      <c r="C73">
        <v>-1.7645943972253915</v>
      </c>
      <c r="D73">
        <v>64.429000000000002</v>
      </c>
      <c r="F73" s="7">
        <v>48</v>
      </c>
      <c r="G73" s="7">
        <v>21.150701587243613</v>
      </c>
      <c r="H73" s="7">
        <v>-8.8161015872436135</v>
      </c>
    </row>
    <row r="74" spans="1:8" x14ac:dyDescent="0.25">
      <c r="A74">
        <v>9168.2371566400907</v>
      </c>
      <c r="B74">
        <v>3.05</v>
      </c>
      <c r="C74">
        <v>-1.7569432831232143</v>
      </c>
      <c r="D74">
        <v>71.248999999999995</v>
      </c>
      <c r="F74" s="7">
        <v>49</v>
      </c>
      <c r="G74" s="7">
        <v>3.9856883447162561</v>
      </c>
      <c r="H74" s="7">
        <v>0.19721165528374396</v>
      </c>
    </row>
    <row r="75" spans="1:8" x14ac:dyDescent="0.25">
      <c r="A75">
        <v>51545.483609532152</v>
      </c>
      <c r="B75">
        <v>2.44</v>
      </c>
      <c r="C75">
        <v>0.26917990643602607</v>
      </c>
      <c r="D75">
        <v>82.2048780487805</v>
      </c>
      <c r="F75" s="7">
        <v>50</v>
      </c>
      <c r="G75" s="7">
        <v>6.675526818439975</v>
      </c>
      <c r="H75" s="7">
        <v>1.6939731815600254</v>
      </c>
    </row>
    <row r="76" spans="1:8" x14ac:dyDescent="0.25">
      <c r="A76">
        <v>84776.142165974787</v>
      </c>
      <c r="B76">
        <v>4.7300000000000004</v>
      </c>
      <c r="C76">
        <v>4.7568792588277304</v>
      </c>
      <c r="D76">
        <v>82.897560975609764</v>
      </c>
      <c r="F76" s="7">
        <v>51</v>
      </c>
      <c r="G76" s="7">
        <v>3.92483376022013</v>
      </c>
      <c r="H76" s="7">
        <v>-1.50713376022013</v>
      </c>
    </row>
    <row r="77" spans="1:8" x14ac:dyDescent="0.25">
      <c r="A77">
        <v>18383.53869749845</v>
      </c>
      <c r="B77">
        <v>3.01</v>
      </c>
      <c r="C77">
        <v>-2.0172690481662521</v>
      </c>
      <c r="D77">
        <v>72.941000000000003</v>
      </c>
      <c r="F77" s="7">
        <v>52</v>
      </c>
      <c r="G77" s="7">
        <v>2.8929707768528616</v>
      </c>
      <c r="H77" s="7">
        <v>1.2002292231471388</v>
      </c>
    </row>
    <row r="78" spans="1:8" x14ac:dyDescent="0.25">
      <c r="A78">
        <v>4094.8416023073728</v>
      </c>
      <c r="B78">
        <v>2.1800000000000002</v>
      </c>
      <c r="C78">
        <v>-0.26242413145625898</v>
      </c>
      <c r="D78">
        <v>75.921999999999997</v>
      </c>
      <c r="F78" s="7">
        <v>53</v>
      </c>
      <c r="G78" s="7">
        <v>3.367782124982309</v>
      </c>
      <c r="H78" s="7">
        <v>1.9783178750176909</v>
      </c>
    </row>
    <row r="79" spans="1:8" x14ac:dyDescent="0.25">
      <c r="A79">
        <v>11006.279523964891</v>
      </c>
      <c r="B79">
        <v>2.68</v>
      </c>
      <c r="C79">
        <v>-1.5527865836117276</v>
      </c>
      <c r="D79">
        <v>76.531999999999996</v>
      </c>
      <c r="F79" s="7">
        <v>54</v>
      </c>
      <c r="G79" s="7">
        <v>10.318888519370239</v>
      </c>
      <c r="H79" s="7">
        <v>0.43001148062976213</v>
      </c>
    </row>
    <row r="80" spans="1:8" x14ac:dyDescent="0.25">
      <c r="A80">
        <v>38663.388255735976</v>
      </c>
      <c r="B80">
        <v>1.1000000000000001</v>
      </c>
      <c r="C80">
        <v>-4.1624775441909092</v>
      </c>
      <c r="D80">
        <v>77.284999999999997</v>
      </c>
      <c r="F80" s="7">
        <v>55</v>
      </c>
      <c r="G80" s="7">
        <v>9.139407405894703</v>
      </c>
      <c r="H80" s="7">
        <v>2.8510925941052978</v>
      </c>
    </row>
    <row r="81" spans="1:8" x14ac:dyDescent="0.25">
      <c r="A81">
        <v>45404.567773472154</v>
      </c>
      <c r="B81">
        <v>2.61</v>
      </c>
      <c r="C81">
        <v>-0.62114019947165033</v>
      </c>
      <c r="D81">
        <v>80.956097560975621</v>
      </c>
      <c r="F81" s="7">
        <v>56</v>
      </c>
      <c r="G81" s="7">
        <v>2.5648870512408108</v>
      </c>
      <c r="H81" s="7">
        <v>-1.1981870512408108</v>
      </c>
    </row>
    <row r="82" spans="1:8" x14ac:dyDescent="0.25">
      <c r="A82">
        <v>1601.807162999474</v>
      </c>
      <c r="B82">
        <v>0.71</v>
      </c>
      <c r="C82">
        <v>-1.7601619760059697</v>
      </c>
      <c r="D82">
        <v>66.084999999999994</v>
      </c>
      <c r="F82" s="7">
        <v>57</v>
      </c>
      <c r="G82" s="7">
        <v>2.2834909154686511</v>
      </c>
      <c r="H82" s="7">
        <v>-2.0796909154686509</v>
      </c>
    </row>
    <row r="83" spans="1:8" x14ac:dyDescent="0.25">
      <c r="F83" s="7">
        <v>58</v>
      </c>
      <c r="G83" s="7">
        <v>3.0702219858686171</v>
      </c>
      <c r="H83" s="7">
        <v>0.72147801413138302</v>
      </c>
    </row>
    <row r="84" spans="1:8" x14ac:dyDescent="0.25">
      <c r="F84" s="7">
        <v>59</v>
      </c>
      <c r="G84" s="7">
        <v>15.560067237317515</v>
      </c>
      <c r="H84" s="7">
        <v>2.3021327626824863</v>
      </c>
    </row>
    <row r="85" spans="1:8" x14ac:dyDescent="0.25">
      <c r="F85" s="7">
        <v>60</v>
      </c>
      <c r="G85" s="7">
        <v>5.5115020991483554</v>
      </c>
      <c r="H85" s="7">
        <v>-0.98150209914835518</v>
      </c>
    </row>
    <row r="86" spans="1:8" x14ac:dyDescent="0.25">
      <c r="F86" s="7">
        <v>61</v>
      </c>
      <c r="G86" s="7">
        <v>4.6461904916670882</v>
      </c>
      <c r="H86" s="7">
        <v>-1.8841904916670882</v>
      </c>
    </row>
    <row r="87" spans="1:8" x14ac:dyDescent="0.25">
      <c r="F87" s="7">
        <v>62</v>
      </c>
      <c r="G87" s="7">
        <v>3.169470434968277</v>
      </c>
      <c r="H87" s="7">
        <v>-2.5028704349682771</v>
      </c>
    </row>
    <row r="88" spans="1:8" x14ac:dyDescent="0.25">
      <c r="F88" s="7">
        <v>63</v>
      </c>
      <c r="G88" s="7">
        <v>3.3160051622136795</v>
      </c>
      <c r="H88" s="7">
        <v>-1.2499051622136794</v>
      </c>
    </row>
    <row r="89" spans="1:8" x14ac:dyDescent="0.25">
      <c r="F89" s="7">
        <v>64</v>
      </c>
      <c r="G89" s="7">
        <v>4.457154066854768</v>
      </c>
      <c r="H89" s="7">
        <v>1.3230459331452318</v>
      </c>
    </row>
    <row r="90" spans="1:8" x14ac:dyDescent="0.25">
      <c r="F90" s="7">
        <v>65</v>
      </c>
      <c r="G90" s="7">
        <v>5.6562134888350162</v>
      </c>
      <c r="H90" s="7">
        <v>0.87618651116498381</v>
      </c>
    </row>
    <row r="91" spans="1:8" x14ac:dyDescent="0.25">
      <c r="F91" s="7">
        <v>66</v>
      </c>
      <c r="G91" s="7">
        <v>3.200959209232968</v>
      </c>
      <c r="H91" s="7">
        <v>4.416440790767032</v>
      </c>
    </row>
    <row r="92" spans="1:8" x14ac:dyDescent="0.25">
      <c r="F92" s="7">
        <v>67</v>
      </c>
      <c r="G92" s="7">
        <v>12.197599140885401</v>
      </c>
      <c r="H92" s="7">
        <v>-6.1883991408854016</v>
      </c>
    </row>
    <row r="93" spans="1:8" x14ac:dyDescent="0.25">
      <c r="F93" s="7">
        <v>68</v>
      </c>
      <c r="G93" s="7">
        <v>5.1335911118055346</v>
      </c>
      <c r="H93" s="7">
        <v>0.87570888819446502</v>
      </c>
    </row>
    <row r="94" spans="1:8" x14ac:dyDescent="0.25">
      <c r="F94" s="7">
        <v>69</v>
      </c>
      <c r="G94" s="7">
        <v>5.9509742667122385</v>
      </c>
      <c r="H94" s="7">
        <v>9.0418257332877623</v>
      </c>
    </row>
    <row r="95" spans="1:8" x14ac:dyDescent="0.25">
      <c r="F95" s="7">
        <v>70</v>
      </c>
      <c r="G95" s="7">
        <v>6.8230393427715548</v>
      </c>
      <c r="H95" s="7">
        <v>-1.3790393427715548</v>
      </c>
    </row>
    <row r="96" spans="1:8" x14ac:dyDescent="0.25">
      <c r="F96" s="7">
        <v>71</v>
      </c>
      <c r="G96" s="7">
        <v>3.491789412772083</v>
      </c>
      <c r="H96" s="7">
        <v>6.0132105872279178</v>
      </c>
    </row>
    <row r="97" spans="6:8" x14ac:dyDescent="0.25">
      <c r="F97" s="7">
        <v>72</v>
      </c>
      <c r="G97" s="7">
        <v>2.5890943972253915</v>
      </c>
      <c r="H97" s="7">
        <v>-1.7645943972253915</v>
      </c>
    </row>
    <row r="98" spans="6:8" x14ac:dyDescent="0.25">
      <c r="F98" s="7">
        <v>73</v>
      </c>
      <c r="G98" s="7">
        <v>3.8442432831232143</v>
      </c>
      <c r="H98" s="7">
        <v>-1.7569432831232143</v>
      </c>
    </row>
    <row r="99" spans="6:8" x14ac:dyDescent="0.25">
      <c r="F99" s="7">
        <v>74</v>
      </c>
      <c r="G99" s="7">
        <v>11.460520093563973</v>
      </c>
      <c r="H99" s="7">
        <v>0.26917990643602607</v>
      </c>
    </row>
    <row r="100" spans="6:8" x14ac:dyDescent="0.25">
      <c r="F100" s="7">
        <v>75</v>
      </c>
      <c r="G100" s="7">
        <v>17.432920741172271</v>
      </c>
      <c r="H100" s="7">
        <v>4.7568792588277304</v>
      </c>
    </row>
    <row r="101" spans="6:8" x14ac:dyDescent="0.25">
      <c r="F101" s="7">
        <v>76</v>
      </c>
      <c r="G101" s="7">
        <v>5.5004690481662522</v>
      </c>
      <c r="H101" s="7">
        <v>-2.0172690481662521</v>
      </c>
    </row>
    <row r="102" spans="6:8" x14ac:dyDescent="0.25">
      <c r="F102" s="7">
        <v>77</v>
      </c>
      <c r="G102" s="7">
        <v>2.9324241314562589</v>
      </c>
      <c r="H102" s="7">
        <v>-0.26242413145625898</v>
      </c>
    </row>
    <row r="103" spans="6:8" x14ac:dyDescent="0.25">
      <c r="F103" s="7">
        <v>78</v>
      </c>
      <c r="G103" s="7">
        <v>4.1745865836117275</v>
      </c>
      <c r="H103" s="7">
        <v>-1.5527865836117276</v>
      </c>
    </row>
    <row r="104" spans="6:8" x14ac:dyDescent="0.25">
      <c r="F104" s="7">
        <v>79</v>
      </c>
      <c r="G104" s="7">
        <v>9.1452775441909093</v>
      </c>
      <c r="H104" s="7">
        <v>-4.1624775441909092</v>
      </c>
    </row>
    <row r="105" spans="6:8" x14ac:dyDescent="0.25">
      <c r="F105" s="7">
        <v>80</v>
      </c>
      <c r="G105" s="7">
        <v>10.35684019947165</v>
      </c>
      <c r="H105" s="7">
        <v>-0.62114019947165033</v>
      </c>
    </row>
    <row r="106" spans="6:8" ht="15.75" thickBot="1" x14ac:dyDescent="0.3">
      <c r="F106" s="8">
        <v>81</v>
      </c>
      <c r="G106" s="8">
        <v>2.4843619760059696</v>
      </c>
      <c r="H106" s="8">
        <v>-1.7601619760059697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18"/>
  <sheetViews>
    <sheetView tabSelected="1" workbookViewId="0"/>
  </sheetViews>
  <sheetFormatPr defaultRowHeight="15" x14ac:dyDescent="0.25"/>
  <cols>
    <col min="1" max="1" width="22.5703125" customWidth="1"/>
    <col min="2" max="2" width="18.7109375" customWidth="1"/>
  </cols>
  <sheetData>
    <row r="1" spans="1:6" x14ac:dyDescent="0.25">
      <c r="D1" t="s">
        <v>513</v>
      </c>
      <c r="E1" t="s">
        <v>514</v>
      </c>
    </row>
    <row r="2" spans="1:6" ht="30" x14ac:dyDescent="0.25">
      <c r="A2" s="6" t="s">
        <v>7</v>
      </c>
      <c r="B2" s="6" t="s">
        <v>32</v>
      </c>
      <c r="D2">
        <v>1</v>
      </c>
      <c r="E2">
        <v>60</v>
      </c>
    </row>
    <row r="3" spans="1:6" x14ac:dyDescent="0.25">
      <c r="A3" s="4">
        <v>556.00722086144322</v>
      </c>
      <c r="B3" s="4">
        <v>63.377000000000002</v>
      </c>
      <c r="C3">
        <f>$D$2*LN(A3)+$E$2</f>
        <v>66.320781281327115</v>
      </c>
      <c r="D3">
        <f>(C3-B3)^2</f>
        <v>8.6658482322918946</v>
      </c>
    </row>
    <row r="4" spans="1:6" x14ac:dyDescent="0.25">
      <c r="A4" s="4">
        <v>3952.8025380752738</v>
      </c>
      <c r="B4" s="4">
        <v>78.025000000000006</v>
      </c>
      <c r="C4">
        <f t="shared" ref="C4:C5" si="0">$D$2*LN(A4)+$E$2</f>
        <v>68.282180109626879</v>
      </c>
      <c r="D4">
        <f t="shared" ref="D4:D5" si="1">(C4-B4)^2</f>
        <v>94.922539416250231</v>
      </c>
      <c r="F4">
        <f>SUM(D3:D217)</f>
        <v>10882.413086374292</v>
      </c>
    </row>
    <row r="5" spans="1:6" x14ac:dyDescent="0.25">
      <c r="A5" s="4">
        <v>4177.8895415169045</v>
      </c>
      <c r="B5" s="4">
        <v>76.09</v>
      </c>
      <c r="C5">
        <f t="shared" si="0"/>
        <v>68.337561503642775</v>
      </c>
      <c r="D5">
        <f t="shared" si="1"/>
        <v>60.100302639801534</v>
      </c>
    </row>
    <row r="6" spans="1:6" hidden="1" x14ac:dyDescent="0.25">
      <c r="A6" s="4">
        <v>12059.635164677633</v>
      </c>
      <c r="B6" s="4">
        <v>0</v>
      </c>
    </row>
    <row r="7" spans="1:6" hidden="1" x14ac:dyDescent="0.25">
      <c r="A7" s="4">
        <v>35770.918653002394</v>
      </c>
      <c r="B7" s="4">
        <v>0</v>
      </c>
    </row>
    <row r="8" spans="1:6" x14ac:dyDescent="0.25">
      <c r="A8" s="4">
        <v>3127.8905978446105</v>
      </c>
      <c r="B8" s="4">
        <v>59.398000000000003</v>
      </c>
      <c r="C8">
        <f t="shared" ref="C8:C29" si="2">$D$2*LN(A8)+$E$2</f>
        <v>68.048114125939946</v>
      </c>
      <c r="D8">
        <f t="shared" ref="D8:D29" si="3">(C8-B8)^2</f>
        <v>74.824474391785742</v>
      </c>
    </row>
    <row r="9" spans="1:6" x14ac:dyDescent="0.25">
      <c r="A9" s="4">
        <v>14285.329777309129</v>
      </c>
      <c r="B9" s="4">
        <v>76.483000000000004</v>
      </c>
      <c r="C9">
        <f t="shared" si="2"/>
        <v>69.566988399964316</v>
      </c>
      <c r="D9">
        <f t="shared" si="3"/>
        <v>47.831216451828197</v>
      </c>
    </row>
    <row r="10" spans="1:6" x14ac:dyDescent="0.25">
      <c r="A10" s="4">
        <v>13789.060424772022</v>
      </c>
      <c r="B10" s="4">
        <v>76.067999999999998</v>
      </c>
      <c r="C10">
        <f t="shared" si="2"/>
        <v>69.531630833931786</v>
      </c>
      <c r="D10">
        <f t="shared" si="3"/>
        <v>42.724121875127253</v>
      </c>
    </row>
    <row r="11" spans="1:6" x14ac:dyDescent="0.25">
      <c r="A11" s="4">
        <v>3607.2892985536109</v>
      </c>
      <c r="B11" s="4">
        <v>74.466999999999999</v>
      </c>
      <c r="C11">
        <f t="shared" si="2"/>
        <v>68.190711882442955</v>
      </c>
      <c r="D11">
        <f t="shared" si="3"/>
        <v>39.391792534587744</v>
      </c>
    </row>
    <row r="12" spans="1:6" x14ac:dyDescent="0.25">
      <c r="A12" s="4">
        <v>28399.050131016316</v>
      </c>
      <c r="B12" s="4">
        <v>75.724999999999994</v>
      </c>
      <c r="C12">
        <f t="shared" si="2"/>
        <v>70.254110977498982</v>
      </c>
      <c r="D12">
        <f t="shared" si="3"/>
        <v>29.930626696522083</v>
      </c>
    </row>
    <row r="13" spans="1:6" x14ac:dyDescent="0.25">
      <c r="A13" s="4">
        <v>56707.02207721163</v>
      </c>
      <c r="B13" s="4">
        <v>82.40000000000002</v>
      </c>
      <c r="C13">
        <f t="shared" si="2"/>
        <v>70.945653328206475</v>
      </c>
      <c r="D13">
        <f t="shared" si="3"/>
        <v>131.20205767762786</v>
      </c>
    </row>
    <row r="14" spans="1:6" x14ac:dyDescent="0.25">
      <c r="A14" s="4">
        <v>44195.817594774824</v>
      </c>
      <c r="B14" s="4">
        <v>81.190243902439036</v>
      </c>
      <c r="C14">
        <f t="shared" si="2"/>
        <v>70.696385439035993</v>
      </c>
      <c r="D14">
        <f t="shared" si="3"/>
        <v>110.12106544993568</v>
      </c>
    </row>
    <row r="15" spans="1:6" x14ac:dyDescent="0.25">
      <c r="A15" s="4">
        <v>5500.3103824440796</v>
      </c>
      <c r="B15" s="4">
        <v>72.266000000000005</v>
      </c>
      <c r="C15">
        <f t="shared" si="2"/>
        <v>68.612559802799922</v>
      </c>
      <c r="D15">
        <f t="shared" si="3"/>
        <v>13.347625274517386</v>
      </c>
    </row>
    <row r="16" spans="1:6" x14ac:dyDescent="0.25">
      <c r="A16" s="4">
        <v>31699.358631747727</v>
      </c>
      <c r="B16" s="4">
        <v>73.087999999999994</v>
      </c>
      <c r="C16">
        <f t="shared" si="2"/>
        <v>70.36405172722371</v>
      </c>
      <c r="D16">
        <f t="shared" si="3"/>
        <v>7.4198941927608972</v>
      </c>
    </row>
    <row r="17" spans="1:4" x14ac:dyDescent="0.25">
      <c r="A17" s="4">
        <v>22634.085647567445</v>
      </c>
      <c r="B17" s="4">
        <v>76.762</v>
      </c>
      <c r="C17">
        <f t="shared" si="2"/>
        <v>70.02721226354133</v>
      </c>
      <c r="D17">
        <f t="shared" si="3"/>
        <v>45.357365855154107</v>
      </c>
    </row>
    <row r="18" spans="1:4" x14ac:dyDescent="0.25">
      <c r="A18" s="4">
        <v>1248.4533098961294</v>
      </c>
      <c r="B18" s="4">
        <v>71.513999999999996</v>
      </c>
      <c r="C18">
        <f t="shared" si="2"/>
        <v>67.129660712061096</v>
      </c>
      <c r="D18">
        <f t="shared" si="3"/>
        <v>19.222430991764583</v>
      </c>
    </row>
    <row r="19" spans="1:4" x14ac:dyDescent="0.25">
      <c r="A19" s="4">
        <v>16558.864784986803</v>
      </c>
      <c r="B19" s="4">
        <v>78.801000000000002</v>
      </c>
      <c r="C19">
        <f t="shared" si="2"/>
        <v>69.714676873958254</v>
      </c>
      <c r="D19">
        <f t="shared" si="3"/>
        <v>82.561267950841085</v>
      </c>
    </row>
    <row r="20" spans="1:4" x14ac:dyDescent="0.25">
      <c r="A20" s="4">
        <v>5967.052203849139</v>
      </c>
      <c r="B20" s="4">
        <v>73.624390243902454</v>
      </c>
      <c r="C20">
        <f t="shared" si="2"/>
        <v>68.694008316243512</v>
      </c>
      <c r="D20">
        <f t="shared" si="3"/>
        <v>24.308665952585908</v>
      </c>
    </row>
    <row r="21" spans="1:4" x14ac:dyDescent="0.25">
      <c r="A21" s="4">
        <v>41008.296719471982</v>
      </c>
      <c r="B21" s="4">
        <v>80.992682926829289</v>
      </c>
      <c r="C21">
        <f t="shared" si="2"/>
        <v>70.621529684226132</v>
      </c>
      <c r="D21">
        <f t="shared" si="3"/>
        <v>107.56081958155798</v>
      </c>
    </row>
    <row r="22" spans="1:4" x14ac:dyDescent="0.25">
      <c r="A22" s="4">
        <v>4805.1968523727855</v>
      </c>
      <c r="B22" s="4">
        <v>74.034000000000006</v>
      </c>
      <c r="C22">
        <f t="shared" si="2"/>
        <v>68.477453288800973</v>
      </c>
      <c r="D22">
        <f t="shared" si="3"/>
        <v>30.875211353736791</v>
      </c>
    </row>
    <row r="23" spans="1:4" x14ac:dyDescent="0.25">
      <c r="A23" s="4">
        <v>1076.7966978558513</v>
      </c>
      <c r="B23" s="4">
        <v>60.607999999999997</v>
      </c>
      <c r="C23">
        <f t="shared" si="2"/>
        <v>66.981745892258573</v>
      </c>
      <c r="D23">
        <f t="shared" si="3"/>
        <v>40.624636699083069</v>
      </c>
    </row>
    <row r="24" spans="1:4" x14ac:dyDescent="0.25">
      <c r="A24" s="4">
        <v>102005.62564189034</v>
      </c>
      <c r="B24" s="4">
        <v>81.012195121951223</v>
      </c>
      <c r="C24">
        <f t="shared" si="2"/>
        <v>71.532783244097388</v>
      </c>
      <c r="D24">
        <f t="shared" si="3"/>
        <v>89.859249549996363</v>
      </c>
    </row>
    <row r="25" spans="1:4" x14ac:dyDescent="0.25">
      <c r="A25" s="4">
        <v>2752.6301723367751</v>
      </c>
      <c r="B25" s="4">
        <v>70.418999999999997</v>
      </c>
      <c r="C25">
        <f t="shared" si="2"/>
        <v>67.92031215988068</v>
      </c>
      <c r="D25">
        <f t="shared" si="3"/>
        <v>6.2434409223601355</v>
      </c>
    </row>
    <row r="26" spans="1:4" x14ac:dyDescent="0.25">
      <c r="A26" s="4">
        <v>3035.9716549510713</v>
      </c>
      <c r="B26" s="4">
        <v>70.277000000000001</v>
      </c>
      <c r="C26">
        <f t="shared" si="2"/>
        <v>68.018286802158059</v>
      </c>
      <c r="D26">
        <f t="shared" si="3"/>
        <v>5.1017853101053721</v>
      </c>
    </row>
    <row r="27" spans="1:4" x14ac:dyDescent="0.25">
      <c r="A27" s="4">
        <v>4729.6900541620826</v>
      </c>
      <c r="B27" s="4">
        <v>76.864999999999995</v>
      </c>
      <c r="C27">
        <f t="shared" si="2"/>
        <v>68.46161495167766</v>
      </c>
      <c r="D27">
        <f t="shared" si="3"/>
        <v>70.616880270367361</v>
      </c>
    </row>
    <row r="28" spans="1:4" x14ac:dyDescent="0.25">
      <c r="A28" s="4">
        <v>6402.910183383914</v>
      </c>
      <c r="B28" s="4">
        <v>67.337999999999994</v>
      </c>
      <c r="C28">
        <f t="shared" si="2"/>
        <v>68.764507882149445</v>
      </c>
      <c r="D28">
        <f t="shared" si="3"/>
        <v>2.0349247378345128</v>
      </c>
    </row>
    <row r="29" spans="1:4" x14ac:dyDescent="0.25">
      <c r="A29" s="4">
        <v>8813.9898064782828</v>
      </c>
      <c r="B29" s="4">
        <v>74.994</v>
      </c>
      <c r="C29">
        <f t="shared" si="2"/>
        <v>69.084095488886433</v>
      </c>
      <c r="D29">
        <f t="shared" si="3"/>
        <v>34.926971330480484</v>
      </c>
    </row>
    <row r="30" spans="1:4" hidden="1" x14ac:dyDescent="0.25">
      <c r="A30" s="4">
        <v>0</v>
      </c>
      <c r="B30" s="4">
        <v>0</v>
      </c>
    </row>
    <row r="31" spans="1:4" x14ac:dyDescent="0.25">
      <c r="A31" s="4">
        <v>31164.036252846759</v>
      </c>
      <c r="B31" s="4">
        <v>75.317999999999998</v>
      </c>
      <c r="C31">
        <f t="shared" ref="C31:C38" si="4">$D$2*LN(A31)+$E$2</f>
        <v>70.347020024742548</v>
      </c>
      <c r="D31">
        <f t="shared" ref="D31:D38" si="5">(C31-B31)^2</f>
        <v>24.710641914410555</v>
      </c>
    </row>
    <row r="32" spans="1:4" x14ac:dyDescent="0.25">
      <c r="A32" s="4">
        <v>7074.6810232505932</v>
      </c>
      <c r="B32" s="4">
        <v>74.614634146341473</v>
      </c>
      <c r="C32">
        <f t="shared" si="4"/>
        <v>68.864277636442154</v>
      </c>
      <c r="D32">
        <f t="shared" si="5"/>
        <v>33.066599990941477</v>
      </c>
    </row>
    <row r="33" spans="1:4" x14ac:dyDescent="0.25">
      <c r="A33" s="4">
        <v>653.32726813946965</v>
      </c>
      <c r="B33" s="4">
        <v>59.918999999999997</v>
      </c>
      <c r="C33">
        <f t="shared" si="4"/>
        <v>66.482078180053364</v>
      </c>
      <c r="D33">
        <f t="shared" si="5"/>
        <v>43.073995197492614</v>
      </c>
    </row>
    <row r="34" spans="1:4" x14ac:dyDescent="0.25">
      <c r="A34" s="4">
        <v>305.51114409947536</v>
      </c>
      <c r="B34" s="4">
        <v>60.122999999999998</v>
      </c>
      <c r="C34">
        <f t="shared" si="4"/>
        <v>65.721986256177019</v>
      </c>
      <c r="D34">
        <f t="shared" si="5"/>
        <v>31.348647096859175</v>
      </c>
    </row>
    <row r="35" spans="1:4" x14ac:dyDescent="0.25">
      <c r="A35" s="4">
        <v>3043.0313815681075</v>
      </c>
      <c r="B35" s="4">
        <v>72.117000000000004</v>
      </c>
      <c r="C35">
        <f t="shared" si="4"/>
        <v>68.020609462551022</v>
      </c>
      <c r="D35">
        <f t="shared" si="5"/>
        <v>16.780415435301563</v>
      </c>
    </row>
    <row r="36" spans="1:4" x14ac:dyDescent="0.25">
      <c r="A36" s="4">
        <v>1162.9049948940224</v>
      </c>
      <c r="B36" s="4">
        <v>68.637</v>
      </c>
      <c r="C36">
        <f t="shared" si="4"/>
        <v>67.058676459494876</v>
      </c>
      <c r="D36">
        <f t="shared" si="5"/>
        <v>2.4911051985126309</v>
      </c>
    </row>
    <row r="37" spans="1:4" x14ac:dyDescent="0.25">
      <c r="A37" s="4">
        <v>1382.5097900241033</v>
      </c>
      <c r="B37" s="4">
        <v>57.582999999999998</v>
      </c>
      <c r="C37">
        <f t="shared" si="4"/>
        <v>67.231655814763172</v>
      </c>
      <c r="D37">
        <f t="shared" si="5"/>
        <v>93.096559031763206</v>
      </c>
    </row>
    <row r="38" spans="1:4" x14ac:dyDescent="0.25">
      <c r="A38" s="4">
        <v>43596.135536554619</v>
      </c>
      <c r="B38" s="4">
        <v>81.900000000000006</v>
      </c>
      <c r="C38">
        <f t="shared" si="4"/>
        <v>70.682723790926161</v>
      </c>
      <c r="D38">
        <f t="shared" si="5"/>
        <v>125.82728555065408</v>
      </c>
    </row>
    <row r="39" spans="1:4" hidden="1" x14ac:dyDescent="0.25">
      <c r="A39" s="4">
        <v>76284.194295110123</v>
      </c>
      <c r="B39" s="4">
        <v>0</v>
      </c>
    </row>
    <row r="40" spans="1:4" x14ac:dyDescent="0.25">
      <c r="A40" s="4">
        <v>377.42291768019527</v>
      </c>
      <c r="B40" s="4">
        <v>50.881</v>
      </c>
      <c r="C40">
        <f t="shared" ref="C40:C41" si="6">$D$2*LN(A40)+$E$2</f>
        <v>65.933366356263505</v>
      </c>
      <c r="D40">
        <f t="shared" ref="D40:D41" si="7">(C40-B40)^2</f>
        <v>226.57373292317348</v>
      </c>
    </row>
    <row r="41" spans="1:4" x14ac:dyDescent="0.25">
      <c r="A41" s="4">
        <v>776.01975228426159</v>
      </c>
      <c r="B41" s="4">
        <v>53.137</v>
      </c>
      <c r="C41">
        <f t="shared" si="6"/>
        <v>66.654177973833839</v>
      </c>
      <c r="D41">
        <f t="shared" si="7"/>
        <v>182.71410037629869</v>
      </c>
    </row>
    <row r="42" spans="1:4" hidden="1" x14ac:dyDescent="0.25">
      <c r="A42" s="4">
        <v>0</v>
      </c>
      <c r="B42" s="4">
        <v>82.429000000000002</v>
      </c>
    </row>
    <row r="43" spans="1:4" x14ac:dyDescent="0.25">
      <c r="A43" s="4">
        <v>13495.010609964898</v>
      </c>
      <c r="B43" s="4">
        <v>79.646000000000001</v>
      </c>
      <c r="C43">
        <f t="shared" ref="C43:C57" si="8">$D$2*LN(A43)+$E$2</f>
        <v>69.510075311666313</v>
      </c>
      <c r="D43">
        <f t="shared" ref="D43:D57" si="9">(C43-B43)^2</f>
        <v>102.73696928757236</v>
      </c>
    </row>
    <row r="44" spans="1:4" x14ac:dyDescent="0.25">
      <c r="A44" s="4">
        <v>8016.4314349800261</v>
      </c>
      <c r="B44" s="4">
        <v>75.927999999999997</v>
      </c>
      <c r="C44">
        <f t="shared" si="8"/>
        <v>68.98924864360535</v>
      </c>
      <c r="D44">
        <f t="shared" si="9"/>
        <v>48.146270385868554</v>
      </c>
    </row>
    <row r="45" spans="1:4" x14ac:dyDescent="0.25">
      <c r="A45" s="4">
        <v>6175.876029702581</v>
      </c>
      <c r="B45" s="4">
        <v>76.531000000000006</v>
      </c>
      <c r="C45">
        <f t="shared" si="8"/>
        <v>68.728406018592295</v>
      </c>
      <c r="D45">
        <f t="shared" si="9"/>
        <v>60.880472838699831</v>
      </c>
    </row>
    <row r="46" spans="1:4" x14ac:dyDescent="0.25">
      <c r="A46" s="4">
        <v>1242.5856078499926</v>
      </c>
      <c r="B46" s="4">
        <v>63.470999999999997</v>
      </c>
      <c r="C46">
        <f t="shared" si="8"/>
        <v>67.124949655275373</v>
      </c>
      <c r="D46">
        <f t="shared" si="9"/>
        <v>13.351348083287039</v>
      </c>
    </row>
    <row r="47" spans="1:4" x14ac:dyDescent="0.25">
      <c r="A47" s="4">
        <v>497.3170390773646</v>
      </c>
      <c r="B47" s="4">
        <v>59.253999999999998</v>
      </c>
      <c r="C47">
        <f t="shared" si="8"/>
        <v>66.2092277283096</v>
      </c>
      <c r="D47">
        <f t="shared" si="9"/>
        <v>48.375192752646747</v>
      </c>
    </row>
    <row r="48" spans="1:4" x14ac:dyDescent="0.25">
      <c r="A48" s="4">
        <v>2448.5237775888741</v>
      </c>
      <c r="B48" s="4">
        <v>63.097000000000001</v>
      </c>
      <c r="C48">
        <f t="shared" si="8"/>
        <v>67.8032405821791</v>
      </c>
      <c r="D48">
        <f t="shared" si="9"/>
        <v>22.148700417349463</v>
      </c>
    </row>
    <row r="49" spans="1:4" x14ac:dyDescent="0.25">
      <c r="A49" s="4">
        <v>11642.778051712305</v>
      </c>
      <c r="B49" s="4">
        <v>79.564999999999998</v>
      </c>
      <c r="C49">
        <f t="shared" si="8"/>
        <v>69.362441357046109</v>
      </c>
      <c r="D49">
        <f t="shared" si="9"/>
        <v>104.0922028629131</v>
      </c>
    </row>
    <row r="50" spans="1:4" x14ac:dyDescent="0.25">
      <c r="A50" s="4">
        <v>1972.545683058358</v>
      </c>
      <c r="B50" s="4">
        <v>56.064999999999998</v>
      </c>
      <c r="C50">
        <f t="shared" si="8"/>
        <v>67.587080212430735</v>
      </c>
      <c r="D50">
        <f t="shared" si="9"/>
        <v>132.75833242168792</v>
      </c>
    </row>
    <row r="51" spans="1:4" x14ac:dyDescent="0.25">
      <c r="A51" s="4">
        <v>11933.377378828136</v>
      </c>
      <c r="B51" s="4">
        <v>77.27560975609758</v>
      </c>
      <c r="C51">
        <f t="shared" si="8"/>
        <v>69.387094574677121</v>
      </c>
      <c r="D51">
        <f t="shared" si="9"/>
        <v>62.228671767501055</v>
      </c>
    </row>
    <row r="52" spans="1:4" x14ac:dyDescent="0.25">
      <c r="A52" s="4">
        <v>7694.0146371094106</v>
      </c>
      <c r="B52" s="4">
        <v>78.561000000000007</v>
      </c>
      <c r="C52">
        <f t="shared" si="8"/>
        <v>68.948197985716121</v>
      </c>
      <c r="D52">
        <f t="shared" si="9"/>
        <v>92.405962565820346</v>
      </c>
    </row>
    <row r="53" spans="1:4" x14ac:dyDescent="0.25">
      <c r="A53" s="4">
        <v>19260.269845344967</v>
      </c>
      <c r="B53" s="4">
        <v>78.075609756097577</v>
      </c>
      <c r="C53">
        <f t="shared" si="8"/>
        <v>69.865799695915697</v>
      </c>
      <c r="D53">
        <f t="shared" si="9"/>
        <v>67.400981224263603</v>
      </c>
    </row>
    <row r="54" spans="1:4" x14ac:dyDescent="0.25">
      <c r="A54" s="4">
        <v>23408.3359375</v>
      </c>
      <c r="B54" s="4">
        <v>80.349999999999994</v>
      </c>
      <c r="C54">
        <f t="shared" si="8"/>
        <v>70.060847474553881</v>
      </c>
      <c r="D54">
        <f t="shared" si="9"/>
        <v>105.86665969189413</v>
      </c>
    </row>
    <row r="55" spans="1:4" x14ac:dyDescent="0.25">
      <c r="A55" s="4">
        <v>17829.698322366781</v>
      </c>
      <c r="B55" s="4">
        <v>78.578048780487805</v>
      </c>
      <c r="C55">
        <f t="shared" si="8"/>
        <v>69.7886207910487</v>
      </c>
      <c r="D55">
        <f t="shared" si="9"/>
        <v>77.25404438153555</v>
      </c>
    </row>
    <row r="56" spans="1:4" x14ac:dyDescent="0.25">
      <c r="A56" s="4">
        <v>53254.856370091584</v>
      </c>
      <c r="B56" s="4">
        <v>80.702439024390245</v>
      </c>
      <c r="C56">
        <f t="shared" si="8"/>
        <v>70.882844278851593</v>
      </c>
      <c r="D56">
        <f t="shared" si="9"/>
        <v>96.424440966610291</v>
      </c>
    </row>
    <row r="57" spans="1:4" x14ac:dyDescent="0.25">
      <c r="A57" s="4">
        <v>2652.5132280803396</v>
      </c>
      <c r="B57" s="4">
        <v>64.135999999999996</v>
      </c>
      <c r="C57">
        <f t="shared" si="8"/>
        <v>67.883262857499389</v>
      </c>
      <c r="D57">
        <f t="shared" si="9"/>
        <v>14.041978923194518</v>
      </c>
    </row>
    <row r="58" spans="1:4" hidden="1" x14ac:dyDescent="0.25">
      <c r="A58" s="4">
        <v>7597.2888940925468</v>
      </c>
      <c r="B58" s="4">
        <v>0</v>
      </c>
    </row>
    <row r="59" spans="1:4" x14ac:dyDescent="0.25">
      <c r="A59" s="4">
        <v>6921.5205943277633</v>
      </c>
      <c r="B59" s="4">
        <v>73.241</v>
      </c>
      <c r="C59">
        <f t="shared" ref="C59:C63" si="10">$D$2*LN(A59)+$E$2</f>
        <v>68.842390763537324</v>
      </c>
      <c r="D59">
        <f t="shared" ref="D59:D63" si="11">(C59-B59)^2</f>
        <v>19.347763215094762</v>
      </c>
    </row>
    <row r="60" spans="1:4" x14ac:dyDescent="0.25">
      <c r="A60" s="4">
        <v>6124.4908870713352</v>
      </c>
      <c r="B60" s="4">
        <v>76.143000000000001</v>
      </c>
      <c r="C60">
        <f t="shared" si="10"/>
        <v>68.720050911480087</v>
      </c>
      <c r="D60">
        <f t="shared" si="11"/>
        <v>55.100173170758623</v>
      </c>
    </row>
    <row r="61" spans="1:4" x14ac:dyDescent="0.25">
      <c r="A61" s="4">
        <v>3562.9326579842254</v>
      </c>
      <c r="B61" s="4">
        <v>71.302000000000007</v>
      </c>
      <c r="C61">
        <f t="shared" si="10"/>
        <v>68.178339265057929</v>
      </c>
      <c r="D61">
        <f t="shared" si="11"/>
        <v>9.7572563870188826</v>
      </c>
    </row>
    <row r="62" spans="1:4" x14ac:dyDescent="0.25">
      <c r="A62" s="4">
        <v>3705.5797035345254</v>
      </c>
      <c r="B62" s="4">
        <v>72.412000000000006</v>
      </c>
      <c r="C62">
        <f t="shared" si="10"/>
        <v>68.217594990682286</v>
      </c>
      <c r="D62">
        <f t="shared" si="11"/>
        <v>17.593033382189581</v>
      </c>
    </row>
    <row r="63" spans="1:4" x14ac:dyDescent="0.25">
      <c r="A63" s="4">
        <v>11283.398015884652</v>
      </c>
      <c r="B63" s="4">
        <v>57.359000000000002</v>
      </c>
      <c r="C63">
        <f t="shared" si="10"/>
        <v>69.331087722230592</v>
      </c>
      <c r="D63">
        <f t="shared" si="11"/>
        <v>143.33088442878443</v>
      </c>
    </row>
    <row r="64" spans="1:4" hidden="1" x14ac:dyDescent="0.25">
      <c r="A64" s="4">
        <v>0</v>
      </c>
      <c r="B64" s="4">
        <v>64.664000000000001</v>
      </c>
    </row>
    <row r="65" spans="1:4" x14ac:dyDescent="0.25">
      <c r="A65" s="4">
        <v>17402.037612807875</v>
      </c>
      <c r="B65" s="4">
        <v>77.590243902439028</v>
      </c>
      <c r="C65">
        <f t="shared" ref="C65:C77" si="12">$D$2*LN(A65)+$E$2</f>
        <v>69.764342582530816</v>
      </c>
      <c r="D65">
        <f t="shared" ref="D65:D77" si="13">(C65-B65)^2</f>
        <v>61.24473146894109</v>
      </c>
    </row>
    <row r="66" spans="1:4" x14ac:dyDescent="0.25">
      <c r="A66" s="4">
        <v>3680.3494728377518</v>
      </c>
      <c r="B66" s="4">
        <v>55.359000000000002</v>
      </c>
      <c r="C66">
        <f t="shared" si="12"/>
        <v>68.210762992099092</v>
      </c>
      <c r="D66">
        <f t="shared" si="13"/>
        <v>165.16781200508774</v>
      </c>
    </row>
    <row r="67" spans="1:4" x14ac:dyDescent="0.25">
      <c r="A67" s="4">
        <v>640.54192307542189</v>
      </c>
      <c r="B67" s="4">
        <v>65.048000000000002</v>
      </c>
      <c r="C67">
        <f t="shared" si="12"/>
        <v>66.462314572864457</v>
      </c>
      <c r="D67">
        <f t="shared" si="13"/>
        <v>2.0002857110167671</v>
      </c>
    </row>
    <row r="68" spans="1:4" x14ac:dyDescent="0.25">
      <c r="A68" s="4">
        <v>53310.262005522767</v>
      </c>
      <c r="B68" s="4">
        <v>81.792682926829286</v>
      </c>
      <c r="C68">
        <f t="shared" si="12"/>
        <v>70.883884124558492</v>
      </c>
      <c r="D68">
        <f t="shared" si="13"/>
        <v>119.00189130842473</v>
      </c>
    </row>
    <row r="69" spans="1:4" x14ac:dyDescent="0.25">
      <c r="A69" s="4">
        <v>5390.7142070308455</v>
      </c>
      <c r="B69" s="4">
        <v>67.102999999999994</v>
      </c>
      <c r="C69">
        <f t="shared" si="12"/>
        <v>68.592433161067547</v>
      </c>
      <c r="D69">
        <f t="shared" si="13"/>
        <v>2.2184111412876808</v>
      </c>
    </row>
    <row r="70" spans="1:4" x14ac:dyDescent="0.25">
      <c r="A70" s="4">
        <v>42801.908116728511</v>
      </c>
      <c r="B70" s="4">
        <v>81.480487804878067</v>
      </c>
      <c r="C70">
        <f t="shared" si="12"/>
        <v>70.664337962742692</v>
      </c>
      <c r="D70">
        <f t="shared" si="13"/>
        <v>116.98909740752508</v>
      </c>
    </row>
    <row r="71" spans="1:4" x14ac:dyDescent="0.25">
      <c r="A71" s="4">
        <v>36652.922305217762</v>
      </c>
      <c r="B71" s="4">
        <v>82.321951219512201</v>
      </c>
      <c r="C71">
        <f t="shared" si="12"/>
        <v>70.509248439612705</v>
      </c>
      <c r="D71">
        <f t="shared" si="13"/>
        <v>139.53994696624528</v>
      </c>
    </row>
    <row r="72" spans="1:4" x14ac:dyDescent="0.25">
      <c r="A72" s="4">
        <v>19500.100855057317</v>
      </c>
      <c r="B72" s="4">
        <v>76.787000000000006</v>
      </c>
      <c r="C72">
        <f t="shared" si="12"/>
        <v>69.878174916592684</v>
      </c>
      <c r="D72">
        <f t="shared" si="13"/>
        <v>47.731864033118192</v>
      </c>
    </row>
    <row r="73" spans="1:4" x14ac:dyDescent="0.25">
      <c r="A73" s="4">
        <v>7384.7007039307146</v>
      </c>
      <c r="B73" s="4">
        <v>64.912999999999997</v>
      </c>
      <c r="C73">
        <f t="shared" si="12"/>
        <v>68.907165666578976</v>
      </c>
      <c r="D73">
        <f t="shared" si="13"/>
        <v>15.953359372078301</v>
      </c>
    </row>
    <row r="74" spans="1:4" x14ac:dyDescent="0.25">
      <c r="A74" s="4">
        <v>660.72357124432176</v>
      </c>
      <c r="B74" s="4">
        <v>60.91</v>
      </c>
      <c r="C74">
        <f t="shared" si="12"/>
        <v>66.493335554567651</v>
      </c>
      <c r="D74">
        <f t="shared" si="13"/>
        <v>31.173635914899293</v>
      </c>
    </row>
    <row r="75" spans="1:4" x14ac:dyDescent="0.25">
      <c r="A75" s="4">
        <v>4014.1859441932947</v>
      </c>
      <c r="B75" s="4">
        <v>72.972999999999999</v>
      </c>
      <c r="C75">
        <f t="shared" si="12"/>
        <v>68.297589852197987</v>
      </c>
      <c r="D75">
        <f t="shared" si="13"/>
        <v>21.859460050170028</v>
      </c>
    </row>
    <row r="76" spans="1:4" x14ac:dyDescent="0.25">
      <c r="A76" s="4">
        <v>41103.256436376832</v>
      </c>
      <c r="B76" s="4">
        <v>80.641463414634146</v>
      </c>
      <c r="C76">
        <f t="shared" si="12"/>
        <v>70.623842629374266</v>
      </c>
      <c r="D76">
        <f t="shared" si="13"/>
        <v>100.35272619727075</v>
      </c>
    </row>
    <row r="77" spans="1:4" x14ac:dyDescent="0.25">
      <c r="A77" s="4">
        <v>1774.0747709250811</v>
      </c>
      <c r="B77" s="4">
        <v>62.771999999999998</v>
      </c>
      <c r="C77">
        <f t="shared" si="12"/>
        <v>67.481034310191617</v>
      </c>
      <c r="D77">
        <f t="shared" si="13"/>
        <v>22.175004134561856</v>
      </c>
    </row>
    <row r="78" spans="1:4" hidden="1" x14ac:dyDescent="0.25">
      <c r="A78" s="4">
        <v>0</v>
      </c>
      <c r="B78" s="4">
        <v>0</v>
      </c>
    </row>
    <row r="79" spans="1:4" x14ac:dyDescent="0.25">
      <c r="A79" s="4">
        <v>18083.877905654695</v>
      </c>
      <c r="B79" s="4">
        <v>81.036585365853668</v>
      </c>
      <c r="C79">
        <f t="shared" ref="C79:C96" si="14">$D$2*LN(A79)+$E$2</f>
        <v>69.802776096879583</v>
      </c>
      <c r="D79">
        <f t="shared" ref="D79:D96" si="15">(C79-B79)^2</f>
        <v>126.19847069168806</v>
      </c>
    </row>
    <row r="80" spans="1:4" x14ac:dyDescent="0.25">
      <c r="A80" s="4">
        <v>44536.401308099936</v>
      </c>
      <c r="B80" s="4">
        <v>71.977317073170724</v>
      </c>
      <c r="C80">
        <f t="shared" si="14"/>
        <v>70.704062140692599</v>
      </c>
      <c r="D80">
        <f t="shared" si="15"/>
        <v>1.6211781230798736</v>
      </c>
    </row>
    <row r="81" spans="1:4" x14ac:dyDescent="0.25">
      <c r="A81" s="4">
        <v>9096.5386524632158</v>
      </c>
      <c r="B81" s="4">
        <v>72.444999999999993</v>
      </c>
      <c r="C81">
        <f t="shared" si="14"/>
        <v>69.11564925228555</v>
      </c>
      <c r="D81">
        <f t="shared" si="15"/>
        <v>11.084576401306721</v>
      </c>
    </row>
    <row r="82" spans="1:4" x14ac:dyDescent="0.25">
      <c r="A82" s="4">
        <v>35829.250359898921</v>
      </c>
      <c r="B82" s="4">
        <v>79.144000000000005</v>
      </c>
      <c r="C82">
        <f t="shared" si="14"/>
        <v>70.486519887945022</v>
      </c>
      <c r="D82">
        <f t="shared" si="15"/>
        <v>74.951961890627572</v>
      </c>
    </row>
    <row r="83" spans="1:4" x14ac:dyDescent="0.25">
      <c r="A83" s="4">
        <v>3994.636912884745</v>
      </c>
      <c r="B83" s="4">
        <v>73.25</v>
      </c>
      <c r="C83">
        <f t="shared" si="14"/>
        <v>68.29270796868451</v>
      </c>
      <c r="D83">
        <f t="shared" si="15"/>
        <v>24.574744283744053</v>
      </c>
    </row>
    <row r="84" spans="1:4" x14ac:dyDescent="0.25">
      <c r="A84" s="4">
        <v>769.25547543282175</v>
      </c>
      <c r="B84" s="4">
        <v>59.597999999999999</v>
      </c>
      <c r="C84">
        <f t="shared" si="14"/>
        <v>66.645423132061538</v>
      </c>
      <c r="D84">
        <f t="shared" si="15"/>
        <v>49.666172802316069</v>
      </c>
    </row>
    <row r="85" spans="1:4" x14ac:dyDescent="0.25">
      <c r="A85" s="4">
        <v>603.39938154773279</v>
      </c>
      <c r="B85" s="4">
        <v>56.959000000000003</v>
      </c>
      <c r="C85">
        <f t="shared" si="14"/>
        <v>66.402579301778687</v>
      </c>
      <c r="D85">
        <f t="shared" si="15"/>
        <v>89.181190028982769</v>
      </c>
    </row>
    <row r="86" spans="1:4" x14ac:dyDescent="0.25">
      <c r="A86" s="4">
        <v>5576.8258515135531</v>
      </c>
      <c r="B86" s="4">
        <v>69.262</v>
      </c>
      <c r="C86">
        <f t="shared" si="14"/>
        <v>68.626375049707562</v>
      </c>
      <c r="D86">
        <f t="shared" si="15"/>
        <v>0.40401907743426491</v>
      </c>
    </row>
    <row r="87" spans="1:4" x14ac:dyDescent="0.25">
      <c r="A87" s="4">
        <v>1386.8541907884628</v>
      </c>
      <c r="B87" s="4">
        <v>62.484999999999999</v>
      </c>
      <c r="C87">
        <f t="shared" si="14"/>
        <v>67.234793289185617</v>
      </c>
      <c r="D87">
        <f t="shared" si="15"/>
        <v>22.560536289992733</v>
      </c>
    </row>
    <row r="88" spans="1:4" x14ac:dyDescent="0.25">
      <c r="A88" s="4">
        <v>2302.2044109331596</v>
      </c>
      <c r="B88" s="4">
        <v>74.495000000000005</v>
      </c>
      <c r="C88">
        <f t="shared" si="14"/>
        <v>67.741622382443495</v>
      </c>
      <c r="D88">
        <f t="shared" si="15"/>
        <v>45.608109245313237</v>
      </c>
    </row>
    <row r="89" spans="1:4" x14ac:dyDescent="0.25">
      <c r="A89" s="4">
        <v>42431.88828172769</v>
      </c>
      <c r="B89" s="4">
        <v>84.278048780487822</v>
      </c>
      <c r="C89">
        <f t="shared" si="14"/>
        <v>70.655655440664233</v>
      </c>
      <c r="D89">
        <f t="shared" si="15"/>
        <v>185.56960030487005</v>
      </c>
    </row>
    <row r="90" spans="1:4" x14ac:dyDescent="0.25">
      <c r="A90" s="4">
        <v>12720.712022066813</v>
      </c>
      <c r="B90" s="4">
        <v>75.568292682926852</v>
      </c>
      <c r="C90">
        <f t="shared" si="14"/>
        <v>69.450986811905068</v>
      </c>
      <c r="D90">
        <f t="shared" si="15"/>
        <v>37.421431119637596</v>
      </c>
    </row>
    <row r="91" spans="1:4" x14ac:dyDescent="0.25">
      <c r="A91" s="4">
        <v>52951.681511089751</v>
      </c>
      <c r="B91" s="4">
        <v>82.468292682926844</v>
      </c>
      <c r="C91">
        <f t="shared" si="14"/>
        <v>70.8771351071087</v>
      </c>
      <c r="D91">
        <f t="shared" si="15"/>
        <v>134.35493394744637</v>
      </c>
    </row>
    <row r="92" spans="1:4" x14ac:dyDescent="0.25">
      <c r="A92" s="4">
        <v>1605.6054445708705</v>
      </c>
      <c r="B92" s="4">
        <v>68.606999999999999</v>
      </c>
      <c r="C92">
        <f t="shared" si="14"/>
        <v>67.381256188464718</v>
      </c>
      <c r="D92">
        <f t="shared" si="15"/>
        <v>1.5024478915170389</v>
      </c>
    </row>
    <row r="93" spans="1:4" x14ac:dyDescent="0.25">
      <c r="A93" s="4">
        <v>3331.6951146918896</v>
      </c>
      <c r="B93" s="4">
        <v>70.768000000000001</v>
      </c>
      <c r="C93">
        <f t="shared" si="14"/>
        <v>68.111236496906841</v>
      </c>
      <c r="D93">
        <f t="shared" si="15"/>
        <v>7.0583923113678377</v>
      </c>
    </row>
    <row r="94" spans="1:4" x14ac:dyDescent="0.25">
      <c r="A94" s="4">
        <v>5200.6807867341313</v>
      </c>
      <c r="B94" s="4">
        <v>75.796000000000006</v>
      </c>
      <c r="C94">
        <f t="shared" si="14"/>
        <v>68.556544816525971</v>
      </c>
      <c r="D94">
        <f t="shared" si="15"/>
        <v>52.409711353529083</v>
      </c>
    </row>
    <row r="95" spans="1:4" x14ac:dyDescent="0.25">
      <c r="A95" s="4">
        <v>4688.3180174346599</v>
      </c>
      <c r="B95" s="4">
        <v>69.929000000000002</v>
      </c>
      <c r="C95">
        <f t="shared" si="14"/>
        <v>68.452829165439567</v>
      </c>
      <c r="D95">
        <f t="shared" si="15"/>
        <v>2.1790803328068504</v>
      </c>
    </row>
    <row r="96" spans="1:4" x14ac:dyDescent="0.25">
      <c r="A96" s="4">
        <v>62012.484925814926</v>
      </c>
      <c r="B96" s="4">
        <v>81.45365853658538</v>
      </c>
      <c r="C96">
        <f t="shared" si="14"/>
        <v>71.035091013526269</v>
      </c>
      <c r="D96">
        <f t="shared" si="15"/>
        <v>108.54654923254205</v>
      </c>
    </row>
    <row r="97" spans="1:4" hidden="1" x14ac:dyDescent="0.25">
      <c r="A97" s="4">
        <v>85126.97046942926</v>
      </c>
      <c r="B97" s="4">
        <v>0</v>
      </c>
    </row>
    <row r="98" spans="1:4" x14ac:dyDescent="0.25">
      <c r="A98" s="4">
        <v>35808.436428972716</v>
      </c>
      <c r="B98" s="4">
        <v>82.051219512195118</v>
      </c>
      <c r="C98">
        <f t="shared" ref="C98:C105" si="16">$D$2*LN(A98)+$E$2</f>
        <v>70.485938799067227</v>
      </c>
      <c r="D98">
        <f t="shared" ref="D98:D105" si="17">(C98-B98)^2</f>
        <v>133.75571797344796</v>
      </c>
    </row>
    <row r="99" spans="1:4" x14ac:dyDescent="0.25">
      <c r="A99" s="4">
        <v>30242.386135218429</v>
      </c>
      <c r="B99" s="4">
        <v>82.543902439024393</v>
      </c>
      <c r="C99">
        <f t="shared" si="16"/>
        <v>70.316999733768426</v>
      </c>
      <c r="D99">
        <f t="shared" si="17"/>
        <v>149.49714976379568</v>
      </c>
    </row>
    <row r="100" spans="1:4" x14ac:dyDescent="0.25">
      <c r="A100" s="4">
        <v>4907.9274151890031</v>
      </c>
      <c r="B100" s="4">
        <v>74.097999999999999</v>
      </c>
      <c r="C100">
        <f t="shared" si="16"/>
        <v>68.49860701664015</v>
      </c>
      <c r="D100">
        <f t="shared" si="17"/>
        <v>31.353201782099507</v>
      </c>
    </row>
    <row r="101" spans="1:4" x14ac:dyDescent="0.25">
      <c r="A101" s="4">
        <v>34960.639384338487</v>
      </c>
      <c r="B101" s="4">
        <v>83.793902439024393</v>
      </c>
      <c r="C101">
        <f t="shared" si="16"/>
        <v>70.461978118627925</v>
      </c>
      <c r="D101">
        <f t="shared" si="17"/>
        <v>177.74020608477881</v>
      </c>
    </row>
    <row r="102" spans="1:4" x14ac:dyDescent="0.25">
      <c r="A102" s="4">
        <v>4164.1087689401402</v>
      </c>
      <c r="B102" s="4">
        <v>74.078000000000003</v>
      </c>
      <c r="C102">
        <f t="shared" si="16"/>
        <v>68.334257550656943</v>
      </c>
      <c r="D102">
        <f t="shared" si="17"/>
        <v>32.990577324385413</v>
      </c>
    </row>
    <row r="103" spans="1:4" x14ac:dyDescent="0.25">
      <c r="A103" s="4">
        <v>10510.771888414851</v>
      </c>
      <c r="B103" s="4">
        <v>71.97</v>
      </c>
      <c r="C103">
        <f t="shared" si="16"/>
        <v>69.260155904410595</v>
      </c>
      <c r="D103">
        <f t="shared" si="17"/>
        <v>7.3432550224007516</v>
      </c>
    </row>
    <row r="104" spans="1:4" x14ac:dyDescent="0.25">
      <c r="A104" s="4">
        <v>1464.5540090432919</v>
      </c>
      <c r="B104" s="4">
        <v>64.798000000000002</v>
      </c>
      <c r="C104">
        <f t="shared" si="16"/>
        <v>67.289306044415568</v>
      </c>
      <c r="D104">
        <f t="shared" si="17"/>
        <v>6.2066058069415346</v>
      </c>
    </row>
    <row r="105" spans="1:4" x14ac:dyDescent="0.25">
      <c r="A105" s="4">
        <v>1535.1627825796259</v>
      </c>
      <c r="B105" s="4">
        <v>67.290999999999997</v>
      </c>
      <c r="C105">
        <f t="shared" si="16"/>
        <v>67.336391701681819</v>
      </c>
      <c r="D105">
        <f t="shared" si="17"/>
        <v>2.0604065815715568E-3</v>
      </c>
    </row>
    <row r="106" spans="1:4" hidden="1" x14ac:dyDescent="0.25">
      <c r="A106" s="4">
        <v>0</v>
      </c>
      <c r="B106" s="4">
        <v>71.480999999999995</v>
      </c>
    </row>
    <row r="107" spans="1:4" x14ac:dyDescent="0.25">
      <c r="A107" s="4">
        <v>28732.231076259857</v>
      </c>
      <c r="B107" s="4">
        <v>82.024390243902445</v>
      </c>
      <c r="C107">
        <f t="shared" ref="C107:C126" si="18">$D$2*LN(A107)+$E$2</f>
        <v>70.265774805632759</v>
      </c>
      <c r="D107">
        <f t="shared" ref="D107:D126" si="19">(C107-B107)^2</f>
        <v>138.2650370251142</v>
      </c>
    </row>
    <row r="108" spans="1:4" x14ac:dyDescent="0.25">
      <c r="A108" s="4">
        <v>3520.7664492743993</v>
      </c>
      <c r="B108" s="4">
        <v>71.346341463414632</v>
      </c>
      <c r="C108">
        <f t="shared" si="18"/>
        <v>68.166433986161081</v>
      </c>
      <c r="D108">
        <f t="shared" si="19"/>
        <v>10.11181156389304</v>
      </c>
    </row>
    <row r="109" spans="1:4" x14ac:dyDescent="0.25">
      <c r="A109" s="4">
        <v>29869.55275323704</v>
      </c>
      <c r="B109" s="4">
        <v>75.13</v>
      </c>
      <c r="C109">
        <f t="shared" si="18"/>
        <v>70.304594937989151</v>
      </c>
      <c r="D109">
        <f t="shared" si="19"/>
        <v>23.284534012479881</v>
      </c>
    </row>
    <row r="110" spans="1:4" x14ac:dyDescent="0.25">
      <c r="A110" s="4">
        <v>1121.0828351073897</v>
      </c>
      <c r="B110" s="4">
        <v>70.651219512195127</v>
      </c>
      <c r="C110">
        <f t="shared" si="18"/>
        <v>67.022050314282723</v>
      </c>
      <c r="D110">
        <f t="shared" si="19"/>
        <v>13.170869067076161</v>
      </c>
    </row>
    <row r="111" spans="1:4" x14ac:dyDescent="0.25">
      <c r="A111" s="4">
        <v>2140.0443228004438</v>
      </c>
      <c r="B111" s="4">
        <v>66.546000000000006</v>
      </c>
      <c r="C111">
        <f t="shared" si="18"/>
        <v>67.668581819390411</v>
      </c>
      <c r="D111">
        <f t="shared" si="19"/>
        <v>1.2601899412258712</v>
      </c>
    </row>
    <row r="112" spans="1:4" x14ac:dyDescent="0.25">
      <c r="A112" s="4">
        <v>13786.456795311369</v>
      </c>
      <c r="B112" s="4">
        <v>74.480487804878052</v>
      </c>
      <c r="C112">
        <f t="shared" si="18"/>
        <v>69.531441997621116</v>
      </c>
      <c r="D112">
        <f t="shared" si="19"/>
        <v>24.493054402327466</v>
      </c>
    </row>
    <row r="113" spans="1:4" x14ac:dyDescent="0.25">
      <c r="A113" s="4">
        <v>7643.0087183319165</v>
      </c>
      <c r="B113" s="4">
        <v>78.768000000000001</v>
      </c>
      <c r="C113">
        <f t="shared" si="18"/>
        <v>68.941546615937241</v>
      </c>
      <c r="D113">
        <f t="shared" si="19"/>
        <v>96.559186109158446</v>
      </c>
    </row>
    <row r="114" spans="1:4" x14ac:dyDescent="0.25">
      <c r="A114" s="4">
        <v>1146.0646878730795</v>
      </c>
      <c r="B114" s="4">
        <v>51.037999999999997</v>
      </c>
      <c r="C114">
        <f t="shared" si="18"/>
        <v>67.044089342342261</v>
      </c>
      <c r="D114">
        <f t="shared" si="19"/>
        <v>256.19489603504263</v>
      </c>
    </row>
    <row r="115" spans="1:4" x14ac:dyDescent="0.25">
      <c r="A115" s="4">
        <v>721.5810505231284</v>
      </c>
      <c r="B115" s="4">
        <v>62.268999999999998</v>
      </c>
      <c r="C115">
        <f t="shared" si="18"/>
        <v>66.581444708042085</v>
      </c>
      <c r="D115">
        <f t="shared" si="19"/>
        <v>18.597179359920197</v>
      </c>
    </row>
    <row r="116" spans="1:4" x14ac:dyDescent="0.25">
      <c r="A116" s="4">
        <v>7590.4429807457655</v>
      </c>
      <c r="B116" s="4">
        <v>72.120999999999995</v>
      </c>
      <c r="C116">
        <f t="shared" si="18"/>
        <v>68.934645232421204</v>
      </c>
      <c r="D116">
        <f t="shared" si="19"/>
        <v>10.152856704872093</v>
      </c>
    </row>
    <row r="117" spans="1:4" x14ac:dyDescent="0.25">
      <c r="A117" s="4">
        <v>167313.26628044862</v>
      </c>
      <c r="B117" s="4">
        <v>82.65609756097561</v>
      </c>
      <c r="C117">
        <f t="shared" si="18"/>
        <v>72.027623180187661</v>
      </c>
      <c r="D117">
        <f t="shared" si="19"/>
        <v>112.96446766306579</v>
      </c>
    </row>
    <row r="118" spans="1:4" x14ac:dyDescent="0.25">
      <c r="A118" s="4">
        <v>14263.964577349474</v>
      </c>
      <c r="B118" s="4">
        <v>74.321951219512215</v>
      </c>
      <c r="C118">
        <f t="shared" si="18"/>
        <v>69.565491676179647</v>
      </c>
      <c r="D118">
        <f t="shared" si="19"/>
        <v>22.623907387359459</v>
      </c>
    </row>
    <row r="119" spans="1:4" x14ac:dyDescent="0.25">
      <c r="A119" s="4">
        <v>105462.01258442263</v>
      </c>
      <c r="B119" s="4">
        <v>82.292682926829272</v>
      </c>
      <c r="C119">
        <f t="shared" si="18"/>
        <v>71.566106096767555</v>
      </c>
      <c r="D119">
        <f t="shared" si="19"/>
        <v>115.05945049121686</v>
      </c>
    </row>
    <row r="120" spans="1:4" x14ac:dyDescent="0.25">
      <c r="A120" s="4">
        <v>74818.948126372037</v>
      </c>
      <c r="B120" s="4">
        <v>83.706999999999994</v>
      </c>
      <c r="C120">
        <f t="shared" si="18"/>
        <v>71.222826449080671</v>
      </c>
      <c r="D120">
        <f t="shared" si="19"/>
        <v>155.85458924947358</v>
      </c>
    </row>
    <row r="121" spans="1:4" x14ac:dyDescent="0.25">
      <c r="A121" s="4">
        <v>467.23543161431365</v>
      </c>
      <c r="B121" s="4">
        <v>65.539000000000001</v>
      </c>
      <c r="C121">
        <f t="shared" si="18"/>
        <v>66.146833266854017</v>
      </c>
      <c r="D121">
        <f t="shared" si="19"/>
        <v>0.36946128029442499</v>
      </c>
    </row>
    <row r="122" spans="1:4" x14ac:dyDescent="0.25">
      <c r="A122" s="4">
        <v>380.59698768377427</v>
      </c>
      <c r="B122" s="4">
        <v>61.953000000000003</v>
      </c>
      <c r="C122">
        <f t="shared" si="18"/>
        <v>65.941741040179579</v>
      </c>
      <c r="D122">
        <f t="shared" si="19"/>
        <v>15.910055085612848</v>
      </c>
    </row>
    <row r="123" spans="1:4" x14ac:dyDescent="0.25">
      <c r="A123" s="4">
        <v>9955.2427216762644</v>
      </c>
      <c r="B123" s="4">
        <v>75.460999999999999</v>
      </c>
      <c r="C123">
        <f t="shared" si="18"/>
        <v>69.205854598087171</v>
      </c>
      <c r="D123">
        <f t="shared" si="19"/>
        <v>39.126843999071184</v>
      </c>
    </row>
    <row r="124" spans="1:4" x14ac:dyDescent="0.25">
      <c r="A124" s="4">
        <v>9033.4102703457611</v>
      </c>
      <c r="B124" s="4">
        <v>77.691000000000003</v>
      </c>
      <c r="C124">
        <f t="shared" si="18"/>
        <v>69.108685235175855</v>
      </c>
      <c r="D124">
        <f t="shared" si="19"/>
        <v>73.656126722518565</v>
      </c>
    </row>
    <row r="125" spans="1:4" x14ac:dyDescent="0.25">
      <c r="A125" s="4">
        <v>751.47288918688878</v>
      </c>
      <c r="B125" s="4">
        <v>57.509</v>
      </c>
      <c r="C125">
        <f t="shared" si="18"/>
        <v>66.622035132942671</v>
      </c>
      <c r="D125">
        <f t="shared" si="19"/>
        <v>83.047409334247433</v>
      </c>
    </row>
    <row r="126" spans="1:4" x14ac:dyDescent="0.25">
      <c r="A126" s="4">
        <v>24921.603682086854</v>
      </c>
      <c r="B126" s="4">
        <v>81.89756097560975</v>
      </c>
      <c r="C126">
        <f t="shared" si="18"/>
        <v>70.123490324044568</v>
      </c>
      <c r="D126">
        <f t="shared" si="19"/>
        <v>138.62873970804856</v>
      </c>
    </row>
    <row r="127" spans="1:4" hidden="1" x14ac:dyDescent="0.25">
      <c r="A127" s="4">
        <v>3199.8868463198942</v>
      </c>
      <c r="B127" s="4">
        <v>0</v>
      </c>
    </row>
    <row r="128" spans="1:4" x14ac:dyDescent="0.25">
      <c r="A128" s="4">
        <v>1524.0733172793268</v>
      </c>
      <c r="B128" s="4">
        <v>63.936</v>
      </c>
      <c r="C128">
        <f t="shared" ref="C128:C132" si="20">$D$2*LN(A128)+$E$2</f>
        <v>67.329141843540413</v>
      </c>
      <c r="D128">
        <f t="shared" ref="D128:D132" si="21">(C128-B128)^2</f>
        <v>11.513411570384831</v>
      </c>
    </row>
    <row r="129" spans="1:4" x14ac:dyDescent="0.25">
      <c r="A129" s="4">
        <v>9260.4473025063544</v>
      </c>
      <c r="B129" s="4">
        <v>74.353170731707323</v>
      </c>
      <c r="C129">
        <f t="shared" si="20"/>
        <v>69.133507631279883</v>
      </c>
      <c r="D129">
        <f t="shared" si="21"/>
        <v>27.24488288196379</v>
      </c>
    </row>
    <row r="130" spans="1:4" x14ac:dyDescent="0.25">
      <c r="A130" s="4">
        <v>9616.6455581060709</v>
      </c>
      <c r="B130" s="4">
        <v>74.903999999999996</v>
      </c>
      <c r="C130">
        <f t="shared" si="20"/>
        <v>69.171250788268097</v>
      </c>
      <c r="D130">
        <f t="shared" si="21"/>
        <v>32.864413524612715</v>
      </c>
    </row>
    <row r="131" spans="1:4" x14ac:dyDescent="0.25">
      <c r="A131" s="4">
        <v>2906.6170122880812</v>
      </c>
      <c r="B131" s="4">
        <v>67.314999999999998</v>
      </c>
      <c r="C131">
        <f t="shared" si="20"/>
        <v>67.974745145160583</v>
      </c>
      <c r="D131">
        <f t="shared" si="21"/>
        <v>0.43526365656296123</v>
      </c>
    </row>
    <row r="132" spans="1:4" x14ac:dyDescent="0.25">
      <c r="A132" s="4">
        <v>2732.4607299789441</v>
      </c>
      <c r="B132" s="4">
        <v>71.477999999999994</v>
      </c>
      <c r="C132">
        <f t="shared" si="20"/>
        <v>67.912957848485007</v>
      </c>
      <c r="D132">
        <f t="shared" si="21"/>
        <v>12.709525542078609</v>
      </c>
    </row>
    <row r="133" spans="1:4" hidden="1" x14ac:dyDescent="0.25">
      <c r="A133" s="4">
        <v>165989.50511383178</v>
      </c>
      <c r="B133" s="4">
        <v>0</v>
      </c>
    </row>
    <row r="134" spans="1:4" x14ac:dyDescent="0.25">
      <c r="A134" s="4">
        <v>3875.321675047172</v>
      </c>
      <c r="B134" s="4">
        <v>69.111000000000004</v>
      </c>
      <c r="C134">
        <f t="shared" ref="C134:C139" si="22">$D$2*LN(A134)+$E$2</f>
        <v>68.262383951257462</v>
      </c>
      <c r="D134">
        <f t="shared" ref="D134:D139" si="23">(C134-B134)^2</f>
        <v>0.72014919818340484</v>
      </c>
    </row>
    <row r="135" spans="1:4" x14ac:dyDescent="0.25">
      <c r="A135" s="4">
        <v>6517.1896138185703</v>
      </c>
      <c r="B135" s="4">
        <v>76.448780487804882</v>
      </c>
      <c r="C135">
        <f t="shared" si="22"/>
        <v>68.782198521170528</v>
      </c>
      <c r="D135">
        <f t="shared" si="23"/>
        <v>58.776479051123076</v>
      </c>
    </row>
    <row r="136" spans="1:4" x14ac:dyDescent="0.25">
      <c r="A136" s="4">
        <v>2875.25805664063</v>
      </c>
      <c r="B136" s="4">
        <v>75.725999999999999</v>
      </c>
      <c r="C136">
        <f t="shared" si="22"/>
        <v>67.963897708034892</v>
      </c>
      <c r="D136">
        <f t="shared" si="23"/>
        <v>60.250231990929962</v>
      </c>
    </row>
    <row r="137" spans="1:4" x14ac:dyDescent="0.25">
      <c r="A137" s="4">
        <v>589.85943137707045</v>
      </c>
      <c r="B137" s="4">
        <v>57.206000000000003</v>
      </c>
      <c r="C137">
        <f t="shared" si="22"/>
        <v>66.379884256609998</v>
      </c>
      <c r="D137">
        <f t="shared" si="23"/>
        <v>84.160152353676722</v>
      </c>
    </row>
    <row r="138" spans="1:4" x14ac:dyDescent="0.25">
      <c r="A138" s="4">
        <v>1196.7433330852591</v>
      </c>
      <c r="B138" s="4">
        <v>65.81</v>
      </c>
      <c r="C138">
        <f t="shared" si="22"/>
        <v>67.087359257407101</v>
      </c>
      <c r="D138">
        <f t="shared" si="23"/>
        <v>1.6316466724836152</v>
      </c>
    </row>
    <row r="139" spans="1:4" x14ac:dyDescent="0.25">
      <c r="A139" s="4">
        <v>4896.6152600137675</v>
      </c>
      <c r="B139" s="4">
        <v>62.119</v>
      </c>
      <c r="C139">
        <f t="shared" si="22"/>
        <v>68.496299482149354</v>
      </c>
      <c r="D139">
        <f t="shared" si="23"/>
        <v>40.669948685022419</v>
      </c>
    </row>
    <row r="140" spans="1:4" hidden="1" x14ac:dyDescent="0.25">
      <c r="A140" s="4">
        <v>8341.012277761547</v>
      </c>
      <c r="B140" s="4">
        <v>0</v>
      </c>
    </row>
    <row r="141" spans="1:4" x14ac:dyDescent="0.25">
      <c r="A141" s="4">
        <v>901.74960773292969</v>
      </c>
      <c r="B141" s="4">
        <v>69.515000000000001</v>
      </c>
      <c r="C141">
        <f t="shared" ref="C141:C148" si="24">$D$2*LN(A141)+$E$2</f>
        <v>66.804336884777101</v>
      </c>
      <c r="D141">
        <f t="shared" ref="D141:D148" si="25">(C141-B141)^2</f>
        <v>7.3476945242299161</v>
      </c>
    </row>
    <row r="142" spans="1:4" x14ac:dyDescent="0.25">
      <c r="A142" s="4">
        <v>45193.403218797073</v>
      </c>
      <c r="B142" s="4">
        <v>81.509756097560995</v>
      </c>
      <c r="C142">
        <f t="shared" si="24"/>
        <v>70.718706408682309</v>
      </c>
      <c r="D142">
        <f t="shared" si="25"/>
        <v>116.4467533878488</v>
      </c>
    </row>
    <row r="143" spans="1:4" x14ac:dyDescent="0.25">
      <c r="A143" s="4">
        <v>32520.304565461105</v>
      </c>
      <c r="B143" s="4">
        <v>77.280487804878064</v>
      </c>
      <c r="C143">
        <f t="shared" si="24"/>
        <v>70.389619929099467</v>
      </c>
      <c r="D143">
        <f t="shared" si="25"/>
        <v>47.484060081437427</v>
      </c>
    </row>
    <row r="144" spans="1:4" x14ac:dyDescent="0.25">
      <c r="A144" s="4">
        <v>38630.726588692844</v>
      </c>
      <c r="B144" s="4">
        <v>81.456829268292694</v>
      </c>
      <c r="C144">
        <f t="shared" si="24"/>
        <v>70.561803264406379</v>
      </c>
      <c r="D144">
        <f t="shared" si="25"/>
        <v>118.701591625359</v>
      </c>
    </row>
    <row r="145" spans="1:4" x14ac:dyDescent="0.25">
      <c r="A145" s="4">
        <v>2049.8516660809028</v>
      </c>
      <c r="B145" s="4">
        <v>73.649000000000001</v>
      </c>
      <c r="C145">
        <f t="shared" si="24"/>
        <v>67.62552271150517</v>
      </c>
      <c r="D145">
        <f t="shared" si="25"/>
        <v>36.282278645013044</v>
      </c>
    </row>
    <row r="146" spans="1:4" x14ac:dyDescent="0.25">
      <c r="A146" s="4">
        <v>484.15313735080088</v>
      </c>
      <c r="B146" s="4">
        <v>60.631</v>
      </c>
      <c r="C146">
        <f t="shared" si="24"/>
        <v>66.182401256158002</v>
      </c>
      <c r="D146">
        <f t="shared" si="25"/>
        <v>30.81805590687264</v>
      </c>
    </row>
    <row r="147" spans="1:4" x14ac:dyDescent="0.25">
      <c r="A147" s="4">
        <v>2687.4800564321158</v>
      </c>
      <c r="B147" s="4">
        <v>53.112000000000002</v>
      </c>
      <c r="C147">
        <f t="shared" si="24"/>
        <v>67.896359251545917</v>
      </c>
      <c r="D147">
        <f t="shared" si="25"/>
        <v>218.57727847877129</v>
      </c>
    </row>
    <row r="148" spans="1:4" x14ac:dyDescent="0.25">
      <c r="A148" s="4">
        <v>4861.5539714149654</v>
      </c>
      <c r="B148" s="4">
        <v>75.402439024390247</v>
      </c>
      <c r="C148">
        <f t="shared" si="24"/>
        <v>68.489113412991017</v>
      </c>
      <c r="D148">
        <f t="shared" si="25"/>
        <v>47.794071009228539</v>
      </c>
    </row>
    <row r="149" spans="1:4" hidden="1" x14ac:dyDescent="0.25">
      <c r="A149" s="4">
        <v>16314.383549364456</v>
      </c>
      <c r="B149" s="4">
        <v>0</v>
      </c>
    </row>
    <row r="150" spans="1:4" x14ac:dyDescent="0.25">
      <c r="A150" s="4">
        <v>74355.515857564344</v>
      </c>
      <c r="B150" s="4">
        <v>82.304878048780509</v>
      </c>
      <c r="C150">
        <f t="shared" ref="C150:C152" si="26">$D$2*LN(A150)+$E$2</f>
        <v>71.216613136864368</v>
      </c>
      <c r="D150">
        <f t="shared" ref="D150:D152" si="27">(C150-B150)^2</f>
        <v>122.94961875683067</v>
      </c>
    </row>
    <row r="151" spans="1:4" x14ac:dyDescent="0.25">
      <c r="A151" s="4">
        <v>18444.927002077264</v>
      </c>
      <c r="B151" s="4">
        <v>76.887</v>
      </c>
      <c r="C151">
        <f t="shared" si="26"/>
        <v>69.822544652423446</v>
      </c>
      <c r="D151">
        <f t="shared" si="27"/>
        <v>49.906529357902983</v>
      </c>
    </row>
    <row r="152" spans="1:4" x14ac:dyDescent="0.25">
      <c r="A152" s="4">
        <v>1356.6678306576289</v>
      </c>
      <c r="B152" s="4">
        <v>66.576999999999998</v>
      </c>
      <c r="C152">
        <f t="shared" si="26"/>
        <v>67.212786847746756</v>
      </c>
      <c r="D152">
        <f t="shared" si="27"/>
        <v>0.40422491576775876</v>
      </c>
    </row>
    <row r="153" spans="1:4" hidden="1" x14ac:dyDescent="0.25">
      <c r="A153" s="4">
        <v>15876.46193037079</v>
      </c>
      <c r="B153" s="4">
        <v>0</v>
      </c>
    </row>
    <row r="154" spans="1:4" x14ac:dyDescent="0.25">
      <c r="A154" s="4">
        <v>13630.301147287759</v>
      </c>
      <c r="B154" s="4">
        <v>77.775999999999996</v>
      </c>
      <c r="C154">
        <f t="shared" ref="C154:C166" si="28">$D$2*LN(A154)+$E$2</f>
        <v>69.520050618891673</v>
      </c>
      <c r="D154">
        <f t="shared" ref="D154:D166" si="29">(C154-B154)^2</f>
        <v>68.160700183422904</v>
      </c>
    </row>
    <row r="155" spans="1:4" x14ac:dyDescent="0.25">
      <c r="A155" s="4">
        <v>2679.3465792132365</v>
      </c>
      <c r="B155" s="4">
        <v>63.466000000000001</v>
      </c>
      <c r="C155">
        <f t="shared" si="28"/>
        <v>67.893328230051097</v>
      </c>
      <c r="D155">
        <f t="shared" si="29"/>
        <v>19.601235256607367</v>
      </c>
    </row>
    <row r="156" spans="1:4" x14ac:dyDescent="0.25">
      <c r="A156" s="4">
        <v>5413.7760206185831</v>
      </c>
      <c r="B156" s="4">
        <v>73.662000000000006</v>
      </c>
      <c r="C156">
        <f t="shared" si="28"/>
        <v>68.596702098911848</v>
      </c>
      <c r="D156">
        <f t="shared" si="29"/>
        <v>25.657242826768098</v>
      </c>
    </row>
    <row r="157" spans="1:4" x14ac:dyDescent="0.25">
      <c r="A157" s="4">
        <v>6229.1006739811201</v>
      </c>
      <c r="B157" s="4">
        <v>75.792000000000002</v>
      </c>
      <c r="C157">
        <f t="shared" si="28"/>
        <v>68.736987247265319</v>
      </c>
      <c r="D157">
        <f t="shared" si="29"/>
        <v>49.773204941249013</v>
      </c>
    </row>
    <row r="158" spans="1:4" x14ac:dyDescent="0.25">
      <c r="A158" s="4">
        <v>3001.0431817086278</v>
      </c>
      <c r="B158" s="4">
        <v>70.644000000000005</v>
      </c>
      <c r="C158">
        <f t="shared" si="28"/>
        <v>68.006715234443348</v>
      </c>
      <c r="D158">
        <f t="shared" si="29"/>
        <v>6.955270934637233</v>
      </c>
    </row>
    <row r="159" spans="1:4" x14ac:dyDescent="0.25">
      <c r="A159" s="4">
        <v>12578.495473436242</v>
      </c>
      <c r="B159" s="4">
        <v>77.451219512195124</v>
      </c>
      <c r="C159">
        <f t="shared" si="28"/>
        <v>69.439743926395991</v>
      </c>
      <c r="D159">
        <f t="shared" si="29"/>
        <v>64.183741061855557</v>
      </c>
    </row>
    <row r="160" spans="1:4" x14ac:dyDescent="0.25">
      <c r="A160" s="4">
        <v>19250.106537685195</v>
      </c>
      <c r="B160" s="4">
        <v>81.124390243902454</v>
      </c>
      <c r="C160">
        <f t="shared" si="28"/>
        <v>69.865271874125824</v>
      </c>
      <c r="D160">
        <f t="shared" si="29"/>
        <v>126.76774646464155</v>
      </c>
    </row>
    <row r="161" spans="1:4" x14ac:dyDescent="0.25">
      <c r="A161" s="4">
        <v>29763.488301386144</v>
      </c>
      <c r="B161" s="4">
        <v>79.353487804878043</v>
      </c>
      <c r="C161">
        <f t="shared" si="28"/>
        <v>70.301037696506256</v>
      </c>
      <c r="D161">
        <f t="shared" si="29"/>
        <v>81.946852964560364</v>
      </c>
    </row>
    <row r="162" spans="1:4" x14ac:dyDescent="0.25">
      <c r="A162" s="4">
        <v>63039.112626124173</v>
      </c>
      <c r="B162" s="4">
        <v>79.757999999999996</v>
      </c>
      <c r="C162">
        <f t="shared" si="28"/>
        <v>71.051510648070447</v>
      </c>
      <c r="D162">
        <f t="shared" si="29"/>
        <v>75.802956835262606</v>
      </c>
    </row>
    <row r="163" spans="1:4" x14ac:dyDescent="0.25">
      <c r="A163" s="4">
        <v>8969.1489214619342</v>
      </c>
      <c r="B163" s="4">
        <v>74.912195121951228</v>
      </c>
      <c r="C163">
        <f t="shared" si="28"/>
        <v>69.101546070000893</v>
      </c>
      <c r="D163">
        <f t="shared" si="29"/>
        <v>33.763642404931332</v>
      </c>
    </row>
    <row r="164" spans="1:4" x14ac:dyDescent="0.25">
      <c r="A164" s="4">
        <v>9313.013671875</v>
      </c>
      <c r="B164" s="4">
        <v>71.183414634146345</v>
      </c>
      <c r="C164">
        <f t="shared" si="28"/>
        <v>69.139168020562565</v>
      </c>
      <c r="D164">
        <f t="shared" si="29"/>
        <v>4.1789442171487545</v>
      </c>
    </row>
    <row r="165" spans="1:4" x14ac:dyDescent="0.25">
      <c r="A165" s="4">
        <v>751.11050547861078</v>
      </c>
      <c r="B165" s="4">
        <v>67.45</v>
      </c>
      <c r="C165">
        <f t="shared" si="28"/>
        <v>66.621552785385006</v>
      </c>
      <c r="D165">
        <f t="shared" si="29"/>
        <v>0.68632478740334624</v>
      </c>
    </row>
    <row r="166" spans="1:4" x14ac:dyDescent="0.25">
      <c r="A166" s="4">
        <v>4073.7290829975504</v>
      </c>
      <c r="B166" s="4">
        <v>72.73</v>
      </c>
      <c r="C166">
        <f t="shared" si="28"/>
        <v>68.312314095556829</v>
      </c>
      <c r="D166">
        <f t="shared" si="29"/>
        <v>19.515948750315914</v>
      </c>
    </row>
    <row r="167" spans="1:4" hidden="1" x14ac:dyDescent="0.25">
      <c r="A167" s="4">
        <v>42662.902408173664</v>
      </c>
      <c r="B167" s="4">
        <v>0</v>
      </c>
    </row>
    <row r="168" spans="1:4" x14ac:dyDescent="0.25">
      <c r="A168" s="4">
        <v>1584.7756574378843</v>
      </c>
      <c r="B168" s="4">
        <v>69.376999999999995</v>
      </c>
      <c r="C168">
        <f t="shared" ref="C168:C183" si="30">$D$2*LN(A168)+$E$2</f>
        <v>67.368198135244853</v>
      </c>
      <c r="D168">
        <f t="shared" ref="D168:D183" si="31">(C168-B168)^2</f>
        <v>4.0352849318437363</v>
      </c>
    </row>
    <row r="169" spans="1:4" x14ac:dyDescent="0.25">
      <c r="A169" s="4">
        <v>20627.921779389471</v>
      </c>
      <c r="B169" s="4">
        <v>74.650999999999996</v>
      </c>
      <c r="C169">
        <f t="shared" si="30"/>
        <v>69.934400863200764</v>
      </c>
      <c r="D169">
        <f t="shared" si="31"/>
        <v>22.24630741725526</v>
      </c>
    </row>
    <row r="170" spans="1:4" x14ac:dyDescent="0.25">
      <c r="A170" s="4">
        <v>1219.2494151330177</v>
      </c>
      <c r="B170" s="4">
        <v>66.747</v>
      </c>
      <c r="C170">
        <f t="shared" si="30"/>
        <v>67.105990714895981</v>
      </c>
      <c r="D170">
        <f t="shared" si="31"/>
        <v>0.12887433338152751</v>
      </c>
    </row>
    <row r="171" spans="1:4" x14ac:dyDescent="0.25">
      <c r="A171" s="4">
        <v>5588.9807276855599</v>
      </c>
      <c r="B171" s="4">
        <v>75.287804878048789</v>
      </c>
      <c r="C171">
        <f t="shared" si="30"/>
        <v>68.628552211005669</v>
      </c>
      <c r="D171">
        <f t="shared" si="31"/>
        <v>44.345646083520904</v>
      </c>
    </row>
    <row r="172" spans="1:4" x14ac:dyDescent="0.25">
      <c r="A172" s="4">
        <v>15157.501825687577</v>
      </c>
      <c r="B172" s="4">
        <v>74.295121951219528</v>
      </c>
      <c r="C172">
        <f t="shared" si="30"/>
        <v>69.626250858393689</v>
      </c>
      <c r="D172">
        <f t="shared" si="31"/>
        <v>21.798357281424742</v>
      </c>
    </row>
    <row r="173" spans="1:4" x14ac:dyDescent="0.25">
      <c r="A173" s="4">
        <v>588.22886279481565</v>
      </c>
      <c r="B173" s="4">
        <v>52.941000000000003</v>
      </c>
      <c r="C173">
        <f t="shared" si="30"/>
        <v>66.377116094611381</v>
      </c>
      <c r="D173">
        <f t="shared" si="31"/>
        <v>180.52921570787493</v>
      </c>
    </row>
    <row r="174" spans="1:4" x14ac:dyDescent="0.25">
      <c r="A174" s="4">
        <v>55646.61874695048</v>
      </c>
      <c r="B174" s="4">
        <v>82.743902439024396</v>
      </c>
      <c r="C174">
        <f t="shared" si="30"/>
        <v>70.926776595593623</v>
      </c>
      <c r="D174">
        <f t="shared" si="31"/>
        <v>139.64446319947947</v>
      </c>
    </row>
    <row r="175" spans="1:4" x14ac:dyDescent="0.25">
      <c r="A175" s="4">
        <v>32274.890552435903</v>
      </c>
      <c r="B175" s="4">
        <v>77.219512195121965</v>
      </c>
      <c r="C175">
        <f t="shared" si="30"/>
        <v>70.382044824614937</v>
      </c>
      <c r="D175">
        <f t="shared" si="31"/>
        <v>46.750960042748289</v>
      </c>
    </row>
    <row r="176" spans="1:4" x14ac:dyDescent="0.25">
      <c r="A176" s="4">
        <v>16342.216262109338</v>
      </c>
      <c r="B176" s="4">
        <v>76.563414634146341</v>
      </c>
      <c r="C176">
        <f t="shared" si="30"/>
        <v>69.701506993372533</v>
      </c>
      <c r="D176">
        <f t="shared" si="31"/>
        <v>47.085776470509963</v>
      </c>
    </row>
    <row r="177" spans="1:4" x14ac:dyDescent="0.25">
      <c r="A177" s="4">
        <v>20890.166430417266</v>
      </c>
      <c r="B177" s="4">
        <v>80.775609756097566</v>
      </c>
      <c r="C177">
        <f t="shared" si="30"/>
        <v>69.947033821508697</v>
      </c>
      <c r="D177">
        <f t="shared" si="31"/>
        <v>117.2580567711572</v>
      </c>
    </row>
    <row r="178" spans="1:4" x14ac:dyDescent="0.25">
      <c r="A178" s="4">
        <v>2167.1553940620615</v>
      </c>
      <c r="B178" s="4">
        <v>72.173000000000002</v>
      </c>
      <c r="C178">
        <f t="shared" si="30"/>
        <v>67.681170708269505</v>
      </c>
      <c r="D178">
        <f t="shared" si="31"/>
        <v>20.176530386048096</v>
      </c>
    </row>
    <row r="179" spans="1:4" x14ac:dyDescent="0.25">
      <c r="A179" s="4">
        <v>386.43781698486686</v>
      </c>
      <c r="B179" s="4">
        <v>55.92</v>
      </c>
      <c r="C179">
        <f t="shared" si="30"/>
        <v>65.956970967593051</v>
      </c>
      <c r="D179">
        <f t="shared" si="31"/>
        <v>100.74078620430575</v>
      </c>
    </row>
    <row r="180" spans="1:4" x14ac:dyDescent="0.25">
      <c r="A180" s="4">
        <v>6259.8396811057073</v>
      </c>
      <c r="B180" s="4">
        <v>62.649000000000001</v>
      </c>
      <c r="C180">
        <f t="shared" si="30"/>
        <v>68.741909853719193</v>
      </c>
      <c r="D180">
        <f t="shared" si="31"/>
        <v>37.123550485548428</v>
      </c>
    </row>
    <row r="181" spans="1:4" x14ac:dyDescent="0.25">
      <c r="A181" s="4">
        <v>1119.6514371656524</v>
      </c>
      <c r="B181" s="4">
        <v>56.854999999999997</v>
      </c>
      <c r="C181">
        <f t="shared" si="30"/>
        <v>67.020772699034751</v>
      </c>
      <c r="D181">
        <f t="shared" si="31"/>
        <v>103.34293456844036</v>
      </c>
    </row>
    <row r="182" spans="1:4" x14ac:dyDescent="0.25">
      <c r="A182" s="4">
        <v>25742.368834676654</v>
      </c>
      <c r="B182" s="4">
        <v>82.831707317073182</v>
      </c>
      <c r="C182">
        <f t="shared" si="30"/>
        <v>70.155893506234889</v>
      </c>
      <c r="D182">
        <f t="shared" si="31"/>
        <v>160.67625576703878</v>
      </c>
    </row>
    <row r="183" spans="1:4" x14ac:dyDescent="0.25">
      <c r="A183" s="4">
        <v>3843.780671844419</v>
      </c>
      <c r="B183" s="4">
        <v>76.316000000000003</v>
      </c>
      <c r="C183">
        <f t="shared" si="30"/>
        <v>68.254211711189839</v>
      </c>
      <c r="D183">
        <f t="shared" si="31"/>
        <v>64.992430413596708</v>
      </c>
    </row>
    <row r="184" spans="1:4" hidden="1" x14ac:dyDescent="0.25">
      <c r="A184" s="4">
        <v>18717.42875990591</v>
      </c>
      <c r="B184" s="4">
        <v>0</v>
      </c>
    </row>
    <row r="185" spans="1:4" x14ac:dyDescent="0.25">
      <c r="A185" s="4">
        <v>10093.618016361706</v>
      </c>
      <c r="B185" s="4">
        <v>75.596000000000004</v>
      </c>
      <c r="C185">
        <f>$D$2*LN(A185)+$E$2</f>
        <v>69.219658623541164</v>
      </c>
      <c r="D185">
        <f>(C185-B185)^2</f>
        <v>40.657729349141007</v>
      </c>
    </row>
    <row r="186" spans="1:4" hidden="1" x14ac:dyDescent="0.25">
      <c r="A186" s="4">
        <v>0</v>
      </c>
      <c r="B186" s="4">
        <v>79.321951219512215</v>
      </c>
    </row>
    <row r="187" spans="1:4" x14ac:dyDescent="0.25">
      <c r="A187" s="4">
        <v>7207.1707591227987</v>
      </c>
      <c r="B187" s="4">
        <v>72.094999999999999</v>
      </c>
      <c r="C187">
        <f t="shared" ref="C187:C202" si="32">$D$2*LN(A187)+$E$2</f>
        <v>68.882831748153237</v>
      </c>
      <c r="D187">
        <f t="shared" ref="D187:D202" si="33">(C187-B187)^2</f>
        <v>10.318024878172285</v>
      </c>
    </row>
    <row r="188" spans="1:4" x14ac:dyDescent="0.25">
      <c r="A188" s="4">
        <v>2184.54223632813</v>
      </c>
      <c r="B188" s="4">
        <v>64.429000000000002</v>
      </c>
      <c r="C188">
        <f t="shared" si="32"/>
        <v>67.689161582756256</v>
      </c>
      <c r="D188">
        <f t="shared" si="33"/>
        <v>10.628653545679763</v>
      </c>
    </row>
    <row r="189" spans="1:4" x14ac:dyDescent="0.25">
      <c r="A189" s="4">
        <v>9168.2371566400907</v>
      </c>
      <c r="B189" s="4">
        <v>71.248999999999995</v>
      </c>
      <c r="C189">
        <f t="shared" si="32"/>
        <v>69.123500306490826</v>
      </c>
      <c r="D189">
        <f t="shared" si="33"/>
        <v>4.5177489471075738</v>
      </c>
    </row>
    <row r="190" spans="1:4" x14ac:dyDescent="0.25">
      <c r="A190" s="4">
        <v>51545.483609532152</v>
      </c>
      <c r="B190" s="4">
        <v>82.2048780487805</v>
      </c>
      <c r="C190">
        <f t="shared" si="32"/>
        <v>70.850219873764715</v>
      </c>
      <c r="D190">
        <f t="shared" si="33"/>
        <v>128.92826227145281</v>
      </c>
    </row>
    <row r="191" spans="1:4" x14ac:dyDescent="0.25">
      <c r="A191" s="4">
        <v>84776.142165974787</v>
      </c>
      <c r="B191" s="4">
        <v>82.897560975609764</v>
      </c>
      <c r="C191">
        <f t="shared" si="32"/>
        <v>71.347769439813433</v>
      </c>
      <c r="D191">
        <f t="shared" si="33"/>
        <v>133.39768452035256</v>
      </c>
    </row>
    <row r="192" spans="1:4" x14ac:dyDescent="0.25">
      <c r="A192" s="4">
        <v>979.14443870899061</v>
      </c>
      <c r="B192" s="4">
        <v>69.908000000000001</v>
      </c>
      <c r="C192">
        <f t="shared" si="32"/>
        <v>66.886679168633691</v>
      </c>
      <c r="D192">
        <f t="shared" si="33"/>
        <v>9.1283795660480127</v>
      </c>
    </row>
    <row r="193" spans="1:4" x14ac:dyDescent="0.25">
      <c r="A193" s="4">
        <v>978.40498118060532</v>
      </c>
      <c r="B193" s="4">
        <v>70.137</v>
      </c>
      <c r="C193">
        <f t="shared" si="32"/>
        <v>66.885923675509432</v>
      </c>
      <c r="D193">
        <f t="shared" si="33"/>
        <v>10.569497267663108</v>
      </c>
    </row>
    <row r="194" spans="1:4" x14ac:dyDescent="0.25">
      <c r="A194" s="4">
        <v>947.933349609375</v>
      </c>
      <c r="B194" s="4">
        <v>63.110999999999997</v>
      </c>
      <c r="C194">
        <f t="shared" si="32"/>
        <v>66.854284193464196</v>
      </c>
      <c r="D194">
        <f t="shared" si="33"/>
        <v>14.012176553038914</v>
      </c>
    </row>
    <row r="195" spans="1:4" x14ac:dyDescent="0.25">
      <c r="A195" s="4">
        <v>5840.0530668779757</v>
      </c>
      <c r="B195" s="4">
        <v>76.090999999999994</v>
      </c>
      <c r="C195">
        <f t="shared" si="32"/>
        <v>68.67249516257516</v>
      </c>
      <c r="D195">
        <f t="shared" si="33"/>
        <v>55.034214022895661</v>
      </c>
    </row>
    <row r="196" spans="1:4" x14ac:dyDescent="0.25">
      <c r="A196" s="4">
        <v>1332.7918555137783</v>
      </c>
      <c r="B196" s="4">
        <v>68.459000000000003</v>
      </c>
      <c r="C196">
        <f t="shared" si="32"/>
        <v>67.195031160584918</v>
      </c>
      <c r="D196">
        <f t="shared" si="33"/>
        <v>1.5976172270123175</v>
      </c>
    </row>
    <row r="197" spans="1:4" x14ac:dyDescent="0.25">
      <c r="A197" s="4">
        <v>570.90996717530766</v>
      </c>
      <c r="B197" s="4">
        <v>59.927</v>
      </c>
      <c r="C197">
        <f t="shared" si="32"/>
        <v>66.347231521523909</v>
      </c>
      <c r="D197">
        <f t="shared" si="33"/>
        <v>41.219372789969213</v>
      </c>
    </row>
    <row r="198" spans="1:4" x14ac:dyDescent="0.25">
      <c r="A198" s="4">
        <v>4336.239602726544</v>
      </c>
      <c r="B198" s="4">
        <v>70.516999999999996</v>
      </c>
      <c r="C198">
        <f t="shared" si="32"/>
        <v>68.374762800524167</v>
      </c>
      <c r="D198">
        <f t="shared" si="33"/>
        <v>4.5891802188180444</v>
      </c>
    </row>
    <row r="199" spans="1:4" x14ac:dyDescent="0.25">
      <c r="A199" s="4">
        <v>18383.53869749845</v>
      </c>
      <c r="B199" s="4">
        <v>72.941000000000003</v>
      </c>
      <c r="C199">
        <f t="shared" si="32"/>
        <v>69.819210907165925</v>
      </c>
      <c r="D199">
        <f t="shared" si="33"/>
        <v>9.7455671401378154</v>
      </c>
    </row>
    <row r="200" spans="1:4" x14ac:dyDescent="0.25">
      <c r="A200" s="4">
        <v>4094.8416023073728</v>
      </c>
      <c r="B200" s="4">
        <v>75.921999999999997</v>
      </c>
      <c r="C200">
        <f t="shared" si="32"/>
        <v>68.317483314783829</v>
      </c>
      <c r="D200">
        <f t="shared" si="33"/>
        <v>57.828674015731103</v>
      </c>
    </row>
    <row r="201" spans="1:4" x14ac:dyDescent="0.25">
      <c r="A201" s="4">
        <v>11006.279523964891</v>
      </c>
      <c r="B201" s="4">
        <v>76.531999999999996</v>
      </c>
      <c r="C201">
        <f t="shared" si="32"/>
        <v>69.306221254713591</v>
      </c>
      <c r="D201">
        <f t="shared" si="33"/>
        <v>52.211878475832776</v>
      </c>
    </row>
    <row r="202" spans="1:4" x14ac:dyDescent="0.25">
      <c r="A202" s="4">
        <v>6432.6853253849422</v>
      </c>
      <c r="B202" s="4">
        <v>67.703999999999994</v>
      </c>
      <c r="C202">
        <f t="shared" si="32"/>
        <v>68.76914735452749</v>
      </c>
      <c r="D202">
        <f t="shared" si="33"/>
        <v>1.1345388868569248</v>
      </c>
    </row>
    <row r="203" spans="1:4" hidden="1" x14ac:dyDescent="0.25">
      <c r="A203" s="4">
        <v>26183.885044053477</v>
      </c>
      <c r="B203" s="4">
        <v>0</v>
      </c>
    </row>
    <row r="204" spans="1:4" hidden="1" x14ac:dyDescent="0.25">
      <c r="A204" s="4">
        <v>3316.6645220030873</v>
      </c>
      <c r="B204" s="4">
        <v>0</v>
      </c>
    </row>
    <row r="205" spans="1:4" x14ac:dyDescent="0.25">
      <c r="A205" s="4">
        <v>847.26762893498301</v>
      </c>
      <c r="B205" s="4">
        <v>61.372999999999998</v>
      </c>
      <c r="C205">
        <f t="shared" ref="C205:C212" si="34">$D$2*LN(A205)+$E$2</f>
        <v>66.742016617511752</v>
      </c>
      <c r="D205">
        <f t="shared" ref="D205:D212" si="35">(C205-B205)^2</f>
        <v>28.826339439117355</v>
      </c>
    </row>
    <row r="206" spans="1:4" x14ac:dyDescent="0.25">
      <c r="A206" s="4">
        <v>2124.66235351563</v>
      </c>
      <c r="B206" s="4">
        <v>71.189512195121964</v>
      </c>
      <c r="C206">
        <f t="shared" si="34"/>
        <v>67.661368176270543</v>
      </c>
      <c r="D206">
        <f t="shared" si="35"/>
        <v>12.447800217757056</v>
      </c>
    </row>
    <row r="207" spans="1:4" x14ac:dyDescent="0.25">
      <c r="A207" s="4">
        <v>38663.388255735976</v>
      </c>
      <c r="B207" s="4">
        <v>77.284999999999997</v>
      </c>
      <c r="C207">
        <f t="shared" si="34"/>
        <v>70.562648391336225</v>
      </c>
      <c r="D207">
        <f t="shared" si="35"/>
        <v>45.190011150504397</v>
      </c>
    </row>
    <row r="208" spans="1:4" x14ac:dyDescent="0.25">
      <c r="A208" s="4">
        <v>45404.567773472154</v>
      </c>
      <c r="B208" s="4">
        <v>80.956097560975621</v>
      </c>
      <c r="C208">
        <f t="shared" si="34"/>
        <v>70.723367990718899</v>
      </c>
      <c r="D208">
        <f t="shared" si="35"/>
        <v>104.70875445800634</v>
      </c>
    </row>
    <row r="209" spans="1:4" x14ac:dyDescent="0.25">
      <c r="A209" s="4">
        <v>56762.729451598891</v>
      </c>
      <c r="B209" s="4">
        <v>78.690243902439036</v>
      </c>
      <c r="C209">
        <f t="shared" si="34"/>
        <v>70.946635217707637</v>
      </c>
      <c r="D209">
        <f t="shared" si="35"/>
        <v>59.963475462247544</v>
      </c>
    </row>
    <row r="210" spans="1:4" x14ac:dyDescent="0.25">
      <c r="A210" s="4">
        <v>15613.745968182426</v>
      </c>
      <c r="B210" s="4">
        <v>77.369</v>
      </c>
      <c r="C210">
        <f t="shared" si="34"/>
        <v>69.655906957057837</v>
      </c>
      <c r="D210">
        <f t="shared" si="35"/>
        <v>59.491804289082786</v>
      </c>
    </row>
    <row r="211" spans="1:4" x14ac:dyDescent="0.25">
      <c r="A211" s="4">
        <v>2753.9710721994866</v>
      </c>
      <c r="B211" s="4">
        <v>70.927999999999997</v>
      </c>
      <c r="C211">
        <f t="shared" si="34"/>
        <v>67.920799175311686</v>
      </c>
      <c r="D211">
        <f t="shared" si="35"/>
        <v>9.0432568000060609</v>
      </c>
    </row>
    <row r="212" spans="1:4" x14ac:dyDescent="0.25">
      <c r="A212" s="4">
        <v>2695.6661859797309</v>
      </c>
      <c r="B212" s="4">
        <v>69.869</v>
      </c>
      <c r="C212">
        <f t="shared" si="34"/>
        <v>67.899400646109314</v>
      </c>
      <c r="D212">
        <f t="shared" si="35"/>
        <v>3.8793216148466083</v>
      </c>
    </row>
    <row r="213" spans="1:4" hidden="1" x14ac:dyDescent="0.25">
      <c r="A213" s="4">
        <v>0</v>
      </c>
      <c r="B213" s="4">
        <v>72.584000000000003</v>
      </c>
    </row>
    <row r="214" spans="1:4" x14ac:dyDescent="0.25">
      <c r="A214" s="4">
        <v>2581.6224415736065</v>
      </c>
      <c r="B214" s="4">
        <v>75.11</v>
      </c>
      <c r="C214">
        <f t="shared" ref="C214:C217" si="36">$D$2*LN(A214)+$E$2</f>
        <v>67.856173333593375</v>
      </c>
      <c r="D214">
        <f t="shared" ref="D214:D217" si="37">(C214-B214)^2</f>
        <v>52.618001306271836</v>
      </c>
    </row>
    <row r="215" spans="1:4" x14ac:dyDescent="0.25">
      <c r="A215" s="4">
        <v>34007.352941176468</v>
      </c>
      <c r="B215" s="4">
        <v>79.01707317073172</v>
      </c>
      <c r="C215">
        <f t="shared" si="36"/>
        <v>70.434332043192612</v>
      </c>
      <c r="D215">
        <f t="shared" si="37"/>
        <v>73.663445262351289</v>
      </c>
    </row>
    <row r="216" spans="1:4" x14ac:dyDescent="0.25">
      <c r="A216" s="4">
        <v>3272.1543236070793</v>
      </c>
      <c r="B216" s="4">
        <v>73.441999999999993</v>
      </c>
      <c r="C216">
        <f t="shared" si="36"/>
        <v>68.093203861527002</v>
      </c>
      <c r="D216">
        <f t="shared" si="37"/>
        <v>28.609620130943583</v>
      </c>
    </row>
    <row r="217" spans="1:4" x14ac:dyDescent="0.25">
      <c r="A217" s="4">
        <v>1601.807162999474</v>
      </c>
      <c r="B217" s="4">
        <v>66.084999999999994</v>
      </c>
      <c r="C217">
        <f t="shared" si="36"/>
        <v>67.378887747723425</v>
      </c>
      <c r="D217">
        <f t="shared" si="37"/>
        <v>1.674145503708814</v>
      </c>
    </row>
    <row r="218" spans="1:4" x14ac:dyDescent="0.25">
      <c r="D218">
        <f>SUBTOTAL(9,D3:D217)</f>
        <v>10882.413086374292</v>
      </c>
    </row>
  </sheetData>
  <autoFilter ref="A2:B217">
    <filterColumn colId="0">
      <filters>
        <filter val="10093,61802"/>
        <filter val="102005,6256"/>
        <filter val="10510,77189"/>
        <filter val="105462,0126"/>
        <filter val="1076,796698"/>
        <filter val="11006,27952"/>
        <filter val="1119,651437"/>
        <filter val="1121,082835"/>
        <filter val="11283,39802"/>
        <filter val="1146,064688"/>
        <filter val="1162,904995"/>
        <filter val="11642,77805"/>
        <filter val="11933,37738"/>
        <filter val="1196,743333"/>
        <filter val="1219,249415"/>
        <filter val="1242,585608"/>
        <filter val="1248,45331"/>
        <filter val="12578,49547"/>
        <filter val="12720,71202"/>
        <filter val="1332,791856"/>
        <filter val="13495,01061"/>
        <filter val="1356,667831"/>
        <filter val="13630,30115"/>
        <filter val="13786,4568"/>
        <filter val="13789,06042"/>
        <filter val="1382,50979"/>
        <filter val="1386,854191"/>
        <filter val="14263,96458"/>
        <filter val="14285,32978"/>
        <filter val="1464,554009"/>
        <filter val="15157,50183"/>
        <filter val="1524,073317"/>
        <filter val="1535,162783"/>
        <filter val="15613,74597"/>
        <filter val="1584,775657"/>
        <filter val="1601,807163"/>
        <filter val="1605,605445"/>
        <filter val="16342,21626"/>
        <filter val="16558,86478"/>
        <filter val="167313,2663"/>
        <filter val="17402,03761"/>
        <filter val="1774,074771"/>
        <filter val="17829,69832"/>
        <filter val="18083,87791"/>
        <filter val="18383,5387"/>
        <filter val="18444,927"/>
        <filter val="19250,10654"/>
        <filter val="19260,26985"/>
        <filter val="19500,10086"/>
        <filter val="1972,545683"/>
        <filter val="2049,851666"/>
        <filter val="20627,92178"/>
        <filter val="20890,16643"/>
        <filter val="2124,662354"/>
        <filter val="2140,044323"/>
        <filter val="2167,155394"/>
        <filter val="2184,542236"/>
        <filter val="22634,08565"/>
        <filter val="2302,204411"/>
        <filter val="23408,33594"/>
        <filter val="2448,523778"/>
        <filter val="24921,60368"/>
        <filter val="25742,36883"/>
        <filter val="2581,622442"/>
        <filter val="2652,513228"/>
        <filter val="2679,346579"/>
        <filter val="2687,480056"/>
        <filter val="2695,666186"/>
        <filter val="2732,46073"/>
        <filter val="2752,630172"/>
        <filter val="2753,971072"/>
        <filter val="28399,05013"/>
        <filter val="28732,23108"/>
        <filter val="2875,258057"/>
        <filter val="2906,617012"/>
        <filter val="29763,4883"/>
        <filter val="29869,55275"/>
        <filter val="3001,043182"/>
        <filter val="30242,38614"/>
        <filter val="3035,971655"/>
        <filter val="3043,031382"/>
        <filter val="305,5111441"/>
        <filter val="31164,03625"/>
        <filter val="3127,890598"/>
        <filter val="31699,35863"/>
        <filter val="32274,89055"/>
        <filter val="32520,30457"/>
        <filter val="3272,154324"/>
        <filter val="3331,695115"/>
        <filter val="34007,35294"/>
        <filter val="34960,63938"/>
        <filter val="3520,766449"/>
        <filter val="3562,932658"/>
        <filter val="35808,43643"/>
        <filter val="35829,25036"/>
        <filter val="3607,289299"/>
        <filter val="36652,92231"/>
        <filter val="3680,349473"/>
        <filter val="3705,579704"/>
        <filter val="377,4229177"/>
        <filter val="380,5969877"/>
        <filter val="3843,780672"/>
        <filter val="386,437817"/>
        <filter val="38630,72659"/>
        <filter val="38663,38826"/>
        <filter val="3875,321675"/>
        <filter val="3952,802538"/>
        <filter val="3994,636913"/>
        <filter val="4014,185944"/>
        <filter val="4073,729083"/>
        <filter val="4094,841602"/>
        <filter val="41008,29672"/>
        <filter val="41103,25644"/>
        <filter val="4164,108769"/>
        <filter val="4177,889542"/>
        <filter val="42431,88828"/>
        <filter val="42801,90812"/>
        <filter val="4336,239603"/>
        <filter val="43596,13554"/>
        <filter val="44195,81759"/>
        <filter val="44536,40131"/>
        <filter val="45193,40322"/>
        <filter val="45404,56777"/>
        <filter val="467,2354316"/>
        <filter val="4688,318017"/>
        <filter val="4729,690054"/>
        <filter val="4805,196852"/>
        <filter val="484,1531374"/>
        <filter val="4861,553971"/>
        <filter val="4896,61526"/>
        <filter val="4907,927415"/>
        <filter val="497,3170391"/>
        <filter val="51545,48361"/>
        <filter val="5200,680787"/>
        <filter val="52951,68151"/>
        <filter val="53254,85637"/>
        <filter val="53310,26201"/>
        <filter val="5390,714207"/>
        <filter val="5413,776021"/>
        <filter val="5500,310382"/>
        <filter val="556,0072209"/>
        <filter val="55646,61875"/>
        <filter val="5576,825852"/>
        <filter val="5588,980728"/>
        <filter val="56707,02208"/>
        <filter val="56762,72945"/>
        <filter val="570,9099672"/>
        <filter val="5840,053067"/>
        <filter val="588,2288628"/>
        <filter val="589,8594314"/>
        <filter val="5967,052204"/>
        <filter val="603,3993815"/>
        <filter val="6124,490887"/>
        <filter val="6175,87603"/>
        <filter val="62012,48493"/>
        <filter val="6229,100674"/>
        <filter val="6259,839681"/>
        <filter val="63039,11263"/>
        <filter val="640,5419231"/>
        <filter val="6402,910183"/>
        <filter val="6432,685325"/>
        <filter val="6517,189614"/>
        <filter val="653,3272681"/>
        <filter val="660,7235712"/>
        <filter val="6921,520594"/>
        <filter val="7074,681023"/>
        <filter val="7207,170759"/>
        <filter val="721,5810505"/>
        <filter val="7384,700704"/>
        <filter val="74355,51586"/>
        <filter val="74818,94813"/>
        <filter val="751,1105055"/>
        <filter val="751,4728892"/>
        <filter val="7590,442981"/>
        <filter val="7643,008718"/>
        <filter val="769,2554754"/>
        <filter val="7694,014637"/>
        <filter val="776,0197523"/>
        <filter val="8016,431435"/>
        <filter val="847,2676289"/>
        <filter val="84776,14217"/>
        <filter val="8813,989806"/>
        <filter val="8969,148921"/>
        <filter val="901,7496077"/>
        <filter val="9033,41027"/>
        <filter val="9096,538652"/>
        <filter val="9168,237157"/>
        <filter val="9260,447303"/>
        <filter val="9313,013672"/>
        <filter val="947,9333496"/>
        <filter val="9616,645558"/>
        <filter val="978,4049812"/>
        <filter val="979,1444387"/>
        <filter val="9955,242722"/>
      </filters>
    </filterColumn>
    <filterColumn colId="1">
      <filters>
        <filter val="50,881"/>
        <filter val="51,038"/>
        <filter val="52,941"/>
        <filter val="53,112"/>
        <filter val="53,137"/>
        <filter val="55,359"/>
        <filter val="55,92"/>
        <filter val="56,065"/>
        <filter val="56,855"/>
        <filter val="56,959"/>
        <filter val="57,206"/>
        <filter val="57,359"/>
        <filter val="57,509"/>
        <filter val="57,583"/>
        <filter val="59,254"/>
        <filter val="59,398"/>
        <filter val="59,598"/>
        <filter val="59,919"/>
        <filter val="59,927"/>
        <filter val="60,123"/>
        <filter val="60,608"/>
        <filter val="60,631"/>
        <filter val="60,91"/>
        <filter val="61,373"/>
        <filter val="61,953"/>
        <filter val="62,119"/>
        <filter val="62,269"/>
        <filter val="62,485"/>
        <filter val="62,649"/>
        <filter val="62,772"/>
        <filter val="63,097"/>
        <filter val="63,111"/>
        <filter val="63,377"/>
        <filter val="63,466"/>
        <filter val="63,471"/>
        <filter val="63,936"/>
        <filter val="64,136"/>
        <filter val="64,429"/>
        <filter val="64,664"/>
        <filter val="64,798"/>
        <filter val="64,913"/>
        <filter val="65,048"/>
        <filter val="65,539"/>
        <filter val="65,81"/>
        <filter val="66,085"/>
        <filter val="66,546"/>
        <filter val="66,577"/>
        <filter val="66,747"/>
        <filter val="67,103"/>
        <filter val="67,291"/>
        <filter val="67,315"/>
        <filter val="67,338"/>
        <filter val="67,45"/>
        <filter val="67,704"/>
        <filter val="68,459"/>
        <filter val="68,607"/>
        <filter val="68,637"/>
        <filter val="69,111"/>
        <filter val="69,262"/>
        <filter val="69,377"/>
        <filter val="69,515"/>
        <filter val="69,869"/>
        <filter val="69,908"/>
        <filter val="69,929"/>
        <filter val="70,137"/>
        <filter val="70,277"/>
        <filter val="70,419"/>
        <filter val="70,517"/>
        <filter val="70,644"/>
        <filter val="70,65121951"/>
        <filter val="70,768"/>
        <filter val="70,928"/>
        <filter val="71,18341463"/>
        <filter val="71,1895122"/>
        <filter val="71,249"/>
        <filter val="71,302"/>
        <filter val="71,34634146"/>
        <filter val="71,478"/>
        <filter val="71,481"/>
        <filter val="71,514"/>
        <filter val="71,97"/>
        <filter val="71,97731707"/>
        <filter val="72,095"/>
        <filter val="72,117"/>
        <filter val="72,121"/>
        <filter val="72,173"/>
        <filter val="72,266"/>
        <filter val="72,412"/>
        <filter val="72,445"/>
        <filter val="72,584"/>
        <filter val="72,73"/>
        <filter val="72,941"/>
        <filter val="72,973"/>
        <filter val="73,088"/>
        <filter val="73,241"/>
        <filter val="73,25"/>
        <filter val="73,442"/>
        <filter val="73,62439024"/>
        <filter val="73,649"/>
        <filter val="73,662"/>
        <filter val="74,034"/>
        <filter val="74,078"/>
        <filter val="74,098"/>
        <filter val="74,29512195"/>
        <filter val="74,32195122"/>
        <filter val="74,35317073"/>
        <filter val="74,467"/>
        <filter val="74,4804878"/>
        <filter val="74,495"/>
        <filter val="74,61463415"/>
        <filter val="74,651"/>
        <filter val="74,904"/>
        <filter val="74,91219512"/>
        <filter val="74,994"/>
        <filter val="75,11"/>
        <filter val="75,13"/>
        <filter val="75,28780488"/>
        <filter val="75,318"/>
        <filter val="75,40243902"/>
        <filter val="75,461"/>
        <filter val="75,56829268"/>
        <filter val="75,596"/>
        <filter val="75,725"/>
        <filter val="75,726"/>
        <filter val="75,792"/>
        <filter val="75,796"/>
        <filter val="75,922"/>
        <filter val="75,928"/>
        <filter val="76,068"/>
        <filter val="76,09"/>
        <filter val="76,091"/>
        <filter val="76,143"/>
        <filter val="76,316"/>
        <filter val="76,44878049"/>
        <filter val="76,483"/>
        <filter val="76,531"/>
        <filter val="76,532"/>
        <filter val="76,56341463"/>
        <filter val="76,762"/>
        <filter val="76,787"/>
        <filter val="76,865"/>
        <filter val="76,887"/>
        <filter val="77,2195122"/>
        <filter val="77,27560976"/>
        <filter val="77,2804878"/>
        <filter val="77,285"/>
        <filter val="77,369"/>
        <filter val="77,45121951"/>
        <filter val="77,5902439"/>
        <filter val="77,691"/>
        <filter val="77,776"/>
        <filter val="78,025"/>
        <filter val="78,07560976"/>
        <filter val="78,561"/>
        <filter val="78,57804878"/>
        <filter val="78,6902439"/>
        <filter val="78,768"/>
        <filter val="78,801"/>
        <filter val="79,01707317"/>
        <filter val="79,144"/>
        <filter val="79,32195122"/>
        <filter val="79,3534878"/>
        <filter val="79,565"/>
        <filter val="79,646"/>
        <filter val="79,758"/>
        <filter val="80,35"/>
        <filter val="80,64146341"/>
        <filter val="80,70243902"/>
        <filter val="80,77560976"/>
        <filter val="80,95609756"/>
        <filter val="80,99268293"/>
        <filter val="81,01219512"/>
        <filter val="81,03658537"/>
        <filter val="81,12439024"/>
        <filter val="81,1902439"/>
        <filter val="81,45365854"/>
        <filter val="81,45682927"/>
        <filter val="81,4804878"/>
        <filter val="81,5097561"/>
        <filter val="81,79268293"/>
        <filter val="81,89756098"/>
        <filter val="81,9"/>
        <filter val="82,02439024"/>
        <filter val="82,05121951"/>
        <filter val="82,20487805"/>
        <filter val="82,29268293"/>
        <filter val="82,30487805"/>
        <filter val="82,32195122"/>
        <filter val="82,4"/>
        <filter val="82,429"/>
        <filter val="82,46829268"/>
        <filter val="82,54390244"/>
        <filter val="82,65609756"/>
        <filter val="82,74390244"/>
        <filter val="82,83170732"/>
        <filter val="82,89756098"/>
        <filter val="83,707"/>
        <filter val="83,79390244"/>
        <filter val="84,27804878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Kudelin</dc:creator>
  <cp:lastModifiedBy>Куделин Артем Георгиевич</cp:lastModifiedBy>
  <dcterms:created xsi:type="dcterms:W3CDTF">2022-11-03T09:12:03Z</dcterms:created>
  <dcterms:modified xsi:type="dcterms:W3CDTF">2022-11-12T12:21:36Z</dcterms:modified>
</cp:coreProperties>
</file>