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ihailbaleev/Documents/GitHub/minerva/anomalies/"/>
    </mc:Choice>
  </mc:AlternateContent>
  <xr:revisionPtr revIDLastSave="0" documentId="13_ncr:1_{F214C629-E60E-B14C-A6D6-64A629602C78}" xr6:coauthVersionLast="47" xr6:coauthVersionMax="47" xr10:uidLastSave="{00000000-0000-0000-0000-000000000000}"/>
  <bookViews>
    <workbookView xWindow="0" yWindow="780" windowWidth="34200" windowHeight="21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78" i="1" l="1"/>
  <c r="CV3" i="1"/>
  <c r="CV4" i="1"/>
  <c r="CV5" i="1"/>
  <c r="CV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2" i="1"/>
  <c r="AE3" i="1"/>
  <c r="AE4" i="1"/>
  <c r="AE5" i="1"/>
  <c r="AE6" i="1"/>
  <c r="AF11" i="1" s="1"/>
  <c r="AE7" i="1"/>
  <c r="AE8" i="1"/>
  <c r="AE2" i="1"/>
  <c r="T8" i="1"/>
  <c r="T9" i="1"/>
  <c r="T10" i="1"/>
  <c r="T11" i="1"/>
  <c r="T12" i="1"/>
  <c r="T13" i="1"/>
  <c r="T14" i="1"/>
  <c r="T15" i="1"/>
  <c r="T16" i="1"/>
  <c r="T17" i="1"/>
  <c r="T18" i="1"/>
  <c r="T19" i="1"/>
  <c r="T28" i="1"/>
  <c r="T29" i="1"/>
  <c r="T30" i="1"/>
  <c r="T31" i="1"/>
  <c r="T32" i="1"/>
  <c r="T33" i="1"/>
  <c r="F3" i="1"/>
  <c r="F4" i="1"/>
  <c r="F5" i="1"/>
  <c r="F6" i="1"/>
  <c r="F7" i="1"/>
  <c r="F8" i="1"/>
  <c r="F9" i="1"/>
  <c r="F10" i="1"/>
  <c r="F2" i="1"/>
  <c r="AE11" i="1"/>
  <c r="AC11" i="1"/>
  <c r="AA11" i="1"/>
  <c r="AD8" i="1"/>
  <c r="AD7" i="1"/>
  <c r="AD6" i="1"/>
  <c r="AD5" i="1"/>
  <c r="AD4" i="1"/>
  <c r="AD3" i="1"/>
  <c r="AD2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4" i="1"/>
  <c r="BG75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CU5" i="1"/>
  <c r="CU4" i="1"/>
  <c r="CU3" i="1"/>
  <c r="CU2" i="1"/>
  <c r="E10" i="1"/>
  <c r="E9" i="1"/>
  <c r="E8" i="1"/>
  <c r="E7" i="1"/>
  <c r="E6" i="1"/>
  <c r="E5" i="1"/>
  <c r="E4" i="1"/>
  <c r="E3" i="1"/>
  <c r="E2" i="1"/>
  <c r="CI31" i="1"/>
  <c r="CI32" i="1"/>
  <c r="CI33" i="1"/>
  <c r="CI34" i="1"/>
  <c r="CI35" i="1"/>
  <c r="CI36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CI3" i="1"/>
  <c r="CI2" i="1"/>
  <c r="S33" i="1"/>
  <c r="S32" i="1"/>
  <c r="S31" i="1"/>
  <c r="S30" i="1"/>
  <c r="S29" i="1"/>
  <c r="S28" i="1"/>
  <c r="S19" i="1"/>
  <c r="S18" i="1"/>
  <c r="S17" i="1"/>
  <c r="S16" i="1"/>
  <c r="S15" i="1"/>
  <c r="S14" i="1"/>
  <c r="S13" i="1"/>
  <c r="S12" i="1"/>
  <c r="S11" i="1"/>
  <c r="S10" i="1"/>
  <c r="S44" i="1"/>
  <c r="S9" i="1"/>
  <c r="S8" i="1"/>
  <c r="AB11" i="1" l="1"/>
  <c r="AD11" i="1"/>
  <c r="R44" i="1"/>
  <c r="U44" i="1"/>
  <c r="CI39" i="1"/>
  <c r="CU23" i="1"/>
  <c r="E28" i="1"/>
  <c r="F28" i="1"/>
  <c r="P47" i="1"/>
  <c r="CH39" i="1"/>
  <c r="D28" i="1"/>
  <c r="CK42" i="1"/>
  <c r="CJ42" i="1"/>
  <c r="T47" i="1"/>
  <c r="BE78" i="1"/>
  <c r="G28" i="1"/>
  <c r="T44" i="1"/>
  <c r="CF42" i="1"/>
  <c r="Q44" i="1"/>
  <c r="U47" i="1"/>
  <c r="CG42" i="1"/>
  <c r="R47" i="1"/>
  <c r="CJ39" i="1"/>
  <c r="B28" i="1"/>
  <c r="CT23" i="1"/>
  <c r="BH78" i="1"/>
  <c r="CG39" i="1"/>
  <c r="CI42" i="1"/>
  <c r="CS23" i="1"/>
  <c r="CF39" i="1"/>
  <c r="CH42" i="1"/>
  <c r="CV23" i="1"/>
  <c r="BG78" i="1"/>
  <c r="CW23" i="1"/>
  <c r="P44" i="1"/>
  <c r="BD78" i="1"/>
  <c r="CK39" i="1"/>
  <c r="Q47" i="1"/>
  <c r="C28" i="1"/>
  <c r="S47" i="1"/>
  <c r="CR23" i="1"/>
  <c r="BF78" i="1"/>
</calcChain>
</file>

<file path=xl/sharedStrings.xml><?xml version="1.0" encoding="utf-8"?>
<sst xmlns="http://schemas.openxmlformats.org/spreadsheetml/2006/main" count="98" uniqueCount="41">
  <si>
    <t>Birect50.db</t>
  </si>
  <si>
    <t>пульт.db</t>
  </si>
  <si>
    <t>мавикЦПЛПульт.db</t>
  </si>
  <si>
    <t>ValidTest3.db</t>
  </si>
  <si>
    <t>wi-fi.db</t>
  </si>
  <si>
    <t>мавик3пролайт.db</t>
  </si>
  <si>
    <t>ValidTest2.db</t>
  </si>
  <si>
    <t>рация.db</t>
  </si>
  <si>
    <t>глушилка_2.db</t>
  </si>
  <si>
    <t>Dist4.db</t>
  </si>
  <si>
    <t>мавик_телефон.db</t>
  </si>
  <si>
    <t>Dist3.db</t>
  </si>
  <si>
    <t>ValidTest1.db</t>
  </si>
  <si>
    <t>пульт2.db</t>
  </si>
  <si>
    <t>глушилка_1.db</t>
  </si>
  <si>
    <t>мавикЦПЛТелефон.db</t>
  </si>
  <si>
    <t>мавик_цпл_пульт.db</t>
  </si>
  <si>
    <t>Dist2.db</t>
  </si>
  <si>
    <t>Birect100.db</t>
  </si>
  <si>
    <t>мавик.db</t>
  </si>
  <si>
    <t>мавик_отлет.db</t>
  </si>
  <si>
    <t>% 2 от 1</t>
  </si>
  <si>
    <t>№</t>
  </si>
  <si>
    <t>ср1</t>
  </si>
  <si>
    <t>ср2</t>
  </si>
  <si>
    <t>макс1</t>
  </si>
  <si>
    <t>макс2</t>
  </si>
  <si>
    <t>мин1</t>
  </si>
  <si>
    <t>мин2</t>
  </si>
  <si>
    <t>Итоговая</t>
  </si>
  <si>
    <t>мавик wi-fi</t>
  </si>
  <si>
    <t>ср зн % 2 от 1</t>
  </si>
  <si>
    <t>ср зн % 3 от 1</t>
  </si>
  <si>
    <t>макс зн % 3 от 1</t>
  </si>
  <si>
    <t>мин зн % 3 от 1</t>
  </si>
  <si>
    <t>мавик пульт</t>
  </si>
  <si>
    <t>макс зн % 2 от 1</t>
  </si>
  <si>
    <t>мин зн % 2 от 1</t>
  </si>
  <si>
    <t>биквадрат</t>
  </si>
  <si>
    <t>wi-fi</t>
  </si>
  <si>
    <t>% 3 от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</si>
</sst>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3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Sheet1!$CI$2:$CI$6</c:f>
              <c:numCache>
                <c:formatCode>General</c:formatCode>
                <c:ptCount val="5"/>
                <c:pt idx="0">
                  <c:v>35.714285714285715</c:v>
                </c:pt>
                <c:pt idx="1">
                  <c:v>37.378640776699029</c:v>
                </c:pt>
                <c:pt idx="2">
                  <c:v>50.561797752808992</c:v>
                </c:pt>
                <c:pt idx="3">
                  <c:v>44.217687074829939</c:v>
                </c:pt>
                <c:pt idx="4">
                  <c:v>43.18181818181818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9-6E49-B965-7DE6128660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Sheet1!$CJ$2:$CJ$6</c:f>
              <c:numCache>
                <c:formatCode>General</c:formatCode>
                <c:ptCount val="5"/>
                <c:pt idx="0">
                  <c:v>22.023809523809522</c:v>
                </c:pt>
                <c:pt idx="1">
                  <c:v>17.961165048543691</c:v>
                </c:pt>
                <c:pt idx="2">
                  <c:v>19.850187265917601</c:v>
                </c:pt>
                <c:pt idx="3">
                  <c:v>23.80952380952381</c:v>
                </c:pt>
                <c:pt idx="4">
                  <c:v>21.02272727272727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9-6E49-B965-7DE612866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005391"/>
        <c:axId val="1206557967"/>
      </c:lineChart>
      <c:catAx>
        <c:axId val="120600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57967"/>
        <c:crosses val="autoZero"/>
        <c:auto val="1"/>
        <c:lblAlgn val="ctr"/>
        <c:lblOffset val="100"/>
        <c:noMultiLvlLbl val="0"/>
      </c:catAx>
      <c:valAx>
        <c:axId val="12065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00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Sheet1!$CI$8:$CI$36</c:f>
              <c:numCache>
                <c:formatCode>General</c:formatCode>
                <c:ptCount val="29"/>
                <c:pt idx="0">
                  <c:v>64.417177914110425</c:v>
                </c:pt>
                <c:pt idx="1">
                  <c:v>39.455782312925166</c:v>
                </c:pt>
                <c:pt idx="2">
                  <c:v>45.806451612903224</c:v>
                </c:pt>
                <c:pt idx="3">
                  <c:v>42.774566473988443</c:v>
                </c:pt>
                <c:pt idx="4">
                  <c:v>45.098039215686278</c:v>
                </c:pt>
                <c:pt idx="5">
                  <c:v>45.238095238095234</c:v>
                </c:pt>
                <c:pt idx="6">
                  <c:v>39.810426540284361</c:v>
                </c:pt>
                <c:pt idx="7">
                  <c:v>52.023121387283233</c:v>
                </c:pt>
                <c:pt idx="8">
                  <c:v>48.717948717948723</c:v>
                </c:pt>
                <c:pt idx="9">
                  <c:v>45.614035087719294</c:v>
                </c:pt>
                <c:pt idx="10">
                  <c:v>49.799196787148595</c:v>
                </c:pt>
                <c:pt idx="11">
                  <c:v>48.669201520912544</c:v>
                </c:pt>
                <c:pt idx="12">
                  <c:v>45.323741007194243</c:v>
                </c:pt>
                <c:pt idx="13">
                  <c:v>45.299145299145302</c:v>
                </c:pt>
                <c:pt idx="14">
                  <c:v>48.8</c:v>
                </c:pt>
                <c:pt idx="15">
                  <c:v>43.494423791821561</c:v>
                </c:pt>
                <c:pt idx="16">
                  <c:v>38.164251207729471</c:v>
                </c:pt>
                <c:pt idx="17">
                  <c:v>62.60623229461757</c:v>
                </c:pt>
                <c:pt idx="18">
                  <c:v>33.160621761658035</c:v>
                </c:pt>
                <c:pt idx="19">
                  <c:v>50</c:v>
                </c:pt>
                <c:pt idx="20">
                  <c:v>36.111111111111107</c:v>
                </c:pt>
                <c:pt idx="21">
                  <c:v>50.957854406130267</c:v>
                </c:pt>
                <c:pt idx="22">
                  <c:v>34.358974358974358</c:v>
                </c:pt>
                <c:pt idx="23">
                  <c:v>38.68312757201646</c:v>
                </c:pt>
                <c:pt idx="24">
                  <c:v>41.255605381165914</c:v>
                </c:pt>
                <c:pt idx="25">
                  <c:v>32.994923857868017</c:v>
                </c:pt>
                <c:pt idx="26">
                  <c:v>45.531914893617021</c:v>
                </c:pt>
                <c:pt idx="27">
                  <c:v>49.758454106280197</c:v>
                </c:pt>
                <c:pt idx="28">
                  <c:v>52.34375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6-EA4F-A67E-C199312601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Sheet1!$CJ$8:$CJ$36</c:f>
              <c:numCache>
                <c:formatCode>General</c:formatCode>
                <c:ptCount val="29"/>
                <c:pt idx="0">
                  <c:v>35.582822085889568</c:v>
                </c:pt>
                <c:pt idx="1">
                  <c:v>31.292517006802722</c:v>
                </c:pt>
                <c:pt idx="2">
                  <c:v>29.032258064516132</c:v>
                </c:pt>
                <c:pt idx="3">
                  <c:v>26.011560693641616</c:v>
                </c:pt>
                <c:pt idx="4">
                  <c:v>30.065359477124183</c:v>
                </c:pt>
                <c:pt idx="5">
                  <c:v>27.38095238095238</c:v>
                </c:pt>
                <c:pt idx="6">
                  <c:v>27.014218009478675</c:v>
                </c:pt>
                <c:pt idx="7">
                  <c:v>24.855491329479769</c:v>
                </c:pt>
                <c:pt idx="8">
                  <c:v>20.512820512820511</c:v>
                </c:pt>
                <c:pt idx="9">
                  <c:v>18.245614035087719</c:v>
                </c:pt>
                <c:pt idx="10">
                  <c:v>21.285140562248998</c:v>
                </c:pt>
                <c:pt idx="11">
                  <c:v>19.391634980988592</c:v>
                </c:pt>
                <c:pt idx="12">
                  <c:v>20.503597122302157</c:v>
                </c:pt>
                <c:pt idx="13">
                  <c:v>20.085470085470085</c:v>
                </c:pt>
                <c:pt idx="14">
                  <c:v>21.6</c:v>
                </c:pt>
                <c:pt idx="15">
                  <c:v>19.702602230483272</c:v>
                </c:pt>
                <c:pt idx="16">
                  <c:v>21.739130434782609</c:v>
                </c:pt>
                <c:pt idx="17">
                  <c:v>22.379603399433432</c:v>
                </c:pt>
                <c:pt idx="18">
                  <c:v>22.797927461139896</c:v>
                </c:pt>
                <c:pt idx="19">
                  <c:v>17.578125</c:v>
                </c:pt>
                <c:pt idx="20">
                  <c:v>22.777777777777775</c:v>
                </c:pt>
                <c:pt idx="21">
                  <c:v>18.773946360153257</c:v>
                </c:pt>
                <c:pt idx="22">
                  <c:v>19.487179487179489</c:v>
                </c:pt>
                <c:pt idx="23">
                  <c:v>16.872427983539094</c:v>
                </c:pt>
                <c:pt idx="24">
                  <c:v>18.385650224215244</c:v>
                </c:pt>
                <c:pt idx="25">
                  <c:v>19.796954314720814</c:v>
                </c:pt>
                <c:pt idx="26">
                  <c:v>18.297872340425531</c:v>
                </c:pt>
                <c:pt idx="27">
                  <c:v>23.188405797101449</c:v>
                </c:pt>
                <c:pt idx="28">
                  <c:v>14.84375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6-EA4F-A67E-C1993126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024079"/>
        <c:axId val="1135028383"/>
      </c:lineChart>
      <c:catAx>
        <c:axId val="113502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028383"/>
        <c:crosses val="autoZero"/>
        <c:auto val="1"/>
        <c:lblAlgn val="ctr"/>
        <c:lblOffset val="100"/>
        <c:noMultiLvlLbl val="0"/>
      </c:catAx>
      <c:valAx>
        <c:axId val="11350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02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Sheet1!$S$8:$S$19</c:f>
              <c:numCache>
                <c:formatCode>General</c:formatCode>
                <c:ptCount val="12"/>
                <c:pt idx="0">
                  <c:v>100</c:v>
                </c:pt>
                <c:pt idx="1">
                  <c:v>53.448275862068975</c:v>
                </c:pt>
                <c:pt idx="2">
                  <c:v>42.948717948717949</c:v>
                </c:pt>
                <c:pt idx="3">
                  <c:v>46.739130434782609</c:v>
                </c:pt>
                <c:pt idx="4">
                  <c:v>39.716312056737586</c:v>
                </c:pt>
                <c:pt idx="5">
                  <c:v>44.943820224719097</c:v>
                </c:pt>
                <c:pt idx="6">
                  <c:v>42.758620689655174</c:v>
                </c:pt>
                <c:pt idx="7">
                  <c:v>42.068965517241374</c:v>
                </c:pt>
                <c:pt idx="8">
                  <c:v>55.102040816326536</c:v>
                </c:pt>
                <c:pt idx="9">
                  <c:v>43.79562043795621</c:v>
                </c:pt>
                <c:pt idx="10">
                  <c:v>49.197860962566843</c:v>
                </c:pt>
                <c:pt idx="11">
                  <c:v>31.79190751445087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B-CB4A-AEC4-3664AB3707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Sheet1!$T$8:$T$19</c:f>
              <c:numCache>
                <c:formatCode>General</c:formatCode>
                <c:ptCount val="12"/>
                <c:pt idx="0">
                  <c:v>100</c:v>
                </c:pt>
                <c:pt idx="1">
                  <c:v>23.563218390804597</c:v>
                </c:pt>
                <c:pt idx="2">
                  <c:v>23.717948717948719</c:v>
                </c:pt>
                <c:pt idx="3">
                  <c:v>23.369565217391305</c:v>
                </c:pt>
                <c:pt idx="4">
                  <c:v>29.078014184397162</c:v>
                </c:pt>
                <c:pt idx="5">
                  <c:v>20.786516853932586</c:v>
                </c:pt>
                <c:pt idx="6">
                  <c:v>28.965517241379313</c:v>
                </c:pt>
                <c:pt idx="7">
                  <c:v>31.03448275862069</c:v>
                </c:pt>
                <c:pt idx="8">
                  <c:v>30.612244897959183</c:v>
                </c:pt>
                <c:pt idx="9">
                  <c:v>29.92700729927007</c:v>
                </c:pt>
                <c:pt idx="10">
                  <c:v>21.925133689839569</c:v>
                </c:pt>
                <c:pt idx="11">
                  <c:v>20.809248554913296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B-CB4A-AEC4-3664AB370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866767"/>
        <c:axId val="1206868479"/>
      </c:lineChart>
      <c:catAx>
        <c:axId val="120686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868479"/>
        <c:crosses val="autoZero"/>
        <c:auto val="1"/>
        <c:lblAlgn val="ctr"/>
        <c:lblOffset val="100"/>
        <c:noMultiLvlLbl val="0"/>
      </c:catAx>
      <c:valAx>
        <c:axId val="12068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86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Sheet1!$S$28:$S$33</c:f>
              <c:numCache>
                <c:formatCode>General</c:formatCode>
                <c:ptCount val="6"/>
                <c:pt idx="0">
                  <c:v>32.738095238095241</c:v>
                </c:pt>
                <c:pt idx="1">
                  <c:v>28.84615384615385</c:v>
                </c:pt>
                <c:pt idx="2">
                  <c:v>25.870646766169152</c:v>
                </c:pt>
                <c:pt idx="3">
                  <c:v>42.180094786729853</c:v>
                </c:pt>
                <c:pt idx="4">
                  <c:v>35.964912280701746</c:v>
                </c:pt>
                <c:pt idx="5">
                  <c:v>32.338308457711442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A-CD4F-B48E-C7F176A4CD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Sheet1!$T$28:$T$33</c:f>
              <c:numCache>
                <c:formatCode>General</c:formatCode>
                <c:ptCount val="6"/>
                <c:pt idx="0">
                  <c:v>22.023809523809522</c:v>
                </c:pt>
                <c:pt idx="1">
                  <c:v>16.025641025641026</c:v>
                </c:pt>
                <c:pt idx="2">
                  <c:v>13.432835820895523</c:v>
                </c:pt>
                <c:pt idx="3">
                  <c:v>12.796208530805686</c:v>
                </c:pt>
                <c:pt idx="4">
                  <c:v>13.596491228070176</c:v>
                </c:pt>
                <c:pt idx="5">
                  <c:v>15.920398009950249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A-CD4F-B48E-C7F176A4C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211775"/>
        <c:axId val="1206854975"/>
      </c:lineChart>
      <c:catAx>
        <c:axId val="12062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854975"/>
        <c:crosses val="autoZero"/>
        <c:auto val="1"/>
        <c:lblAlgn val="ctr"/>
        <c:lblOffset val="100"/>
        <c:noMultiLvlLbl val="0"/>
      </c:catAx>
      <c:valAx>
        <c:axId val="120685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2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</c:f>
              <c:numCache>
                <c:formatCode>General</c:formatCode>
                <c:ptCount val="9"/>
                <c:pt idx="0">
                  <c:v>63.846153846153854</c:v>
                </c:pt>
                <c:pt idx="1">
                  <c:v>61.073825503355707</c:v>
                </c:pt>
                <c:pt idx="2">
                  <c:v>50</c:v>
                </c:pt>
                <c:pt idx="3">
                  <c:v>54.237288135593218</c:v>
                </c:pt>
                <c:pt idx="4">
                  <c:v>56.60377358490566</c:v>
                </c:pt>
                <c:pt idx="5">
                  <c:v>59.349593495934947</c:v>
                </c:pt>
                <c:pt idx="6">
                  <c:v>63.963963963963963</c:v>
                </c:pt>
                <c:pt idx="7">
                  <c:v>65.168539325842687</c:v>
                </c:pt>
                <c:pt idx="8">
                  <c:v>70.588235294117652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4-3B4D-9F23-8E8BC4B867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</c:f>
              <c:numCache>
                <c:formatCode>General</c:formatCode>
                <c:ptCount val="9"/>
                <c:pt idx="0">
                  <c:v>37.692307692307701</c:v>
                </c:pt>
                <c:pt idx="1">
                  <c:v>39.597315436241615</c:v>
                </c:pt>
                <c:pt idx="2">
                  <c:v>35.294117647058826</c:v>
                </c:pt>
                <c:pt idx="3">
                  <c:v>32.20338983050847</c:v>
                </c:pt>
                <c:pt idx="4">
                  <c:v>38.679245283018865</c:v>
                </c:pt>
                <c:pt idx="5">
                  <c:v>39.837398373983739</c:v>
                </c:pt>
                <c:pt idx="6">
                  <c:v>44.14414414414415</c:v>
                </c:pt>
                <c:pt idx="7">
                  <c:v>40.449438202247187</c:v>
                </c:pt>
                <c:pt idx="8">
                  <c:v>52.941176470588239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4-3B4D-9F23-8E8BC4B86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758064"/>
        <c:axId val="1131602400"/>
      </c:lineChart>
      <c:catAx>
        <c:axId val="113175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1602400"/>
        <c:crosses val="autoZero"/>
        <c:auto val="1"/>
        <c:lblAlgn val="ctr"/>
        <c:lblOffset val="100"/>
        <c:noMultiLvlLbl val="0"/>
      </c:catAx>
      <c:valAx>
        <c:axId val="11316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17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Sheet1!$CU$2:$CU$5</c:f>
              <c:numCache>
                <c:formatCode>General</c:formatCode>
                <c:ptCount val="4"/>
                <c:pt idx="0">
                  <c:v>46.451612903225808</c:v>
                </c:pt>
                <c:pt idx="1">
                  <c:v>40.909090909090914</c:v>
                </c:pt>
                <c:pt idx="2">
                  <c:v>50.769230769230766</c:v>
                </c:pt>
                <c:pt idx="3">
                  <c:v>58.407079646017699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E-AC47-8A95-1B5F4E844C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Sheet1!$CV$2:$CV$5</c:f>
              <c:numCache>
                <c:formatCode>General</c:formatCode>
                <c:ptCount val="4"/>
                <c:pt idx="0">
                  <c:v>25.806451612903224</c:v>
                </c:pt>
                <c:pt idx="1">
                  <c:v>26.515151515151516</c:v>
                </c:pt>
                <c:pt idx="2">
                  <c:v>27.692307692307693</c:v>
                </c:pt>
                <c:pt idx="3">
                  <c:v>25.663716814159294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E-AC47-8A95-1B5F4E844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864176"/>
        <c:axId val="1147181264"/>
      </c:lineChart>
      <c:catAx>
        <c:axId val="9288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181264"/>
        <c:crosses val="autoZero"/>
        <c:auto val="1"/>
        <c:lblAlgn val="ctr"/>
        <c:lblOffset val="100"/>
        <c:noMultiLvlLbl val="0"/>
      </c:catAx>
      <c:valAx>
        <c:axId val="11471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8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Sheet1!$BG$2:$BG$75</c:f>
              <c:numCache>
                <c:formatCode>General</c:formatCode>
                <c:ptCount val="74"/>
                <c:pt idx="0">
                  <c:v>49.704142011834321</c:v>
                </c:pt>
                <c:pt idx="1">
                  <c:v>47.089947089947096</c:v>
                </c:pt>
                <c:pt idx="2">
                  <c:v>59.890109890109898</c:v>
                </c:pt>
                <c:pt idx="3">
                  <c:v>45.604395604395606</c:v>
                </c:pt>
                <c:pt idx="4">
                  <c:v>62.962962962962962</c:v>
                </c:pt>
                <c:pt idx="5">
                  <c:v>60.555555555555564</c:v>
                </c:pt>
                <c:pt idx="6">
                  <c:v>56.626506024096379</c:v>
                </c:pt>
                <c:pt idx="7">
                  <c:v>40.606060606060609</c:v>
                </c:pt>
                <c:pt idx="8">
                  <c:v>40.476190476190474</c:v>
                </c:pt>
                <c:pt idx="9">
                  <c:v>57.627118644067799</c:v>
                </c:pt>
                <c:pt idx="10">
                  <c:v>60.355029585798817</c:v>
                </c:pt>
                <c:pt idx="11">
                  <c:v>56.250000000000014</c:v>
                </c:pt>
                <c:pt idx="12">
                  <c:v>54.594594594594589</c:v>
                </c:pt>
                <c:pt idx="13">
                  <c:v>58.895705521472387</c:v>
                </c:pt>
                <c:pt idx="14">
                  <c:v>53.631284916201118</c:v>
                </c:pt>
                <c:pt idx="15">
                  <c:v>49.70059880239522</c:v>
                </c:pt>
                <c:pt idx="16">
                  <c:v>57.309941520467831</c:v>
                </c:pt>
                <c:pt idx="17">
                  <c:v>62.130177514792905</c:v>
                </c:pt>
                <c:pt idx="18">
                  <c:v>51.741293532338304</c:v>
                </c:pt>
                <c:pt idx="19">
                  <c:v>58.910891089108915</c:v>
                </c:pt>
                <c:pt idx="20">
                  <c:v>58.115183246073286</c:v>
                </c:pt>
                <c:pt idx="21">
                  <c:v>44.578313253012048</c:v>
                </c:pt>
                <c:pt idx="22">
                  <c:v>52.095808383233532</c:v>
                </c:pt>
                <c:pt idx="23">
                  <c:v>41.17647058823529</c:v>
                </c:pt>
                <c:pt idx="24">
                  <c:v>55.113636363636353</c:v>
                </c:pt>
                <c:pt idx="25">
                  <c:v>58.333333333333336</c:v>
                </c:pt>
                <c:pt idx="26">
                  <c:v>63.402061855670112</c:v>
                </c:pt>
                <c:pt idx="27">
                  <c:v>50.303030303030305</c:v>
                </c:pt>
                <c:pt idx="28">
                  <c:v>54.117647058823529</c:v>
                </c:pt>
                <c:pt idx="29">
                  <c:v>61.349693251533743</c:v>
                </c:pt>
                <c:pt idx="30">
                  <c:v>61.142857142857146</c:v>
                </c:pt>
                <c:pt idx="31">
                  <c:v>54.285714285714285</c:v>
                </c:pt>
                <c:pt idx="32">
                  <c:v>41.208791208791212</c:v>
                </c:pt>
                <c:pt idx="33">
                  <c:v>52.284263959390863</c:v>
                </c:pt>
                <c:pt idx="34">
                  <c:v>51.807228915662641</c:v>
                </c:pt>
                <c:pt idx="35">
                  <c:v>0</c:v>
                </c:pt>
                <c:pt idx="36">
                  <c:v>56.593406593406606</c:v>
                </c:pt>
                <c:pt idx="37">
                  <c:v>61.194029850746269</c:v>
                </c:pt>
                <c:pt idx="38">
                  <c:v>59.34065934065935</c:v>
                </c:pt>
                <c:pt idx="39">
                  <c:v>57.499999999999993</c:v>
                </c:pt>
                <c:pt idx="40">
                  <c:v>60.096153846153847</c:v>
                </c:pt>
                <c:pt idx="41">
                  <c:v>61</c:v>
                </c:pt>
                <c:pt idx="42">
                  <c:v>47.916666666666664</c:v>
                </c:pt>
                <c:pt idx="43">
                  <c:v>52.293577981651374</c:v>
                </c:pt>
                <c:pt idx="44">
                  <c:v>60.829493087557609</c:v>
                </c:pt>
                <c:pt idx="45">
                  <c:v>58.373205741626798</c:v>
                </c:pt>
                <c:pt idx="46">
                  <c:v>55.609756097560982</c:v>
                </c:pt>
                <c:pt idx="47">
                  <c:v>52.314814814814817</c:v>
                </c:pt>
                <c:pt idx="48">
                  <c:v>54.625550660792953</c:v>
                </c:pt>
                <c:pt idx="49">
                  <c:v>54.02843601895735</c:v>
                </c:pt>
                <c:pt idx="50">
                  <c:v>53.271028037383182</c:v>
                </c:pt>
                <c:pt idx="51">
                  <c:v>50.279329608938554</c:v>
                </c:pt>
                <c:pt idx="52">
                  <c:v>63.529411764705891</c:v>
                </c:pt>
                <c:pt idx="53">
                  <c:v>62.721893491124256</c:v>
                </c:pt>
                <c:pt idx="54">
                  <c:v>51.785714285714278</c:v>
                </c:pt>
                <c:pt idx="55">
                  <c:v>39.285714285714278</c:v>
                </c:pt>
                <c:pt idx="56">
                  <c:v>52.071005917159773</c:v>
                </c:pt>
                <c:pt idx="57">
                  <c:v>53.703703703703695</c:v>
                </c:pt>
                <c:pt idx="58">
                  <c:v>44.785276073619627</c:v>
                </c:pt>
                <c:pt idx="59">
                  <c:v>54.999999999999993</c:v>
                </c:pt>
                <c:pt idx="60">
                  <c:v>56.372549019607845</c:v>
                </c:pt>
                <c:pt idx="61">
                  <c:v>45.55555555555555</c:v>
                </c:pt>
                <c:pt idx="62">
                  <c:v>64.848484848484844</c:v>
                </c:pt>
                <c:pt idx="63">
                  <c:v>60.989010989010993</c:v>
                </c:pt>
                <c:pt idx="64">
                  <c:v>62.658227848101269</c:v>
                </c:pt>
                <c:pt idx="65">
                  <c:v>54.748603351955317</c:v>
                </c:pt>
                <c:pt idx="66">
                  <c:v>48.514851485148519</c:v>
                </c:pt>
                <c:pt idx="67">
                  <c:v>70.056497175141246</c:v>
                </c:pt>
                <c:pt idx="68">
                  <c:v>61.235955056179769</c:v>
                </c:pt>
                <c:pt idx="69">
                  <c:v>57.219251336898388</c:v>
                </c:pt>
                <c:pt idx="70">
                  <c:v>65.697674418604663</c:v>
                </c:pt>
                <c:pt idx="71">
                  <c:v>0</c:v>
                </c:pt>
                <c:pt idx="72">
                  <c:v>66.666666666666657</c:v>
                </c:pt>
                <c:pt idx="73">
                  <c:v>56.862745098039206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B-394A-97A2-73B6378C54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Sheet1!$BH$2:$BH$75</c:f>
              <c:numCache>
                <c:formatCode>General</c:formatCode>
                <c:ptCount val="74"/>
                <c:pt idx="0">
                  <c:v>21.893491124260358</c:v>
                </c:pt>
                <c:pt idx="1">
                  <c:v>25.925925925925931</c:v>
                </c:pt>
                <c:pt idx="2">
                  <c:v>28.571428571428577</c:v>
                </c:pt>
                <c:pt idx="3">
                  <c:v>9.8901098901098905</c:v>
                </c:pt>
                <c:pt idx="4">
                  <c:v>16.049382716049383</c:v>
                </c:pt>
                <c:pt idx="5">
                  <c:v>41.666666666666671</c:v>
                </c:pt>
                <c:pt idx="6">
                  <c:v>18.072289156626503</c:v>
                </c:pt>
                <c:pt idx="7">
                  <c:v>6.666666666666667</c:v>
                </c:pt>
                <c:pt idx="8">
                  <c:v>5.3571428571428568</c:v>
                </c:pt>
                <c:pt idx="9">
                  <c:v>38.418079096045197</c:v>
                </c:pt>
                <c:pt idx="10">
                  <c:v>4.1420118343195274</c:v>
                </c:pt>
                <c:pt idx="11">
                  <c:v>8.8541666666666679</c:v>
                </c:pt>
                <c:pt idx="12">
                  <c:v>19.45945945945946</c:v>
                </c:pt>
                <c:pt idx="13">
                  <c:v>23.926380368098158</c:v>
                </c:pt>
                <c:pt idx="14">
                  <c:v>5.5865921787709505</c:v>
                </c:pt>
                <c:pt idx="15">
                  <c:v>10.179640718562874</c:v>
                </c:pt>
                <c:pt idx="16">
                  <c:v>11.695906432748536</c:v>
                </c:pt>
                <c:pt idx="17">
                  <c:v>11.834319526627219</c:v>
                </c:pt>
                <c:pt idx="18">
                  <c:v>10.44776119402985</c:v>
                </c:pt>
                <c:pt idx="19">
                  <c:v>38.118811881188122</c:v>
                </c:pt>
                <c:pt idx="20">
                  <c:v>40.837696335078533</c:v>
                </c:pt>
                <c:pt idx="21">
                  <c:v>5.4216867469879508</c:v>
                </c:pt>
                <c:pt idx="22">
                  <c:v>8.3832335329341312</c:v>
                </c:pt>
                <c:pt idx="23">
                  <c:v>6.4705882352941186</c:v>
                </c:pt>
                <c:pt idx="24">
                  <c:v>5.1136363636363633</c:v>
                </c:pt>
                <c:pt idx="25">
                  <c:v>7.7777777777777777</c:v>
                </c:pt>
                <c:pt idx="26">
                  <c:v>34.020618556701031</c:v>
                </c:pt>
                <c:pt idx="27">
                  <c:v>6.0606060606060606</c:v>
                </c:pt>
                <c:pt idx="28">
                  <c:v>6.4705882352941186</c:v>
                </c:pt>
                <c:pt idx="29">
                  <c:v>5.5214723926380369</c:v>
                </c:pt>
                <c:pt idx="30">
                  <c:v>8</c:v>
                </c:pt>
                <c:pt idx="31">
                  <c:v>8</c:v>
                </c:pt>
                <c:pt idx="32">
                  <c:v>7.6923076923076925</c:v>
                </c:pt>
                <c:pt idx="33">
                  <c:v>23.857868020304572</c:v>
                </c:pt>
                <c:pt idx="34">
                  <c:v>25.903614457831321</c:v>
                </c:pt>
                <c:pt idx="35">
                  <c:v>7.3446327683615822</c:v>
                </c:pt>
                <c:pt idx="36">
                  <c:v>8.2417582417582409</c:v>
                </c:pt>
                <c:pt idx="37">
                  <c:v>19.900497512437809</c:v>
                </c:pt>
                <c:pt idx="38">
                  <c:v>23.076923076923077</c:v>
                </c:pt>
                <c:pt idx="39">
                  <c:v>19.5</c:v>
                </c:pt>
                <c:pt idx="40">
                  <c:v>21.634615384615383</c:v>
                </c:pt>
                <c:pt idx="41">
                  <c:v>48</c:v>
                </c:pt>
                <c:pt idx="42">
                  <c:v>12.5</c:v>
                </c:pt>
                <c:pt idx="43">
                  <c:v>17.431192660550458</c:v>
                </c:pt>
                <c:pt idx="44">
                  <c:v>13.82488479262673</c:v>
                </c:pt>
                <c:pt idx="45">
                  <c:v>15.311004784688997</c:v>
                </c:pt>
                <c:pt idx="46">
                  <c:v>10.24390243902439</c:v>
                </c:pt>
                <c:pt idx="47">
                  <c:v>10.648148148148147</c:v>
                </c:pt>
                <c:pt idx="48">
                  <c:v>26.431718061674008</c:v>
                </c:pt>
                <c:pt idx="49">
                  <c:v>17.061611374407583</c:v>
                </c:pt>
                <c:pt idx="50">
                  <c:v>11.682242990654206</c:v>
                </c:pt>
                <c:pt idx="51">
                  <c:v>4.4692737430167604</c:v>
                </c:pt>
                <c:pt idx="52">
                  <c:v>11.76470588235294</c:v>
                </c:pt>
                <c:pt idx="53">
                  <c:v>7.1005917159763312</c:v>
                </c:pt>
                <c:pt idx="54">
                  <c:v>39.88095238095238</c:v>
                </c:pt>
                <c:pt idx="55">
                  <c:v>17.261904761904763</c:v>
                </c:pt>
                <c:pt idx="56">
                  <c:v>30.177514792899409</c:v>
                </c:pt>
                <c:pt idx="57">
                  <c:v>6.7901234567901243</c:v>
                </c:pt>
                <c:pt idx="58">
                  <c:v>5.5214723926380369</c:v>
                </c:pt>
                <c:pt idx="59">
                  <c:v>7.7272727272727266</c:v>
                </c:pt>
                <c:pt idx="60">
                  <c:v>13.725490196078432</c:v>
                </c:pt>
                <c:pt idx="61">
                  <c:v>6.666666666666667</c:v>
                </c:pt>
                <c:pt idx="62">
                  <c:v>9.0909090909090917</c:v>
                </c:pt>
                <c:pt idx="63">
                  <c:v>47.252747252747248</c:v>
                </c:pt>
                <c:pt idx="64">
                  <c:v>9.4936708860759484</c:v>
                </c:pt>
                <c:pt idx="65">
                  <c:v>6.7039106145251397</c:v>
                </c:pt>
                <c:pt idx="66">
                  <c:v>2.9702970297029703</c:v>
                </c:pt>
                <c:pt idx="67">
                  <c:v>34.463276836158194</c:v>
                </c:pt>
                <c:pt idx="68">
                  <c:v>7.8651685393258424</c:v>
                </c:pt>
                <c:pt idx="69">
                  <c:v>21.390374331550802</c:v>
                </c:pt>
                <c:pt idx="70">
                  <c:v>38.372093023255815</c:v>
                </c:pt>
                <c:pt idx="71">
                  <c:v>17.901234567901234</c:v>
                </c:pt>
                <c:pt idx="72">
                  <c:v>10.90909090909091</c:v>
                </c:pt>
                <c:pt idx="73">
                  <c:v>12.745098039215685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B-394A-97A2-73B6378C5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496447"/>
        <c:axId val="1206700047"/>
      </c:lineChart>
      <c:catAx>
        <c:axId val="120649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700047"/>
        <c:crosses val="autoZero"/>
        <c:auto val="1"/>
        <c:lblAlgn val="ctr"/>
        <c:lblOffset val="100"/>
        <c:noMultiLvlLbl val="0"/>
      </c:catAx>
      <c:valAx>
        <c:axId val="12067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49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6350</xdr:colOff>
      <xdr:row>6</xdr:row>
      <xdr:rowOff>6350</xdr:rowOff>
    </xdr:from>
    <xdr:to>
      <xdr:col>94</xdr:col>
      <xdr:colOff>0</xdr:colOff>
      <xdr:row>20</xdr:row>
      <xdr:rowOff>82550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000412F-1C64-D951-C19B-7CBD1E5F3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57150</xdr:colOff>
      <xdr:row>21</xdr:row>
      <xdr:rowOff>158750</xdr:rowOff>
    </xdr:from>
    <xdr:to>
      <xdr:col>94</xdr:col>
      <xdr:colOff>50800</xdr:colOff>
      <xdr:row>36</xdr:row>
      <xdr:rowOff>44450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978ED6C-C802-6795-A1BE-45D0CEEEB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95250</xdr:colOff>
      <xdr:row>6</xdr:row>
      <xdr:rowOff>171450</xdr:rowOff>
    </xdr:from>
    <xdr:to>
      <xdr:col>25</xdr:col>
      <xdr:colOff>0</xdr:colOff>
      <xdr:row>21</xdr:row>
      <xdr:rowOff>57150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CE5FE59-17ED-6777-4D4F-C41F049C8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31750</xdr:colOff>
      <xdr:row>26</xdr:row>
      <xdr:rowOff>184150</xdr:rowOff>
    </xdr:from>
    <xdr:to>
      <xdr:col>25</xdr:col>
      <xdr:colOff>0</xdr:colOff>
      <xdr:row>41</xdr:row>
      <xdr:rowOff>69850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938835B-EABC-5192-E1B7-D9F676119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11</xdr:row>
      <xdr:rowOff>19050</xdr:rowOff>
    </xdr:from>
    <xdr:to>
      <xdr:col>6</xdr:col>
      <xdr:colOff>628650</xdr:colOff>
      <xdr:row>25</xdr:row>
      <xdr:rowOff>95250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D04FD7F9-4C51-569B-A44B-7F9F61AF8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94</xdr:col>
      <xdr:colOff>171450</xdr:colOff>
      <xdr:row>5</xdr:row>
      <xdr:rowOff>107950</xdr:rowOff>
    </xdr:from>
    <xdr:to>
      <xdr:col>101</xdr:col>
      <xdr:colOff>31750</xdr:colOff>
      <xdr:row>19</xdr:row>
      <xdr:rowOff>184150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9C3053C1-AE71-5CD8-FD22-76AA7EE30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31750</xdr:colOff>
      <xdr:row>9</xdr:row>
      <xdr:rowOff>19050</xdr:rowOff>
    </xdr:from>
    <xdr:to>
      <xdr:col>66</xdr:col>
      <xdr:colOff>565150</xdr:colOff>
      <xdr:row>23</xdr:row>
      <xdr:rowOff>95250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A5843EEA-AB2A-D409-8B3B-EA9A8BC10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78"/>
  <sheetViews>
    <sheetView tabSelected="1" topLeftCell="A22" zoomScale="114" workbookViewId="0">
      <selection activeCell="B52" sqref="B52:G52"/>
    </sheetView>
  </sheetViews>
  <sheetFormatPr baseColWidth="10" defaultColWidth="8.83203125" defaultRowHeight="15" x14ac:dyDescent="0.2"/>
  <cols>
    <col min="2" max="7" width="15.5" customWidth="1"/>
  </cols>
  <sheetData>
    <row r="1" spans="1:108" x14ac:dyDescent="0.2">
      <c r="A1" s="9" t="s">
        <v>22</v>
      </c>
      <c r="B1" s="14" t="s">
        <v>0</v>
      </c>
      <c r="C1" s="14"/>
      <c r="D1" s="14"/>
      <c r="E1" s="2" t="s">
        <v>21</v>
      </c>
      <c r="F1" s="2" t="s">
        <v>40</v>
      </c>
      <c r="H1" s="25" t="s">
        <v>1</v>
      </c>
      <c r="I1" s="25"/>
      <c r="J1" s="25"/>
      <c r="N1" s="6"/>
      <c r="O1" s="7" t="s">
        <v>22</v>
      </c>
      <c r="P1" s="26" t="s">
        <v>2</v>
      </c>
      <c r="Q1" s="26"/>
      <c r="R1" s="26"/>
      <c r="S1" s="2" t="s">
        <v>21</v>
      </c>
      <c r="T1" s="2" t="s">
        <v>40</v>
      </c>
      <c r="V1" s="24" t="s">
        <v>3</v>
      </c>
      <c r="W1" s="24"/>
      <c r="X1" s="24"/>
      <c r="AA1" s="24" t="s">
        <v>4</v>
      </c>
      <c r="AB1" s="24"/>
      <c r="AC1" s="24"/>
      <c r="AD1" s="2" t="s">
        <v>21</v>
      </c>
      <c r="AE1" s="2" t="s">
        <v>40</v>
      </c>
      <c r="AG1" s="25" t="s">
        <v>5</v>
      </c>
      <c r="AH1" s="25"/>
      <c r="AI1" s="25"/>
      <c r="AL1" s="24" t="s">
        <v>6</v>
      </c>
      <c r="AM1" s="24"/>
      <c r="AN1" s="24"/>
      <c r="AP1" s="24" t="s">
        <v>7</v>
      </c>
      <c r="AQ1" s="24"/>
      <c r="AR1" s="24"/>
      <c r="AU1" s="24" t="s">
        <v>8</v>
      </c>
      <c r="AV1" s="24"/>
      <c r="AW1" s="24"/>
      <c r="AY1" s="24" t="s">
        <v>9</v>
      </c>
      <c r="AZ1" s="24"/>
      <c r="BA1" s="24"/>
      <c r="BD1" s="25" t="s">
        <v>10</v>
      </c>
      <c r="BE1" s="25"/>
      <c r="BF1" s="25"/>
      <c r="BG1" s="2" t="s">
        <v>21</v>
      </c>
      <c r="BH1" s="2" t="s">
        <v>40</v>
      </c>
      <c r="BJ1" s="24" t="s">
        <v>11</v>
      </c>
      <c r="BK1" s="24"/>
      <c r="BL1" s="24"/>
      <c r="BO1" s="24" t="s">
        <v>12</v>
      </c>
      <c r="BP1" s="24"/>
      <c r="BQ1" s="24"/>
      <c r="BS1" s="24" t="s">
        <v>13</v>
      </c>
      <c r="BT1" s="24"/>
      <c r="BU1" s="24"/>
      <c r="BW1" s="24" t="s">
        <v>14</v>
      </c>
      <c r="BX1" s="24"/>
      <c r="BY1" s="24"/>
      <c r="CA1" s="25" t="s">
        <v>15</v>
      </c>
      <c r="CB1" s="25"/>
      <c r="CC1" s="25"/>
      <c r="CD1" s="6"/>
      <c r="CE1" s="7" t="s">
        <v>22</v>
      </c>
      <c r="CF1" s="14" t="s">
        <v>16</v>
      </c>
      <c r="CG1" s="14"/>
      <c r="CH1" s="14"/>
      <c r="CI1" s="2" t="s">
        <v>21</v>
      </c>
      <c r="CJ1" s="2" t="s">
        <v>40</v>
      </c>
      <c r="CL1" s="24" t="s">
        <v>17</v>
      </c>
      <c r="CM1" s="24"/>
      <c r="CN1" s="24"/>
      <c r="CO1" s="6"/>
      <c r="CP1" s="6"/>
      <c r="CQ1" s="7" t="s">
        <v>22</v>
      </c>
      <c r="CR1" s="14" t="s">
        <v>18</v>
      </c>
      <c r="CS1" s="14"/>
      <c r="CT1" s="14"/>
      <c r="CU1" s="2" t="s">
        <v>21</v>
      </c>
      <c r="CV1" s="2" t="s">
        <v>40</v>
      </c>
      <c r="CX1" s="24" t="s">
        <v>19</v>
      </c>
      <c r="CY1" s="24"/>
      <c r="CZ1" s="24"/>
      <c r="DB1" s="24" t="s">
        <v>20</v>
      </c>
      <c r="DC1" s="24"/>
      <c r="DD1" s="24"/>
    </row>
    <row r="2" spans="1:108" x14ac:dyDescent="0.2">
      <c r="A2" s="9">
        <v>1</v>
      </c>
      <c r="B2" s="5">
        <v>26</v>
      </c>
      <c r="C2" s="5">
        <v>16.600000000000001</v>
      </c>
      <c r="D2" s="5">
        <v>9.8000000000000007</v>
      </c>
      <c r="E2" s="3">
        <f>(C2/B2)*100</f>
        <v>63.846153846153854</v>
      </c>
      <c r="F2" s="3">
        <f>(D2/B2)*100</f>
        <v>37.692307692307701</v>
      </c>
      <c r="H2">
        <v>81.400000000000006</v>
      </c>
      <c r="I2">
        <v>70</v>
      </c>
      <c r="J2">
        <v>17</v>
      </c>
      <c r="O2" s="7">
        <v>1</v>
      </c>
      <c r="P2" s="1">
        <v>25</v>
      </c>
      <c r="Q2" s="1">
        <v>6.6</v>
      </c>
      <c r="R2" s="1">
        <v>0.2</v>
      </c>
      <c r="S2" s="3"/>
      <c r="T2" s="3"/>
      <c r="V2">
        <v>28.4</v>
      </c>
      <c r="W2">
        <v>20.8</v>
      </c>
      <c r="X2">
        <v>17.600000000000001</v>
      </c>
      <c r="AA2">
        <v>22</v>
      </c>
      <c r="AB2">
        <v>8</v>
      </c>
      <c r="AC2">
        <v>4</v>
      </c>
      <c r="AD2" s="3">
        <f>(AB2/AA2)*100</f>
        <v>36.363636363636367</v>
      </c>
      <c r="AE2" s="3">
        <f>(AC2/AA2)*100</f>
        <v>18.181818181818183</v>
      </c>
      <c r="AG2">
        <v>40.4</v>
      </c>
      <c r="AH2">
        <v>21.8</v>
      </c>
      <c r="AI2">
        <v>13.6</v>
      </c>
      <c r="AL2">
        <v>38</v>
      </c>
      <c r="AM2">
        <v>23.2</v>
      </c>
      <c r="AN2">
        <v>19.2</v>
      </c>
      <c r="AP2">
        <v>0</v>
      </c>
      <c r="AQ2">
        <v>0</v>
      </c>
      <c r="AR2">
        <v>0</v>
      </c>
      <c r="AU2">
        <v>20</v>
      </c>
      <c r="AV2">
        <v>13.8</v>
      </c>
      <c r="AW2">
        <v>11</v>
      </c>
      <c r="AY2">
        <v>23.6</v>
      </c>
      <c r="AZ2">
        <v>14.6</v>
      </c>
      <c r="BA2">
        <v>9.6</v>
      </c>
      <c r="BD2">
        <v>33.799999999999997</v>
      </c>
      <c r="BE2">
        <v>16.8</v>
      </c>
      <c r="BF2">
        <v>7.4</v>
      </c>
      <c r="BG2" s="3">
        <f>(BE2/BD2)*100</f>
        <v>49.704142011834321</v>
      </c>
      <c r="BH2" s="3">
        <f>(BF2/BD2)*100</f>
        <v>21.893491124260358</v>
      </c>
      <c r="BJ2">
        <v>22.4</v>
      </c>
      <c r="BK2">
        <v>13</v>
      </c>
      <c r="BL2">
        <v>10</v>
      </c>
      <c r="BO2">
        <v>36</v>
      </c>
      <c r="BP2">
        <v>26.6</v>
      </c>
      <c r="BQ2">
        <v>21.2</v>
      </c>
      <c r="BS2">
        <v>39.4</v>
      </c>
      <c r="BT2">
        <v>2.8</v>
      </c>
      <c r="BU2">
        <v>0</v>
      </c>
      <c r="BW2">
        <v>29.2</v>
      </c>
      <c r="BX2">
        <v>16.2</v>
      </c>
      <c r="BY2">
        <v>11.4</v>
      </c>
      <c r="CA2">
        <v>48.6</v>
      </c>
      <c r="CB2">
        <v>13.8</v>
      </c>
      <c r="CC2">
        <v>1</v>
      </c>
      <c r="CE2" s="7">
        <v>1</v>
      </c>
      <c r="CF2" s="5">
        <v>33.6</v>
      </c>
      <c r="CG2" s="5">
        <v>12</v>
      </c>
      <c r="CH2" s="5">
        <v>7.4</v>
      </c>
      <c r="CI2" s="3">
        <f>(CG2/CF2)*100</f>
        <v>35.714285714285715</v>
      </c>
      <c r="CJ2" s="3">
        <f>(CH2/CF2)*100</f>
        <v>22.023809523809522</v>
      </c>
      <c r="CL2">
        <v>34.200000000000003</v>
      </c>
      <c r="CM2">
        <v>22</v>
      </c>
      <c r="CN2">
        <v>18</v>
      </c>
      <c r="CQ2" s="7">
        <v>1</v>
      </c>
      <c r="CR2" s="5">
        <v>31</v>
      </c>
      <c r="CS2" s="5">
        <v>14.4</v>
      </c>
      <c r="CT2" s="5">
        <v>8</v>
      </c>
      <c r="CU2" s="3">
        <f>(CS2/CR2)*100</f>
        <v>46.451612903225808</v>
      </c>
      <c r="CV2" s="3">
        <f>(CT2/CR2)*100</f>
        <v>25.806451612903224</v>
      </c>
      <c r="CX2">
        <v>41.2</v>
      </c>
      <c r="CY2">
        <v>31</v>
      </c>
      <c r="CZ2">
        <v>26.6</v>
      </c>
      <c r="DB2">
        <v>25.2</v>
      </c>
      <c r="DC2">
        <v>21</v>
      </c>
      <c r="DD2">
        <v>19</v>
      </c>
    </row>
    <row r="3" spans="1:108" x14ac:dyDescent="0.2">
      <c r="A3" s="9">
        <v>5</v>
      </c>
      <c r="B3" s="5">
        <v>29.8</v>
      </c>
      <c r="C3" s="5">
        <v>18.2</v>
      </c>
      <c r="D3" s="5">
        <v>11.8</v>
      </c>
      <c r="E3" s="3">
        <f t="shared" ref="E3:E10" si="0">(C3/B3)*100</f>
        <v>61.073825503355707</v>
      </c>
      <c r="F3" s="3">
        <f t="shared" ref="F3:F10" si="1">(D3/B3)*100</f>
        <v>39.597315436241615</v>
      </c>
      <c r="H3">
        <v>76.599999999999994</v>
      </c>
      <c r="I3">
        <v>44</v>
      </c>
      <c r="J3">
        <v>4.5999999999999996</v>
      </c>
      <c r="O3" s="7">
        <v>5</v>
      </c>
      <c r="P3" s="1">
        <v>26</v>
      </c>
      <c r="Q3" s="1">
        <v>10</v>
      </c>
      <c r="R3" s="1">
        <v>0.2</v>
      </c>
      <c r="S3" s="3"/>
      <c r="T3" s="3"/>
      <c r="V3">
        <v>26.6</v>
      </c>
      <c r="W3">
        <v>20.399999999999999</v>
      </c>
      <c r="X3">
        <v>18</v>
      </c>
      <c r="AA3">
        <v>34.799999999999997</v>
      </c>
      <c r="AB3">
        <v>27</v>
      </c>
      <c r="AC3">
        <v>21.4</v>
      </c>
      <c r="AD3" s="3">
        <f t="shared" ref="AD3:AD8" si="2">(AB3/AA3)*100</f>
        <v>77.58620689655173</v>
      </c>
      <c r="AE3" s="3">
        <f t="shared" ref="AE3:AE8" si="3">(AC3/AA3)*100</f>
        <v>61.494252873563212</v>
      </c>
      <c r="AG3">
        <v>37.799999999999997</v>
      </c>
      <c r="AH3">
        <v>18.600000000000001</v>
      </c>
      <c r="AI3">
        <v>17.8</v>
      </c>
      <c r="AL3">
        <v>22</v>
      </c>
      <c r="AM3">
        <v>18.399999999999999</v>
      </c>
      <c r="AN3">
        <v>16.399999999999999</v>
      </c>
      <c r="AP3">
        <v>0</v>
      </c>
      <c r="AQ3">
        <v>0</v>
      </c>
      <c r="AR3">
        <v>0</v>
      </c>
      <c r="AU3">
        <v>15.2</v>
      </c>
      <c r="AV3">
        <v>9.8000000000000007</v>
      </c>
      <c r="AW3">
        <v>3</v>
      </c>
      <c r="AY3">
        <v>33.200000000000003</v>
      </c>
      <c r="AZ3">
        <v>16.8</v>
      </c>
      <c r="BA3">
        <v>10.8</v>
      </c>
      <c r="BD3">
        <v>37.799999999999997</v>
      </c>
      <c r="BE3">
        <v>17.8</v>
      </c>
      <c r="BF3">
        <v>9.8000000000000007</v>
      </c>
      <c r="BG3" s="3">
        <f t="shared" ref="BG3:BG36" si="4">(BE3/BD3)*100</f>
        <v>47.089947089947096</v>
      </c>
      <c r="BH3" s="3">
        <f t="shared" ref="BH3:BH66" si="5">(BF3/BD3)*100</f>
        <v>25.925925925925931</v>
      </c>
      <c r="BJ3">
        <v>25.8</v>
      </c>
      <c r="BK3">
        <v>14.4</v>
      </c>
      <c r="BL3">
        <v>10.4</v>
      </c>
      <c r="BO3">
        <v>37</v>
      </c>
      <c r="BP3">
        <v>20</v>
      </c>
      <c r="BQ3">
        <v>14</v>
      </c>
      <c r="BS3">
        <v>43.2</v>
      </c>
      <c r="BT3">
        <v>4.2</v>
      </c>
      <c r="BU3">
        <v>0.2</v>
      </c>
      <c r="BW3">
        <v>19.399999999999999</v>
      </c>
      <c r="BX3">
        <v>12.8</v>
      </c>
      <c r="BY3">
        <v>8.6</v>
      </c>
      <c r="CA3">
        <v>38.6</v>
      </c>
      <c r="CB3">
        <v>4.5999999999999996</v>
      </c>
      <c r="CC3">
        <v>0</v>
      </c>
      <c r="CE3" s="7">
        <v>5</v>
      </c>
      <c r="CF3" s="5">
        <v>41.2</v>
      </c>
      <c r="CG3" s="5">
        <v>15.4</v>
      </c>
      <c r="CH3" s="5">
        <v>7.4</v>
      </c>
      <c r="CI3" s="3">
        <f t="shared" ref="CI3:CI36" si="6">(CG3/CF3)*100</f>
        <v>37.378640776699029</v>
      </c>
      <c r="CJ3" s="3">
        <f t="shared" ref="CJ3:CJ36" si="7">(CH3/CF3)*100</f>
        <v>17.961165048543691</v>
      </c>
      <c r="CL3">
        <v>22.4</v>
      </c>
      <c r="CM3">
        <v>19.600000000000001</v>
      </c>
      <c r="CN3">
        <v>17.399999999999999</v>
      </c>
      <c r="CQ3" s="7">
        <v>5</v>
      </c>
      <c r="CR3" s="5">
        <v>26.4</v>
      </c>
      <c r="CS3" s="5">
        <v>10.8</v>
      </c>
      <c r="CT3" s="5">
        <v>7</v>
      </c>
      <c r="CU3" s="3">
        <f t="shared" ref="CU3:CU5" si="8">(CS3/CR3)*100</f>
        <v>40.909090909090914</v>
      </c>
      <c r="CV3" s="3">
        <f t="shared" ref="CV3:CV5" si="9">(CT3/CR3)*100</f>
        <v>26.515151515151516</v>
      </c>
      <c r="CX3">
        <v>60.4</v>
      </c>
      <c r="CY3">
        <v>50</v>
      </c>
      <c r="CZ3">
        <v>44.8</v>
      </c>
      <c r="DB3">
        <v>19.600000000000001</v>
      </c>
      <c r="DC3">
        <v>14.4</v>
      </c>
      <c r="DD3">
        <v>13.6</v>
      </c>
    </row>
    <row r="4" spans="1:108" x14ac:dyDescent="0.2">
      <c r="A4" s="9">
        <v>10</v>
      </c>
      <c r="B4" s="5">
        <v>27.2</v>
      </c>
      <c r="C4" s="5">
        <v>13.6</v>
      </c>
      <c r="D4" s="5">
        <v>9.6</v>
      </c>
      <c r="E4" s="3">
        <f t="shared" si="0"/>
        <v>50</v>
      </c>
      <c r="F4" s="3">
        <f t="shared" si="1"/>
        <v>35.294117647058826</v>
      </c>
      <c r="H4">
        <v>69.2</v>
      </c>
      <c r="I4">
        <v>39.6</v>
      </c>
      <c r="J4">
        <v>5</v>
      </c>
      <c r="O4" s="7">
        <v>10</v>
      </c>
      <c r="P4" s="1">
        <v>24.8</v>
      </c>
      <c r="Q4" s="1">
        <v>7.4</v>
      </c>
      <c r="R4" s="1">
        <v>0</v>
      </c>
      <c r="S4" s="3"/>
      <c r="T4" s="3"/>
      <c r="V4">
        <v>23.4</v>
      </c>
      <c r="W4">
        <v>19.399999999999999</v>
      </c>
      <c r="X4">
        <v>17.2</v>
      </c>
      <c r="AA4">
        <v>30.2</v>
      </c>
      <c r="AB4">
        <v>23.4</v>
      </c>
      <c r="AC4">
        <v>18.600000000000001</v>
      </c>
      <c r="AD4" s="3">
        <f t="shared" si="2"/>
        <v>77.483443708609272</v>
      </c>
      <c r="AE4" s="3">
        <f t="shared" si="3"/>
        <v>61.589403973509938</v>
      </c>
      <c r="AG4">
        <v>33.200000000000003</v>
      </c>
      <c r="AH4">
        <v>17.8</v>
      </c>
      <c r="AI4">
        <v>15.2</v>
      </c>
      <c r="AL4">
        <v>20.8</v>
      </c>
      <c r="AM4">
        <v>18.8</v>
      </c>
      <c r="AN4">
        <v>16.600000000000001</v>
      </c>
      <c r="AP4">
        <v>0</v>
      </c>
      <c r="AQ4">
        <v>0</v>
      </c>
      <c r="AR4">
        <v>0</v>
      </c>
      <c r="AU4">
        <v>19.2</v>
      </c>
      <c r="AV4">
        <v>11.6</v>
      </c>
      <c r="AW4">
        <v>4.4000000000000004</v>
      </c>
      <c r="AY4">
        <v>21.6</v>
      </c>
      <c r="AZ4">
        <v>12.6</v>
      </c>
      <c r="BA4">
        <v>10.8</v>
      </c>
      <c r="BD4">
        <v>36.4</v>
      </c>
      <c r="BE4">
        <v>21.8</v>
      </c>
      <c r="BF4">
        <v>10.4</v>
      </c>
      <c r="BG4" s="3">
        <f t="shared" si="4"/>
        <v>59.890109890109898</v>
      </c>
      <c r="BH4" s="3">
        <f t="shared" si="5"/>
        <v>28.571428571428577</v>
      </c>
      <c r="BJ4">
        <v>40.200000000000003</v>
      </c>
      <c r="BK4">
        <v>22.6</v>
      </c>
      <c r="BL4">
        <v>12.4</v>
      </c>
      <c r="BO4">
        <v>44.2</v>
      </c>
      <c r="BP4">
        <v>24.6</v>
      </c>
      <c r="BQ4">
        <v>16</v>
      </c>
      <c r="BS4">
        <v>40</v>
      </c>
      <c r="BT4">
        <v>3.2</v>
      </c>
      <c r="BU4">
        <v>0</v>
      </c>
      <c r="BW4">
        <v>22.8</v>
      </c>
      <c r="BX4">
        <v>14.2</v>
      </c>
      <c r="BY4">
        <v>10.6</v>
      </c>
      <c r="CA4">
        <v>30.8</v>
      </c>
      <c r="CB4">
        <v>6.2</v>
      </c>
      <c r="CC4">
        <v>0</v>
      </c>
      <c r="CE4" s="7">
        <v>10</v>
      </c>
      <c r="CF4" s="5">
        <v>53.4</v>
      </c>
      <c r="CG4" s="5">
        <v>27</v>
      </c>
      <c r="CH4" s="5">
        <v>10.6</v>
      </c>
      <c r="CI4" s="3">
        <f t="shared" si="6"/>
        <v>50.561797752808992</v>
      </c>
      <c r="CJ4" s="3">
        <f t="shared" si="7"/>
        <v>19.850187265917601</v>
      </c>
      <c r="CL4">
        <v>22.8</v>
      </c>
      <c r="CM4">
        <v>18.399999999999999</v>
      </c>
      <c r="CN4">
        <v>16.2</v>
      </c>
      <c r="CQ4" s="7">
        <v>10</v>
      </c>
      <c r="CR4" s="5">
        <v>26</v>
      </c>
      <c r="CS4" s="5">
        <v>13.2</v>
      </c>
      <c r="CT4" s="5">
        <v>7.2</v>
      </c>
      <c r="CU4" s="3">
        <f t="shared" si="8"/>
        <v>50.769230769230766</v>
      </c>
      <c r="CV4" s="3">
        <f t="shared" si="9"/>
        <v>27.692307692307693</v>
      </c>
      <c r="CX4">
        <v>34.200000000000003</v>
      </c>
      <c r="CY4">
        <v>20.2</v>
      </c>
      <c r="CZ4">
        <v>18</v>
      </c>
      <c r="DB4">
        <v>17.600000000000001</v>
      </c>
      <c r="DC4">
        <v>13.2</v>
      </c>
      <c r="DD4">
        <v>11.6</v>
      </c>
    </row>
    <row r="5" spans="1:108" x14ac:dyDescent="0.2">
      <c r="A5" s="9">
        <v>15</v>
      </c>
      <c r="B5" s="5">
        <v>23.6</v>
      </c>
      <c r="C5" s="5">
        <v>12.8</v>
      </c>
      <c r="D5" s="5">
        <v>7.6</v>
      </c>
      <c r="E5" s="3">
        <f t="shared" si="0"/>
        <v>54.237288135593218</v>
      </c>
      <c r="F5" s="3">
        <f t="shared" si="1"/>
        <v>32.20338983050847</v>
      </c>
      <c r="H5">
        <v>52</v>
      </c>
      <c r="I5">
        <v>17.399999999999999</v>
      </c>
      <c r="J5">
        <v>1.8</v>
      </c>
      <c r="O5" s="7">
        <v>15</v>
      </c>
      <c r="P5" s="1">
        <v>20.2</v>
      </c>
      <c r="Q5" s="1">
        <v>11.8</v>
      </c>
      <c r="R5" s="1">
        <v>0.4</v>
      </c>
      <c r="S5" s="3"/>
      <c r="T5" s="3"/>
      <c r="V5">
        <v>24</v>
      </c>
      <c r="W5">
        <v>19.2</v>
      </c>
      <c r="X5">
        <v>16.600000000000001</v>
      </c>
      <c r="AA5">
        <v>32</v>
      </c>
      <c r="AB5">
        <v>26.4</v>
      </c>
      <c r="AC5">
        <v>20</v>
      </c>
      <c r="AD5" s="3">
        <f t="shared" si="2"/>
        <v>82.5</v>
      </c>
      <c r="AE5" s="3">
        <f t="shared" si="3"/>
        <v>62.5</v>
      </c>
      <c r="AG5">
        <v>38.200000000000003</v>
      </c>
      <c r="AH5">
        <v>21</v>
      </c>
      <c r="AI5">
        <v>18</v>
      </c>
      <c r="AL5">
        <v>24.2</v>
      </c>
      <c r="AM5">
        <v>18.2</v>
      </c>
      <c r="AN5">
        <v>16.399999999999999</v>
      </c>
      <c r="AP5">
        <v>0</v>
      </c>
      <c r="AQ5">
        <v>0</v>
      </c>
      <c r="AR5">
        <v>0</v>
      </c>
      <c r="AU5">
        <v>17.2</v>
      </c>
      <c r="AV5">
        <v>13.6</v>
      </c>
      <c r="AW5">
        <v>8.8000000000000007</v>
      </c>
      <c r="AY5">
        <v>14.4</v>
      </c>
      <c r="AZ5">
        <v>12</v>
      </c>
      <c r="BA5">
        <v>10.6</v>
      </c>
      <c r="BD5">
        <v>36.4</v>
      </c>
      <c r="BE5">
        <v>16.600000000000001</v>
      </c>
      <c r="BF5">
        <v>3.6</v>
      </c>
      <c r="BG5" s="3">
        <f t="shared" si="4"/>
        <v>45.604395604395606</v>
      </c>
      <c r="BH5" s="3">
        <f t="shared" si="5"/>
        <v>9.8901098901098905</v>
      </c>
      <c r="BJ5">
        <v>26.8</v>
      </c>
      <c r="BK5">
        <v>15.8</v>
      </c>
      <c r="BL5">
        <v>11.2</v>
      </c>
      <c r="BO5">
        <v>37.200000000000003</v>
      </c>
      <c r="BP5">
        <v>21.2</v>
      </c>
      <c r="BQ5">
        <v>14</v>
      </c>
      <c r="BS5">
        <v>45.8</v>
      </c>
      <c r="BT5">
        <v>5</v>
      </c>
      <c r="BU5">
        <v>0</v>
      </c>
      <c r="BW5">
        <v>21</v>
      </c>
      <c r="BX5">
        <v>13.2</v>
      </c>
      <c r="BY5">
        <v>11</v>
      </c>
      <c r="CA5">
        <v>25</v>
      </c>
      <c r="CB5">
        <v>2.2000000000000002</v>
      </c>
      <c r="CC5">
        <v>0</v>
      </c>
      <c r="CE5" s="7">
        <v>15</v>
      </c>
      <c r="CF5" s="5">
        <v>29.4</v>
      </c>
      <c r="CG5" s="5">
        <v>13</v>
      </c>
      <c r="CH5" s="5">
        <v>7</v>
      </c>
      <c r="CI5" s="3">
        <f t="shared" si="6"/>
        <v>44.217687074829939</v>
      </c>
      <c r="CJ5" s="3">
        <f t="shared" si="7"/>
        <v>23.80952380952381</v>
      </c>
      <c r="CL5">
        <v>26.2</v>
      </c>
      <c r="CM5">
        <v>20</v>
      </c>
      <c r="CN5">
        <v>17.2</v>
      </c>
      <c r="CQ5" s="7">
        <v>15</v>
      </c>
      <c r="CR5" s="5">
        <v>28.25</v>
      </c>
      <c r="CS5" s="5">
        <v>16.5</v>
      </c>
      <c r="CT5" s="5">
        <v>7.25</v>
      </c>
      <c r="CU5" s="4">
        <f t="shared" si="8"/>
        <v>58.407079646017699</v>
      </c>
      <c r="CV5" s="3">
        <f t="shared" si="9"/>
        <v>25.663716814159294</v>
      </c>
      <c r="CX5">
        <v>29.2</v>
      </c>
      <c r="CY5">
        <v>25</v>
      </c>
      <c r="CZ5">
        <v>23.6</v>
      </c>
      <c r="DB5">
        <v>19.600000000000001</v>
      </c>
      <c r="DC5">
        <v>12.6</v>
      </c>
      <c r="DD5">
        <v>9.8000000000000007</v>
      </c>
    </row>
    <row r="6" spans="1:108" x14ac:dyDescent="0.2">
      <c r="A6" s="9">
        <v>20</v>
      </c>
      <c r="B6" s="5">
        <v>21.2</v>
      </c>
      <c r="C6" s="5">
        <v>12</v>
      </c>
      <c r="D6" s="5">
        <v>8.1999999999999993</v>
      </c>
      <c r="E6" s="3">
        <f t="shared" si="0"/>
        <v>56.60377358490566</v>
      </c>
      <c r="F6" s="3">
        <f t="shared" si="1"/>
        <v>38.679245283018865</v>
      </c>
      <c r="H6">
        <v>44.6</v>
      </c>
      <c r="I6">
        <v>8</v>
      </c>
      <c r="J6">
        <v>0</v>
      </c>
      <c r="O6" s="7">
        <v>20</v>
      </c>
      <c r="P6" s="1">
        <v>32.6</v>
      </c>
      <c r="Q6" s="1">
        <v>12</v>
      </c>
      <c r="R6" s="1">
        <v>2</v>
      </c>
      <c r="S6" s="3"/>
      <c r="T6" s="3"/>
      <c r="V6">
        <v>24.6</v>
      </c>
      <c r="W6">
        <v>19.600000000000001</v>
      </c>
      <c r="X6">
        <v>17</v>
      </c>
      <c r="AA6">
        <v>45.2</v>
      </c>
      <c r="AB6">
        <v>43.4</v>
      </c>
      <c r="AC6">
        <v>42.2</v>
      </c>
      <c r="AD6" s="3">
        <f t="shared" si="2"/>
        <v>96.017699115044238</v>
      </c>
      <c r="AE6" s="3">
        <f t="shared" si="3"/>
        <v>93.362831858407077</v>
      </c>
      <c r="AG6">
        <v>45</v>
      </c>
      <c r="AH6">
        <v>23.2</v>
      </c>
      <c r="AI6">
        <v>19.8</v>
      </c>
      <c r="AL6">
        <v>23</v>
      </c>
      <c r="AM6">
        <v>19.8</v>
      </c>
      <c r="AN6">
        <v>17.600000000000001</v>
      </c>
      <c r="AP6">
        <v>0</v>
      </c>
      <c r="AQ6">
        <v>0</v>
      </c>
      <c r="AR6">
        <v>0</v>
      </c>
      <c r="AU6">
        <v>19.2</v>
      </c>
      <c r="AV6">
        <v>13.6</v>
      </c>
      <c r="AW6">
        <v>8.8000000000000007</v>
      </c>
      <c r="AY6">
        <v>15.6</v>
      </c>
      <c r="AZ6">
        <v>11.6</v>
      </c>
      <c r="BA6">
        <v>10.8</v>
      </c>
      <c r="BD6">
        <v>32.4</v>
      </c>
      <c r="BE6">
        <v>20.399999999999999</v>
      </c>
      <c r="BF6">
        <v>5.2</v>
      </c>
      <c r="BG6" s="3">
        <f t="shared" si="4"/>
        <v>62.962962962962962</v>
      </c>
      <c r="BH6" s="3">
        <f t="shared" si="5"/>
        <v>16.049382716049383</v>
      </c>
      <c r="BJ6">
        <v>25.4</v>
      </c>
      <c r="BK6">
        <v>16.399999999999999</v>
      </c>
      <c r="BL6">
        <v>11.4</v>
      </c>
      <c r="BO6">
        <v>32.799999999999997</v>
      </c>
      <c r="BP6">
        <v>18.600000000000001</v>
      </c>
      <c r="BQ6">
        <v>13.6</v>
      </c>
      <c r="BS6">
        <v>38.6</v>
      </c>
      <c r="BT6">
        <v>1.8</v>
      </c>
      <c r="BU6">
        <v>0</v>
      </c>
      <c r="BW6">
        <v>21.6</v>
      </c>
      <c r="BX6">
        <v>14.2</v>
      </c>
      <c r="BY6">
        <v>10.4</v>
      </c>
      <c r="CA6">
        <v>29.4</v>
      </c>
      <c r="CB6">
        <v>3.2</v>
      </c>
      <c r="CC6">
        <v>0</v>
      </c>
      <c r="CE6" s="7">
        <v>20</v>
      </c>
      <c r="CF6" s="5">
        <v>35.200000000000003</v>
      </c>
      <c r="CG6" s="5">
        <v>15.2</v>
      </c>
      <c r="CH6" s="5">
        <v>7.4</v>
      </c>
      <c r="CI6" s="3">
        <f t="shared" si="6"/>
        <v>43.18181818181818</v>
      </c>
      <c r="CJ6" s="3">
        <f t="shared" si="7"/>
        <v>21.02272727272727</v>
      </c>
      <c r="CL6">
        <v>23.8</v>
      </c>
      <c r="CM6">
        <v>19.399999999999999</v>
      </c>
      <c r="CN6">
        <v>16.399999999999999</v>
      </c>
      <c r="CX6">
        <v>23.4</v>
      </c>
      <c r="CY6">
        <v>20.399999999999999</v>
      </c>
      <c r="CZ6">
        <v>18.600000000000001</v>
      </c>
      <c r="DB6">
        <v>24.4</v>
      </c>
      <c r="DC6">
        <v>12.6</v>
      </c>
      <c r="DD6">
        <v>10.199999999999999</v>
      </c>
    </row>
    <row r="7" spans="1:108" x14ac:dyDescent="0.2">
      <c r="A7" s="9">
        <v>25</v>
      </c>
      <c r="B7" s="5">
        <v>24.6</v>
      </c>
      <c r="C7" s="5">
        <v>14.6</v>
      </c>
      <c r="D7" s="5">
        <v>9.8000000000000007</v>
      </c>
      <c r="E7" s="3">
        <f t="shared" si="0"/>
        <v>59.349593495934947</v>
      </c>
      <c r="F7" s="3">
        <f t="shared" si="1"/>
        <v>39.837398373983739</v>
      </c>
      <c r="H7">
        <v>48.2</v>
      </c>
      <c r="I7">
        <v>7.2</v>
      </c>
      <c r="J7">
        <v>0</v>
      </c>
      <c r="O7" s="7">
        <v>25</v>
      </c>
      <c r="P7" s="1">
        <v>24.8</v>
      </c>
      <c r="Q7" s="1">
        <v>11</v>
      </c>
      <c r="R7" s="1">
        <v>0.6</v>
      </c>
      <c r="S7" s="3"/>
      <c r="T7" s="3"/>
      <c r="V7">
        <v>23.2</v>
      </c>
      <c r="W7">
        <v>19.2</v>
      </c>
      <c r="X7">
        <v>16.8</v>
      </c>
      <c r="AA7">
        <v>40.4</v>
      </c>
      <c r="AB7">
        <v>35.200000000000003</v>
      </c>
      <c r="AC7">
        <v>33.4</v>
      </c>
      <c r="AD7" s="3">
        <f t="shared" si="2"/>
        <v>87.128712871287135</v>
      </c>
      <c r="AE7" s="3">
        <f t="shared" si="3"/>
        <v>82.67326732673267</v>
      </c>
      <c r="AG7">
        <v>37.6</v>
      </c>
      <c r="AH7">
        <v>23.2</v>
      </c>
      <c r="AI7">
        <v>20</v>
      </c>
      <c r="AL7">
        <v>24.6</v>
      </c>
      <c r="AM7">
        <v>21</v>
      </c>
      <c r="AN7">
        <v>17.600000000000001</v>
      </c>
      <c r="AP7">
        <v>0</v>
      </c>
      <c r="AQ7">
        <v>0</v>
      </c>
      <c r="AR7">
        <v>0</v>
      </c>
      <c r="AU7">
        <v>19.399999999999999</v>
      </c>
      <c r="AV7">
        <v>14.4</v>
      </c>
      <c r="AW7">
        <v>7.4</v>
      </c>
      <c r="AY7">
        <v>12.2</v>
      </c>
      <c r="AZ7">
        <v>11</v>
      </c>
      <c r="BA7">
        <v>10.199999999999999</v>
      </c>
      <c r="BD7">
        <v>36</v>
      </c>
      <c r="BE7">
        <v>21.8</v>
      </c>
      <c r="BF7">
        <v>15</v>
      </c>
      <c r="BG7" s="3">
        <f t="shared" si="4"/>
        <v>60.555555555555564</v>
      </c>
      <c r="BH7" s="3">
        <f t="shared" si="5"/>
        <v>41.666666666666671</v>
      </c>
      <c r="BJ7">
        <v>35.4</v>
      </c>
      <c r="BK7">
        <v>20.8</v>
      </c>
      <c r="BL7">
        <v>13.6</v>
      </c>
      <c r="BO7">
        <v>35.6</v>
      </c>
      <c r="BP7">
        <v>17.8</v>
      </c>
      <c r="BQ7">
        <v>13.4</v>
      </c>
      <c r="BS7">
        <v>41.8</v>
      </c>
      <c r="BT7">
        <v>5.6</v>
      </c>
      <c r="BU7">
        <v>0</v>
      </c>
      <c r="BW7">
        <v>21.4</v>
      </c>
      <c r="BX7">
        <v>14.6</v>
      </c>
      <c r="BY7">
        <v>11.4</v>
      </c>
      <c r="CA7">
        <v>27.6</v>
      </c>
      <c r="CB7">
        <v>8.4</v>
      </c>
      <c r="CC7">
        <v>2.2000000000000002</v>
      </c>
      <c r="CE7" s="7">
        <v>25</v>
      </c>
      <c r="CF7" s="1">
        <v>36</v>
      </c>
      <c r="CG7" s="1">
        <v>14.4</v>
      </c>
      <c r="CH7" s="1">
        <v>6.2</v>
      </c>
      <c r="CI7" s="3">
        <f t="shared" si="6"/>
        <v>40</v>
      </c>
      <c r="CJ7" s="3">
        <f t="shared" si="7"/>
        <v>17.222222222222221</v>
      </c>
      <c r="CL7">
        <v>26.4</v>
      </c>
      <c r="CM7">
        <v>20.8</v>
      </c>
      <c r="CN7">
        <v>17.600000000000001</v>
      </c>
      <c r="CX7">
        <v>24.6</v>
      </c>
      <c r="CY7">
        <v>17.2</v>
      </c>
      <c r="CZ7">
        <v>15.8</v>
      </c>
      <c r="DB7">
        <v>17.399999999999999</v>
      </c>
      <c r="DC7">
        <v>12.2</v>
      </c>
      <c r="DD7">
        <v>8.4</v>
      </c>
    </row>
    <row r="8" spans="1:108" x14ac:dyDescent="0.2">
      <c r="A8" s="9">
        <v>30</v>
      </c>
      <c r="B8" s="5">
        <v>22.2</v>
      </c>
      <c r="C8" s="5">
        <v>14.2</v>
      </c>
      <c r="D8" s="5">
        <v>9.8000000000000007</v>
      </c>
      <c r="E8" s="3">
        <f t="shared" si="0"/>
        <v>63.963963963963963</v>
      </c>
      <c r="F8" s="3">
        <f t="shared" si="1"/>
        <v>44.14414414414415</v>
      </c>
      <c r="H8">
        <v>41.8</v>
      </c>
      <c r="I8">
        <v>5.4</v>
      </c>
      <c r="J8">
        <v>0</v>
      </c>
      <c r="O8" s="7">
        <v>30</v>
      </c>
      <c r="P8" s="5">
        <v>30.4</v>
      </c>
      <c r="Q8" s="5">
        <v>30.4</v>
      </c>
      <c r="R8" s="5">
        <v>30.4</v>
      </c>
      <c r="S8" s="3">
        <f t="shared" ref="S3:S41" si="10">(Q8/P8)*100</f>
        <v>100</v>
      </c>
      <c r="T8" s="3">
        <f t="shared" ref="T3:T41" si="11">(R8/P8)*100</f>
        <v>100</v>
      </c>
      <c r="V8">
        <v>39</v>
      </c>
      <c r="W8">
        <v>20.8</v>
      </c>
      <c r="X8">
        <v>17</v>
      </c>
      <c r="AA8">
        <v>17</v>
      </c>
      <c r="AB8">
        <v>3</v>
      </c>
      <c r="AC8">
        <v>0</v>
      </c>
      <c r="AD8" s="3">
        <f t="shared" si="2"/>
        <v>17.647058823529413</v>
      </c>
      <c r="AE8" s="3">
        <f t="shared" si="3"/>
        <v>0</v>
      </c>
      <c r="AG8">
        <v>37</v>
      </c>
      <c r="AH8">
        <v>22.2</v>
      </c>
      <c r="AI8">
        <v>19</v>
      </c>
      <c r="AL8">
        <v>26.8</v>
      </c>
      <c r="AM8">
        <v>20.399999999999999</v>
      </c>
      <c r="AN8">
        <v>17.2</v>
      </c>
      <c r="AU8">
        <v>21.2</v>
      </c>
      <c r="AV8">
        <v>15</v>
      </c>
      <c r="AW8">
        <v>9.4</v>
      </c>
      <c r="AY8">
        <v>13.2</v>
      </c>
      <c r="AZ8">
        <v>11</v>
      </c>
      <c r="BA8">
        <v>10</v>
      </c>
      <c r="BD8">
        <v>33.200000000000003</v>
      </c>
      <c r="BE8">
        <v>18.8</v>
      </c>
      <c r="BF8">
        <v>6</v>
      </c>
      <c r="BG8" s="3">
        <f t="shared" si="4"/>
        <v>56.626506024096379</v>
      </c>
      <c r="BH8" s="3">
        <f t="shared" si="5"/>
        <v>18.072289156626503</v>
      </c>
      <c r="BJ8">
        <v>26</v>
      </c>
      <c r="BK8">
        <v>14.6</v>
      </c>
      <c r="BL8">
        <v>11.2</v>
      </c>
      <c r="BO8">
        <v>34</v>
      </c>
      <c r="BP8">
        <v>18.2</v>
      </c>
      <c r="BQ8">
        <v>13.6</v>
      </c>
      <c r="BS8">
        <v>39.4</v>
      </c>
      <c r="BT8">
        <v>1.8</v>
      </c>
      <c r="BU8">
        <v>0</v>
      </c>
      <c r="BW8">
        <v>25</v>
      </c>
      <c r="BX8">
        <v>17</v>
      </c>
      <c r="BY8">
        <v>11.2</v>
      </c>
      <c r="CA8">
        <v>34.200000000000003</v>
      </c>
      <c r="CB8">
        <v>15.8</v>
      </c>
      <c r="CC8">
        <v>7.6</v>
      </c>
      <c r="CE8" s="7">
        <v>30</v>
      </c>
      <c r="CF8" s="5">
        <v>32.6</v>
      </c>
      <c r="CG8" s="5">
        <v>21</v>
      </c>
      <c r="CH8" s="5">
        <v>11.6</v>
      </c>
      <c r="CI8" s="3">
        <f t="shared" si="6"/>
        <v>64.417177914110425</v>
      </c>
      <c r="CJ8" s="3">
        <f t="shared" si="7"/>
        <v>35.582822085889568</v>
      </c>
      <c r="CL8">
        <v>25</v>
      </c>
      <c r="CM8">
        <v>20.399999999999999</v>
      </c>
      <c r="CN8">
        <v>17.2</v>
      </c>
      <c r="CX8">
        <v>15.8</v>
      </c>
      <c r="CY8">
        <v>11.6</v>
      </c>
      <c r="CZ8">
        <v>10.4</v>
      </c>
      <c r="DB8">
        <v>15.8</v>
      </c>
      <c r="DC8">
        <v>9.4</v>
      </c>
      <c r="DD8">
        <v>7.2</v>
      </c>
    </row>
    <row r="9" spans="1:108" x14ac:dyDescent="0.2">
      <c r="A9" s="9">
        <v>35</v>
      </c>
      <c r="B9" s="5">
        <v>17.8</v>
      </c>
      <c r="C9" s="5">
        <v>11.6</v>
      </c>
      <c r="D9" s="5">
        <v>7.2</v>
      </c>
      <c r="E9" s="3">
        <f t="shared" si="0"/>
        <v>65.168539325842687</v>
      </c>
      <c r="F9" s="3">
        <f t="shared" si="1"/>
        <v>40.449438202247187</v>
      </c>
      <c r="H9">
        <v>57</v>
      </c>
      <c r="I9">
        <v>25</v>
      </c>
      <c r="J9">
        <v>4.2</v>
      </c>
      <c r="O9" s="7">
        <v>35</v>
      </c>
      <c r="P9" s="5">
        <v>34.799999999999997</v>
      </c>
      <c r="Q9" s="5">
        <v>18.600000000000001</v>
      </c>
      <c r="R9" s="5">
        <v>8.1999999999999993</v>
      </c>
      <c r="S9" s="3">
        <f t="shared" si="10"/>
        <v>53.448275862068975</v>
      </c>
      <c r="T9" s="3">
        <f t="shared" si="11"/>
        <v>23.563218390804597</v>
      </c>
      <c r="V9">
        <v>22.2</v>
      </c>
      <c r="W9">
        <v>19.2</v>
      </c>
      <c r="X9">
        <v>17</v>
      </c>
      <c r="AG9">
        <v>29</v>
      </c>
      <c r="AH9">
        <v>21.8</v>
      </c>
      <c r="AI9">
        <v>18.8</v>
      </c>
      <c r="AL9">
        <v>26.4</v>
      </c>
      <c r="AM9">
        <v>20.399999999999999</v>
      </c>
      <c r="AN9">
        <v>18</v>
      </c>
      <c r="AU9">
        <v>20.399999999999999</v>
      </c>
      <c r="AV9">
        <v>15.2</v>
      </c>
      <c r="AW9">
        <v>11.4</v>
      </c>
      <c r="AY9">
        <v>28.6</v>
      </c>
      <c r="AZ9">
        <v>14.6</v>
      </c>
      <c r="BA9">
        <v>10.4</v>
      </c>
      <c r="BD9">
        <v>33</v>
      </c>
      <c r="BE9">
        <v>13.4</v>
      </c>
      <c r="BF9">
        <v>2.2000000000000002</v>
      </c>
      <c r="BG9" s="3">
        <f t="shared" si="4"/>
        <v>40.606060606060609</v>
      </c>
      <c r="BH9" s="3">
        <f t="shared" si="5"/>
        <v>6.666666666666667</v>
      </c>
      <c r="BJ9">
        <v>26.75</v>
      </c>
      <c r="BK9">
        <v>14</v>
      </c>
      <c r="BL9">
        <v>11</v>
      </c>
      <c r="BO9">
        <v>36.200000000000003</v>
      </c>
      <c r="BP9">
        <v>17.8</v>
      </c>
      <c r="BQ9">
        <v>13</v>
      </c>
      <c r="BS9">
        <v>40.4</v>
      </c>
      <c r="BT9">
        <v>6.2</v>
      </c>
      <c r="BU9">
        <v>0</v>
      </c>
      <c r="BW9">
        <v>20</v>
      </c>
      <c r="BX9">
        <v>13.4</v>
      </c>
      <c r="BY9">
        <v>9.4</v>
      </c>
      <c r="CA9">
        <v>34</v>
      </c>
      <c r="CB9">
        <v>17.8</v>
      </c>
      <c r="CC9">
        <v>1.2</v>
      </c>
      <c r="CE9" s="7">
        <v>35</v>
      </c>
      <c r="CF9" s="5">
        <v>29.4</v>
      </c>
      <c r="CG9" s="5">
        <v>11.6</v>
      </c>
      <c r="CH9" s="5">
        <v>9.1999999999999993</v>
      </c>
      <c r="CI9" s="3">
        <f t="shared" si="6"/>
        <v>39.455782312925166</v>
      </c>
      <c r="CJ9" s="3">
        <f t="shared" si="7"/>
        <v>31.292517006802722</v>
      </c>
      <c r="CL9">
        <v>26.8</v>
      </c>
      <c r="CM9">
        <v>20</v>
      </c>
      <c r="CN9">
        <v>17.399999999999999</v>
      </c>
      <c r="CX9">
        <v>30</v>
      </c>
      <c r="CY9">
        <v>20.399999999999999</v>
      </c>
      <c r="CZ9">
        <v>15.8</v>
      </c>
      <c r="DB9">
        <v>17.8</v>
      </c>
      <c r="DC9">
        <v>11.8</v>
      </c>
      <c r="DD9">
        <v>10.6</v>
      </c>
    </row>
    <row r="10" spans="1:108" x14ac:dyDescent="0.2">
      <c r="A10" s="9">
        <v>40</v>
      </c>
      <c r="B10" s="5">
        <v>17</v>
      </c>
      <c r="C10" s="5">
        <v>12</v>
      </c>
      <c r="D10" s="5">
        <v>9</v>
      </c>
      <c r="E10" s="4">
        <f t="shared" si="0"/>
        <v>70.588235294117652</v>
      </c>
      <c r="F10" s="3">
        <f t="shared" si="1"/>
        <v>52.941176470588239</v>
      </c>
      <c r="H10">
        <v>44.4</v>
      </c>
      <c r="I10">
        <v>6</v>
      </c>
      <c r="J10">
        <v>0</v>
      </c>
      <c r="O10" s="7">
        <v>40</v>
      </c>
      <c r="P10" s="5">
        <v>31.2</v>
      </c>
      <c r="Q10" s="5">
        <v>13.4</v>
      </c>
      <c r="R10" s="5">
        <v>7.4</v>
      </c>
      <c r="S10" s="3">
        <f t="shared" si="10"/>
        <v>42.948717948717949</v>
      </c>
      <c r="T10" s="3">
        <f t="shared" si="11"/>
        <v>23.717948717948719</v>
      </c>
      <c r="V10">
        <v>23.5</v>
      </c>
      <c r="W10">
        <v>19.75</v>
      </c>
      <c r="X10">
        <v>18.75</v>
      </c>
      <c r="AA10" s="10" t="s">
        <v>23</v>
      </c>
      <c r="AB10" s="10" t="s">
        <v>24</v>
      </c>
      <c r="AC10" s="10" t="s">
        <v>25</v>
      </c>
      <c r="AD10" s="10" t="s">
        <v>26</v>
      </c>
      <c r="AE10" s="10" t="s">
        <v>27</v>
      </c>
      <c r="AF10" s="10" t="s">
        <v>28</v>
      </c>
      <c r="AG10">
        <v>30.2</v>
      </c>
      <c r="AH10">
        <v>16.8</v>
      </c>
      <c r="AI10">
        <v>9.4</v>
      </c>
      <c r="AL10">
        <v>33.75</v>
      </c>
      <c r="AM10">
        <v>21</v>
      </c>
      <c r="AN10">
        <v>18.25</v>
      </c>
      <c r="AU10">
        <v>17</v>
      </c>
      <c r="AV10">
        <v>12.8</v>
      </c>
      <c r="AW10">
        <v>7</v>
      </c>
      <c r="AY10">
        <v>23</v>
      </c>
      <c r="AZ10">
        <v>15</v>
      </c>
      <c r="BA10">
        <v>10</v>
      </c>
      <c r="BD10">
        <v>33.6</v>
      </c>
      <c r="BE10">
        <v>13.6</v>
      </c>
      <c r="BF10">
        <v>1.8</v>
      </c>
      <c r="BG10" s="3">
        <f t="shared" si="4"/>
        <v>40.476190476190474</v>
      </c>
      <c r="BH10" s="3">
        <f t="shared" si="5"/>
        <v>5.3571428571428568</v>
      </c>
      <c r="BO10">
        <v>24</v>
      </c>
      <c r="BP10">
        <v>17</v>
      </c>
      <c r="BQ10">
        <v>14</v>
      </c>
      <c r="BS10">
        <v>41.4</v>
      </c>
      <c r="BT10">
        <v>3.2</v>
      </c>
      <c r="BU10">
        <v>0</v>
      </c>
      <c r="BW10">
        <v>25</v>
      </c>
      <c r="BX10">
        <v>14.4</v>
      </c>
      <c r="BY10">
        <v>10.6</v>
      </c>
      <c r="CA10">
        <v>36</v>
      </c>
      <c r="CB10">
        <v>18.2</v>
      </c>
      <c r="CC10">
        <v>2</v>
      </c>
      <c r="CE10" s="7">
        <v>40</v>
      </c>
      <c r="CF10" s="5">
        <v>31</v>
      </c>
      <c r="CG10" s="5">
        <v>14.2</v>
      </c>
      <c r="CH10" s="5">
        <v>9</v>
      </c>
      <c r="CI10" s="3">
        <f t="shared" si="6"/>
        <v>45.806451612903224</v>
      </c>
      <c r="CJ10" s="3">
        <f t="shared" si="7"/>
        <v>29.032258064516132</v>
      </c>
      <c r="CL10">
        <v>63.5</v>
      </c>
      <c r="CM10">
        <v>36</v>
      </c>
      <c r="CN10">
        <v>17</v>
      </c>
      <c r="CX10">
        <v>27.6</v>
      </c>
      <c r="CY10">
        <v>18.2</v>
      </c>
      <c r="CZ10">
        <v>15.8</v>
      </c>
      <c r="DB10">
        <v>21.8</v>
      </c>
      <c r="DC10">
        <v>16.2</v>
      </c>
      <c r="DD10">
        <v>13</v>
      </c>
    </row>
    <row r="11" spans="1:108" x14ac:dyDescent="0.2">
      <c r="A11" s="8"/>
      <c r="H11">
        <v>44.8</v>
      </c>
      <c r="I11">
        <v>5</v>
      </c>
      <c r="J11">
        <v>0</v>
      </c>
      <c r="O11" s="7">
        <v>45</v>
      </c>
      <c r="P11" s="5">
        <v>36.799999999999997</v>
      </c>
      <c r="Q11" s="5">
        <v>17.2</v>
      </c>
      <c r="R11" s="5">
        <v>8.6</v>
      </c>
      <c r="S11" s="3">
        <f t="shared" si="10"/>
        <v>46.739130434782609</v>
      </c>
      <c r="T11" s="3">
        <f t="shared" si="11"/>
        <v>23.369565217391305</v>
      </c>
      <c r="AA11" s="10">
        <f>AVERAGE(AD2:AD8)</f>
        <v>67.818108254094014</v>
      </c>
      <c r="AB11" s="10">
        <f>AVERAGE(AE2:AE8)</f>
        <v>54.25736774486159</v>
      </c>
      <c r="AC11" s="10">
        <f>MAX(AD2:AD8)</f>
        <v>96.017699115044238</v>
      </c>
      <c r="AD11" s="10">
        <f>MAX(AE2:AE8)</f>
        <v>93.362831858407077</v>
      </c>
      <c r="AE11" s="10">
        <f>MIN(AD2:AD8)</f>
        <v>17.647058823529413</v>
      </c>
      <c r="AF11" s="10">
        <f>MIN(AE2:AE7)</f>
        <v>18.181818181818183</v>
      </c>
      <c r="AG11">
        <v>45.2</v>
      </c>
      <c r="AH11">
        <v>22.4</v>
      </c>
      <c r="AI11">
        <v>16.399999999999999</v>
      </c>
      <c r="AU11">
        <v>18</v>
      </c>
      <c r="AV11">
        <v>14.8</v>
      </c>
      <c r="AW11">
        <v>9.8000000000000007</v>
      </c>
      <c r="BD11">
        <v>35.4</v>
      </c>
      <c r="BE11">
        <v>20.399999999999999</v>
      </c>
      <c r="BF11">
        <v>13.6</v>
      </c>
      <c r="BG11" s="3">
        <f t="shared" si="4"/>
        <v>57.627118644067799</v>
      </c>
      <c r="BH11" s="3">
        <f t="shared" si="5"/>
        <v>38.418079096045197</v>
      </c>
      <c r="BS11">
        <v>38</v>
      </c>
      <c r="BT11">
        <v>2.4</v>
      </c>
      <c r="BU11">
        <v>0</v>
      </c>
      <c r="BW11">
        <v>24</v>
      </c>
      <c r="BX11">
        <v>14.8</v>
      </c>
      <c r="BY11">
        <v>10.4</v>
      </c>
      <c r="CA11">
        <v>36.6</v>
      </c>
      <c r="CB11">
        <v>20.2</v>
      </c>
      <c r="CC11">
        <v>2.4</v>
      </c>
      <c r="CE11" s="7">
        <v>45</v>
      </c>
      <c r="CF11" s="5">
        <v>34.6</v>
      </c>
      <c r="CG11" s="5">
        <v>14.8</v>
      </c>
      <c r="CH11" s="5">
        <v>9</v>
      </c>
      <c r="CI11" s="3">
        <f t="shared" si="6"/>
        <v>42.774566473988443</v>
      </c>
      <c r="CJ11" s="3">
        <f t="shared" si="7"/>
        <v>26.011560693641616</v>
      </c>
      <c r="CX11">
        <v>32.4</v>
      </c>
      <c r="CY11">
        <v>17.8</v>
      </c>
      <c r="CZ11">
        <v>11.2</v>
      </c>
      <c r="DB11">
        <v>17.8</v>
      </c>
      <c r="DC11">
        <v>10</v>
      </c>
      <c r="DD11">
        <v>7</v>
      </c>
    </row>
    <row r="12" spans="1:108" x14ac:dyDescent="0.2">
      <c r="A12" s="8"/>
      <c r="H12">
        <v>50.4</v>
      </c>
      <c r="I12">
        <v>8.4</v>
      </c>
      <c r="J12">
        <v>0</v>
      </c>
      <c r="O12" s="7">
        <v>50</v>
      </c>
      <c r="P12" s="5">
        <v>28.2</v>
      </c>
      <c r="Q12" s="5">
        <v>11.2</v>
      </c>
      <c r="R12" s="5">
        <v>8.1999999999999993</v>
      </c>
      <c r="S12" s="3">
        <f t="shared" si="10"/>
        <v>39.716312056737586</v>
      </c>
      <c r="T12" s="3">
        <f t="shared" si="11"/>
        <v>29.078014184397162</v>
      </c>
      <c r="AG12">
        <v>35.6</v>
      </c>
      <c r="AH12">
        <v>22</v>
      </c>
      <c r="AI12">
        <v>18.600000000000001</v>
      </c>
      <c r="AU12">
        <v>19.8</v>
      </c>
      <c r="AV12">
        <v>15.2</v>
      </c>
      <c r="AW12">
        <v>12.2</v>
      </c>
      <c r="BD12">
        <v>33.799999999999997</v>
      </c>
      <c r="BE12">
        <v>20.399999999999999</v>
      </c>
      <c r="BF12">
        <v>1.4</v>
      </c>
      <c r="BG12" s="3">
        <f t="shared" si="4"/>
        <v>60.355029585798817</v>
      </c>
      <c r="BH12" s="3">
        <f t="shared" si="5"/>
        <v>4.1420118343195274</v>
      </c>
      <c r="BS12">
        <v>40.200000000000003</v>
      </c>
      <c r="BT12">
        <v>4</v>
      </c>
      <c r="BU12">
        <v>0</v>
      </c>
      <c r="BW12">
        <v>24.2</v>
      </c>
      <c r="BX12">
        <v>15.8</v>
      </c>
      <c r="BY12">
        <v>9.4</v>
      </c>
      <c r="CA12">
        <v>34</v>
      </c>
      <c r="CB12">
        <v>12.8</v>
      </c>
      <c r="CC12">
        <v>2.4</v>
      </c>
      <c r="CE12" s="7">
        <v>50</v>
      </c>
      <c r="CF12" s="5">
        <v>30.6</v>
      </c>
      <c r="CG12" s="5">
        <v>13.8</v>
      </c>
      <c r="CH12" s="5">
        <v>9.1999999999999993</v>
      </c>
      <c r="CI12" s="3">
        <f t="shared" si="6"/>
        <v>45.098039215686278</v>
      </c>
      <c r="CJ12" s="3">
        <f t="shared" si="7"/>
        <v>30.065359477124183</v>
      </c>
      <c r="CX12">
        <v>18.8</v>
      </c>
      <c r="CY12">
        <v>13.6</v>
      </c>
      <c r="CZ12">
        <v>12.2</v>
      </c>
      <c r="DB12">
        <v>19</v>
      </c>
      <c r="DC12">
        <v>13</v>
      </c>
      <c r="DD12">
        <v>9.6</v>
      </c>
    </row>
    <row r="13" spans="1:108" x14ac:dyDescent="0.2">
      <c r="A13" s="8"/>
      <c r="H13">
        <v>49.2</v>
      </c>
      <c r="I13">
        <v>11.2</v>
      </c>
      <c r="J13">
        <v>0.4</v>
      </c>
      <c r="O13" s="7">
        <v>55</v>
      </c>
      <c r="P13" s="5">
        <v>35.6</v>
      </c>
      <c r="Q13" s="5">
        <v>16</v>
      </c>
      <c r="R13" s="5">
        <v>7.4</v>
      </c>
      <c r="S13" s="3">
        <f t="shared" si="10"/>
        <v>44.943820224719097</v>
      </c>
      <c r="T13" s="3">
        <f t="shared" si="11"/>
        <v>20.786516853932586</v>
      </c>
      <c r="AG13">
        <v>28</v>
      </c>
      <c r="AH13">
        <v>19.399999999999999</v>
      </c>
      <c r="AI13">
        <v>17.8</v>
      </c>
      <c r="AU13">
        <v>23.2</v>
      </c>
      <c r="AV13">
        <v>16</v>
      </c>
      <c r="AW13">
        <v>11.8</v>
      </c>
      <c r="BD13">
        <v>38.4</v>
      </c>
      <c r="BE13">
        <v>21.6</v>
      </c>
      <c r="BF13">
        <v>3.4</v>
      </c>
      <c r="BG13" s="3">
        <f t="shared" si="4"/>
        <v>56.250000000000014</v>
      </c>
      <c r="BH13" s="3">
        <f t="shared" si="5"/>
        <v>8.8541666666666679</v>
      </c>
      <c r="BS13">
        <v>41.6</v>
      </c>
      <c r="BT13">
        <v>2</v>
      </c>
      <c r="BU13">
        <v>0</v>
      </c>
      <c r="BW13">
        <v>29</v>
      </c>
      <c r="BX13">
        <v>16</v>
      </c>
      <c r="BY13">
        <v>9</v>
      </c>
      <c r="CA13">
        <v>34.799999999999997</v>
      </c>
      <c r="CB13">
        <v>10.199999999999999</v>
      </c>
      <c r="CC13">
        <v>3.2</v>
      </c>
      <c r="CE13" s="7">
        <v>55</v>
      </c>
      <c r="CF13" s="5">
        <v>33.6</v>
      </c>
      <c r="CG13" s="5">
        <v>15.2</v>
      </c>
      <c r="CH13" s="5">
        <v>9.1999999999999993</v>
      </c>
      <c r="CI13" s="3">
        <f t="shared" si="6"/>
        <v>45.238095238095234</v>
      </c>
      <c r="CJ13" s="3">
        <f t="shared" si="7"/>
        <v>27.38095238095238</v>
      </c>
      <c r="CX13">
        <v>16.2</v>
      </c>
      <c r="CY13">
        <v>12.6</v>
      </c>
      <c r="CZ13">
        <v>11.2</v>
      </c>
      <c r="DB13">
        <v>21.4</v>
      </c>
      <c r="DC13">
        <v>12</v>
      </c>
      <c r="DD13">
        <v>11</v>
      </c>
    </row>
    <row r="14" spans="1:108" x14ac:dyDescent="0.2">
      <c r="A14" s="8"/>
      <c r="H14">
        <v>48</v>
      </c>
      <c r="I14">
        <v>5.8</v>
      </c>
      <c r="J14">
        <v>0</v>
      </c>
      <c r="O14" s="7">
        <v>60</v>
      </c>
      <c r="P14" s="5">
        <v>29</v>
      </c>
      <c r="Q14" s="5">
        <v>12.4</v>
      </c>
      <c r="R14" s="5">
        <v>8.4</v>
      </c>
      <c r="S14" s="3">
        <f t="shared" si="10"/>
        <v>42.758620689655174</v>
      </c>
      <c r="T14" s="3">
        <f t="shared" si="11"/>
        <v>28.965517241379313</v>
      </c>
      <c r="AG14">
        <v>24.8</v>
      </c>
      <c r="AH14">
        <v>16.600000000000001</v>
      </c>
      <c r="AI14">
        <v>13</v>
      </c>
      <c r="AU14">
        <v>18.600000000000001</v>
      </c>
      <c r="AV14">
        <v>14.8</v>
      </c>
      <c r="AW14">
        <v>10.6</v>
      </c>
      <c r="BD14">
        <v>37</v>
      </c>
      <c r="BE14">
        <v>20.2</v>
      </c>
      <c r="BF14">
        <v>7.2</v>
      </c>
      <c r="BG14" s="3">
        <f t="shared" si="4"/>
        <v>54.594594594594589</v>
      </c>
      <c r="BH14" s="3">
        <f t="shared" si="5"/>
        <v>19.45945945945946</v>
      </c>
      <c r="BS14">
        <v>42.8</v>
      </c>
      <c r="BT14">
        <v>3.8</v>
      </c>
      <c r="BU14">
        <v>0</v>
      </c>
      <c r="BW14">
        <v>25.4</v>
      </c>
      <c r="BX14">
        <v>15.8</v>
      </c>
      <c r="BY14">
        <v>9.1999999999999993</v>
      </c>
      <c r="CA14">
        <v>33.799999999999997</v>
      </c>
      <c r="CB14">
        <v>13</v>
      </c>
      <c r="CC14">
        <v>4.4000000000000004</v>
      </c>
      <c r="CE14" s="7">
        <v>60</v>
      </c>
      <c r="CF14" s="5">
        <v>42.2</v>
      </c>
      <c r="CG14" s="5">
        <v>16.8</v>
      </c>
      <c r="CH14" s="5">
        <v>11.4</v>
      </c>
      <c r="CI14" s="3">
        <f t="shared" si="6"/>
        <v>39.810426540284361</v>
      </c>
      <c r="CJ14" s="3">
        <f t="shared" si="7"/>
        <v>27.014218009478675</v>
      </c>
      <c r="CX14">
        <v>49.8</v>
      </c>
      <c r="CY14">
        <v>32.799999999999997</v>
      </c>
      <c r="CZ14">
        <v>24</v>
      </c>
      <c r="DB14">
        <v>20.399999999999999</v>
      </c>
      <c r="DC14">
        <v>14</v>
      </c>
      <c r="DD14">
        <v>11.6</v>
      </c>
    </row>
    <row r="15" spans="1:108" x14ac:dyDescent="0.2">
      <c r="A15" s="8"/>
      <c r="H15">
        <v>41.8</v>
      </c>
      <c r="I15">
        <v>5.2</v>
      </c>
      <c r="J15">
        <v>0</v>
      </c>
      <c r="O15" s="7">
        <v>65</v>
      </c>
      <c r="P15" s="5">
        <v>29</v>
      </c>
      <c r="Q15" s="5">
        <v>12.2</v>
      </c>
      <c r="R15" s="5">
        <v>9</v>
      </c>
      <c r="S15" s="3">
        <f t="shared" si="10"/>
        <v>42.068965517241374</v>
      </c>
      <c r="T15" s="3">
        <f t="shared" si="11"/>
        <v>31.03448275862069</v>
      </c>
      <c r="AG15">
        <v>23</v>
      </c>
      <c r="AH15">
        <v>19.399999999999999</v>
      </c>
      <c r="AI15">
        <v>14.4</v>
      </c>
      <c r="AU15">
        <v>22.4</v>
      </c>
      <c r="AV15">
        <v>14.6</v>
      </c>
      <c r="AW15">
        <v>11.4</v>
      </c>
      <c r="BD15">
        <v>32.6</v>
      </c>
      <c r="BE15">
        <v>19.2</v>
      </c>
      <c r="BF15">
        <v>7.8</v>
      </c>
      <c r="BG15" s="3">
        <f t="shared" si="4"/>
        <v>58.895705521472387</v>
      </c>
      <c r="BH15" s="3">
        <f t="shared" si="5"/>
        <v>23.926380368098158</v>
      </c>
      <c r="BS15">
        <v>43.2</v>
      </c>
      <c r="BT15">
        <v>5</v>
      </c>
      <c r="BU15">
        <v>0</v>
      </c>
      <c r="BW15">
        <v>23.4</v>
      </c>
      <c r="BX15">
        <v>14</v>
      </c>
      <c r="BY15">
        <v>9.8000000000000007</v>
      </c>
      <c r="CA15">
        <v>37.4</v>
      </c>
      <c r="CB15">
        <v>18.8</v>
      </c>
      <c r="CC15">
        <v>9.6</v>
      </c>
      <c r="CE15" s="7">
        <v>65</v>
      </c>
      <c r="CF15" s="5">
        <v>34.6</v>
      </c>
      <c r="CG15" s="5">
        <v>18</v>
      </c>
      <c r="CH15" s="5">
        <v>8.6</v>
      </c>
      <c r="CI15" s="3">
        <f t="shared" si="6"/>
        <v>52.023121387283233</v>
      </c>
      <c r="CJ15" s="3">
        <f t="shared" si="7"/>
        <v>24.855491329479769</v>
      </c>
      <c r="CX15">
        <v>37.799999999999997</v>
      </c>
      <c r="CY15">
        <v>23</v>
      </c>
      <c r="CZ15">
        <v>13.8</v>
      </c>
      <c r="DB15">
        <v>17.600000000000001</v>
      </c>
      <c r="DC15">
        <v>13</v>
      </c>
      <c r="DD15">
        <v>11.6</v>
      </c>
    </row>
    <row r="16" spans="1:108" x14ac:dyDescent="0.2">
      <c r="A16" s="8"/>
      <c r="H16">
        <v>42.4</v>
      </c>
      <c r="I16">
        <v>3.8</v>
      </c>
      <c r="J16">
        <v>0</v>
      </c>
      <c r="O16" s="7">
        <v>70</v>
      </c>
      <c r="P16" s="5">
        <v>29.4</v>
      </c>
      <c r="Q16" s="5">
        <v>16.2</v>
      </c>
      <c r="R16" s="5">
        <v>9</v>
      </c>
      <c r="S16" s="3">
        <f t="shared" si="10"/>
        <v>55.102040816326536</v>
      </c>
      <c r="T16" s="3">
        <f t="shared" si="11"/>
        <v>30.612244897959183</v>
      </c>
      <c r="AG16">
        <v>25.8</v>
      </c>
      <c r="AH16">
        <v>19</v>
      </c>
      <c r="AI16">
        <v>17</v>
      </c>
      <c r="AU16">
        <v>16.2</v>
      </c>
      <c r="AV16">
        <v>11.8</v>
      </c>
      <c r="AW16">
        <v>6.4</v>
      </c>
      <c r="BD16">
        <v>35.799999999999997</v>
      </c>
      <c r="BE16">
        <v>19.2</v>
      </c>
      <c r="BF16">
        <v>2</v>
      </c>
      <c r="BG16" s="3">
        <f t="shared" si="4"/>
        <v>53.631284916201118</v>
      </c>
      <c r="BH16" s="3">
        <f t="shared" si="5"/>
        <v>5.5865921787709505</v>
      </c>
      <c r="BS16">
        <v>36.6</v>
      </c>
      <c r="BT16">
        <v>4.8</v>
      </c>
      <c r="BU16">
        <v>0</v>
      </c>
      <c r="BW16">
        <v>21.2</v>
      </c>
      <c r="BX16">
        <v>13.4</v>
      </c>
      <c r="BY16">
        <v>10</v>
      </c>
      <c r="CA16">
        <v>36.799999999999997</v>
      </c>
      <c r="CB16">
        <v>13.8</v>
      </c>
      <c r="CC16">
        <v>4</v>
      </c>
      <c r="CE16" s="7">
        <v>70</v>
      </c>
      <c r="CF16" s="5">
        <v>46.8</v>
      </c>
      <c r="CG16" s="5">
        <v>22.8</v>
      </c>
      <c r="CH16" s="5">
        <v>9.6</v>
      </c>
      <c r="CI16" s="3">
        <f t="shared" si="6"/>
        <v>48.717948717948723</v>
      </c>
      <c r="CJ16" s="3">
        <f t="shared" si="7"/>
        <v>20.512820512820511</v>
      </c>
      <c r="CX16">
        <v>32.799999999999997</v>
      </c>
      <c r="CY16">
        <v>16.2</v>
      </c>
      <c r="CZ16">
        <v>12</v>
      </c>
      <c r="DB16">
        <v>22.4</v>
      </c>
      <c r="DC16">
        <v>15.2</v>
      </c>
      <c r="DD16">
        <v>12.2</v>
      </c>
    </row>
    <row r="17" spans="1:108" x14ac:dyDescent="0.2">
      <c r="A17" s="8"/>
      <c r="H17">
        <v>41.6</v>
      </c>
      <c r="I17">
        <v>2.4</v>
      </c>
      <c r="J17">
        <v>0</v>
      </c>
      <c r="O17" s="7">
        <v>75</v>
      </c>
      <c r="P17" s="5">
        <v>27.4</v>
      </c>
      <c r="Q17" s="5">
        <v>12</v>
      </c>
      <c r="R17" s="5">
        <v>8.1999999999999993</v>
      </c>
      <c r="S17" s="3">
        <f t="shared" si="10"/>
        <v>43.79562043795621</v>
      </c>
      <c r="T17" s="3">
        <f t="shared" si="11"/>
        <v>29.92700729927007</v>
      </c>
      <c r="AG17">
        <v>37.6</v>
      </c>
      <c r="AH17">
        <v>20.8</v>
      </c>
      <c r="AI17">
        <v>18.2</v>
      </c>
      <c r="AU17">
        <v>17.2</v>
      </c>
      <c r="AV17">
        <v>13.6</v>
      </c>
      <c r="AW17">
        <v>8.6</v>
      </c>
      <c r="BD17">
        <v>33.4</v>
      </c>
      <c r="BE17">
        <v>16.600000000000001</v>
      </c>
      <c r="BF17">
        <v>3.4</v>
      </c>
      <c r="BG17" s="3">
        <f t="shared" si="4"/>
        <v>49.70059880239522</v>
      </c>
      <c r="BH17" s="3">
        <f t="shared" si="5"/>
        <v>10.179640718562874</v>
      </c>
      <c r="BS17">
        <v>37.200000000000003</v>
      </c>
      <c r="BT17">
        <v>1.6</v>
      </c>
      <c r="BU17">
        <v>0</v>
      </c>
      <c r="BW17">
        <v>19.600000000000001</v>
      </c>
      <c r="BX17">
        <v>13.4</v>
      </c>
      <c r="BY17">
        <v>10.4</v>
      </c>
      <c r="CA17">
        <v>32</v>
      </c>
      <c r="CB17">
        <v>8.1999999999999993</v>
      </c>
      <c r="CC17">
        <v>2.6</v>
      </c>
      <c r="CE17" s="7">
        <v>75</v>
      </c>
      <c r="CF17" s="5">
        <v>57</v>
      </c>
      <c r="CG17" s="5">
        <v>26</v>
      </c>
      <c r="CH17" s="5">
        <v>10.4</v>
      </c>
      <c r="CI17" s="3">
        <f t="shared" si="6"/>
        <v>45.614035087719294</v>
      </c>
      <c r="CJ17" s="3">
        <f t="shared" si="7"/>
        <v>18.245614035087719</v>
      </c>
      <c r="CX17">
        <v>26.6</v>
      </c>
      <c r="CY17">
        <v>14.2</v>
      </c>
      <c r="CZ17">
        <v>12.4</v>
      </c>
      <c r="DB17">
        <v>22.6</v>
      </c>
      <c r="DC17">
        <v>15.4</v>
      </c>
      <c r="DD17">
        <v>12.8</v>
      </c>
    </row>
    <row r="18" spans="1:108" x14ac:dyDescent="0.2">
      <c r="A18" s="8"/>
      <c r="H18">
        <v>37</v>
      </c>
      <c r="I18">
        <v>1.2</v>
      </c>
      <c r="J18">
        <v>0</v>
      </c>
      <c r="O18" s="7">
        <v>80</v>
      </c>
      <c r="P18" s="5">
        <v>37.4</v>
      </c>
      <c r="Q18" s="5">
        <v>18.399999999999999</v>
      </c>
      <c r="R18" s="5">
        <v>8.1999999999999993</v>
      </c>
      <c r="S18" s="3">
        <f t="shared" si="10"/>
        <v>49.197860962566843</v>
      </c>
      <c r="T18" s="3">
        <f t="shared" si="11"/>
        <v>21.925133689839569</v>
      </c>
      <c r="AG18">
        <v>40</v>
      </c>
      <c r="AH18">
        <v>23</v>
      </c>
      <c r="AI18">
        <v>18</v>
      </c>
      <c r="AU18">
        <v>12.4</v>
      </c>
      <c r="AV18">
        <v>7.8</v>
      </c>
      <c r="AW18">
        <v>3.2</v>
      </c>
      <c r="BD18">
        <v>34.200000000000003</v>
      </c>
      <c r="BE18">
        <v>19.600000000000001</v>
      </c>
      <c r="BF18">
        <v>4</v>
      </c>
      <c r="BG18" s="3">
        <f t="shared" si="4"/>
        <v>57.309941520467831</v>
      </c>
      <c r="BH18" s="3">
        <f t="shared" si="5"/>
        <v>11.695906432748536</v>
      </c>
      <c r="BS18">
        <v>43.4</v>
      </c>
      <c r="BT18">
        <v>5.2</v>
      </c>
      <c r="BU18">
        <v>0</v>
      </c>
      <c r="BW18">
        <v>22.2</v>
      </c>
      <c r="BX18">
        <v>14.4</v>
      </c>
      <c r="BY18">
        <v>8.8000000000000007</v>
      </c>
      <c r="CA18">
        <v>32.6</v>
      </c>
      <c r="CB18">
        <v>9.1999999999999993</v>
      </c>
      <c r="CC18">
        <v>0</v>
      </c>
      <c r="CE18" s="7">
        <v>80</v>
      </c>
      <c r="CF18" s="5">
        <v>49.8</v>
      </c>
      <c r="CG18" s="5">
        <v>24.8</v>
      </c>
      <c r="CH18" s="5">
        <v>10.6</v>
      </c>
      <c r="CI18" s="3">
        <f t="shared" si="6"/>
        <v>49.799196787148595</v>
      </c>
      <c r="CJ18" s="3">
        <f t="shared" si="7"/>
        <v>21.285140562248998</v>
      </c>
      <c r="CX18">
        <v>27.2</v>
      </c>
      <c r="CY18">
        <v>18.600000000000001</v>
      </c>
      <c r="CZ18">
        <v>17.399999999999999</v>
      </c>
      <c r="DB18">
        <v>34.4</v>
      </c>
      <c r="DC18">
        <v>26.2</v>
      </c>
      <c r="DD18">
        <v>18.399999999999999</v>
      </c>
    </row>
    <row r="19" spans="1:108" x14ac:dyDescent="0.2">
      <c r="A19" s="8"/>
      <c r="H19">
        <v>42.8</v>
      </c>
      <c r="I19">
        <v>3</v>
      </c>
      <c r="J19">
        <v>0</v>
      </c>
      <c r="O19" s="7">
        <v>85</v>
      </c>
      <c r="P19" s="5">
        <v>34.6</v>
      </c>
      <c r="Q19" s="5">
        <v>11</v>
      </c>
      <c r="R19" s="5">
        <v>7.2</v>
      </c>
      <c r="S19" s="3">
        <f t="shared" si="10"/>
        <v>31.79190751445087</v>
      </c>
      <c r="T19" s="3">
        <f t="shared" si="11"/>
        <v>20.809248554913296</v>
      </c>
      <c r="AG19">
        <v>36.6</v>
      </c>
      <c r="AH19">
        <v>19.600000000000001</v>
      </c>
      <c r="AI19">
        <v>16.8</v>
      </c>
      <c r="AU19">
        <v>13.5</v>
      </c>
      <c r="AV19">
        <v>9.5</v>
      </c>
      <c r="AW19">
        <v>4</v>
      </c>
      <c r="BD19">
        <v>33.799999999999997</v>
      </c>
      <c r="BE19">
        <v>21</v>
      </c>
      <c r="BF19">
        <v>4</v>
      </c>
      <c r="BG19" s="3">
        <f t="shared" si="4"/>
        <v>62.130177514792905</v>
      </c>
      <c r="BH19" s="3">
        <f t="shared" si="5"/>
        <v>11.834319526627219</v>
      </c>
      <c r="BS19">
        <v>63</v>
      </c>
      <c r="BT19">
        <v>27.6</v>
      </c>
      <c r="BU19">
        <v>3.8</v>
      </c>
      <c r="BW19">
        <v>21.4</v>
      </c>
      <c r="BX19">
        <v>13.2</v>
      </c>
      <c r="BY19">
        <v>7.8</v>
      </c>
      <c r="CA19">
        <v>33</v>
      </c>
      <c r="CB19">
        <v>8.8000000000000007</v>
      </c>
      <c r="CC19">
        <v>0</v>
      </c>
      <c r="CE19" s="7">
        <v>85</v>
      </c>
      <c r="CF19" s="5">
        <v>52.6</v>
      </c>
      <c r="CG19" s="5">
        <v>25.6</v>
      </c>
      <c r="CH19" s="5">
        <v>10.199999999999999</v>
      </c>
      <c r="CI19" s="3">
        <f t="shared" si="6"/>
        <v>48.669201520912544</v>
      </c>
      <c r="CJ19" s="3">
        <f t="shared" si="7"/>
        <v>19.391634980988592</v>
      </c>
      <c r="CX19">
        <v>29.8</v>
      </c>
      <c r="CY19">
        <v>23.8</v>
      </c>
      <c r="CZ19">
        <v>22</v>
      </c>
      <c r="DB19">
        <v>19.600000000000001</v>
      </c>
      <c r="DC19">
        <v>15.4</v>
      </c>
      <c r="DD19">
        <v>13</v>
      </c>
    </row>
    <row r="20" spans="1:108" x14ac:dyDescent="0.2">
      <c r="A20" s="8"/>
      <c r="H20">
        <v>40.200000000000003</v>
      </c>
      <c r="I20">
        <v>5.4</v>
      </c>
      <c r="J20">
        <v>0</v>
      </c>
      <c r="O20" s="7">
        <v>90</v>
      </c>
      <c r="P20" s="1">
        <v>41</v>
      </c>
      <c r="Q20" s="1">
        <v>25.8</v>
      </c>
      <c r="R20" s="1">
        <v>21.8</v>
      </c>
      <c r="S20" s="3"/>
      <c r="T20" s="3"/>
      <c r="AG20">
        <v>34.333333333333343</v>
      </c>
      <c r="AH20">
        <v>22.333333333333329</v>
      </c>
      <c r="AI20">
        <v>18.666666666666671</v>
      </c>
      <c r="BD20">
        <v>40.200000000000003</v>
      </c>
      <c r="BE20">
        <v>20.8</v>
      </c>
      <c r="BF20">
        <v>4.2</v>
      </c>
      <c r="BG20" s="3">
        <f t="shared" si="4"/>
        <v>51.741293532338304</v>
      </c>
      <c r="BH20" s="3">
        <f t="shared" si="5"/>
        <v>10.44776119402985</v>
      </c>
      <c r="BS20">
        <v>42.2</v>
      </c>
      <c r="BT20">
        <v>3.8</v>
      </c>
      <c r="BU20">
        <v>0</v>
      </c>
      <c r="BW20">
        <v>20.2</v>
      </c>
      <c r="BX20">
        <v>13.6</v>
      </c>
      <c r="BY20">
        <v>8.6</v>
      </c>
      <c r="CA20">
        <v>33.799999999999997</v>
      </c>
      <c r="CB20">
        <v>9</v>
      </c>
      <c r="CC20">
        <v>0</v>
      </c>
      <c r="CE20" s="7">
        <v>90</v>
      </c>
      <c r="CF20" s="5">
        <v>55.6</v>
      </c>
      <c r="CG20" s="5">
        <v>25.2</v>
      </c>
      <c r="CH20" s="5">
        <v>11.4</v>
      </c>
      <c r="CI20" s="3">
        <f t="shared" si="6"/>
        <v>45.323741007194243</v>
      </c>
      <c r="CJ20" s="3">
        <f t="shared" si="7"/>
        <v>20.503597122302157</v>
      </c>
      <c r="CX20">
        <v>21</v>
      </c>
      <c r="CY20">
        <v>17.8</v>
      </c>
      <c r="CZ20">
        <v>15.8</v>
      </c>
      <c r="DB20">
        <v>30</v>
      </c>
      <c r="DC20">
        <v>21.4</v>
      </c>
      <c r="DD20">
        <v>19</v>
      </c>
    </row>
    <row r="21" spans="1:108" x14ac:dyDescent="0.2">
      <c r="A21" s="8"/>
      <c r="H21">
        <v>46</v>
      </c>
      <c r="I21">
        <v>10.199999999999999</v>
      </c>
      <c r="J21">
        <v>0.2</v>
      </c>
      <c r="O21" s="7">
        <v>95</v>
      </c>
      <c r="P21" s="1">
        <v>41</v>
      </c>
      <c r="Q21" s="1">
        <v>25</v>
      </c>
      <c r="R21" s="1">
        <v>21.8</v>
      </c>
      <c r="S21" s="3"/>
      <c r="T21" s="3"/>
      <c r="BD21">
        <v>40.4</v>
      </c>
      <c r="BE21">
        <v>23.8</v>
      </c>
      <c r="BF21">
        <v>15.4</v>
      </c>
      <c r="BG21" s="3">
        <f t="shared" si="4"/>
        <v>58.910891089108915</v>
      </c>
      <c r="BH21" s="3">
        <f t="shared" si="5"/>
        <v>38.118811881188122</v>
      </c>
      <c r="BS21">
        <v>41.4</v>
      </c>
      <c r="BT21">
        <v>4.8</v>
      </c>
      <c r="BU21">
        <v>0</v>
      </c>
      <c r="BW21">
        <v>19.399999999999999</v>
      </c>
      <c r="BX21">
        <v>13.2</v>
      </c>
      <c r="BY21">
        <v>8.1999999999999993</v>
      </c>
      <c r="CA21">
        <v>40.799999999999997</v>
      </c>
      <c r="CB21">
        <v>14.6</v>
      </c>
      <c r="CC21">
        <v>6</v>
      </c>
      <c r="CE21" s="7">
        <v>95</v>
      </c>
      <c r="CF21" s="5">
        <v>46.8</v>
      </c>
      <c r="CG21" s="5">
        <v>21.2</v>
      </c>
      <c r="CH21" s="5">
        <v>9.4</v>
      </c>
      <c r="CI21" s="3">
        <f t="shared" si="6"/>
        <v>45.299145299145302</v>
      </c>
      <c r="CJ21" s="3">
        <f t="shared" si="7"/>
        <v>20.085470085470085</v>
      </c>
      <c r="CX21">
        <v>18.2</v>
      </c>
      <c r="CY21">
        <v>14</v>
      </c>
      <c r="CZ21">
        <v>12.8</v>
      </c>
      <c r="DB21">
        <v>40.799999999999997</v>
      </c>
      <c r="DC21">
        <v>27.6</v>
      </c>
      <c r="DD21">
        <v>25</v>
      </c>
    </row>
    <row r="22" spans="1:108" x14ac:dyDescent="0.2">
      <c r="A22" s="8"/>
      <c r="H22">
        <v>41.4</v>
      </c>
      <c r="I22">
        <v>5</v>
      </c>
      <c r="J22">
        <v>0</v>
      </c>
      <c r="O22" s="7">
        <v>100</v>
      </c>
      <c r="P22" s="1">
        <v>38.6</v>
      </c>
      <c r="Q22" s="1">
        <v>25.2</v>
      </c>
      <c r="R22" s="1">
        <v>23</v>
      </c>
      <c r="S22" s="3"/>
      <c r="T22" s="3"/>
      <c r="BD22">
        <v>38.200000000000003</v>
      </c>
      <c r="BE22">
        <v>22.2</v>
      </c>
      <c r="BF22">
        <v>15.6</v>
      </c>
      <c r="BG22" s="3">
        <f t="shared" si="4"/>
        <v>58.115183246073286</v>
      </c>
      <c r="BH22" s="3">
        <f t="shared" si="5"/>
        <v>40.837696335078533</v>
      </c>
      <c r="BS22">
        <v>35.200000000000003</v>
      </c>
      <c r="BT22">
        <v>3</v>
      </c>
      <c r="BU22">
        <v>0</v>
      </c>
      <c r="BW22">
        <v>23.2</v>
      </c>
      <c r="BX22">
        <v>13</v>
      </c>
      <c r="BY22">
        <v>6.8</v>
      </c>
      <c r="CA22">
        <v>33.4</v>
      </c>
      <c r="CB22">
        <v>13.2</v>
      </c>
      <c r="CC22">
        <v>1.2</v>
      </c>
      <c r="CE22" s="7">
        <v>100</v>
      </c>
      <c r="CF22" s="5">
        <v>50</v>
      </c>
      <c r="CG22" s="5">
        <v>24.4</v>
      </c>
      <c r="CH22" s="5">
        <v>10.8</v>
      </c>
      <c r="CI22" s="3">
        <f t="shared" si="6"/>
        <v>48.8</v>
      </c>
      <c r="CJ22" s="3">
        <f t="shared" si="7"/>
        <v>21.6</v>
      </c>
      <c r="CR22" s="10" t="s">
        <v>23</v>
      </c>
      <c r="CS22" s="10" t="s">
        <v>24</v>
      </c>
      <c r="CT22" s="10" t="s">
        <v>25</v>
      </c>
      <c r="CU22" s="10" t="s">
        <v>26</v>
      </c>
      <c r="CV22" s="10" t="s">
        <v>27</v>
      </c>
      <c r="CW22" s="10" t="s">
        <v>28</v>
      </c>
      <c r="CX22">
        <v>18.8</v>
      </c>
      <c r="CY22">
        <v>15.6</v>
      </c>
      <c r="CZ22">
        <v>14.2</v>
      </c>
      <c r="DB22">
        <v>29.2</v>
      </c>
      <c r="DC22">
        <v>23.2</v>
      </c>
      <c r="DD22">
        <v>20.8</v>
      </c>
    </row>
    <row r="23" spans="1:108" x14ac:dyDescent="0.2">
      <c r="A23" s="8"/>
      <c r="H23">
        <v>40.6</v>
      </c>
      <c r="I23">
        <v>4.2</v>
      </c>
      <c r="J23">
        <v>0</v>
      </c>
      <c r="O23" s="7">
        <v>105</v>
      </c>
      <c r="P23" s="1">
        <v>36.200000000000003</v>
      </c>
      <c r="Q23" s="1">
        <v>15.8</v>
      </c>
      <c r="R23" s="1">
        <v>8.1999999999999993</v>
      </c>
      <c r="S23" s="3"/>
      <c r="T23" s="3"/>
      <c r="BD23">
        <v>33.200000000000003</v>
      </c>
      <c r="BE23">
        <v>14.8</v>
      </c>
      <c r="BF23">
        <v>1.8</v>
      </c>
      <c r="BG23" s="3">
        <f t="shared" si="4"/>
        <v>44.578313253012048</v>
      </c>
      <c r="BH23" s="3">
        <f t="shared" si="5"/>
        <v>5.4216867469879508</v>
      </c>
      <c r="BS23">
        <v>0.75</v>
      </c>
      <c r="BT23">
        <v>0</v>
      </c>
      <c r="BU23">
        <v>0</v>
      </c>
      <c r="BW23">
        <v>20.6</v>
      </c>
      <c r="BX23">
        <v>12.6</v>
      </c>
      <c r="BY23">
        <v>7.8</v>
      </c>
      <c r="CA23">
        <v>34.666666666666657</v>
      </c>
      <c r="CB23">
        <v>9.3333333333333339</v>
      </c>
      <c r="CC23">
        <v>0.33333333333333331</v>
      </c>
      <c r="CE23" s="7">
        <v>105</v>
      </c>
      <c r="CF23" s="5">
        <v>53.8</v>
      </c>
      <c r="CG23" s="5">
        <v>23.4</v>
      </c>
      <c r="CH23" s="5">
        <v>10.6</v>
      </c>
      <c r="CI23" s="3">
        <f t="shared" si="6"/>
        <v>43.494423791821561</v>
      </c>
      <c r="CJ23" s="3">
        <f t="shared" si="7"/>
        <v>19.702602230483272</v>
      </c>
      <c r="CR23" s="10">
        <f>AVERAGE(CU2:CU5)</f>
        <v>49.134253556891302</v>
      </c>
      <c r="CS23" s="10">
        <f>AVERAGE(CV2:CV5)</f>
        <v>26.419406908630435</v>
      </c>
      <c r="CT23" s="10">
        <f>MAX(CU2:CU5)</f>
        <v>58.407079646017699</v>
      </c>
      <c r="CU23" s="10">
        <f>MAX(CV2:CV5)</f>
        <v>27.692307692307693</v>
      </c>
      <c r="CV23" s="10">
        <f>MIN(CU2:CU5)</f>
        <v>40.909090909090914</v>
      </c>
      <c r="CW23" s="10">
        <f>MIN(CV2:CV5)</f>
        <v>25.663716814159294</v>
      </c>
      <c r="CX23">
        <v>16.2</v>
      </c>
      <c r="CY23">
        <v>13.8</v>
      </c>
      <c r="CZ23">
        <v>12.4</v>
      </c>
      <c r="DB23">
        <v>36.6</v>
      </c>
      <c r="DC23">
        <v>24.4</v>
      </c>
      <c r="DD23">
        <v>15.2</v>
      </c>
    </row>
    <row r="24" spans="1:108" x14ac:dyDescent="0.2">
      <c r="A24" s="8"/>
      <c r="H24">
        <v>40.799999999999997</v>
      </c>
      <c r="I24">
        <v>3.6</v>
      </c>
      <c r="J24">
        <v>0</v>
      </c>
      <c r="O24" s="7">
        <v>110</v>
      </c>
      <c r="P24" s="1">
        <v>35</v>
      </c>
      <c r="Q24" s="1">
        <v>17.2</v>
      </c>
      <c r="R24" s="1">
        <v>12.4</v>
      </c>
      <c r="S24" s="3"/>
      <c r="T24" s="3"/>
      <c r="BD24">
        <v>33.4</v>
      </c>
      <c r="BE24">
        <v>17.399999999999999</v>
      </c>
      <c r="BF24">
        <v>2.8</v>
      </c>
      <c r="BG24" s="3">
        <f t="shared" si="4"/>
        <v>52.095808383233532</v>
      </c>
      <c r="BH24" s="3">
        <f t="shared" si="5"/>
        <v>8.3832335329341312</v>
      </c>
      <c r="BW24">
        <v>18.399999999999999</v>
      </c>
      <c r="BX24">
        <v>13.2</v>
      </c>
      <c r="BY24">
        <v>5.8</v>
      </c>
      <c r="CE24" s="7">
        <v>110</v>
      </c>
      <c r="CF24" s="5">
        <v>41.4</v>
      </c>
      <c r="CG24" s="5">
        <v>15.8</v>
      </c>
      <c r="CH24" s="5">
        <v>9</v>
      </c>
      <c r="CI24" s="3">
        <f t="shared" si="6"/>
        <v>38.164251207729471</v>
      </c>
      <c r="CJ24" s="3">
        <f t="shared" si="7"/>
        <v>21.739130434782609</v>
      </c>
      <c r="CX24">
        <v>17.8</v>
      </c>
      <c r="CY24">
        <v>14.2</v>
      </c>
      <c r="CZ24">
        <v>12.8</v>
      </c>
      <c r="DB24">
        <v>43.6</v>
      </c>
      <c r="DC24">
        <v>35.6</v>
      </c>
      <c r="DD24">
        <v>28.4</v>
      </c>
    </row>
    <row r="25" spans="1:108" x14ac:dyDescent="0.2">
      <c r="A25" s="8"/>
      <c r="H25">
        <v>52.8</v>
      </c>
      <c r="I25">
        <v>12</v>
      </c>
      <c r="J25">
        <v>0.2</v>
      </c>
      <c r="O25" s="7">
        <v>115</v>
      </c>
      <c r="P25" s="1">
        <v>37.799999999999997</v>
      </c>
      <c r="Q25" s="1">
        <v>25.4</v>
      </c>
      <c r="R25" s="1">
        <v>21.6</v>
      </c>
      <c r="S25" s="3"/>
      <c r="T25" s="3"/>
      <c r="BD25">
        <v>34</v>
      </c>
      <c r="BE25">
        <v>14</v>
      </c>
      <c r="BF25">
        <v>2.2000000000000002</v>
      </c>
      <c r="BG25" s="3">
        <f t="shared" si="4"/>
        <v>41.17647058823529</v>
      </c>
      <c r="BH25" s="3">
        <f t="shared" si="5"/>
        <v>6.4705882352941186</v>
      </c>
      <c r="BW25">
        <v>17.399999999999999</v>
      </c>
      <c r="BX25">
        <v>13.2</v>
      </c>
      <c r="BY25">
        <v>7.8</v>
      </c>
      <c r="CE25" s="7">
        <v>115</v>
      </c>
      <c r="CF25" s="5">
        <v>70.599999999999994</v>
      </c>
      <c r="CG25" s="5">
        <v>44.2</v>
      </c>
      <c r="CH25" s="5">
        <v>15.8</v>
      </c>
      <c r="CI25" s="3">
        <f t="shared" si="6"/>
        <v>62.60623229461757</v>
      </c>
      <c r="CJ25" s="3">
        <f t="shared" si="7"/>
        <v>22.379603399433432</v>
      </c>
      <c r="CX25">
        <v>24.4</v>
      </c>
      <c r="CY25">
        <v>18</v>
      </c>
      <c r="CZ25">
        <v>15.4</v>
      </c>
      <c r="DB25">
        <v>25.8</v>
      </c>
      <c r="DC25">
        <v>21.2</v>
      </c>
      <c r="DD25">
        <v>19.8</v>
      </c>
    </row>
    <row r="26" spans="1:108" x14ac:dyDescent="0.2">
      <c r="A26" s="8"/>
      <c r="H26">
        <v>39</v>
      </c>
      <c r="I26">
        <v>5</v>
      </c>
      <c r="J26">
        <v>0</v>
      </c>
      <c r="O26" s="7">
        <v>120</v>
      </c>
      <c r="P26" s="1">
        <v>38</v>
      </c>
      <c r="Q26" s="1">
        <v>26</v>
      </c>
      <c r="R26" s="1">
        <v>13.4</v>
      </c>
      <c r="S26" s="3"/>
      <c r="T26" s="3"/>
      <c r="BD26">
        <v>35.200000000000003</v>
      </c>
      <c r="BE26">
        <v>19.399999999999999</v>
      </c>
      <c r="BF26">
        <v>1.8</v>
      </c>
      <c r="BG26" s="3">
        <f t="shared" si="4"/>
        <v>55.113636363636353</v>
      </c>
      <c r="BH26" s="3">
        <f t="shared" si="5"/>
        <v>5.1136363636363633</v>
      </c>
      <c r="CE26" s="7">
        <v>120</v>
      </c>
      <c r="CF26" s="5">
        <v>38.6</v>
      </c>
      <c r="CG26" s="5">
        <v>12.8</v>
      </c>
      <c r="CH26" s="5">
        <v>8.8000000000000007</v>
      </c>
      <c r="CI26" s="3">
        <f t="shared" si="6"/>
        <v>33.160621761658035</v>
      </c>
      <c r="CJ26" s="3">
        <f t="shared" si="7"/>
        <v>22.797927461139896</v>
      </c>
      <c r="CX26">
        <v>22</v>
      </c>
      <c r="CY26">
        <v>14.4</v>
      </c>
      <c r="CZ26">
        <v>11</v>
      </c>
      <c r="DB26">
        <v>28.4</v>
      </c>
      <c r="DC26">
        <v>25.8</v>
      </c>
      <c r="DD26">
        <v>24.2</v>
      </c>
    </row>
    <row r="27" spans="1:108" x14ac:dyDescent="0.2">
      <c r="A27" s="8"/>
      <c r="B27" s="10" t="s">
        <v>23</v>
      </c>
      <c r="C27" s="10" t="s">
        <v>24</v>
      </c>
      <c r="D27" s="10" t="s">
        <v>25</v>
      </c>
      <c r="E27" s="10" t="s">
        <v>26</v>
      </c>
      <c r="F27" s="10" t="s">
        <v>27</v>
      </c>
      <c r="G27" s="10" t="s">
        <v>28</v>
      </c>
      <c r="H27">
        <v>36.4</v>
      </c>
      <c r="I27">
        <v>2.6</v>
      </c>
      <c r="J27">
        <v>0</v>
      </c>
      <c r="O27" s="7">
        <v>125</v>
      </c>
      <c r="P27" s="1">
        <v>38.4</v>
      </c>
      <c r="Q27" s="1">
        <v>21</v>
      </c>
      <c r="R27" s="1">
        <v>12.8</v>
      </c>
      <c r="S27" s="3"/>
      <c r="T27" s="3"/>
      <c r="BD27">
        <v>36</v>
      </c>
      <c r="BE27">
        <v>21</v>
      </c>
      <c r="BF27">
        <v>2.8</v>
      </c>
      <c r="BG27" s="3">
        <f t="shared" si="4"/>
        <v>58.333333333333336</v>
      </c>
      <c r="BH27" s="3">
        <f t="shared" si="5"/>
        <v>7.7777777777777777</v>
      </c>
      <c r="CE27" s="7">
        <v>125</v>
      </c>
      <c r="CF27" s="5">
        <v>51.2</v>
      </c>
      <c r="CG27" s="5">
        <v>25.6</v>
      </c>
      <c r="CH27" s="5">
        <v>9</v>
      </c>
      <c r="CI27" s="3">
        <f t="shared" si="6"/>
        <v>50</v>
      </c>
      <c r="CJ27" s="3">
        <f t="shared" si="7"/>
        <v>17.578125</v>
      </c>
      <c r="CX27">
        <v>28.6</v>
      </c>
      <c r="CY27">
        <v>16.8</v>
      </c>
      <c r="CZ27">
        <v>15</v>
      </c>
      <c r="DB27">
        <v>33.6</v>
      </c>
      <c r="DC27">
        <v>24.6</v>
      </c>
      <c r="DD27">
        <v>17.2</v>
      </c>
    </row>
    <row r="28" spans="1:108" x14ac:dyDescent="0.2">
      <c r="A28" s="8"/>
      <c r="B28" s="10">
        <f>AVERAGE(E2:E10)</f>
        <v>60.536819238874187</v>
      </c>
      <c r="C28" s="10">
        <f>AVERAGE(F2:F10)</f>
        <v>40.093170342233201</v>
      </c>
      <c r="D28" s="10">
        <f>MAX(E2:E10)</f>
        <v>70.588235294117652</v>
      </c>
      <c r="E28" s="10">
        <f>MAX(F2:F10)</f>
        <v>52.941176470588239</v>
      </c>
      <c r="F28" s="10">
        <f>MIN(E2:E10)</f>
        <v>50</v>
      </c>
      <c r="G28" s="10">
        <f>MIN(F2:F10)</f>
        <v>32.20338983050847</v>
      </c>
      <c r="H28">
        <v>81.8</v>
      </c>
      <c r="I28">
        <v>73.8</v>
      </c>
      <c r="J28">
        <v>50.8</v>
      </c>
      <c r="O28" s="7">
        <v>130</v>
      </c>
      <c r="P28" s="5">
        <v>33.6</v>
      </c>
      <c r="Q28" s="5">
        <v>11</v>
      </c>
      <c r="R28" s="5">
        <v>7.4</v>
      </c>
      <c r="S28" s="3">
        <f t="shared" si="10"/>
        <v>32.738095238095241</v>
      </c>
      <c r="T28" s="3">
        <f t="shared" si="11"/>
        <v>22.023809523809522</v>
      </c>
      <c r="BD28">
        <v>38.799999999999997</v>
      </c>
      <c r="BE28">
        <v>24.6</v>
      </c>
      <c r="BF28">
        <v>13.2</v>
      </c>
      <c r="BG28" s="3">
        <f t="shared" si="4"/>
        <v>63.402061855670112</v>
      </c>
      <c r="BH28" s="3">
        <f t="shared" si="5"/>
        <v>34.020618556701031</v>
      </c>
      <c r="CE28" s="7">
        <v>130</v>
      </c>
      <c r="CF28" s="5">
        <v>36</v>
      </c>
      <c r="CG28" s="5">
        <v>13</v>
      </c>
      <c r="CH28" s="5">
        <v>8.1999999999999993</v>
      </c>
      <c r="CI28" s="3">
        <f t="shared" si="6"/>
        <v>36.111111111111107</v>
      </c>
      <c r="CJ28" s="3">
        <f t="shared" si="7"/>
        <v>22.777777777777775</v>
      </c>
      <c r="CX28">
        <v>24</v>
      </c>
      <c r="CY28">
        <v>15.8</v>
      </c>
      <c r="CZ28">
        <v>14.2</v>
      </c>
      <c r="DB28">
        <v>23.8</v>
      </c>
      <c r="DC28">
        <v>18.8</v>
      </c>
      <c r="DD28">
        <v>13</v>
      </c>
    </row>
    <row r="29" spans="1:108" x14ac:dyDescent="0.2">
      <c r="A29" s="8"/>
      <c r="H29">
        <v>70</v>
      </c>
      <c r="I29">
        <v>32.6</v>
      </c>
      <c r="J29">
        <v>5.4</v>
      </c>
      <c r="O29" s="7">
        <v>135</v>
      </c>
      <c r="P29" s="5">
        <v>31.2</v>
      </c>
      <c r="Q29" s="5">
        <v>9</v>
      </c>
      <c r="R29" s="5">
        <v>5</v>
      </c>
      <c r="S29" s="3">
        <f t="shared" si="10"/>
        <v>28.84615384615385</v>
      </c>
      <c r="T29" s="3">
        <f t="shared" si="11"/>
        <v>16.025641025641026</v>
      </c>
      <c r="BD29">
        <v>33</v>
      </c>
      <c r="BE29">
        <v>16.600000000000001</v>
      </c>
      <c r="BF29">
        <v>2</v>
      </c>
      <c r="BG29" s="3">
        <f t="shared" si="4"/>
        <v>50.303030303030305</v>
      </c>
      <c r="BH29" s="3">
        <f t="shared" si="5"/>
        <v>6.0606060606060606</v>
      </c>
      <c r="CE29" s="7">
        <v>135</v>
      </c>
      <c r="CF29" s="5">
        <v>52.2</v>
      </c>
      <c r="CG29" s="5">
        <v>26.6</v>
      </c>
      <c r="CH29" s="5">
        <v>9.8000000000000007</v>
      </c>
      <c r="CI29" s="3">
        <f t="shared" si="6"/>
        <v>50.957854406130267</v>
      </c>
      <c r="CJ29" s="3">
        <f t="shared" si="7"/>
        <v>18.773946360153257</v>
      </c>
      <c r="CX29">
        <v>21.8</v>
      </c>
      <c r="CY29">
        <v>14.2</v>
      </c>
      <c r="CZ29">
        <v>12.4</v>
      </c>
      <c r="DB29">
        <v>21.4</v>
      </c>
      <c r="DC29">
        <v>15.4</v>
      </c>
      <c r="DD29">
        <v>11.8</v>
      </c>
    </row>
    <row r="30" spans="1:108" x14ac:dyDescent="0.2">
      <c r="A30" s="8"/>
      <c r="H30">
        <v>82</v>
      </c>
      <c r="I30">
        <v>74.599999999999994</v>
      </c>
      <c r="J30">
        <v>34.200000000000003</v>
      </c>
      <c r="O30" s="7">
        <v>140</v>
      </c>
      <c r="P30" s="5">
        <v>40.200000000000003</v>
      </c>
      <c r="Q30" s="5">
        <v>10.4</v>
      </c>
      <c r="R30" s="5">
        <v>5.4</v>
      </c>
      <c r="S30" s="3">
        <f t="shared" si="10"/>
        <v>25.870646766169152</v>
      </c>
      <c r="T30" s="3">
        <f t="shared" si="11"/>
        <v>13.432835820895523</v>
      </c>
      <c r="BD30">
        <v>34</v>
      </c>
      <c r="BE30">
        <v>18.399999999999999</v>
      </c>
      <c r="BF30">
        <v>2.2000000000000002</v>
      </c>
      <c r="BG30" s="3">
        <f t="shared" si="4"/>
        <v>54.117647058823529</v>
      </c>
      <c r="BH30" s="3">
        <f t="shared" si="5"/>
        <v>6.4705882352941186</v>
      </c>
      <c r="CE30" s="7">
        <v>140</v>
      </c>
      <c r="CF30" s="5">
        <v>39</v>
      </c>
      <c r="CG30" s="5">
        <v>13.4</v>
      </c>
      <c r="CH30" s="5">
        <v>7.6</v>
      </c>
      <c r="CI30" s="3">
        <f t="shared" si="6"/>
        <v>34.358974358974358</v>
      </c>
      <c r="CJ30" s="3">
        <f t="shared" si="7"/>
        <v>19.487179487179489</v>
      </c>
      <c r="CX30">
        <v>14.4</v>
      </c>
      <c r="CY30">
        <v>10.8</v>
      </c>
      <c r="CZ30">
        <v>9.6</v>
      </c>
      <c r="DB30">
        <v>28.4</v>
      </c>
      <c r="DC30">
        <v>20.6</v>
      </c>
      <c r="DD30">
        <v>15.4</v>
      </c>
    </row>
    <row r="31" spans="1:108" x14ac:dyDescent="0.2">
      <c r="A31" s="8"/>
      <c r="H31">
        <v>81.2</v>
      </c>
      <c r="I31">
        <v>72</v>
      </c>
      <c r="J31">
        <v>27.4</v>
      </c>
      <c r="O31" s="7">
        <v>145</v>
      </c>
      <c r="P31" s="5">
        <v>42.2</v>
      </c>
      <c r="Q31" s="5">
        <v>17.8</v>
      </c>
      <c r="R31" s="5">
        <v>5.4</v>
      </c>
      <c r="S31" s="3">
        <f t="shared" si="10"/>
        <v>42.180094786729853</v>
      </c>
      <c r="T31" s="3">
        <f t="shared" si="11"/>
        <v>12.796208530805686</v>
      </c>
      <c r="BD31">
        <v>32.6</v>
      </c>
      <c r="BE31">
        <v>20</v>
      </c>
      <c r="BF31">
        <v>1.8</v>
      </c>
      <c r="BG31" s="3">
        <f t="shared" si="4"/>
        <v>61.349693251533743</v>
      </c>
      <c r="BH31" s="3">
        <f t="shared" si="5"/>
        <v>5.5214723926380369</v>
      </c>
      <c r="CE31" s="7">
        <v>145</v>
      </c>
      <c r="CF31" s="5">
        <v>48.6</v>
      </c>
      <c r="CG31" s="5">
        <v>18.8</v>
      </c>
      <c r="CH31" s="5">
        <v>8.1999999999999993</v>
      </c>
      <c r="CI31" s="3">
        <f t="shared" si="6"/>
        <v>38.68312757201646</v>
      </c>
      <c r="CJ31" s="3">
        <f t="shared" si="7"/>
        <v>16.872427983539094</v>
      </c>
      <c r="CX31">
        <v>27.6</v>
      </c>
      <c r="CY31">
        <v>13</v>
      </c>
      <c r="CZ31">
        <v>8.6</v>
      </c>
      <c r="DB31">
        <v>26.8</v>
      </c>
      <c r="DC31">
        <v>19.399999999999999</v>
      </c>
      <c r="DD31">
        <v>16.399999999999999</v>
      </c>
    </row>
    <row r="32" spans="1:108" x14ac:dyDescent="0.2">
      <c r="A32" s="8"/>
      <c r="H32">
        <v>44.6</v>
      </c>
      <c r="I32">
        <v>4.5999999999999996</v>
      </c>
      <c r="J32">
        <v>0</v>
      </c>
      <c r="O32" s="7">
        <v>150</v>
      </c>
      <c r="P32" s="5">
        <v>45.6</v>
      </c>
      <c r="Q32" s="5">
        <v>16.399999999999999</v>
      </c>
      <c r="R32" s="5">
        <v>6.2</v>
      </c>
      <c r="S32" s="3">
        <f t="shared" si="10"/>
        <v>35.964912280701746</v>
      </c>
      <c r="T32" s="3">
        <f t="shared" si="11"/>
        <v>13.596491228070176</v>
      </c>
      <c r="BD32">
        <v>35</v>
      </c>
      <c r="BE32">
        <v>21.4</v>
      </c>
      <c r="BF32">
        <v>2.8</v>
      </c>
      <c r="BG32" s="3">
        <f t="shared" si="4"/>
        <v>61.142857142857146</v>
      </c>
      <c r="BH32" s="3">
        <f t="shared" si="5"/>
        <v>8</v>
      </c>
      <c r="CE32" s="7">
        <v>150</v>
      </c>
      <c r="CF32" s="5">
        <v>44.6</v>
      </c>
      <c r="CG32" s="5">
        <v>18.399999999999999</v>
      </c>
      <c r="CH32" s="5">
        <v>8.1999999999999993</v>
      </c>
      <c r="CI32" s="3">
        <f t="shared" si="6"/>
        <v>41.255605381165914</v>
      </c>
      <c r="CJ32" s="3">
        <f t="shared" si="7"/>
        <v>18.385650224215244</v>
      </c>
      <c r="CX32">
        <v>28</v>
      </c>
      <c r="CY32">
        <v>16.2</v>
      </c>
      <c r="CZ32">
        <v>12.6</v>
      </c>
      <c r="DB32">
        <v>24.2</v>
      </c>
      <c r="DC32">
        <v>17</v>
      </c>
      <c r="DD32">
        <v>13.6</v>
      </c>
    </row>
    <row r="33" spans="1:108" x14ac:dyDescent="0.2">
      <c r="A33" s="8"/>
      <c r="H33">
        <v>81.8</v>
      </c>
      <c r="I33">
        <v>73</v>
      </c>
      <c r="J33">
        <v>30.8</v>
      </c>
      <c r="O33" s="7">
        <v>155</v>
      </c>
      <c r="P33" s="5">
        <v>40.200000000000003</v>
      </c>
      <c r="Q33" s="5">
        <v>13</v>
      </c>
      <c r="R33" s="5">
        <v>6.4</v>
      </c>
      <c r="S33" s="3">
        <f t="shared" si="10"/>
        <v>32.338308457711442</v>
      </c>
      <c r="T33" s="3">
        <f t="shared" si="11"/>
        <v>15.920398009950249</v>
      </c>
      <c r="BD33">
        <v>35</v>
      </c>
      <c r="BE33">
        <v>19</v>
      </c>
      <c r="BF33">
        <v>2.8</v>
      </c>
      <c r="BG33" s="3">
        <f t="shared" si="4"/>
        <v>54.285714285714285</v>
      </c>
      <c r="BH33" s="3">
        <f t="shared" si="5"/>
        <v>8</v>
      </c>
      <c r="CE33" s="7">
        <v>155</v>
      </c>
      <c r="CF33" s="5">
        <v>39.4</v>
      </c>
      <c r="CG33" s="5">
        <v>13</v>
      </c>
      <c r="CH33" s="5">
        <v>7.8</v>
      </c>
      <c r="CI33" s="3">
        <f t="shared" si="6"/>
        <v>32.994923857868017</v>
      </c>
      <c r="CJ33" s="3">
        <f t="shared" si="7"/>
        <v>19.796954314720814</v>
      </c>
      <c r="CX33">
        <v>28.6</v>
      </c>
      <c r="CY33">
        <v>14.2</v>
      </c>
      <c r="CZ33">
        <v>11</v>
      </c>
      <c r="DB33">
        <v>27.2</v>
      </c>
      <c r="DC33">
        <v>21.6</v>
      </c>
      <c r="DD33">
        <v>20.2</v>
      </c>
    </row>
    <row r="34" spans="1:108" x14ac:dyDescent="0.2">
      <c r="A34" s="8"/>
      <c r="H34">
        <v>59</v>
      </c>
      <c r="I34">
        <v>22</v>
      </c>
      <c r="J34">
        <v>7.6</v>
      </c>
      <c r="O34" s="7">
        <v>160</v>
      </c>
      <c r="P34" s="1">
        <v>40.4</v>
      </c>
      <c r="Q34" s="1">
        <v>11.8</v>
      </c>
      <c r="R34" s="1">
        <v>6.8</v>
      </c>
      <c r="S34" s="3"/>
      <c r="T34" s="3"/>
      <c r="BD34">
        <v>36.4</v>
      </c>
      <c r="BE34">
        <v>15</v>
      </c>
      <c r="BF34">
        <v>2.8</v>
      </c>
      <c r="BG34" s="3">
        <f t="shared" si="4"/>
        <v>41.208791208791212</v>
      </c>
      <c r="BH34" s="3">
        <f t="shared" si="5"/>
        <v>7.6923076923076925</v>
      </c>
      <c r="CE34" s="7">
        <v>160</v>
      </c>
      <c r="CF34" s="5">
        <v>47</v>
      </c>
      <c r="CG34" s="5">
        <v>21.4</v>
      </c>
      <c r="CH34" s="5">
        <v>8.6</v>
      </c>
      <c r="CI34" s="3">
        <f t="shared" si="6"/>
        <v>45.531914893617021</v>
      </c>
      <c r="CJ34" s="3">
        <f t="shared" si="7"/>
        <v>18.297872340425531</v>
      </c>
      <c r="CX34">
        <v>21.8</v>
      </c>
      <c r="CY34">
        <v>15.2</v>
      </c>
      <c r="CZ34">
        <v>13.2</v>
      </c>
      <c r="DB34">
        <v>18.8</v>
      </c>
      <c r="DC34">
        <v>13.6</v>
      </c>
      <c r="DD34">
        <v>11.6</v>
      </c>
    </row>
    <row r="35" spans="1:108" x14ac:dyDescent="0.2">
      <c r="A35" s="8"/>
      <c r="H35">
        <v>79.599999999999994</v>
      </c>
      <c r="I35">
        <v>62.8</v>
      </c>
      <c r="J35">
        <v>21.8</v>
      </c>
      <c r="O35" s="7">
        <v>165</v>
      </c>
      <c r="P35" s="1">
        <v>45.2</v>
      </c>
      <c r="Q35" s="1">
        <v>31.2</v>
      </c>
      <c r="R35" s="1">
        <v>25.4</v>
      </c>
      <c r="S35" s="3"/>
      <c r="T35" s="3"/>
      <c r="BD35">
        <v>39.4</v>
      </c>
      <c r="BE35">
        <v>20.6</v>
      </c>
      <c r="BF35">
        <v>9.4</v>
      </c>
      <c r="BG35" s="3">
        <f t="shared" si="4"/>
        <v>52.284263959390863</v>
      </c>
      <c r="BH35" s="3">
        <f t="shared" si="5"/>
        <v>23.857868020304572</v>
      </c>
      <c r="CE35" s="7">
        <v>165</v>
      </c>
      <c r="CF35" s="5">
        <v>41.4</v>
      </c>
      <c r="CG35" s="5">
        <v>20.6</v>
      </c>
      <c r="CH35" s="5">
        <v>9.6</v>
      </c>
      <c r="CI35" s="3">
        <f t="shared" si="6"/>
        <v>49.758454106280197</v>
      </c>
      <c r="CJ35" s="3">
        <f t="shared" si="7"/>
        <v>23.188405797101449</v>
      </c>
      <c r="CX35">
        <v>26.8</v>
      </c>
      <c r="CY35">
        <v>16.399999999999999</v>
      </c>
      <c r="CZ35">
        <v>14.6</v>
      </c>
      <c r="DB35">
        <v>15</v>
      </c>
      <c r="DC35">
        <v>9.4</v>
      </c>
      <c r="DD35">
        <v>7.8</v>
      </c>
    </row>
    <row r="36" spans="1:108" x14ac:dyDescent="0.2">
      <c r="A36" s="8"/>
      <c r="H36">
        <v>69.400000000000006</v>
      </c>
      <c r="I36">
        <v>50</v>
      </c>
      <c r="J36">
        <v>15.2</v>
      </c>
      <c r="O36" s="7">
        <v>170</v>
      </c>
      <c r="P36" s="1">
        <v>46</v>
      </c>
      <c r="Q36" s="1">
        <v>31.2</v>
      </c>
      <c r="R36" s="1">
        <v>21.6</v>
      </c>
      <c r="S36" s="3"/>
      <c r="T36" s="3"/>
      <c r="BD36">
        <v>33.200000000000003</v>
      </c>
      <c r="BE36">
        <v>17.2</v>
      </c>
      <c r="BF36">
        <v>8.6</v>
      </c>
      <c r="BG36" s="3">
        <f t="shared" si="4"/>
        <v>51.807228915662641</v>
      </c>
      <c r="BH36" s="3">
        <f t="shared" si="5"/>
        <v>25.903614457831321</v>
      </c>
      <c r="CE36" s="7">
        <v>170</v>
      </c>
      <c r="CF36" s="5">
        <v>64</v>
      </c>
      <c r="CG36" s="5">
        <v>33.5</v>
      </c>
      <c r="CH36" s="5">
        <v>9.5</v>
      </c>
      <c r="CI36" s="3">
        <f t="shared" si="6"/>
        <v>52.34375</v>
      </c>
      <c r="CJ36" s="3">
        <f t="shared" si="7"/>
        <v>14.84375</v>
      </c>
      <c r="CX36">
        <v>31.8</v>
      </c>
      <c r="CY36">
        <v>19</v>
      </c>
      <c r="CZ36">
        <v>14</v>
      </c>
      <c r="DB36">
        <v>14.6</v>
      </c>
      <c r="DC36">
        <v>8.6</v>
      </c>
      <c r="DD36">
        <v>6.4</v>
      </c>
    </row>
    <row r="37" spans="1:108" x14ac:dyDescent="0.2">
      <c r="A37" s="8"/>
      <c r="H37">
        <v>40</v>
      </c>
      <c r="I37">
        <v>3.4</v>
      </c>
      <c r="J37">
        <v>0</v>
      </c>
      <c r="O37" s="7">
        <v>175</v>
      </c>
      <c r="P37" s="1">
        <v>44.8</v>
      </c>
      <c r="Q37" s="1">
        <v>29.8</v>
      </c>
      <c r="R37" s="1">
        <v>20.399999999999999</v>
      </c>
      <c r="S37" s="3"/>
      <c r="T37" s="3"/>
      <c r="BD37">
        <v>35.4</v>
      </c>
      <c r="BE37">
        <v>16.600000000000001</v>
      </c>
      <c r="BF37">
        <v>2.6</v>
      </c>
      <c r="BG37" s="2" t="s">
        <v>21</v>
      </c>
      <c r="BH37" s="3">
        <f t="shared" si="5"/>
        <v>7.3446327683615822</v>
      </c>
      <c r="CX37">
        <v>42.8</v>
      </c>
      <c r="CY37">
        <v>30.4</v>
      </c>
      <c r="CZ37">
        <v>21.6</v>
      </c>
      <c r="DB37">
        <v>16.2</v>
      </c>
      <c r="DC37">
        <v>9.6</v>
      </c>
      <c r="DD37">
        <v>7.6</v>
      </c>
    </row>
    <row r="38" spans="1:108" x14ac:dyDescent="0.2">
      <c r="A38" s="8"/>
      <c r="H38">
        <v>46</v>
      </c>
      <c r="I38">
        <v>6</v>
      </c>
      <c r="J38">
        <v>0</v>
      </c>
      <c r="O38" s="7">
        <v>180</v>
      </c>
      <c r="P38" s="1">
        <v>40.4</v>
      </c>
      <c r="Q38" s="1">
        <v>16.8</v>
      </c>
      <c r="R38" s="1">
        <v>7.2</v>
      </c>
      <c r="S38" s="3"/>
      <c r="T38" s="3"/>
      <c r="BD38">
        <v>36.4</v>
      </c>
      <c r="BE38">
        <v>20.6</v>
      </c>
      <c r="BF38">
        <v>3</v>
      </c>
      <c r="BG38" s="3">
        <f t="shared" ref="BG38:BG72" si="12">(BE38/BD38)*100</f>
        <v>56.593406593406606</v>
      </c>
      <c r="BH38" s="3">
        <f t="shared" si="5"/>
        <v>8.2417582417582409</v>
      </c>
      <c r="CF38" s="10" t="s">
        <v>23</v>
      </c>
      <c r="CG38" s="10" t="s">
        <v>24</v>
      </c>
      <c r="CH38" s="10" t="s">
        <v>25</v>
      </c>
      <c r="CI38" s="10" t="s">
        <v>26</v>
      </c>
      <c r="CJ38" s="10" t="s">
        <v>27</v>
      </c>
      <c r="CK38" s="10" t="s">
        <v>28</v>
      </c>
      <c r="CX38">
        <v>34.4</v>
      </c>
      <c r="CY38">
        <v>21.6</v>
      </c>
      <c r="CZ38">
        <v>14.6</v>
      </c>
      <c r="DB38">
        <v>13.8</v>
      </c>
      <c r="DC38">
        <v>8.1999999999999993</v>
      </c>
      <c r="DD38">
        <v>7</v>
      </c>
    </row>
    <row r="39" spans="1:108" x14ac:dyDescent="0.2">
      <c r="A39" s="8"/>
      <c r="O39" s="7">
        <v>185</v>
      </c>
      <c r="P39" s="1">
        <v>45</v>
      </c>
      <c r="Q39" s="1">
        <v>27.8</v>
      </c>
      <c r="R39" s="1">
        <v>20.399999999999999</v>
      </c>
      <c r="S39" s="3"/>
      <c r="T39" s="3"/>
      <c r="BD39">
        <v>40.200000000000003</v>
      </c>
      <c r="BE39">
        <v>24.6</v>
      </c>
      <c r="BF39">
        <v>8</v>
      </c>
      <c r="BG39" s="3">
        <f t="shared" si="12"/>
        <v>61.194029850746269</v>
      </c>
      <c r="BH39" s="3">
        <f t="shared" si="5"/>
        <v>19.900497512437809</v>
      </c>
      <c r="CF39" s="10">
        <f>AVERAGE(CI2:CI6)</f>
        <v>42.210845900088373</v>
      </c>
      <c r="CG39" s="10">
        <f>AVERAGE(CJ2:CJ6)</f>
        <v>20.933482584104375</v>
      </c>
      <c r="CH39" s="10">
        <f>MAX(CI2:CI6)</f>
        <v>50.561797752808992</v>
      </c>
      <c r="CI39" s="10">
        <f>MAX(CJ2:CJ6)</f>
        <v>23.80952380952381</v>
      </c>
      <c r="CJ39" s="10">
        <f>MIN(CI2:CI6)</f>
        <v>35.714285714285715</v>
      </c>
      <c r="CK39" s="10">
        <f>MIN(CJ2:CJ6)</f>
        <v>17.961165048543691</v>
      </c>
      <c r="CX39">
        <v>37</v>
      </c>
      <c r="CY39">
        <v>26</v>
      </c>
      <c r="CZ39">
        <v>22</v>
      </c>
      <c r="DB39">
        <v>18.399999999999999</v>
      </c>
      <c r="DC39">
        <v>9.8000000000000007</v>
      </c>
      <c r="DD39">
        <v>8.8000000000000007</v>
      </c>
    </row>
    <row r="40" spans="1:108" x14ac:dyDescent="0.2">
      <c r="A40" s="8"/>
      <c r="O40" s="7">
        <v>190</v>
      </c>
      <c r="P40" s="1">
        <v>47.2</v>
      </c>
      <c r="Q40" s="1">
        <v>31.2</v>
      </c>
      <c r="R40" s="1">
        <v>21.8</v>
      </c>
      <c r="S40" s="3"/>
      <c r="T40" s="3"/>
      <c r="BD40">
        <v>36.4</v>
      </c>
      <c r="BE40">
        <v>21.6</v>
      </c>
      <c r="BF40">
        <v>8.4</v>
      </c>
      <c r="BG40" s="3">
        <f t="shared" si="12"/>
        <v>59.34065934065935</v>
      </c>
      <c r="BH40" s="3">
        <f t="shared" si="5"/>
        <v>23.076923076923077</v>
      </c>
      <c r="DB40">
        <v>24.8</v>
      </c>
      <c r="DC40">
        <v>13.8</v>
      </c>
      <c r="DD40">
        <v>11.2</v>
      </c>
    </row>
    <row r="41" spans="1:108" x14ac:dyDescent="0.2">
      <c r="A41" s="8"/>
      <c r="O41" s="7">
        <v>195</v>
      </c>
      <c r="P41" s="1">
        <v>44</v>
      </c>
      <c r="Q41" s="1">
        <v>32.25</v>
      </c>
      <c r="R41" s="1">
        <v>23.25</v>
      </c>
      <c r="S41" s="3"/>
      <c r="T41" s="3"/>
      <c r="BD41">
        <v>40</v>
      </c>
      <c r="BE41">
        <v>23</v>
      </c>
      <c r="BF41">
        <v>7.8</v>
      </c>
      <c r="BG41" s="3">
        <f t="shared" si="12"/>
        <v>57.499999999999993</v>
      </c>
      <c r="BH41" s="3">
        <f t="shared" si="5"/>
        <v>19.5</v>
      </c>
      <c r="CF41" s="10" t="s">
        <v>23</v>
      </c>
      <c r="CG41" s="10" t="s">
        <v>24</v>
      </c>
      <c r="CH41" s="10" t="s">
        <v>25</v>
      </c>
      <c r="CI41" s="10" t="s">
        <v>26</v>
      </c>
      <c r="CJ41" s="10" t="s">
        <v>27</v>
      </c>
      <c r="CK41" s="10" t="s">
        <v>28</v>
      </c>
      <c r="DB41">
        <v>20.399999999999999</v>
      </c>
      <c r="DC41">
        <v>12.8</v>
      </c>
      <c r="DD41">
        <v>11.8</v>
      </c>
    </row>
    <row r="42" spans="1:108" x14ac:dyDescent="0.2">
      <c r="A42" s="8"/>
      <c r="BD42">
        <v>41.6</v>
      </c>
      <c r="BE42">
        <v>25</v>
      </c>
      <c r="BF42">
        <v>9</v>
      </c>
      <c r="BG42" s="3">
        <f t="shared" si="12"/>
        <v>60.096153846153847</v>
      </c>
      <c r="BH42" s="3">
        <f t="shared" si="5"/>
        <v>21.634615384615383</v>
      </c>
      <c r="CF42" s="10">
        <f>AVERAGE(CI8:CI36)</f>
        <v>45.388557719252937</v>
      </c>
      <c r="CG42" s="10">
        <f>AVERAGE(CJ8:CJ36)</f>
        <v>22.395889970957072</v>
      </c>
      <c r="CH42" s="10">
        <f>MAX(CI8:CI36)</f>
        <v>64.417177914110425</v>
      </c>
      <c r="CI42" s="10">
        <f>MAX(CJ8:CJ36)</f>
        <v>35.582822085889568</v>
      </c>
      <c r="CJ42" s="10">
        <f>MIN(CI8:CI36)</f>
        <v>32.994923857868017</v>
      </c>
      <c r="CK42" s="10">
        <f>MIN(CJ8:CJ36)</f>
        <v>14.84375</v>
      </c>
      <c r="DB42">
        <v>29</v>
      </c>
      <c r="DC42">
        <v>23.8</v>
      </c>
      <c r="DD42">
        <v>22.2</v>
      </c>
    </row>
    <row r="43" spans="1:108" x14ac:dyDescent="0.2">
      <c r="A43" s="8"/>
      <c r="B43" s="16" t="s">
        <v>29</v>
      </c>
      <c r="C43" s="16"/>
      <c r="D43" s="16"/>
      <c r="E43" s="16"/>
      <c r="F43" s="16"/>
      <c r="G43" s="16"/>
      <c r="P43" s="10" t="s">
        <v>23</v>
      </c>
      <c r="Q43" s="10" t="s">
        <v>24</v>
      </c>
      <c r="R43" s="10" t="s">
        <v>25</v>
      </c>
      <c r="S43" s="10" t="s">
        <v>26</v>
      </c>
      <c r="T43" s="10" t="s">
        <v>27</v>
      </c>
      <c r="U43" s="10" t="s">
        <v>28</v>
      </c>
      <c r="BD43">
        <v>40</v>
      </c>
      <c r="BE43">
        <v>24.4</v>
      </c>
      <c r="BF43">
        <v>19.2</v>
      </c>
      <c r="BG43" s="3">
        <f t="shared" si="12"/>
        <v>61</v>
      </c>
      <c r="BH43" s="3">
        <f t="shared" si="5"/>
        <v>48</v>
      </c>
      <c r="DB43">
        <v>45.2</v>
      </c>
      <c r="DC43">
        <v>35</v>
      </c>
      <c r="DD43">
        <v>33</v>
      </c>
    </row>
    <row r="44" spans="1:108" x14ac:dyDescent="0.2">
      <c r="A44" s="8"/>
      <c r="B44" s="12" t="s">
        <v>31</v>
      </c>
      <c r="C44" s="12" t="s">
        <v>32</v>
      </c>
      <c r="D44" s="12" t="s">
        <v>36</v>
      </c>
      <c r="E44" s="12" t="s">
        <v>33</v>
      </c>
      <c r="F44" s="12" t="s">
        <v>37</v>
      </c>
      <c r="G44" s="12" t="s">
        <v>34</v>
      </c>
      <c r="P44" s="10">
        <f>AVERAGE(S8:S19)</f>
        <v>49.375939372101932</v>
      </c>
      <c r="Q44" s="10">
        <f>AVERAGE(T8:T19)</f>
        <v>31.982408150538038</v>
      </c>
      <c r="R44" s="10">
        <f>MAX(S9:S19)</f>
        <v>55.102040816326536</v>
      </c>
      <c r="S44" s="10">
        <f>MAX(T9:T19)</f>
        <v>31.03448275862069</v>
      </c>
      <c r="T44" s="10">
        <f>MIN(S8:S19)</f>
        <v>31.79190751445087</v>
      </c>
      <c r="U44" s="10">
        <f>MIN(T8:T19)</f>
        <v>20.786516853932586</v>
      </c>
      <c r="BD44">
        <v>38.4</v>
      </c>
      <c r="BE44">
        <v>18.399999999999999</v>
      </c>
      <c r="BF44">
        <v>4.8</v>
      </c>
      <c r="BG44" s="3">
        <f t="shared" si="12"/>
        <v>47.916666666666664</v>
      </c>
      <c r="BH44" s="3">
        <f t="shared" si="5"/>
        <v>12.5</v>
      </c>
      <c r="DB44">
        <v>50.2</v>
      </c>
      <c r="DC44">
        <v>46.2</v>
      </c>
      <c r="DD44">
        <v>43.4</v>
      </c>
    </row>
    <row r="45" spans="1:108" x14ac:dyDescent="0.2">
      <c r="A45" s="8"/>
      <c r="B45" s="18" t="s">
        <v>35</v>
      </c>
      <c r="C45" s="19"/>
      <c r="D45" s="19"/>
      <c r="E45" s="19"/>
      <c r="F45" s="19"/>
      <c r="G45" s="20"/>
      <c r="BD45">
        <v>43.6</v>
      </c>
      <c r="BE45">
        <v>22.8</v>
      </c>
      <c r="BF45">
        <v>7.6</v>
      </c>
      <c r="BG45" s="3">
        <f t="shared" si="12"/>
        <v>52.293577981651374</v>
      </c>
      <c r="BH45" s="3">
        <f t="shared" si="5"/>
        <v>17.431192660550458</v>
      </c>
      <c r="DB45">
        <v>48.4</v>
      </c>
      <c r="DC45">
        <v>46.4</v>
      </c>
      <c r="DD45">
        <v>42.8</v>
      </c>
    </row>
    <row r="46" spans="1:108" x14ac:dyDescent="0.2">
      <c r="A46" s="8"/>
      <c r="B46" s="13">
        <v>60.536819238874187</v>
      </c>
      <c r="C46" s="13">
        <v>40.093170342233201</v>
      </c>
      <c r="D46" s="13">
        <v>70.588235294117652</v>
      </c>
      <c r="E46" s="13">
        <v>52.941176470588239</v>
      </c>
      <c r="F46" s="13">
        <v>50</v>
      </c>
      <c r="G46" s="13">
        <v>32.20338983050847</v>
      </c>
      <c r="H46" t="s">
        <v>38</v>
      </c>
      <c r="P46" s="10" t="s">
        <v>23</v>
      </c>
      <c r="Q46" s="10" t="s">
        <v>24</v>
      </c>
      <c r="R46" s="10" t="s">
        <v>25</v>
      </c>
      <c r="S46" s="10" t="s">
        <v>26</v>
      </c>
      <c r="T46" s="10" t="s">
        <v>27</v>
      </c>
      <c r="U46" s="10" t="s">
        <v>28</v>
      </c>
      <c r="BD46">
        <v>43.4</v>
      </c>
      <c r="BE46">
        <v>26.4</v>
      </c>
      <c r="BF46">
        <v>6</v>
      </c>
      <c r="BG46" s="3">
        <f t="shared" si="12"/>
        <v>60.829493087557609</v>
      </c>
      <c r="BH46" s="3">
        <f t="shared" si="5"/>
        <v>13.82488479262673</v>
      </c>
      <c r="DB46">
        <v>49.8</v>
      </c>
      <c r="DC46">
        <v>44</v>
      </c>
      <c r="DD46">
        <v>40.6</v>
      </c>
    </row>
    <row r="47" spans="1:108" x14ac:dyDescent="0.2">
      <c r="A47" s="8"/>
      <c r="B47" s="11">
        <v>49.375939372101932</v>
      </c>
      <c r="C47" s="11">
        <v>31.982408150538038</v>
      </c>
      <c r="D47" s="11">
        <v>55.102040816326536</v>
      </c>
      <c r="E47" s="11">
        <v>31.03448275862069</v>
      </c>
      <c r="F47" s="11">
        <v>31.79190751445087</v>
      </c>
      <c r="G47" s="11">
        <v>20.786516853932586</v>
      </c>
      <c r="P47" s="10">
        <f>AVERAGE(S28:S33)</f>
        <v>32.989701895926878</v>
      </c>
      <c r="Q47" s="10">
        <f>AVERAGE(T28:T33)</f>
        <v>15.632564023195364</v>
      </c>
      <c r="R47" s="10">
        <f>MAX(S28:S33)</f>
        <v>42.180094786729853</v>
      </c>
      <c r="S47" s="10">
        <f>MAX(T28:T33)</f>
        <v>22.023809523809522</v>
      </c>
      <c r="T47" s="10">
        <f>MIN(S28:S33)</f>
        <v>25.870646766169152</v>
      </c>
      <c r="U47" s="10">
        <f>MIN(T28:T33)</f>
        <v>12.796208530805686</v>
      </c>
      <c r="BD47">
        <v>41.8</v>
      </c>
      <c r="BE47">
        <v>24.4</v>
      </c>
      <c r="BF47">
        <v>6.4</v>
      </c>
      <c r="BG47" s="3">
        <f t="shared" si="12"/>
        <v>58.373205741626798</v>
      </c>
      <c r="BH47" s="3">
        <f t="shared" si="5"/>
        <v>15.311004784688997</v>
      </c>
      <c r="DB47">
        <v>35.799999999999997</v>
      </c>
      <c r="DC47">
        <v>26.6</v>
      </c>
      <c r="DD47">
        <v>23.4</v>
      </c>
    </row>
    <row r="48" spans="1:108" x14ac:dyDescent="0.2">
      <c r="A48" s="8"/>
      <c r="B48" s="11">
        <v>32.989701895926878</v>
      </c>
      <c r="C48" s="11">
        <v>15.632564023195364</v>
      </c>
      <c r="D48" s="11">
        <v>42.180094786729853</v>
      </c>
      <c r="E48" s="11">
        <v>22.023809523809522</v>
      </c>
      <c r="F48" s="11">
        <v>25.870646766169152</v>
      </c>
      <c r="G48" s="11">
        <v>12.796208530805686</v>
      </c>
      <c r="BD48">
        <v>41</v>
      </c>
      <c r="BE48">
        <v>22.8</v>
      </c>
      <c r="BF48">
        <v>4.2</v>
      </c>
      <c r="BG48" s="3">
        <f t="shared" si="12"/>
        <v>55.609756097560982</v>
      </c>
      <c r="BH48" s="3">
        <f t="shared" si="5"/>
        <v>10.24390243902439</v>
      </c>
      <c r="DB48">
        <v>39.4</v>
      </c>
      <c r="DC48">
        <v>24.2</v>
      </c>
      <c r="DD48">
        <v>20.399999999999999</v>
      </c>
    </row>
    <row r="49" spans="1:108" x14ac:dyDescent="0.2">
      <c r="A49" s="8"/>
      <c r="B49" s="11">
        <v>42.210845900088373</v>
      </c>
      <c r="C49" s="11">
        <v>20.933482584104375</v>
      </c>
      <c r="D49" s="11">
        <v>50.561797752808992</v>
      </c>
      <c r="E49" s="11">
        <v>23.80952380952381</v>
      </c>
      <c r="F49" s="11">
        <v>35.714285714285715</v>
      </c>
      <c r="G49" s="11">
        <v>17.961165048543691</v>
      </c>
      <c r="BD49">
        <v>43.2</v>
      </c>
      <c r="BE49">
        <v>22.6</v>
      </c>
      <c r="BF49">
        <v>4.5999999999999996</v>
      </c>
      <c r="BG49" s="3">
        <f t="shared" si="12"/>
        <v>52.314814814814817</v>
      </c>
      <c r="BH49" s="3">
        <f t="shared" si="5"/>
        <v>10.648148148148147</v>
      </c>
      <c r="DB49">
        <v>27.4</v>
      </c>
      <c r="DC49">
        <v>21.6</v>
      </c>
      <c r="DD49">
        <v>19.2</v>
      </c>
    </row>
    <row r="50" spans="1:108" x14ac:dyDescent="0.2">
      <c r="A50" s="8"/>
      <c r="B50" s="11">
        <v>45.388557719252937</v>
      </c>
      <c r="C50" s="11">
        <v>22.395889970957072</v>
      </c>
      <c r="D50" s="11">
        <v>64.417177914110425</v>
      </c>
      <c r="E50" s="11">
        <v>35.582822085889568</v>
      </c>
      <c r="F50" s="11">
        <v>32.994923857868017</v>
      </c>
      <c r="G50" s="11">
        <v>14.84375</v>
      </c>
      <c r="BD50">
        <v>45.4</v>
      </c>
      <c r="BE50">
        <v>24.8</v>
      </c>
      <c r="BF50">
        <v>12</v>
      </c>
      <c r="BG50" s="3">
        <f t="shared" si="12"/>
        <v>54.625550660792953</v>
      </c>
      <c r="BH50" s="3">
        <f t="shared" si="5"/>
        <v>26.431718061674008</v>
      </c>
      <c r="DB50">
        <v>30.4</v>
      </c>
      <c r="DC50">
        <v>22.8</v>
      </c>
      <c r="DD50">
        <v>21</v>
      </c>
    </row>
    <row r="51" spans="1:108" x14ac:dyDescent="0.2">
      <c r="A51" s="8"/>
      <c r="B51" s="11">
        <v>49.134253556891302</v>
      </c>
      <c r="C51" s="11">
        <v>26.419406908630435</v>
      </c>
      <c r="D51" s="11">
        <v>58.407079646017699</v>
      </c>
      <c r="E51" s="11">
        <v>27.692307692307693</v>
      </c>
      <c r="F51" s="11">
        <v>40.909090909090914</v>
      </c>
      <c r="G51" s="11">
        <v>25.663716814159294</v>
      </c>
      <c r="BD51">
        <v>42.2</v>
      </c>
      <c r="BE51">
        <v>22.8</v>
      </c>
      <c r="BF51">
        <v>7.2</v>
      </c>
      <c r="BG51" s="3">
        <f t="shared" si="12"/>
        <v>54.02843601895735</v>
      </c>
      <c r="BH51" s="3">
        <f t="shared" si="5"/>
        <v>17.061611374407583</v>
      </c>
    </row>
    <row r="52" spans="1:108" x14ac:dyDescent="0.2">
      <c r="A52" s="8"/>
      <c r="B52" s="21"/>
      <c r="C52" s="22"/>
      <c r="D52" s="22"/>
      <c r="E52" s="22"/>
      <c r="F52" s="22"/>
      <c r="G52" s="23"/>
      <c r="BD52">
        <v>42.8</v>
      </c>
      <c r="BE52">
        <v>22.8</v>
      </c>
      <c r="BF52">
        <v>5</v>
      </c>
      <c r="BG52" s="3">
        <f t="shared" si="12"/>
        <v>53.271028037383182</v>
      </c>
      <c r="BH52" s="3">
        <f t="shared" si="5"/>
        <v>11.682242990654206</v>
      </c>
    </row>
    <row r="53" spans="1:108" x14ac:dyDescent="0.2">
      <c r="A53" s="8"/>
      <c r="B53" s="17" t="s">
        <v>30</v>
      </c>
      <c r="C53" s="17"/>
      <c r="D53" s="17"/>
      <c r="E53" s="17"/>
      <c r="F53" s="17"/>
      <c r="G53" s="17"/>
      <c r="BD53">
        <v>35.799999999999997</v>
      </c>
      <c r="BE53">
        <v>18</v>
      </c>
      <c r="BF53">
        <v>1.6</v>
      </c>
      <c r="BG53" s="3">
        <f t="shared" si="12"/>
        <v>50.279329608938554</v>
      </c>
      <c r="BH53" s="3">
        <f t="shared" si="5"/>
        <v>4.4692737430167604</v>
      </c>
    </row>
    <row r="54" spans="1:108" x14ac:dyDescent="0.2">
      <c r="A54" s="8"/>
      <c r="B54" s="11">
        <v>55.188214441797783</v>
      </c>
      <c r="C54" s="11">
        <v>16.34276891096842</v>
      </c>
      <c r="D54" s="11">
        <v>70.056497175141246</v>
      </c>
      <c r="E54" s="11">
        <v>48</v>
      </c>
      <c r="F54" s="11">
        <v>39.285714285714278</v>
      </c>
      <c r="G54" s="11">
        <v>2.9702970297029703</v>
      </c>
      <c r="BD54">
        <v>34</v>
      </c>
      <c r="BE54">
        <v>21.6</v>
      </c>
      <c r="BF54">
        <v>4</v>
      </c>
      <c r="BG54" s="3">
        <f t="shared" si="12"/>
        <v>63.529411764705891</v>
      </c>
      <c r="BH54" s="3">
        <f t="shared" si="5"/>
        <v>11.76470588235294</v>
      </c>
    </row>
    <row r="55" spans="1:108" x14ac:dyDescent="0.2">
      <c r="A55" s="8"/>
      <c r="B55" s="14"/>
      <c r="C55" s="14"/>
      <c r="D55" s="14"/>
      <c r="E55" s="14"/>
      <c r="F55" s="14"/>
      <c r="G55" s="14"/>
      <c r="BD55">
        <v>33.799999999999997</v>
      </c>
      <c r="BE55">
        <v>21.2</v>
      </c>
      <c r="BF55">
        <v>2.4</v>
      </c>
      <c r="BG55" s="3">
        <f t="shared" si="12"/>
        <v>62.721893491124256</v>
      </c>
      <c r="BH55" s="3">
        <f t="shared" si="5"/>
        <v>7.1005917159763312</v>
      </c>
    </row>
    <row r="56" spans="1:108" x14ac:dyDescent="0.2">
      <c r="A56" s="8"/>
      <c r="B56" s="15" t="s">
        <v>39</v>
      </c>
      <c r="C56" s="15"/>
      <c r="D56" s="15"/>
      <c r="E56" s="15"/>
      <c r="F56" s="15"/>
      <c r="G56" s="15"/>
      <c r="BD56">
        <v>33.6</v>
      </c>
      <c r="BE56">
        <v>17.399999999999999</v>
      </c>
      <c r="BF56">
        <v>13.4</v>
      </c>
      <c r="BG56" s="3">
        <f t="shared" si="12"/>
        <v>51.785714285714278</v>
      </c>
      <c r="BH56" s="3">
        <f t="shared" si="5"/>
        <v>39.88095238095238</v>
      </c>
    </row>
    <row r="57" spans="1:108" x14ac:dyDescent="0.2">
      <c r="A57" s="8"/>
      <c r="B57" s="11">
        <v>67.818108254094014</v>
      </c>
      <c r="C57" s="11">
        <v>54.25736774486159</v>
      </c>
      <c r="D57" s="11">
        <v>96.017699115044238</v>
      </c>
      <c r="E57" s="11">
        <v>93.362831858407077</v>
      </c>
      <c r="F57" s="11">
        <v>17.647058823529413</v>
      </c>
      <c r="G57" s="11">
        <v>18.181818181818183</v>
      </c>
      <c r="BD57">
        <v>33.6</v>
      </c>
      <c r="BE57">
        <v>13.2</v>
      </c>
      <c r="BF57">
        <v>5.8</v>
      </c>
      <c r="BG57" s="3">
        <f t="shared" si="12"/>
        <v>39.285714285714278</v>
      </c>
      <c r="BH57" s="3">
        <f t="shared" si="5"/>
        <v>17.261904761904763</v>
      </c>
    </row>
    <row r="58" spans="1:108" x14ac:dyDescent="0.2">
      <c r="A58" s="8"/>
      <c r="BD58">
        <v>33.799999999999997</v>
      </c>
      <c r="BE58">
        <v>17.600000000000001</v>
      </c>
      <c r="BF58">
        <v>10.199999999999999</v>
      </c>
      <c r="BG58" s="3">
        <f t="shared" si="12"/>
        <v>52.071005917159773</v>
      </c>
      <c r="BH58" s="3">
        <f t="shared" si="5"/>
        <v>30.177514792899409</v>
      </c>
    </row>
    <row r="59" spans="1:108" x14ac:dyDescent="0.2">
      <c r="A59" s="8"/>
      <c r="BD59">
        <v>32.4</v>
      </c>
      <c r="BE59">
        <v>17.399999999999999</v>
      </c>
      <c r="BF59">
        <v>2.2000000000000002</v>
      </c>
      <c r="BG59" s="3">
        <f t="shared" si="12"/>
        <v>53.703703703703695</v>
      </c>
      <c r="BH59" s="3">
        <f t="shared" si="5"/>
        <v>6.7901234567901243</v>
      </c>
    </row>
    <row r="60" spans="1:108" x14ac:dyDescent="0.2">
      <c r="A60" s="8"/>
      <c r="BD60">
        <v>32.6</v>
      </c>
      <c r="BE60">
        <v>14.6</v>
      </c>
      <c r="BF60">
        <v>1.8</v>
      </c>
      <c r="BG60" s="3">
        <f t="shared" si="12"/>
        <v>44.785276073619627</v>
      </c>
      <c r="BH60" s="3">
        <f t="shared" si="5"/>
        <v>5.5214723926380369</v>
      </c>
    </row>
    <row r="61" spans="1:108" x14ac:dyDescent="0.2">
      <c r="A61" s="8"/>
      <c r="BD61">
        <v>44</v>
      </c>
      <c r="BE61">
        <v>24.2</v>
      </c>
      <c r="BF61">
        <v>3.4</v>
      </c>
      <c r="BG61" s="3">
        <f t="shared" si="12"/>
        <v>54.999999999999993</v>
      </c>
      <c r="BH61" s="3">
        <f t="shared" si="5"/>
        <v>7.7272727272727266</v>
      </c>
    </row>
    <row r="62" spans="1:108" x14ac:dyDescent="0.2">
      <c r="A62" s="8"/>
      <c r="BD62">
        <v>40.799999999999997</v>
      </c>
      <c r="BE62">
        <v>23</v>
      </c>
      <c r="BF62">
        <v>5.6</v>
      </c>
      <c r="BG62" s="3">
        <f t="shared" si="12"/>
        <v>56.372549019607845</v>
      </c>
      <c r="BH62" s="3">
        <f t="shared" si="5"/>
        <v>13.725490196078432</v>
      </c>
    </row>
    <row r="63" spans="1:108" x14ac:dyDescent="0.2">
      <c r="A63" s="8"/>
      <c r="BD63">
        <v>36</v>
      </c>
      <c r="BE63">
        <v>16.399999999999999</v>
      </c>
      <c r="BF63">
        <v>2.4</v>
      </c>
      <c r="BG63" s="3">
        <f t="shared" si="12"/>
        <v>45.55555555555555</v>
      </c>
      <c r="BH63" s="3">
        <f t="shared" si="5"/>
        <v>6.666666666666667</v>
      </c>
    </row>
    <row r="64" spans="1:108" x14ac:dyDescent="0.2">
      <c r="A64" s="8"/>
      <c r="BD64">
        <v>33</v>
      </c>
      <c r="BE64">
        <v>21.4</v>
      </c>
      <c r="BF64">
        <v>3</v>
      </c>
      <c r="BG64" s="3">
        <f t="shared" si="12"/>
        <v>64.848484848484844</v>
      </c>
      <c r="BH64" s="3">
        <f t="shared" si="5"/>
        <v>9.0909090909090917</v>
      </c>
    </row>
    <row r="65" spans="1:61" x14ac:dyDescent="0.2">
      <c r="A65" s="8"/>
      <c r="BD65">
        <v>36.4</v>
      </c>
      <c r="BE65">
        <v>22.2</v>
      </c>
      <c r="BF65">
        <v>17.2</v>
      </c>
      <c r="BG65" s="3">
        <f t="shared" si="12"/>
        <v>60.989010989010993</v>
      </c>
      <c r="BH65" s="3">
        <f t="shared" si="5"/>
        <v>47.252747252747248</v>
      </c>
    </row>
    <row r="66" spans="1:61" x14ac:dyDescent="0.2">
      <c r="A66" s="8"/>
      <c r="BD66">
        <v>31.6</v>
      </c>
      <c r="BE66">
        <v>19.8</v>
      </c>
      <c r="BF66">
        <v>3</v>
      </c>
      <c r="BG66" s="3">
        <f t="shared" si="12"/>
        <v>62.658227848101269</v>
      </c>
      <c r="BH66" s="3">
        <f t="shared" si="5"/>
        <v>9.4936708860759484</v>
      </c>
    </row>
    <row r="67" spans="1:61" x14ac:dyDescent="0.2">
      <c r="A67" s="8"/>
      <c r="BD67">
        <v>35.799999999999997</v>
      </c>
      <c r="BE67">
        <v>19.600000000000001</v>
      </c>
      <c r="BF67">
        <v>2.4</v>
      </c>
      <c r="BG67" s="3">
        <f t="shared" si="12"/>
        <v>54.748603351955317</v>
      </c>
      <c r="BH67" s="3">
        <f t="shared" ref="BH67:BH75" si="13">(BF67/BD67)*100</f>
        <v>6.7039106145251397</v>
      </c>
    </row>
    <row r="68" spans="1:61" x14ac:dyDescent="0.2">
      <c r="A68" s="8"/>
      <c r="BD68">
        <v>40.4</v>
      </c>
      <c r="BE68">
        <v>19.600000000000001</v>
      </c>
      <c r="BF68">
        <v>1.2</v>
      </c>
      <c r="BG68" s="3">
        <f t="shared" si="12"/>
        <v>48.514851485148519</v>
      </c>
      <c r="BH68" s="3">
        <f t="shared" si="13"/>
        <v>2.9702970297029703</v>
      </c>
    </row>
    <row r="69" spans="1:61" x14ac:dyDescent="0.2">
      <c r="A69" s="8"/>
      <c r="BD69">
        <v>35.4</v>
      </c>
      <c r="BE69">
        <v>24.8</v>
      </c>
      <c r="BF69">
        <v>12.2</v>
      </c>
      <c r="BG69" s="3">
        <f t="shared" si="12"/>
        <v>70.056497175141246</v>
      </c>
      <c r="BH69" s="3">
        <f t="shared" si="13"/>
        <v>34.463276836158194</v>
      </c>
    </row>
    <row r="70" spans="1:61" x14ac:dyDescent="0.2">
      <c r="A70" s="8"/>
      <c r="BD70">
        <v>35.6</v>
      </c>
      <c r="BE70">
        <v>21.8</v>
      </c>
      <c r="BF70">
        <v>2.8</v>
      </c>
      <c r="BG70" s="3">
        <f t="shared" si="12"/>
        <v>61.235955056179769</v>
      </c>
      <c r="BH70" s="3">
        <f t="shared" si="13"/>
        <v>7.8651685393258424</v>
      </c>
    </row>
    <row r="71" spans="1:61" x14ac:dyDescent="0.2">
      <c r="A71" s="8"/>
      <c r="BD71">
        <v>37.4</v>
      </c>
      <c r="BE71">
        <v>21.4</v>
      </c>
      <c r="BF71">
        <v>8</v>
      </c>
      <c r="BG71" s="3">
        <f t="shared" si="12"/>
        <v>57.219251336898388</v>
      </c>
      <c r="BH71" s="3">
        <f t="shared" si="13"/>
        <v>21.390374331550802</v>
      </c>
    </row>
    <row r="72" spans="1:61" x14ac:dyDescent="0.2">
      <c r="A72" s="8"/>
      <c r="BD72">
        <v>34.4</v>
      </c>
      <c r="BE72">
        <v>22.6</v>
      </c>
      <c r="BF72">
        <v>13.2</v>
      </c>
      <c r="BG72" s="3">
        <f t="shared" si="12"/>
        <v>65.697674418604663</v>
      </c>
      <c r="BH72" s="3">
        <f t="shared" si="13"/>
        <v>38.372093023255815</v>
      </c>
    </row>
    <row r="73" spans="1:61" x14ac:dyDescent="0.2">
      <c r="A73" s="8"/>
      <c r="BD73">
        <v>32.4</v>
      </c>
      <c r="BE73">
        <v>17.8</v>
      </c>
      <c r="BF73">
        <v>5.8</v>
      </c>
      <c r="BG73" s="2" t="s">
        <v>21</v>
      </c>
      <c r="BH73" s="3">
        <f t="shared" si="13"/>
        <v>17.901234567901234</v>
      </c>
    </row>
    <row r="74" spans="1:61" x14ac:dyDescent="0.2">
      <c r="A74" s="8"/>
      <c r="BD74">
        <v>33</v>
      </c>
      <c r="BE74">
        <v>22</v>
      </c>
      <c r="BF74">
        <v>3.6</v>
      </c>
      <c r="BG74" s="3">
        <f t="shared" ref="BG74:BG75" si="14">(BE74/BD74)*100</f>
        <v>66.666666666666657</v>
      </c>
      <c r="BH74" s="3">
        <f t="shared" si="13"/>
        <v>10.90909090909091</v>
      </c>
    </row>
    <row r="75" spans="1:61" x14ac:dyDescent="0.2">
      <c r="A75" s="8"/>
      <c r="BD75">
        <v>34</v>
      </c>
      <c r="BE75">
        <v>19.333333333333329</v>
      </c>
      <c r="BF75">
        <v>4.333333333333333</v>
      </c>
      <c r="BG75" s="3">
        <f t="shared" si="14"/>
        <v>56.862745098039206</v>
      </c>
      <c r="BH75" s="3">
        <f t="shared" si="13"/>
        <v>12.745098039215685</v>
      </c>
    </row>
    <row r="76" spans="1:61" x14ac:dyDescent="0.2">
      <c r="A76" s="8"/>
    </row>
    <row r="77" spans="1:61" x14ac:dyDescent="0.2">
      <c r="BD77" s="10" t="s">
        <v>23</v>
      </c>
      <c r="BE77" s="10" t="s">
        <v>24</v>
      </c>
      <c r="BF77" s="10" t="s">
        <v>25</v>
      </c>
      <c r="BG77" s="10" t="s">
        <v>26</v>
      </c>
      <c r="BH77" s="10" t="s">
        <v>27</v>
      </c>
      <c r="BI77" s="10" t="s">
        <v>28</v>
      </c>
    </row>
    <row r="78" spans="1:61" x14ac:dyDescent="0.2">
      <c r="BD78" s="10">
        <f>AVERAGE(BG2:BG75)</f>
        <v>55.188214441797783</v>
      </c>
      <c r="BE78" s="10">
        <f>AVERAGE(BH2:BH75)</f>
        <v>16.34276891096842</v>
      </c>
      <c r="BF78" s="10">
        <f>MAX(BG2:BG75)</f>
        <v>70.056497175141246</v>
      </c>
      <c r="BG78" s="10">
        <f>MAX(BH2:BH75)</f>
        <v>48</v>
      </c>
      <c r="BH78" s="10">
        <f>MIN(BG2:BG75)</f>
        <v>39.285714285714278</v>
      </c>
      <c r="BI78" s="10">
        <f>MIN(BH2:BH75)</f>
        <v>2.9702970297029703</v>
      </c>
    </row>
  </sheetData>
  <mergeCells count="27">
    <mergeCell ref="AL1:AN1"/>
    <mergeCell ref="B1:D1"/>
    <mergeCell ref="H1:J1"/>
    <mergeCell ref="P1:R1"/>
    <mergeCell ref="V1:X1"/>
    <mergeCell ref="AA1:AC1"/>
    <mergeCell ref="AG1:AI1"/>
    <mergeCell ref="CA1:CC1"/>
    <mergeCell ref="AP1:AR1"/>
    <mergeCell ref="AU1:AW1"/>
    <mergeCell ref="AY1:BA1"/>
    <mergeCell ref="BD1:BF1"/>
    <mergeCell ref="BJ1:BL1"/>
    <mergeCell ref="BO1:BQ1"/>
    <mergeCell ref="BS1:BU1"/>
    <mergeCell ref="BW1:BY1"/>
    <mergeCell ref="CF1:CH1"/>
    <mergeCell ref="CL1:CN1"/>
    <mergeCell ref="CR1:CT1"/>
    <mergeCell ref="CX1:CZ1"/>
    <mergeCell ref="DB1:DD1"/>
    <mergeCell ref="B55:G55"/>
    <mergeCell ref="B56:G56"/>
    <mergeCell ref="B43:G43"/>
    <mergeCell ref="B53:G53"/>
    <mergeCell ref="B45:G45"/>
    <mergeCell ref="B52:G5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Балеев Михаил Алексеевич</cp:lastModifiedBy>
  <dcterms:created xsi:type="dcterms:W3CDTF">2024-06-03T15:10:03Z</dcterms:created>
  <dcterms:modified xsi:type="dcterms:W3CDTF">2024-06-07T06:44:39Z</dcterms:modified>
</cp:coreProperties>
</file>