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Mishaal\Desktop\k\"/>
    </mc:Choice>
  </mc:AlternateContent>
  <xr:revisionPtr revIDLastSave="0" documentId="13_ncr:1_{F8401EA6-BEA4-494D-A8D9-E19ECE761940}" xr6:coauthVersionLast="45" xr6:coauthVersionMax="45" xr10:uidLastSave="{00000000-0000-0000-0000-000000000000}"/>
  <bookViews>
    <workbookView xWindow="-110" yWindow="-110" windowWidth="19420" windowHeight="10420" activeTab="3" xr2:uid="{00000000-000D-0000-FFFF-FFFF00000000}"/>
  </bookViews>
  <sheets>
    <sheet name="Title Sheet" sheetId="1" r:id="rId1"/>
    <sheet name="Transactions" sheetId="2" r:id="rId2"/>
    <sheet name="NewCustomerList" sheetId="3" r:id="rId3"/>
    <sheet name="new" sheetId="6" r:id="rId4"/>
    <sheet name="CustomerDemographic" sheetId="4" r:id="rId5"/>
    <sheet name="CustomerAddress" sheetId="5"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R988" i="3"/>
  <c r="S988" i="3" s="1"/>
  <c r="T988" i="3" s="1"/>
  <c r="Q988" i="3"/>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R965" i="3"/>
  <c r="S965" i="3" s="1"/>
  <c r="T965" i="3" s="1"/>
  <c r="Q965" i="3"/>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R910" i="3"/>
  <c r="S910" i="3" s="1"/>
  <c r="T910" i="3" s="1"/>
  <c r="Q910" i="3"/>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R872" i="3"/>
  <c r="S872" i="3" s="1"/>
  <c r="T872" i="3" s="1"/>
  <c r="Q872" i="3"/>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T858" i="3"/>
  <c r="Q858" i="3"/>
  <c r="R858" i="3" s="1"/>
  <c r="S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R847" i="3"/>
  <c r="S847" i="3" s="1"/>
  <c r="T847" i="3" s="1"/>
  <c r="Q847" i="3"/>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R822" i="3"/>
  <c r="S822" i="3" s="1"/>
  <c r="T822" i="3" s="1"/>
  <c r="Q822" i="3"/>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R759" i="3"/>
  <c r="S759" i="3" s="1"/>
  <c r="T759" i="3" s="1"/>
  <c r="Q759" i="3"/>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R734" i="3"/>
  <c r="S734" i="3" s="1"/>
  <c r="T734" i="3" s="1"/>
  <c r="Q734" i="3"/>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R670" i="3"/>
  <c r="S670" i="3" s="1"/>
  <c r="T670" i="3" s="1"/>
  <c r="Q670" i="3"/>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R594" i="3"/>
  <c r="S594" i="3" s="1"/>
  <c r="T594" i="3" s="1"/>
  <c r="Q594" i="3"/>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R502" i="3"/>
  <c r="S502" i="3" s="1"/>
  <c r="T502" i="3" s="1"/>
  <c r="Q502" i="3"/>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R470" i="3"/>
  <c r="S470" i="3" s="1"/>
  <c r="T470" i="3" s="1"/>
  <c r="Q470" i="3"/>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R414" i="3"/>
  <c r="S414" i="3" s="1"/>
  <c r="T414" i="3" s="1"/>
  <c r="Q414" i="3"/>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R278" i="3"/>
  <c r="S278" i="3" s="1"/>
  <c r="T278" i="3" s="1"/>
  <c r="Q278" i="3"/>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R263" i="3"/>
  <c r="S263" i="3" s="1"/>
  <c r="T263" i="3" s="1"/>
  <c r="Q263" i="3"/>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T248" i="3"/>
  <c r="Q248" i="3"/>
  <c r="R248" i="3" s="1"/>
  <c r="S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R173" i="3"/>
  <c r="S173" i="3" s="1"/>
  <c r="T173" i="3" s="1"/>
  <c r="Q173" i="3"/>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R159" i="3"/>
  <c r="S159" i="3" s="1"/>
  <c r="T159" i="3" s="1"/>
  <c r="Q159" i="3"/>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S123" i="3"/>
  <c r="T123" i="3" s="1"/>
  <c r="Q123" i="3"/>
  <c r="R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R104" i="3"/>
  <c r="S104" i="3" s="1"/>
  <c r="T104" i="3" s="1"/>
  <c r="Q104" i="3"/>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R40" i="3"/>
  <c r="S40" i="3" s="1"/>
  <c r="T40" i="3" s="1"/>
  <c r="Q40" i="3"/>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<sst xmlns="http://schemas.openxmlformats.org/spreadsheetml/2006/main" count="175422" uniqueCount="15143">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</sst>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b/>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18" fillId="0" borderId="0" xfId="0" applyFont="1" applyAlignment="1"/>
  </cellXfs>
  <cellStyles count="1">
    <cellStyle name="Normal" xfId="0" builtinId="0"/>
  </cellStyles>
  <dxfs count="1">
    <dxf>
      <font>
        <b/>
        <i val="0"/>
        <strike val="0"/>
        <condense val="0"/>
        <extend val="0"/>
        <outline val="0"/>
        <shadow val="0"/>
        <u val="none"/>
        <vertAlign val="baseline"/>
        <sz val="10"/>
        <color indexed="8"/>
        <name val="Arial"/>
        <family val="2"/>
        <scheme val="none"/>
      </font>
      <alignment horizontal="general" vertical="bottom" textRotation="0" wrapText="0" indent="0" justifyLastLine="0" shrinkToFit="0" readingOrder="0"/>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579CFA-4DAD-45DF-B48E-32678E102423}" name="Table1" displayName="Table1" ref="A1:R1001" totalsRowShown="0" headerRowDxfId="0">
  <autoFilter ref="A1:R1001" xr:uid="{B0404F5E-12B0-4F32-ACD8-6C2572632FA7}"/>
  <tableColumns count="18">
    <tableColumn id="1" xr3:uid="{3D8E4BF1-8C7F-446E-A976-5CA44FEF672A}" name="first_name"/>
    <tableColumn id="2" xr3:uid="{33BD4CC1-6D46-4E31-8E9B-0177ABD5FC59}" name="last_name"/>
    <tableColumn id="3" xr3:uid="{081772E0-69F4-47FE-906E-6C09C181827D}" name="gender"/>
    <tableColumn id="4" xr3:uid="{FC3AB7E2-3459-48FD-9FD3-73DD924C263B}" name="past_3_years_bike_related_purchases"/>
    <tableColumn id="5" xr3:uid="{95A8DC65-233B-46D1-973D-8357193DE45D}" name="DOB"/>
    <tableColumn id="6" xr3:uid="{94500886-435A-4FF4-A8F3-E370973763BB}" name="job_title"/>
    <tableColumn id="7" xr3:uid="{42D915F4-C6FB-4742-B3B7-A54583A1F34A}" name="job_industry_category"/>
    <tableColumn id="8" xr3:uid="{EE8B41E7-C456-4468-8827-F4F88131218C}" name="wealth_segment"/>
    <tableColumn id="9" xr3:uid="{E44D18B0-D7C7-4006-B4D2-4E8A28032A37}" name="deceased_indicator"/>
    <tableColumn id="10" xr3:uid="{8A22AB7B-A2E0-4902-9EC2-52EE33A1E0DB}" name="owns_car"/>
    <tableColumn id="11" xr3:uid="{DBEDFBCB-AC8A-4C72-B9B4-FA0DC5C3E75A}" name="tenure"/>
    <tableColumn id="12" xr3:uid="{973749BD-F0C6-4296-8711-DCCC990003CC}" name="address"/>
    <tableColumn id="13" xr3:uid="{4F5923B6-F3EF-4342-A3BE-935E542E5C0A}" name="postcode"/>
    <tableColumn id="14" xr3:uid="{6EBC9B6E-6DEE-4618-AF0C-4984E8BC4179}" name="state"/>
    <tableColumn id="15" xr3:uid="{117668F2-9A83-4B3F-9337-DBC8125F19DF}" name="country"/>
    <tableColumn id="16" xr3:uid="{8D090ED5-E9DF-4A79-8E1B-B15A7DF6D194}" name="property_valuation"/>
    <tableColumn id="17" xr3:uid="{AAB634E9-7BBB-4002-AE92-B0CE5A31B0DB}" name="Rank"/>
    <tableColumn id="18" xr3:uid="{FA37BA33-0481-40C2-85AD-55C2A02FD6B2}" name="Value"/>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H1002" workbookViewId="0">
      <selection activeCell="A2" sqref="A2:W1002"/>
    </sheetView>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0.78</v>
      </c>
      <c r="R3" s="32">
        <f t="shared" ref="R3:R66" ca="1" si="1">Q3*(IF(J3="Yes",1.25,1))</f>
        <v>0.97500000000000009</v>
      </c>
      <c r="S3" s="32">
        <f t="shared" ref="S3:S66" ca="1" si="2">R3*(IF(OR(VALUE(P3)&gt;8,VALUE(D3)&gt;80),1.25,1))</f>
        <v>1.21875</v>
      </c>
      <c r="T3" s="32">
        <f t="shared" ref="T3:T66" ca="1" si="3">S3*(IF(H3="Mass Customer",0.85,1))</f>
        <v>1.0359375</v>
      </c>
      <c r="U3" s="32">
        <f>RANK(W3,W1:W1002,0)</f>
        <v>1</v>
      </c>
      <c r="V3" s="32">
        <v>1</v>
      </c>
      <c r="W3" s="32">
        <v>1.71875</v>
      </c>
    </row>
    <row r="4" spans="1:23" ht="15.75" customHeight="1" x14ac:dyDescent="0.3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0.94</v>
      </c>
      <c r="R4" s="32">
        <f t="shared" ca="1" si="1"/>
        <v>0.94</v>
      </c>
      <c r="S4" s="32">
        <f t="shared" ca="1" si="2"/>
        <v>1.1749999999999998</v>
      </c>
      <c r="T4" s="32">
        <f t="shared" ca="1" si="3"/>
        <v>0.9987499999999998</v>
      </c>
      <c r="U4" s="32">
        <f>RANK(W4,W1:W1002,0)</f>
        <v>1</v>
      </c>
      <c r="V4" s="32">
        <v>1</v>
      </c>
      <c r="W4" s="32">
        <v>1.71875</v>
      </c>
    </row>
    <row r="5" spans="1:23" ht="15.75" customHeight="1" x14ac:dyDescent="0.3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0.59</v>
      </c>
      <c r="R5" s="32">
        <f t="shared" ca="1" si="1"/>
        <v>0.59</v>
      </c>
      <c r="S5" s="32">
        <f t="shared" ca="1" si="2"/>
        <v>0.59</v>
      </c>
      <c r="T5" s="32">
        <f t="shared" ca="1" si="3"/>
        <v>0.59</v>
      </c>
      <c r="U5" s="32">
        <f>RANK(W5,W1:W1002,0)</f>
        <v>1</v>
      </c>
      <c r="V5" s="32">
        <v>1</v>
      </c>
      <c r="W5" s="32">
        <v>1.71875</v>
      </c>
    </row>
    <row r="6" spans="1:23" ht="15.75" customHeight="1" x14ac:dyDescent="0.3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0.79</v>
      </c>
      <c r="R6" s="32">
        <f t="shared" ca="1" si="1"/>
        <v>0.98750000000000004</v>
      </c>
      <c r="S6" s="32">
        <f t="shared" ca="1" si="2"/>
        <v>0.98750000000000004</v>
      </c>
      <c r="T6" s="32">
        <f t="shared" ca="1" si="3"/>
        <v>0.98750000000000004</v>
      </c>
      <c r="U6" s="32">
        <f>RANK(W6,W1:W1002,0)</f>
        <v>4</v>
      </c>
      <c r="V6" s="32">
        <v>4</v>
      </c>
      <c r="W6" s="32">
        <v>1.703125</v>
      </c>
    </row>
    <row r="7" spans="1:23" ht="15.75" customHeight="1" x14ac:dyDescent="0.3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0.52</v>
      </c>
      <c r="R7" s="32">
        <f t="shared" ca="1" si="1"/>
        <v>0.52</v>
      </c>
      <c r="S7" s="32">
        <f t="shared" ca="1" si="2"/>
        <v>0.65</v>
      </c>
      <c r="T7" s="32">
        <f t="shared" ca="1" si="3"/>
        <v>0.65</v>
      </c>
      <c r="U7" s="32">
        <f>RANK(W7,W1:W1002,0)</f>
        <v>4</v>
      </c>
      <c r="V7" s="32">
        <v>4</v>
      </c>
      <c r="W7" s="32">
        <v>1.703125</v>
      </c>
    </row>
    <row r="8" spans="1:23" ht="15.75" customHeight="1" x14ac:dyDescent="0.3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0.62</v>
      </c>
      <c r="R8" s="32">
        <f t="shared" ca="1" si="1"/>
        <v>0.77500000000000002</v>
      </c>
      <c r="S8" s="32">
        <f t="shared" ca="1" si="2"/>
        <v>0.77500000000000002</v>
      </c>
      <c r="T8" s="32">
        <f t="shared" ca="1" si="3"/>
        <v>0.77500000000000002</v>
      </c>
      <c r="U8" s="32">
        <f>RANK(W8,W1:W1002,0)</f>
        <v>6</v>
      </c>
      <c r="V8" s="32">
        <v>6</v>
      </c>
      <c r="W8" s="32">
        <v>1.671875</v>
      </c>
    </row>
    <row r="9" spans="1:23" ht="15.75" customHeight="1" x14ac:dyDescent="0.3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0.56000000000000005</v>
      </c>
      <c r="R9" s="32">
        <f t="shared" ca="1" si="1"/>
        <v>0.56000000000000005</v>
      </c>
      <c r="S9" s="32">
        <f t="shared" ca="1" si="2"/>
        <v>0.56000000000000005</v>
      </c>
      <c r="T9" s="32">
        <f t="shared" ca="1" si="3"/>
        <v>0.47600000000000003</v>
      </c>
      <c r="U9" s="32">
        <f>RANK(W9,W1:W1002,0)</f>
        <v>6</v>
      </c>
      <c r="V9" s="32">
        <v>6</v>
      </c>
      <c r="W9" s="32">
        <v>1.671875</v>
      </c>
    </row>
    <row r="10" spans="1:23" ht="15.75" customHeight="1" x14ac:dyDescent="0.3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0.85</v>
      </c>
      <c r="R10" s="32">
        <f t="shared" ca="1" si="1"/>
        <v>1.0625</v>
      </c>
      <c r="S10" s="32">
        <f t="shared" ca="1" si="2"/>
        <v>1.0625</v>
      </c>
      <c r="T10" s="32">
        <f t="shared" ca="1" si="3"/>
        <v>0.90312499999999996</v>
      </c>
      <c r="U10" s="32">
        <f>RANK(W10,W1:W1002,0)</f>
        <v>8</v>
      </c>
      <c r="V10" s="32">
        <v>8</v>
      </c>
      <c r="W10" s="32">
        <v>1.65625</v>
      </c>
    </row>
    <row r="11" spans="1:23" ht="15.75" customHeight="1" x14ac:dyDescent="0.3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0.64</v>
      </c>
      <c r="R11" s="32">
        <f t="shared" ca="1" si="1"/>
        <v>0.8</v>
      </c>
      <c r="S11" s="32">
        <f t="shared" ca="1" si="2"/>
        <v>1</v>
      </c>
      <c r="T11" s="32">
        <f t="shared" ca="1" si="3"/>
        <v>0.85</v>
      </c>
      <c r="U11" s="32">
        <f>RANK(W11,W1:W1002,0)</f>
        <v>8</v>
      </c>
      <c r="V11" s="32">
        <v>8</v>
      </c>
      <c r="W11" s="32">
        <v>1.65625</v>
      </c>
    </row>
    <row r="12" spans="1:23" ht="15.75" customHeight="1" x14ac:dyDescent="0.3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v>
      </c>
      <c r="R12" s="32">
        <f t="shared" ca="1" si="1"/>
        <v>0.5</v>
      </c>
      <c r="S12" s="32">
        <f t="shared" ca="1" si="2"/>
        <v>0.5</v>
      </c>
      <c r="T12" s="32">
        <f t="shared" ca="1" si="3"/>
        <v>0.42499999999999999</v>
      </c>
      <c r="U12" s="32">
        <f>RANK(W12,W1:W1002,0)</f>
        <v>10</v>
      </c>
      <c r="V12" s="32">
        <v>10</v>
      </c>
      <c r="W12" s="32">
        <v>1.640625</v>
      </c>
    </row>
    <row r="13" spans="1:23" ht="15.75" customHeight="1" x14ac:dyDescent="0.3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0.56999999999999995</v>
      </c>
      <c r="R13" s="32">
        <f t="shared" ca="1" si="1"/>
        <v>0.56999999999999995</v>
      </c>
      <c r="S13" s="32">
        <f t="shared" ca="1" si="2"/>
        <v>0.71249999999999991</v>
      </c>
      <c r="T13" s="32">
        <f t="shared" ca="1" si="3"/>
        <v>0.71249999999999991</v>
      </c>
      <c r="U13" s="32">
        <f>RANK(W13,W1:W1002,0)</f>
        <v>10</v>
      </c>
      <c r="V13" s="32">
        <v>10</v>
      </c>
      <c r="W13" s="32">
        <v>1.640625</v>
      </c>
    </row>
    <row r="14" spans="1:23" ht="15.75" customHeight="1" x14ac:dyDescent="0.3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0.86</v>
      </c>
      <c r="R14" s="32">
        <f t="shared" ca="1" si="1"/>
        <v>0.86</v>
      </c>
      <c r="S14" s="32">
        <f t="shared" ca="1" si="2"/>
        <v>0.86</v>
      </c>
      <c r="T14" s="32">
        <f t="shared" ca="1" si="3"/>
        <v>0.73099999999999998</v>
      </c>
      <c r="U14" s="32">
        <f>RANK(W14,W1:W1002,0)</f>
        <v>12</v>
      </c>
      <c r="V14" s="32">
        <v>12</v>
      </c>
      <c r="W14" s="32">
        <v>1.625</v>
      </c>
    </row>
    <row r="15" spans="1:23" ht="15.75" customHeight="1" x14ac:dyDescent="0.3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0.64</v>
      </c>
      <c r="R15" s="32">
        <f t="shared" ca="1" si="1"/>
        <v>0.64</v>
      </c>
      <c r="S15" s="32">
        <f t="shared" ca="1" si="2"/>
        <v>0.8</v>
      </c>
      <c r="T15" s="32">
        <f t="shared" ca="1" si="3"/>
        <v>0.68</v>
      </c>
      <c r="U15" s="32">
        <f>RANK(W15,W1:W1002,0)</f>
        <v>13</v>
      </c>
      <c r="V15" s="32">
        <v>13</v>
      </c>
      <c r="W15" s="32">
        <v>1.609375</v>
      </c>
    </row>
    <row r="16" spans="1:23" ht="15.75" customHeight="1" x14ac:dyDescent="0.3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0.72</v>
      </c>
      <c r="R16" s="32">
        <f t="shared" ca="1" si="1"/>
        <v>0.72</v>
      </c>
      <c r="S16" s="32">
        <f t="shared" ca="1" si="2"/>
        <v>0.89999999999999991</v>
      </c>
      <c r="T16" s="32">
        <f t="shared" ca="1" si="3"/>
        <v>0.7649999999999999</v>
      </c>
      <c r="U16" s="32">
        <f>RANK(W16,W1:W1002,0)</f>
        <v>14</v>
      </c>
      <c r="V16" s="32">
        <v>14</v>
      </c>
      <c r="W16" s="32">
        <v>1.59375</v>
      </c>
    </row>
    <row r="17" spans="1:23" ht="15.75" customHeight="1" x14ac:dyDescent="0.3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0.88</v>
      </c>
      <c r="R17" s="32">
        <f t="shared" ca="1" si="1"/>
        <v>0.88</v>
      </c>
      <c r="S17" s="32">
        <f t="shared" ca="1" si="2"/>
        <v>0.88</v>
      </c>
      <c r="T17" s="32">
        <f t="shared" ca="1" si="3"/>
        <v>0.748</v>
      </c>
      <c r="U17" s="32">
        <f>RANK(W17,W1:W1002,0)</f>
        <v>14</v>
      </c>
      <c r="V17" s="32">
        <v>14</v>
      </c>
      <c r="W17" s="32">
        <v>1.59375</v>
      </c>
    </row>
    <row r="18" spans="1:23" ht="15.75" customHeight="1" x14ac:dyDescent="0.3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0.62</v>
      </c>
      <c r="R18" s="32">
        <f t="shared" ca="1" si="1"/>
        <v>0.77500000000000002</v>
      </c>
      <c r="S18" s="32">
        <f t="shared" ca="1" si="2"/>
        <v>0.96875</v>
      </c>
      <c r="T18" s="32">
        <f t="shared" ca="1" si="3"/>
        <v>0.96875</v>
      </c>
      <c r="U18" s="32">
        <f>RANK(W18,W1:W1002,0)</f>
        <v>16</v>
      </c>
      <c r="V18" s="32">
        <v>16</v>
      </c>
      <c r="W18" s="32">
        <v>1.5625</v>
      </c>
    </row>
    <row r="19" spans="1:23" ht="15.75" customHeight="1" x14ac:dyDescent="0.3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0.79</v>
      </c>
      <c r="R19" s="32">
        <f t="shared" ca="1" si="1"/>
        <v>0.98750000000000004</v>
      </c>
      <c r="S19" s="32">
        <f t="shared" ca="1" si="2"/>
        <v>0.98750000000000004</v>
      </c>
      <c r="T19" s="32">
        <f t="shared" ca="1" si="3"/>
        <v>0.83937499999999998</v>
      </c>
      <c r="U19" s="32">
        <f>RANK(W19,W1:W1002,0)</f>
        <v>17</v>
      </c>
      <c r="V19" s="32">
        <v>17</v>
      </c>
      <c r="W19" s="32">
        <v>1.546875</v>
      </c>
    </row>
    <row r="20" spans="1:23" ht="15.75" customHeight="1" x14ac:dyDescent="0.3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0.86</v>
      </c>
      <c r="R20" s="32">
        <f t="shared" ca="1" si="1"/>
        <v>0.86</v>
      </c>
      <c r="S20" s="32">
        <f t="shared" ca="1" si="2"/>
        <v>1.075</v>
      </c>
      <c r="T20" s="32">
        <f t="shared" ca="1" si="3"/>
        <v>0.91374999999999995</v>
      </c>
      <c r="U20" s="32">
        <f>RANK(W20,W1:W1002,0)</f>
        <v>17</v>
      </c>
      <c r="V20" s="32">
        <v>17</v>
      </c>
      <c r="W20" s="32">
        <v>1.546875</v>
      </c>
    </row>
    <row r="21" spans="1:23" ht="15.75" customHeight="1" x14ac:dyDescent="0.3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1.01</v>
      </c>
      <c r="R21" s="32">
        <f t="shared" ca="1" si="1"/>
        <v>1.2625</v>
      </c>
      <c r="S21" s="32">
        <f t="shared" ca="1" si="2"/>
        <v>1.578125</v>
      </c>
      <c r="T21" s="32">
        <f t="shared" ca="1" si="3"/>
        <v>1.578125</v>
      </c>
      <c r="U21" s="32">
        <f>RANK(W21,W1:W1002,0)</f>
        <v>19</v>
      </c>
      <c r="V21" s="32">
        <v>19</v>
      </c>
      <c r="W21" s="32">
        <v>1.53125</v>
      </c>
    </row>
    <row r="22" spans="1:23" ht="15.75" customHeight="1" x14ac:dyDescent="0.3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1.07</v>
      </c>
      <c r="R22" s="32">
        <f t="shared" ca="1" si="1"/>
        <v>1.07</v>
      </c>
      <c r="S22" s="32">
        <f t="shared" ca="1" si="2"/>
        <v>1.3375000000000001</v>
      </c>
      <c r="T22" s="32">
        <f t="shared" ca="1" si="3"/>
        <v>1.3375000000000001</v>
      </c>
      <c r="U22" s="32">
        <f>RANK(W22,W1:W1002,0)</f>
        <v>19</v>
      </c>
      <c r="V22" s="32">
        <v>19</v>
      </c>
      <c r="W22" s="32">
        <v>1.53125</v>
      </c>
    </row>
    <row r="23" spans="1:23" ht="15.75" customHeight="1" x14ac:dyDescent="0.3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0.41</v>
      </c>
      <c r="R23" s="32">
        <f t="shared" ca="1" si="1"/>
        <v>0.51249999999999996</v>
      </c>
      <c r="S23" s="32">
        <f t="shared" ca="1" si="2"/>
        <v>0.640625</v>
      </c>
      <c r="T23" s="32">
        <f t="shared" ca="1" si="3"/>
        <v>0.54453125000000002</v>
      </c>
      <c r="U23" s="32">
        <f>RANK(W23,W1:W1002,0)</f>
        <v>21</v>
      </c>
      <c r="V23" s="32">
        <v>21</v>
      </c>
      <c r="W23" s="32">
        <v>1.515625</v>
      </c>
    </row>
    <row r="24" spans="1:23" ht="15.75" customHeight="1" x14ac:dyDescent="0.3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0.4</v>
      </c>
      <c r="R24" s="32">
        <f t="shared" ca="1" si="1"/>
        <v>0.5</v>
      </c>
      <c r="S24" s="32">
        <f t="shared" ca="1" si="2"/>
        <v>0.5</v>
      </c>
      <c r="T24" s="32">
        <f t="shared" ca="1" si="3"/>
        <v>0.42499999999999999</v>
      </c>
      <c r="U24" s="32">
        <f>RANK(W24,W1:W1002,0)</f>
        <v>21</v>
      </c>
      <c r="V24" s="32">
        <v>21</v>
      </c>
      <c r="W24" s="32">
        <v>1.515625</v>
      </c>
    </row>
    <row r="25" spans="1:23" ht="15.75" customHeight="1" x14ac:dyDescent="0.3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0.75</v>
      </c>
      <c r="R25" s="32">
        <f t="shared" ca="1" si="1"/>
        <v>0.75</v>
      </c>
      <c r="S25" s="32">
        <f t="shared" ca="1" si="2"/>
        <v>0.75</v>
      </c>
      <c r="T25" s="32">
        <f t="shared" ca="1" si="3"/>
        <v>0.63749999999999996</v>
      </c>
      <c r="U25" s="32">
        <f>RANK(W25,W1:W1002,0)</f>
        <v>23</v>
      </c>
      <c r="V25" s="32">
        <v>23</v>
      </c>
      <c r="W25" s="32">
        <v>1.5</v>
      </c>
    </row>
    <row r="26" spans="1:23" ht="15.75" customHeight="1" x14ac:dyDescent="0.3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1.04</v>
      </c>
      <c r="R26" s="32">
        <f t="shared" ca="1" si="1"/>
        <v>1.3</v>
      </c>
      <c r="S26" s="32">
        <f t="shared" ca="1" si="2"/>
        <v>1.3</v>
      </c>
      <c r="T26" s="32">
        <f t="shared" ca="1" si="3"/>
        <v>1.3</v>
      </c>
      <c r="U26" s="32">
        <f>RANK(W26,W1:W1002,0)</f>
        <v>23</v>
      </c>
      <c r="V26" s="32">
        <v>23</v>
      </c>
      <c r="W26" s="32">
        <v>1.5</v>
      </c>
    </row>
    <row r="27" spans="1:23" ht="15.75" customHeight="1" x14ac:dyDescent="0.3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0.47</v>
      </c>
      <c r="R27" s="32">
        <f t="shared" ca="1" si="1"/>
        <v>0.47</v>
      </c>
      <c r="S27" s="32">
        <f t="shared" ca="1" si="2"/>
        <v>0.47</v>
      </c>
      <c r="T27" s="32">
        <f t="shared" ca="1" si="3"/>
        <v>0.39949999999999997</v>
      </c>
      <c r="U27" s="32">
        <f>RANK(W27,W1:W1002,0)</f>
        <v>25</v>
      </c>
      <c r="V27" s="32">
        <v>25</v>
      </c>
      <c r="W27" s="32">
        <v>1.484375</v>
      </c>
    </row>
    <row r="28" spans="1:23" ht="15.75" customHeight="1" x14ac:dyDescent="0.3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0.87</v>
      </c>
      <c r="R28" s="32">
        <f t="shared" ca="1" si="1"/>
        <v>0.87</v>
      </c>
      <c r="S28" s="32">
        <f t="shared" ca="1" si="2"/>
        <v>0.87</v>
      </c>
      <c r="T28" s="32">
        <f t="shared" ca="1" si="3"/>
        <v>0.73949999999999994</v>
      </c>
      <c r="U28" s="32">
        <f>RANK(W28,W1:W1002,0)</f>
        <v>26</v>
      </c>
      <c r="V28" s="32">
        <v>26</v>
      </c>
      <c r="W28" s="32">
        <v>1.46875</v>
      </c>
    </row>
    <row r="29" spans="1:23" ht="15.75" customHeight="1" x14ac:dyDescent="0.3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0.47</v>
      </c>
      <c r="R29" s="32">
        <f t="shared" ca="1" si="1"/>
        <v>0.58749999999999991</v>
      </c>
      <c r="S29" s="32">
        <f t="shared" ca="1" si="2"/>
        <v>0.58749999999999991</v>
      </c>
      <c r="T29" s="32">
        <f t="shared" ca="1" si="3"/>
        <v>0.4993749999999999</v>
      </c>
      <c r="U29" s="32">
        <f>RANK(W29,W1:W1002,0)</f>
        <v>26</v>
      </c>
      <c r="V29" s="32">
        <v>26</v>
      </c>
      <c r="W29" s="32">
        <v>1.46875</v>
      </c>
    </row>
    <row r="30" spans="1:23" ht="15.75" customHeight="1" x14ac:dyDescent="0.3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0.99</v>
      </c>
      <c r="R30" s="32">
        <f t="shared" ca="1" si="1"/>
        <v>1.2375</v>
      </c>
      <c r="S30" s="32">
        <f t="shared" ca="1" si="2"/>
        <v>1.546875</v>
      </c>
      <c r="T30" s="32">
        <f t="shared" ca="1" si="3"/>
        <v>1.546875</v>
      </c>
      <c r="U30" s="32">
        <f>RANK(W30,W1:W1002,0)</f>
        <v>26</v>
      </c>
      <c r="V30" s="32">
        <v>26</v>
      </c>
      <c r="W30" s="32">
        <v>1.46875</v>
      </c>
    </row>
    <row r="31" spans="1:23" ht="15.75" customHeight="1" x14ac:dyDescent="0.3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1.03</v>
      </c>
      <c r="R31" s="32">
        <f t="shared" ca="1" si="1"/>
        <v>1.03</v>
      </c>
      <c r="S31" s="32">
        <f t="shared" ca="1" si="2"/>
        <v>1.2875000000000001</v>
      </c>
      <c r="T31" s="32">
        <f t="shared" ca="1" si="3"/>
        <v>1.2875000000000001</v>
      </c>
      <c r="U31" s="32">
        <f>RANK(W31,W1:W1002,0)</f>
        <v>26</v>
      </c>
      <c r="V31" s="32">
        <v>26</v>
      </c>
      <c r="W31" s="32">
        <v>1.46875</v>
      </c>
    </row>
    <row r="32" spans="1:23" ht="15.75" customHeight="1" x14ac:dyDescent="0.3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0.51</v>
      </c>
      <c r="R32" s="32">
        <f t="shared" ca="1" si="1"/>
        <v>0.51</v>
      </c>
      <c r="S32" s="32">
        <f t="shared" ca="1" si="2"/>
        <v>0.63749999999999996</v>
      </c>
      <c r="T32" s="32">
        <f t="shared" ca="1" si="3"/>
        <v>0.63749999999999996</v>
      </c>
      <c r="U32" s="32">
        <f>RANK(W32,W1:W1002,0)</f>
        <v>30</v>
      </c>
      <c r="V32" s="32">
        <v>30</v>
      </c>
      <c r="W32" s="32">
        <v>1.4609375</v>
      </c>
    </row>
    <row r="33" spans="1:23" ht="15.75" customHeight="1" x14ac:dyDescent="0.3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0.84</v>
      </c>
      <c r="R33" s="32">
        <f t="shared" ca="1" si="1"/>
        <v>1.05</v>
      </c>
      <c r="S33" s="32">
        <f t="shared" ca="1" si="2"/>
        <v>1.05</v>
      </c>
      <c r="T33" s="32">
        <f t="shared" ca="1" si="3"/>
        <v>1.05</v>
      </c>
      <c r="U33" s="32">
        <f>RANK(W33,W1:W1002,0)</f>
        <v>30</v>
      </c>
      <c r="V33" s="32">
        <v>30</v>
      </c>
      <c r="W33" s="32">
        <v>1.4609375</v>
      </c>
    </row>
    <row r="34" spans="1:23" ht="15.75" customHeight="1" x14ac:dyDescent="0.3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1.01</v>
      </c>
      <c r="R34" s="32">
        <f t="shared" ca="1" si="1"/>
        <v>1.2625</v>
      </c>
      <c r="S34" s="32">
        <f t="shared" ca="1" si="2"/>
        <v>1.2625</v>
      </c>
      <c r="T34" s="32">
        <f t="shared" ca="1" si="3"/>
        <v>1.0731249999999999</v>
      </c>
      <c r="U34" s="32">
        <f>RANK(W34,W1:W1002,0)</f>
        <v>32</v>
      </c>
      <c r="V34" s="32">
        <v>32</v>
      </c>
      <c r="W34" s="32">
        <v>1.453125</v>
      </c>
    </row>
    <row r="35" spans="1:23" ht="15.75" customHeight="1" x14ac:dyDescent="0.3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0.46</v>
      </c>
      <c r="R35" s="32">
        <f t="shared" ca="1" si="1"/>
        <v>0.57500000000000007</v>
      </c>
      <c r="S35" s="32">
        <f t="shared" ca="1" si="2"/>
        <v>0.71875000000000011</v>
      </c>
      <c r="T35" s="32">
        <f t="shared" ca="1" si="3"/>
        <v>0.61093750000000013</v>
      </c>
      <c r="U35" s="32">
        <f>RANK(W35,W1:W1002,0)</f>
        <v>32</v>
      </c>
      <c r="V35" s="32">
        <v>32</v>
      </c>
      <c r="W35" s="32">
        <v>1.453125</v>
      </c>
    </row>
    <row r="36" spans="1:23" ht="15.75" customHeight="1" x14ac:dyDescent="0.3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0.68</v>
      </c>
      <c r="R36" s="32">
        <f t="shared" ca="1" si="1"/>
        <v>0.68</v>
      </c>
      <c r="S36" s="32">
        <f t="shared" ca="1" si="2"/>
        <v>0.85000000000000009</v>
      </c>
      <c r="T36" s="32">
        <f t="shared" ca="1" si="3"/>
        <v>0.72250000000000003</v>
      </c>
      <c r="U36" s="32">
        <f>RANK(W36,W1:W1002,0)</f>
        <v>32</v>
      </c>
      <c r="V36" s="32">
        <v>32</v>
      </c>
      <c r="W36" s="32">
        <v>1.453125</v>
      </c>
    </row>
    <row r="37" spans="1:23" ht="15.75" customHeight="1" x14ac:dyDescent="0.3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0.56999999999999995</v>
      </c>
      <c r="R37" s="32">
        <f t="shared" ca="1" si="1"/>
        <v>0.56999999999999995</v>
      </c>
      <c r="S37" s="32">
        <f t="shared" ca="1" si="2"/>
        <v>0.71249999999999991</v>
      </c>
      <c r="T37" s="32">
        <f t="shared" ca="1" si="3"/>
        <v>0.71249999999999991</v>
      </c>
      <c r="U37" s="32">
        <f>RANK(W37,W1:W1002,0)</f>
        <v>32</v>
      </c>
      <c r="V37" s="32">
        <v>32</v>
      </c>
      <c r="W37" s="32">
        <v>1.453125</v>
      </c>
    </row>
    <row r="38" spans="1:23" ht="15.75" customHeight="1" x14ac:dyDescent="0.3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0.75</v>
      </c>
      <c r="R38" s="32">
        <f t="shared" ca="1" si="1"/>
        <v>0.9375</v>
      </c>
      <c r="S38" s="32">
        <f t="shared" ca="1" si="2"/>
        <v>0.9375</v>
      </c>
      <c r="T38" s="32">
        <f t="shared" ca="1" si="3"/>
        <v>0.9375</v>
      </c>
      <c r="U38" s="32">
        <f>RANK(W38,W1:W1002,0)</f>
        <v>36</v>
      </c>
      <c r="V38" s="32">
        <v>36</v>
      </c>
      <c r="W38" s="32">
        <v>1.4476562500000001</v>
      </c>
    </row>
    <row r="39" spans="1:23" ht="15.75" customHeight="1" x14ac:dyDescent="0.3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0.96</v>
      </c>
      <c r="R39" s="32">
        <f t="shared" ca="1" si="1"/>
        <v>0.96</v>
      </c>
      <c r="S39" s="32">
        <f t="shared" ca="1" si="2"/>
        <v>1.2</v>
      </c>
      <c r="T39" s="32">
        <f t="shared" ca="1" si="3"/>
        <v>1.2</v>
      </c>
      <c r="U39" s="32">
        <f>RANK(W39,W1:W1002,0)</f>
        <v>36</v>
      </c>
      <c r="V39" s="32">
        <v>36</v>
      </c>
      <c r="W39" s="32">
        <v>1.4476562500000001</v>
      </c>
    </row>
    <row r="40" spans="1:23" ht="15.75" customHeight="1" x14ac:dyDescent="0.3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0.87</v>
      </c>
      <c r="R40" s="32">
        <f t="shared" ca="1" si="1"/>
        <v>0.87</v>
      </c>
      <c r="S40" s="32">
        <f t="shared" ca="1" si="2"/>
        <v>0.87</v>
      </c>
      <c r="T40" s="32">
        <f t="shared" ca="1" si="3"/>
        <v>0.73949999999999994</v>
      </c>
      <c r="U40" s="32">
        <f>RANK(W40,W1:W1002,0)</f>
        <v>38</v>
      </c>
      <c r="V40" s="32">
        <v>38</v>
      </c>
      <c r="W40" s="32">
        <v>1.4375</v>
      </c>
    </row>
    <row r="41" spans="1:23" ht="15.75" customHeight="1" x14ac:dyDescent="0.3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v>
      </c>
      <c r="R41" s="32">
        <f t="shared" ca="1" si="1"/>
        <v>0.625</v>
      </c>
      <c r="S41" s="32">
        <f t="shared" ca="1" si="2"/>
        <v>0.625</v>
      </c>
      <c r="T41" s="32">
        <f t="shared" ca="1" si="3"/>
        <v>0.53125</v>
      </c>
      <c r="U41" s="32">
        <f>RANK(W41,W1:W1002,0)</f>
        <v>38</v>
      </c>
      <c r="V41" s="32">
        <v>38</v>
      </c>
      <c r="W41" s="32">
        <v>1.4375</v>
      </c>
    </row>
    <row r="42" spans="1:23" ht="15.75" customHeight="1" x14ac:dyDescent="0.3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v>
      </c>
      <c r="R42" s="32">
        <f t="shared" ca="1" si="1"/>
        <v>1</v>
      </c>
      <c r="S42" s="32">
        <f t="shared" ca="1" si="2"/>
        <v>1.25</v>
      </c>
      <c r="T42" s="32">
        <f t="shared" ca="1" si="3"/>
        <v>1.25</v>
      </c>
      <c r="U42" s="32">
        <f>RANK(W42,W1:W1002,0)</f>
        <v>40</v>
      </c>
      <c r="V42" s="32">
        <v>40</v>
      </c>
      <c r="W42" s="32">
        <v>1.434375</v>
      </c>
    </row>
    <row r="43" spans="1:23" ht="15.75" customHeight="1" x14ac:dyDescent="0.3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1.04</v>
      </c>
      <c r="R43" s="32">
        <f t="shared" ca="1" si="1"/>
        <v>1.04</v>
      </c>
      <c r="S43" s="32">
        <f t="shared" ca="1" si="2"/>
        <v>1.04</v>
      </c>
      <c r="T43" s="32">
        <f t="shared" ca="1" si="3"/>
        <v>1.04</v>
      </c>
      <c r="U43" s="32">
        <f>RANK(W43,W1:W1002,0)</f>
        <v>40</v>
      </c>
      <c r="V43" s="32">
        <v>40</v>
      </c>
      <c r="W43" s="32">
        <v>1.434375</v>
      </c>
    </row>
    <row r="44" spans="1:23" ht="15.75" customHeight="1" x14ac:dyDescent="0.3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0.79</v>
      </c>
      <c r="R44" s="32">
        <f t="shared" ca="1" si="1"/>
        <v>0.79</v>
      </c>
      <c r="S44" s="32">
        <f t="shared" ca="1" si="2"/>
        <v>0.98750000000000004</v>
      </c>
      <c r="T44" s="32">
        <f t="shared" ca="1" si="3"/>
        <v>0.83937499999999998</v>
      </c>
      <c r="U44" s="32">
        <f>RANK(W44,W1:W1002,0)</f>
        <v>42</v>
      </c>
      <c r="V44" s="32">
        <v>42</v>
      </c>
      <c r="W44" s="32">
        <v>1.421875</v>
      </c>
    </row>
    <row r="45" spans="1:23" ht="15.75" customHeight="1" x14ac:dyDescent="0.3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0.98</v>
      </c>
      <c r="R45" s="32">
        <f t="shared" ca="1" si="1"/>
        <v>0.98</v>
      </c>
      <c r="S45" s="32">
        <f t="shared" ca="1" si="2"/>
        <v>1.2250000000000001</v>
      </c>
      <c r="T45" s="32">
        <f t="shared" ca="1" si="3"/>
        <v>1.04125</v>
      </c>
      <c r="U45" s="32">
        <f>RANK(W45,W1:W1002,0)</f>
        <v>42</v>
      </c>
      <c r="V45" s="32">
        <v>42</v>
      </c>
      <c r="W45" s="32">
        <v>1.421875</v>
      </c>
    </row>
    <row r="46" spans="1:23" ht="15.75" customHeight="1" x14ac:dyDescent="0.3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0.85</v>
      </c>
      <c r="R46" s="32">
        <f t="shared" ca="1" si="1"/>
        <v>0.85</v>
      </c>
      <c r="S46" s="32">
        <f t="shared" ca="1" si="2"/>
        <v>0.85</v>
      </c>
      <c r="T46" s="32">
        <f t="shared" ca="1" si="3"/>
        <v>0.85</v>
      </c>
      <c r="U46" s="32">
        <f>RANK(W46,W1:W1002,0)</f>
        <v>44</v>
      </c>
      <c r="V46" s="32">
        <v>44</v>
      </c>
      <c r="W46" s="32">
        <v>1.42109375</v>
      </c>
    </row>
    <row r="47" spans="1:23" ht="15.75" customHeight="1" x14ac:dyDescent="0.3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0.88</v>
      </c>
      <c r="R47" s="32">
        <f t="shared" ca="1" si="1"/>
        <v>0.88</v>
      </c>
      <c r="S47" s="32">
        <f t="shared" ca="1" si="2"/>
        <v>0.88</v>
      </c>
      <c r="T47" s="32">
        <f t="shared" ca="1" si="3"/>
        <v>0.88</v>
      </c>
      <c r="U47" s="32">
        <f>RANK(W47,W1:W1002,0)</f>
        <v>44</v>
      </c>
      <c r="V47" s="32">
        <v>44</v>
      </c>
      <c r="W47" s="32">
        <v>1.42109375</v>
      </c>
    </row>
    <row r="48" spans="1:23" ht="15.75" customHeight="1" x14ac:dyDescent="0.3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0.61</v>
      </c>
      <c r="R48" s="32">
        <f t="shared" ca="1" si="1"/>
        <v>0.76249999999999996</v>
      </c>
      <c r="S48" s="32">
        <f t="shared" ca="1" si="2"/>
        <v>0.953125</v>
      </c>
      <c r="T48" s="32">
        <f t="shared" ca="1" si="3"/>
        <v>0.953125</v>
      </c>
      <c r="U48" s="32">
        <f>RANK(W48,W1:W1002,0)</f>
        <v>46</v>
      </c>
      <c r="V48" s="32">
        <v>46</v>
      </c>
      <c r="W48" s="32">
        <v>1.4078124999999999</v>
      </c>
    </row>
    <row r="49" spans="1:23" ht="15.75" customHeight="1" x14ac:dyDescent="0.3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0.91</v>
      </c>
      <c r="R49" s="32">
        <f t="shared" ca="1" si="1"/>
        <v>1.1375</v>
      </c>
      <c r="S49" s="32">
        <f t="shared" ca="1" si="2"/>
        <v>1.1375</v>
      </c>
      <c r="T49" s="32">
        <f t="shared" ca="1" si="3"/>
        <v>1.1375</v>
      </c>
      <c r="U49" s="32">
        <f>RANK(W49,W1:W1002,0)</f>
        <v>46</v>
      </c>
      <c r="V49" s="32">
        <v>46</v>
      </c>
      <c r="W49" s="32">
        <v>1.4078124999999999</v>
      </c>
    </row>
    <row r="50" spans="1:23" ht="15.75" customHeight="1" x14ac:dyDescent="0.3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v>
      </c>
      <c r="R50" s="32">
        <f t="shared" ca="1" si="1"/>
        <v>0.625</v>
      </c>
      <c r="S50" s="32">
        <f t="shared" ca="1" si="2"/>
        <v>0.78125</v>
      </c>
      <c r="T50" s="32">
        <f t="shared" ca="1" si="3"/>
        <v>0.78125</v>
      </c>
      <c r="U50" s="32">
        <f>RANK(W50,W1:W1002,0)</f>
        <v>46</v>
      </c>
      <c r="V50" s="32">
        <v>46</v>
      </c>
      <c r="W50" s="32">
        <v>1.4078124999999999</v>
      </c>
    </row>
    <row r="51" spans="1:23" ht="15.75" customHeight="1" x14ac:dyDescent="0.3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1.08</v>
      </c>
      <c r="R51" s="32">
        <f t="shared" ca="1" si="1"/>
        <v>1.35</v>
      </c>
      <c r="S51" s="32">
        <f t="shared" ca="1" si="2"/>
        <v>1.35</v>
      </c>
      <c r="T51" s="32">
        <f t="shared" ca="1" si="3"/>
        <v>1.1475</v>
      </c>
      <c r="U51" s="32">
        <f>RANK(W51,W1:W1002,0)</f>
        <v>46</v>
      </c>
      <c r="V51" s="32">
        <v>46</v>
      </c>
      <c r="W51" s="32">
        <v>1.4078124999999999</v>
      </c>
    </row>
    <row r="52" spans="1:23" ht="15.75" customHeight="1" x14ac:dyDescent="0.3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1.03</v>
      </c>
      <c r="R52" s="32">
        <f t="shared" ca="1" si="1"/>
        <v>1.03</v>
      </c>
      <c r="S52" s="32">
        <f t="shared" ca="1" si="2"/>
        <v>1.2875000000000001</v>
      </c>
      <c r="T52" s="32">
        <f t="shared" ca="1" si="3"/>
        <v>1.0943750000000001</v>
      </c>
      <c r="U52" s="32">
        <f>RANK(W52,W1:W1002,0)</f>
        <v>50</v>
      </c>
      <c r="V52" s="32">
        <v>50</v>
      </c>
      <c r="W52" s="32">
        <v>1.40625</v>
      </c>
    </row>
    <row r="53" spans="1:23" ht="15.75" customHeight="1" x14ac:dyDescent="0.3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0.55000000000000004</v>
      </c>
      <c r="R53" s="32">
        <f t="shared" ca="1" si="1"/>
        <v>0.55000000000000004</v>
      </c>
      <c r="S53" s="32">
        <f t="shared" ca="1" si="2"/>
        <v>0.55000000000000004</v>
      </c>
      <c r="T53" s="32">
        <f t="shared" ca="1" si="3"/>
        <v>0.55000000000000004</v>
      </c>
      <c r="U53" s="32">
        <f>RANK(W53,W1:W1002,0)</f>
        <v>50</v>
      </c>
      <c r="V53" s="32">
        <v>50</v>
      </c>
      <c r="W53" s="32">
        <v>1.40625</v>
      </c>
    </row>
    <row r="54" spans="1:23" ht="15.75" customHeight="1" x14ac:dyDescent="0.3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v>
      </c>
      <c r="R54" s="32">
        <f t="shared" ca="1" si="1"/>
        <v>0.625</v>
      </c>
      <c r="S54" s="32">
        <f t="shared" ca="1" si="2"/>
        <v>0.625</v>
      </c>
      <c r="T54" s="32">
        <f t="shared" ca="1" si="3"/>
        <v>0.625</v>
      </c>
      <c r="U54" s="32">
        <f>RANK(W54,W1:W1002,0)</f>
        <v>52</v>
      </c>
      <c r="V54" s="32">
        <v>52</v>
      </c>
      <c r="W54" s="32">
        <v>1.39453125</v>
      </c>
    </row>
    <row r="55" spans="1:23" ht="15.75" customHeight="1" x14ac:dyDescent="0.3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0.41</v>
      </c>
      <c r="R55" s="32">
        <f t="shared" ca="1" si="1"/>
        <v>0.51249999999999996</v>
      </c>
      <c r="S55" s="32">
        <f t="shared" ca="1" si="2"/>
        <v>0.51249999999999996</v>
      </c>
      <c r="T55" s="32">
        <f t="shared" ca="1" si="3"/>
        <v>0.51249999999999996</v>
      </c>
      <c r="U55" s="32">
        <f>RANK(W55,W1:W1002,0)</f>
        <v>52</v>
      </c>
      <c r="V55" s="32">
        <v>52</v>
      </c>
      <c r="W55" s="32">
        <v>1.39453125</v>
      </c>
    </row>
    <row r="56" spans="1:23" ht="15.75" customHeight="1" x14ac:dyDescent="0.3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0.54</v>
      </c>
      <c r="R56" s="32">
        <f t="shared" ca="1" si="1"/>
        <v>0.54</v>
      </c>
      <c r="S56" s="32">
        <f t="shared" ca="1" si="2"/>
        <v>0.67500000000000004</v>
      </c>
      <c r="T56" s="32">
        <f t="shared" ca="1" si="3"/>
        <v>0.57374999999999998</v>
      </c>
      <c r="U56" s="32">
        <f>RANK(W56,W1:W1002,0)</f>
        <v>54</v>
      </c>
      <c r="V56" s="32">
        <v>54</v>
      </c>
      <c r="W56" s="32">
        <v>1.3812500000000001</v>
      </c>
    </row>
    <row r="57" spans="1:23" ht="15.75" customHeight="1" x14ac:dyDescent="0.3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0.43</v>
      </c>
      <c r="R57" s="32">
        <f t="shared" ca="1" si="1"/>
        <v>0.43</v>
      </c>
      <c r="S57" s="32">
        <f t="shared" ca="1" si="2"/>
        <v>0.53749999999999998</v>
      </c>
      <c r="T57" s="32">
        <f t="shared" ca="1" si="3"/>
        <v>0.45687499999999998</v>
      </c>
      <c r="U57" s="32">
        <f>RANK(W57,W1:W1002,0)</f>
        <v>54</v>
      </c>
      <c r="V57" s="32">
        <v>54</v>
      </c>
      <c r="W57" s="32">
        <v>1.3812500000000001</v>
      </c>
    </row>
    <row r="58" spans="1:23" ht="15.75" customHeight="1" x14ac:dyDescent="0.3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0.79</v>
      </c>
      <c r="R58" s="32">
        <f t="shared" ca="1" si="1"/>
        <v>0.79</v>
      </c>
      <c r="S58" s="32">
        <f t="shared" ca="1" si="2"/>
        <v>0.98750000000000004</v>
      </c>
      <c r="T58" s="32">
        <f t="shared" ca="1" si="3"/>
        <v>0.83937499999999998</v>
      </c>
      <c r="U58" s="32">
        <f>RANK(W58,W1:W1002,0)</f>
        <v>54</v>
      </c>
      <c r="V58" s="32">
        <v>54</v>
      </c>
      <c r="W58" s="32">
        <v>1.3812500000000001</v>
      </c>
    </row>
    <row r="59" spans="1:23" ht="15.75" customHeight="1" x14ac:dyDescent="0.3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v>
      </c>
      <c r="R59" s="32">
        <f t="shared" ca="1" si="1"/>
        <v>0.7</v>
      </c>
      <c r="S59" s="32">
        <f t="shared" ca="1" si="2"/>
        <v>0.7</v>
      </c>
      <c r="T59" s="32">
        <f t="shared" ca="1" si="3"/>
        <v>0.59499999999999997</v>
      </c>
      <c r="U59" s="32">
        <f>RANK(W59,W1:W1002,0)</f>
        <v>57</v>
      </c>
      <c r="V59" s="32">
        <v>57</v>
      </c>
      <c r="W59" s="32">
        <v>1.375</v>
      </c>
    </row>
    <row r="60" spans="1:23" ht="15.75" customHeight="1" x14ac:dyDescent="0.3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0.78</v>
      </c>
      <c r="R60" s="32">
        <f t="shared" ca="1" si="1"/>
        <v>0.78</v>
      </c>
      <c r="S60" s="32">
        <f t="shared" ca="1" si="2"/>
        <v>0.97500000000000009</v>
      </c>
      <c r="T60" s="32">
        <f t="shared" ca="1" si="3"/>
        <v>0.8287500000000001</v>
      </c>
      <c r="U60" s="32">
        <f>RANK(W60,W1:W1002,0)</f>
        <v>57</v>
      </c>
      <c r="V60" s="32">
        <v>57</v>
      </c>
      <c r="W60" s="32">
        <v>1.375</v>
      </c>
    </row>
    <row r="61" spans="1:23" ht="15.75" customHeight="1" x14ac:dyDescent="0.3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0.55000000000000004</v>
      </c>
      <c r="R61" s="32">
        <f t="shared" ca="1" si="1"/>
        <v>0.6875</v>
      </c>
      <c r="S61" s="32">
        <f t="shared" ca="1" si="2"/>
        <v>0.6875</v>
      </c>
      <c r="T61" s="32">
        <f t="shared" ca="1" si="3"/>
        <v>0.58437499999999998</v>
      </c>
      <c r="U61" s="32">
        <f>RANK(W61,W1:W1002,0)</f>
        <v>57</v>
      </c>
      <c r="V61" s="32">
        <v>57</v>
      </c>
      <c r="W61" s="32">
        <v>1.375</v>
      </c>
    </row>
    <row r="62" spans="1:23" ht="15.75" customHeight="1" x14ac:dyDescent="0.3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0.82</v>
      </c>
      <c r="R62" s="32">
        <f t="shared" ca="1" si="1"/>
        <v>0.82</v>
      </c>
      <c r="S62" s="32">
        <f t="shared" ca="1" si="2"/>
        <v>0.82</v>
      </c>
      <c r="T62" s="32">
        <f t="shared" ca="1" si="3"/>
        <v>0.69699999999999995</v>
      </c>
      <c r="U62" s="32">
        <f>RANK(W62,W1:W1002,0)</f>
        <v>57</v>
      </c>
      <c r="V62" s="32">
        <v>57</v>
      </c>
      <c r="W62" s="32">
        <v>1.375</v>
      </c>
    </row>
    <row r="63" spans="1:23" ht="15.75" customHeight="1" x14ac:dyDescent="0.3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0.55000000000000004</v>
      </c>
      <c r="R63" s="32">
        <f t="shared" ca="1" si="1"/>
        <v>0.6875</v>
      </c>
      <c r="S63" s="32">
        <f t="shared" ca="1" si="2"/>
        <v>0.6875</v>
      </c>
      <c r="T63" s="32">
        <f t="shared" ca="1" si="3"/>
        <v>0.6875</v>
      </c>
      <c r="U63" s="32">
        <f>RANK(W63,W1:W1002,0)</f>
        <v>57</v>
      </c>
      <c r="V63" s="32">
        <v>57</v>
      </c>
      <c r="W63" s="32">
        <v>1.375</v>
      </c>
    </row>
    <row r="64" spans="1:23" ht="15.75" customHeight="1" x14ac:dyDescent="0.3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0.79</v>
      </c>
      <c r="R64" s="32">
        <f t="shared" ca="1" si="1"/>
        <v>0.98750000000000004</v>
      </c>
      <c r="S64" s="32">
        <f t="shared" ca="1" si="2"/>
        <v>1.234375</v>
      </c>
      <c r="T64" s="32">
        <f t="shared" ca="1" si="3"/>
        <v>1.0492187499999999</v>
      </c>
      <c r="U64" s="32">
        <f>RANK(W64,W1:W1002,0)</f>
        <v>62</v>
      </c>
      <c r="V64" s="32">
        <v>62</v>
      </c>
      <c r="W64" s="32">
        <v>1.36796875</v>
      </c>
    </row>
    <row r="65" spans="1:23" ht="15.75" customHeight="1" x14ac:dyDescent="0.3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0.77</v>
      </c>
      <c r="R65" s="32">
        <f t="shared" ca="1" si="1"/>
        <v>0.77</v>
      </c>
      <c r="S65" s="32">
        <f t="shared" ca="1" si="2"/>
        <v>0.96250000000000002</v>
      </c>
      <c r="T65" s="32">
        <f t="shared" ca="1" si="3"/>
        <v>0.96250000000000002</v>
      </c>
      <c r="U65" s="32">
        <f>RANK(W65,W1:W1002,0)</f>
        <v>62</v>
      </c>
      <c r="V65" s="32">
        <v>62</v>
      </c>
      <c r="W65" s="32">
        <v>1.36796875</v>
      </c>
    </row>
    <row r="66" spans="1:23" ht="15.75" customHeight="1" x14ac:dyDescent="0.3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v>
      </c>
      <c r="R66" s="32">
        <f t="shared" ca="1" si="1"/>
        <v>0.5</v>
      </c>
      <c r="S66" s="32">
        <f t="shared" ca="1" si="2"/>
        <v>0.5</v>
      </c>
      <c r="T66" s="32">
        <f t="shared" ca="1" si="3"/>
        <v>0.5</v>
      </c>
      <c r="U66" s="32">
        <f>RANK(W66,W1:W1002,0)</f>
        <v>62</v>
      </c>
      <c r="V66" s="32">
        <v>62</v>
      </c>
      <c r="W66" s="32">
        <v>1.36796875</v>
      </c>
    </row>
    <row r="67" spans="1:23" ht="15.75" customHeight="1" x14ac:dyDescent="0.3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0.83</v>
      </c>
      <c r="R67" s="32">
        <f t="shared" ref="R67:R130" ca="1" si="4">Q67*(IF(J67="Yes",1.25,1))</f>
        <v>1.0374999999999999</v>
      </c>
      <c r="S67" s="32">
        <f t="shared" ref="S67:S130" ca="1" si="5">R67*(IF(OR(VALUE(P67)&gt;8,VALUE(D67)&gt;80),1.25,1))</f>
        <v>1.0374999999999999</v>
      </c>
      <c r="T67" s="32">
        <f t="shared" ref="T67:T130" ca="1" si="6">S67*(IF(H67="Mass Customer",0.85,1))</f>
        <v>1.0374999999999999</v>
      </c>
      <c r="U67" s="32">
        <f>RANK(W67,W1:W1002,0)</f>
        <v>65</v>
      </c>
      <c r="V67" s="32">
        <v>65</v>
      </c>
      <c r="W67" s="32">
        <v>1.3625</v>
      </c>
    </row>
    <row r="68" spans="1:23" ht="15.75" customHeight="1" x14ac:dyDescent="0.3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v>
      </c>
      <c r="R68" s="32">
        <f t="shared" ca="1" si="4"/>
        <v>0.5</v>
      </c>
      <c r="S68" s="32">
        <f t="shared" ca="1" si="5"/>
        <v>0.5</v>
      </c>
      <c r="T68" s="32">
        <f t="shared" ca="1" si="6"/>
        <v>0.5</v>
      </c>
      <c r="U68" s="32">
        <f>RANK(W68,W1:W1002,0)</f>
        <v>65</v>
      </c>
      <c r="V68" s="32">
        <v>65</v>
      </c>
      <c r="W68" s="32">
        <v>1.3625</v>
      </c>
    </row>
    <row r="69" spans="1:23" ht="15.75" customHeight="1" x14ac:dyDescent="0.3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0.63</v>
      </c>
      <c r="R69" s="32">
        <f t="shared" ca="1" si="4"/>
        <v>0.78749999999999998</v>
      </c>
      <c r="S69" s="32">
        <f t="shared" ca="1" si="5"/>
        <v>0.984375</v>
      </c>
      <c r="T69" s="32">
        <f t="shared" ca="1" si="6"/>
        <v>0.984375</v>
      </c>
      <c r="U69" s="32">
        <f>RANK(W69,W1:W1002,0)</f>
        <v>65</v>
      </c>
      <c r="V69" s="32">
        <v>65</v>
      </c>
      <c r="W69" s="32">
        <v>1.3625</v>
      </c>
    </row>
    <row r="70" spans="1:23" ht="15.75" customHeight="1" x14ac:dyDescent="0.3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0.78</v>
      </c>
      <c r="R70" s="32">
        <f t="shared" ca="1" si="4"/>
        <v>0.97500000000000009</v>
      </c>
      <c r="S70" s="32">
        <f t="shared" ca="1" si="5"/>
        <v>0.97500000000000009</v>
      </c>
      <c r="T70" s="32">
        <f t="shared" ca="1" si="6"/>
        <v>0.97500000000000009</v>
      </c>
      <c r="U70" s="32">
        <f>RANK(W70,W1:W1002,0)</f>
        <v>68</v>
      </c>
      <c r="V70" s="32">
        <v>68</v>
      </c>
      <c r="W70" s="32">
        <v>1.3546875</v>
      </c>
    </row>
    <row r="71" spans="1:23" ht="15.75" customHeight="1" x14ac:dyDescent="0.3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0.9</v>
      </c>
      <c r="R71" s="32">
        <f t="shared" ca="1" si="4"/>
        <v>1.125</v>
      </c>
      <c r="S71" s="32">
        <f t="shared" ca="1" si="5"/>
        <v>1.125</v>
      </c>
      <c r="T71" s="32">
        <f t="shared" ca="1" si="6"/>
        <v>1.125</v>
      </c>
      <c r="U71" s="32">
        <f>RANK(W71,W1:W1002,0)</f>
        <v>68</v>
      </c>
      <c r="V71" s="32">
        <v>68</v>
      </c>
      <c r="W71" s="32">
        <v>1.3546875</v>
      </c>
    </row>
    <row r="72" spans="1:23" ht="15.75" customHeight="1" x14ac:dyDescent="0.3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0.85</v>
      </c>
      <c r="R72" s="32">
        <f t="shared" ca="1" si="4"/>
        <v>1.0625</v>
      </c>
      <c r="S72" s="32">
        <f t="shared" ca="1" si="5"/>
        <v>1.328125</v>
      </c>
      <c r="T72" s="32">
        <f t="shared" ca="1" si="6"/>
        <v>1.328125</v>
      </c>
      <c r="U72" s="32">
        <f>RANK(W72,W1:W1002,0)</f>
        <v>68</v>
      </c>
      <c r="V72" s="32">
        <v>68</v>
      </c>
      <c r="W72" s="32">
        <v>1.3546875</v>
      </c>
    </row>
    <row r="73" spans="1:23" ht="15.75" customHeight="1" x14ac:dyDescent="0.3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0.44</v>
      </c>
      <c r="R73" s="32">
        <f t="shared" ca="1" si="4"/>
        <v>0.55000000000000004</v>
      </c>
      <c r="S73" s="32">
        <f t="shared" ca="1" si="5"/>
        <v>0.55000000000000004</v>
      </c>
      <c r="T73" s="32">
        <f t="shared" ca="1" si="6"/>
        <v>0.55000000000000004</v>
      </c>
      <c r="U73" s="32">
        <f>RANK(W73,W1:W1002,0)</f>
        <v>68</v>
      </c>
      <c r="V73" s="32">
        <v>68</v>
      </c>
      <c r="W73" s="32">
        <v>1.3546875</v>
      </c>
    </row>
    <row r="74" spans="1:23" ht="15.75" customHeight="1" x14ac:dyDescent="0.3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0.73</v>
      </c>
      <c r="R74" s="32">
        <f t="shared" ca="1" si="4"/>
        <v>0.73</v>
      </c>
      <c r="S74" s="32">
        <f t="shared" ca="1" si="5"/>
        <v>0.91249999999999998</v>
      </c>
      <c r="T74" s="32">
        <f t="shared" ca="1" si="6"/>
        <v>0.77562500000000001</v>
      </c>
      <c r="U74" s="32">
        <f>RANK(W74,W1:W1002,0)</f>
        <v>72</v>
      </c>
      <c r="V74" s="32">
        <v>72</v>
      </c>
      <c r="W74" s="32">
        <v>1.35</v>
      </c>
    </row>
    <row r="75" spans="1:23" ht="15.75" customHeight="1" x14ac:dyDescent="0.3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1.03</v>
      </c>
      <c r="R75" s="32">
        <f t="shared" ca="1" si="4"/>
        <v>1.03</v>
      </c>
      <c r="S75" s="32">
        <f t="shared" ca="1" si="5"/>
        <v>1.2875000000000001</v>
      </c>
      <c r="T75" s="32">
        <f t="shared" ca="1" si="6"/>
        <v>1.2875000000000001</v>
      </c>
      <c r="U75" s="32">
        <f>RANK(W75,W1:W1002,0)</f>
        <v>72</v>
      </c>
      <c r="V75" s="32">
        <v>72</v>
      </c>
      <c r="W75" s="32">
        <v>1.35</v>
      </c>
    </row>
    <row r="76" spans="1:23" ht="15.75" customHeight="1" x14ac:dyDescent="0.3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0.97</v>
      </c>
      <c r="R76" s="32">
        <f t="shared" ca="1" si="4"/>
        <v>0.97</v>
      </c>
      <c r="S76" s="32">
        <f t="shared" ca="1" si="5"/>
        <v>1.2124999999999999</v>
      </c>
      <c r="T76" s="32">
        <f t="shared" ca="1" si="6"/>
        <v>1.2124999999999999</v>
      </c>
      <c r="U76" s="32">
        <f>RANK(W76,W1:W1002,0)</f>
        <v>72</v>
      </c>
      <c r="V76" s="32">
        <v>72</v>
      </c>
      <c r="W76" s="32">
        <v>1.35</v>
      </c>
    </row>
    <row r="77" spans="1:23" ht="15.75" customHeight="1" x14ac:dyDescent="0.3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0.92</v>
      </c>
      <c r="R77" s="32">
        <f t="shared" ca="1" si="4"/>
        <v>1.1500000000000001</v>
      </c>
      <c r="S77" s="32">
        <f t="shared" ca="1" si="5"/>
        <v>1.4375000000000002</v>
      </c>
      <c r="T77" s="32">
        <f t="shared" ca="1" si="6"/>
        <v>1.4375000000000002</v>
      </c>
      <c r="U77" s="32">
        <f>RANK(W77,W1:W1002,0)</f>
        <v>72</v>
      </c>
      <c r="V77" s="32">
        <v>72</v>
      </c>
      <c r="W77" s="32">
        <v>1.35</v>
      </c>
    </row>
    <row r="78" spans="1:23" ht="15.75" customHeight="1" x14ac:dyDescent="0.3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0.43</v>
      </c>
      <c r="R78" s="32">
        <f t="shared" ca="1" si="4"/>
        <v>0.53749999999999998</v>
      </c>
      <c r="S78" s="32">
        <f t="shared" ca="1" si="5"/>
        <v>0.671875</v>
      </c>
      <c r="T78" s="32">
        <f t="shared" ca="1" si="6"/>
        <v>0.671875</v>
      </c>
      <c r="U78" s="32">
        <f>RANK(W78,W1:W1002,0)</f>
        <v>72</v>
      </c>
      <c r="V78" s="32">
        <v>72</v>
      </c>
      <c r="W78" s="32">
        <v>1.35</v>
      </c>
    </row>
    <row r="79" spans="1:23" ht="15.75" customHeight="1" x14ac:dyDescent="0.3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0.63</v>
      </c>
      <c r="R79" s="32">
        <f t="shared" ca="1" si="4"/>
        <v>0.63</v>
      </c>
      <c r="S79" s="32">
        <f t="shared" ca="1" si="5"/>
        <v>0.78749999999999998</v>
      </c>
      <c r="T79" s="32">
        <f t="shared" ca="1" si="6"/>
        <v>0.66937499999999994</v>
      </c>
      <c r="U79" s="32">
        <f>RANK(W79,W1:W1002,0)</f>
        <v>77</v>
      </c>
      <c r="V79" s="32">
        <v>77</v>
      </c>
      <c r="W79" s="32">
        <v>1.3414062499999999</v>
      </c>
    </row>
    <row r="80" spans="1:23" ht="15.75" customHeight="1" x14ac:dyDescent="0.3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0.43</v>
      </c>
      <c r="R80" s="32">
        <f t="shared" ca="1" si="4"/>
        <v>0.53749999999999998</v>
      </c>
      <c r="S80" s="32">
        <f t="shared" ca="1" si="5"/>
        <v>0.53749999999999998</v>
      </c>
      <c r="T80" s="32">
        <f t="shared" ca="1" si="6"/>
        <v>0.53749999999999998</v>
      </c>
      <c r="U80" s="32">
        <f>RANK(W80,W1:W1002,0)</f>
        <v>78</v>
      </c>
      <c r="V80" s="32">
        <v>78</v>
      </c>
      <c r="W80" s="32">
        <v>1.3374999999999999</v>
      </c>
    </row>
    <row r="81" spans="1:23" ht="15.75" customHeight="1" x14ac:dyDescent="0.3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0.59</v>
      </c>
      <c r="R81" s="32">
        <f t="shared" ca="1" si="4"/>
        <v>0.73749999999999993</v>
      </c>
      <c r="S81" s="32">
        <f t="shared" ca="1" si="5"/>
        <v>0.92187499999999989</v>
      </c>
      <c r="T81" s="32">
        <f t="shared" ca="1" si="6"/>
        <v>0.78359374999999987</v>
      </c>
      <c r="U81" s="32">
        <f>RANK(W81,W1:W1002,0)</f>
        <v>78</v>
      </c>
      <c r="V81" s="32">
        <v>78</v>
      </c>
      <c r="W81" s="32">
        <v>1.3374999999999999</v>
      </c>
    </row>
    <row r="82" spans="1:23" ht="15.75" customHeight="1" x14ac:dyDescent="0.3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1.01</v>
      </c>
      <c r="R82" s="32">
        <f t="shared" ca="1" si="4"/>
        <v>1.01</v>
      </c>
      <c r="S82" s="32">
        <f t="shared" ca="1" si="5"/>
        <v>1.01</v>
      </c>
      <c r="T82" s="32">
        <f t="shared" ca="1" si="6"/>
        <v>1.01</v>
      </c>
      <c r="U82" s="32">
        <f>RANK(W82,W1:W1002,0)</f>
        <v>78</v>
      </c>
      <c r="V82" s="32">
        <v>78</v>
      </c>
      <c r="W82" s="32">
        <v>1.3374999999999999</v>
      </c>
    </row>
    <row r="83" spans="1:23" ht="15.75" customHeight="1" x14ac:dyDescent="0.3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v>
      </c>
      <c r="R83" s="32">
        <f t="shared" ca="1" si="4"/>
        <v>0.9</v>
      </c>
      <c r="S83" s="32">
        <f t="shared" ca="1" si="5"/>
        <v>1.125</v>
      </c>
      <c r="T83" s="32">
        <f t="shared" ca="1" si="6"/>
        <v>0.95624999999999993</v>
      </c>
      <c r="U83" s="32">
        <f>RANK(W83,W1:W1002,0)</f>
        <v>78</v>
      </c>
      <c r="V83" s="32">
        <v>78</v>
      </c>
      <c r="W83" s="32">
        <v>1.3374999999999999</v>
      </c>
    </row>
    <row r="84" spans="1:23" ht="15.75" customHeight="1" x14ac:dyDescent="0.3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v>
      </c>
      <c r="R84" s="32">
        <f t="shared" ca="1" si="4"/>
        <v>0.8</v>
      </c>
      <c r="S84" s="32">
        <f t="shared" ca="1" si="5"/>
        <v>0.8</v>
      </c>
      <c r="T84" s="32">
        <f t="shared" ca="1" si="6"/>
        <v>0.68</v>
      </c>
      <c r="U84" s="32">
        <f>RANK(W84,W1:W1002,0)</f>
        <v>78</v>
      </c>
      <c r="V84" s="32">
        <v>78</v>
      </c>
      <c r="W84" s="32">
        <v>1.3374999999999999</v>
      </c>
    </row>
    <row r="85" spans="1:23" ht="15.75" customHeight="1" x14ac:dyDescent="0.3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0.95</v>
      </c>
      <c r="R85" s="32">
        <f t="shared" ca="1" si="4"/>
        <v>0.95</v>
      </c>
      <c r="S85" s="32">
        <f t="shared" ca="1" si="5"/>
        <v>1.1875</v>
      </c>
      <c r="T85" s="32">
        <f t="shared" ca="1" si="6"/>
        <v>1.0093749999999999</v>
      </c>
      <c r="U85" s="32">
        <f>RANK(W85,W1:W1002,0)</f>
        <v>78</v>
      </c>
      <c r="V85" s="32">
        <v>78</v>
      </c>
      <c r="W85" s="32">
        <v>1.3374999999999999</v>
      </c>
    </row>
    <row r="86" spans="1:23" ht="15.75" customHeight="1" x14ac:dyDescent="0.3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0.96</v>
      </c>
      <c r="R86" s="32">
        <f t="shared" ca="1" si="4"/>
        <v>0.96</v>
      </c>
      <c r="S86" s="32">
        <f t="shared" ca="1" si="5"/>
        <v>1.2</v>
      </c>
      <c r="T86" s="32">
        <f t="shared" ca="1" si="6"/>
        <v>1.2</v>
      </c>
      <c r="U86" s="32">
        <f>RANK(W86,W1:W1002,0)</f>
        <v>84</v>
      </c>
      <c r="V86" s="32">
        <v>84</v>
      </c>
      <c r="W86" s="32">
        <v>1.328125</v>
      </c>
    </row>
    <row r="87" spans="1:23" ht="15.75" customHeight="1" x14ac:dyDescent="0.3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0.56999999999999995</v>
      </c>
      <c r="R87" s="32">
        <f t="shared" ca="1" si="4"/>
        <v>0.71249999999999991</v>
      </c>
      <c r="S87" s="32">
        <f t="shared" ca="1" si="5"/>
        <v>0.89062499999999989</v>
      </c>
      <c r="T87" s="32">
        <f t="shared" ca="1" si="6"/>
        <v>0.89062499999999989</v>
      </c>
      <c r="U87" s="32">
        <f>RANK(W87,W1:W1002,0)</f>
        <v>85</v>
      </c>
      <c r="V87" s="32">
        <v>85</v>
      </c>
      <c r="W87" s="32">
        <v>1.325</v>
      </c>
    </row>
    <row r="88" spans="1:23" ht="15.75" customHeight="1" x14ac:dyDescent="0.3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0.62</v>
      </c>
      <c r="R88" s="32">
        <f t="shared" ca="1" si="4"/>
        <v>0.62</v>
      </c>
      <c r="S88" s="32">
        <f t="shared" ca="1" si="5"/>
        <v>0.77500000000000002</v>
      </c>
      <c r="T88" s="32">
        <f t="shared" ca="1" si="6"/>
        <v>0.77500000000000002</v>
      </c>
      <c r="U88" s="32">
        <f>RANK(W88,W1:W1002,0)</f>
        <v>85</v>
      </c>
      <c r="V88" s="32">
        <v>85</v>
      </c>
      <c r="W88" s="32">
        <v>1.325</v>
      </c>
    </row>
    <row r="89" spans="1:23" ht="15.75" customHeight="1" x14ac:dyDescent="0.3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0.44</v>
      </c>
      <c r="R89" s="32">
        <f t="shared" ca="1" si="4"/>
        <v>0.44</v>
      </c>
      <c r="S89" s="32">
        <f t="shared" ca="1" si="5"/>
        <v>0.55000000000000004</v>
      </c>
      <c r="T89" s="32">
        <f t="shared" ca="1" si="6"/>
        <v>0.55000000000000004</v>
      </c>
      <c r="U89" s="32">
        <f>RANK(W89,W1:W1002,0)</f>
        <v>85</v>
      </c>
      <c r="V89" s="32">
        <v>85</v>
      </c>
      <c r="W89" s="32">
        <v>1.325</v>
      </c>
    </row>
    <row r="90" spans="1:23" ht="15.75" customHeight="1" x14ac:dyDescent="0.3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0.64</v>
      </c>
      <c r="R90" s="32">
        <f t="shared" ca="1" si="4"/>
        <v>0.64</v>
      </c>
      <c r="S90" s="32">
        <f t="shared" ca="1" si="5"/>
        <v>0.8</v>
      </c>
      <c r="T90" s="32">
        <f t="shared" ca="1" si="6"/>
        <v>0.8</v>
      </c>
      <c r="U90" s="32">
        <f>RANK(W90,W1:W1002,0)</f>
        <v>88</v>
      </c>
      <c r="V90" s="32">
        <v>88</v>
      </c>
      <c r="W90" s="32">
        <v>1.3148437500000001</v>
      </c>
    </row>
    <row r="91" spans="1:23" ht="15.75" customHeight="1" x14ac:dyDescent="0.3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0.97</v>
      </c>
      <c r="R91" s="32">
        <f t="shared" ca="1" si="4"/>
        <v>1.2124999999999999</v>
      </c>
      <c r="S91" s="32">
        <f t="shared" ca="1" si="5"/>
        <v>1.515625</v>
      </c>
      <c r="T91" s="32">
        <f t="shared" ca="1" si="6"/>
        <v>1.28828125</v>
      </c>
      <c r="U91" s="32">
        <f>RANK(W91,W1:W1002,0)</f>
        <v>89</v>
      </c>
      <c r="V91" s="32">
        <v>89</v>
      </c>
      <c r="W91" s="32">
        <v>1.3125</v>
      </c>
    </row>
    <row r="92" spans="1:23" ht="15.75" customHeight="1" x14ac:dyDescent="0.3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0.85</v>
      </c>
      <c r="R92" s="32">
        <f t="shared" ca="1" si="4"/>
        <v>0.85</v>
      </c>
      <c r="S92" s="32">
        <f t="shared" ca="1" si="5"/>
        <v>0.85</v>
      </c>
      <c r="T92" s="32">
        <f t="shared" ca="1" si="6"/>
        <v>0.85</v>
      </c>
      <c r="U92" s="32">
        <f>RANK(W92,W1:W1002,0)</f>
        <v>89</v>
      </c>
      <c r="V92" s="32">
        <v>89</v>
      </c>
      <c r="W92" s="32">
        <v>1.3125</v>
      </c>
    </row>
    <row r="93" spans="1:23" ht="15.75" customHeight="1" x14ac:dyDescent="0.3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0.64</v>
      </c>
      <c r="R93" s="32">
        <f t="shared" ca="1" si="4"/>
        <v>0.64</v>
      </c>
      <c r="S93" s="32">
        <f t="shared" ca="1" si="5"/>
        <v>0.8</v>
      </c>
      <c r="T93" s="32">
        <f t="shared" ca="1" si="6"/>
        <v>0.8</v>
      </c>
      <c r="U93" s="32">
        <f>RANK(W93,W1:W1002,0)</f>
        <v>89</v>
      </c>
      <c r="V93" s="32">
        <v>89</v>
      </c>
      <c r="W93" s="32">
        <v>1.3125</v>
      </c>
    </row>
    <row r="94" spans="1:23" ht="15.75" customHeight="1" x14ac:dyDescent="0.3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0.69</v>
      </c>
      <c r="R94" s="32">
        <f t="shared" ca="1" si="4"/>
        <v>0.69</v>
      </c>
      <c r="S94" s="32">
        <f t="shared" ca="1" si="5"/>
        <v>0.69</v>
      </c>
      <c r="T94" s="32">
        <f t="shared" ca="1" si="6"/>
        <v>0.58649999999999991</v>
      </c>
      <c r="U94" s="32">
        <f>RANK(W94,W1:W1002,0)</f>
        <v>89</v>
      </c>
      <c r="V94" s="32">
        <v>89</v>
      </c>
      <c r="W94" s="32">
        <v>1.3125</v>
      </c>
    </row>
    <row r="95" spans="1:23" ht="15.75" customHeight="1" x14ac:dyDescent="0.3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0.92</v>
      </c>
      <c r="R95" s="32">
        <f t="shared" ca="1" si="4"/>
        <v>0.92</v>
      </c>
      <c r="S95" s="32">
        <f t="shared" ca="1" si="5"/>
        <v>1.1500000000000001</v>
      </c>
      <c r="T95" s="32">
        <f t="shared" ca="1" si="6"/>
        <v>0.97750000000000004</v>
      </c>
      <c r="U95" s="32">
        <f>RANK(W95,W1:W1002,0)</f>
        <v>89</v>
      </c>
      <c r="V95" s="32">
        <v>89</v>
      </c>
      <c r="W95" s="32">
        <v>1.3125</v>
      </c>
    </row>
    <row r="96" spans="1:23" ht="15.75" customHeight="1" x14ac:dyDescent="0.3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0.56000000000000005</v>
      </c>
      <c r="R96" s="32">
        <f t="shared" ca="1" si="4"/>
        <v>0.70000000000000007</v>
      </c>
      <c r="S96" s="32">
        <f t="shared" ca="1" si="5"/>
        <v>0.87500000000000011</v>
      </c>
      <c r="T96" s="32">
        <f t="shared" ca="1" si="6"/>
        <v>0.87500000000000011</v>
      </c>
      <c r="U96" s="32">
        <f>RANK(W96,W1:W1002,0)</f>
        <v>89</v>
      </c>
      <c r="V96" s="32">
        <v>89</v>
      </c>
      <c r="W96" s="32">
        <v>1.3125</v>
      </c>
    </row>
    <row r="97" spans="1:23" ht="15.75" customHeight="1" x14ac:dyDescent="0.3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0.62</v>
      </c>
      <c r="R97" s="32">
        <f t="shared" ca="1" si="4"/>
        <v>0.62</v>
      </c>
      <c r="S97" s="32">
        <f t="shared" ca="1" si="5"/>
        <v>0.62</v>
      </c>
      <c r="T97" s="32">
        <f t="shared" ca="1" si="6"/>
        <v>0.52700000000000002</v>
      </c>
      <c r="U97" s="32">
        <f>RANK(W97,W1:W1002,0)</f>
        <v>89</v>
      </c>
      <c r="V97" s="32">
        <v>89</v>
      </c>
      <c r="W97" s="32">
        <v>1.3125</v>
      </c>
    </row>
    <row r="98" spans="1:23" ht="15.75" customHeight="1" x14ac:dyDescent="0.3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v>
      </c>
      <c r="R98" s="32">
        <f t="shared" ca="1" si="4"/>
        <v>0.625</v>
      </c>
      <c r="S98" s="32">
        <f t="shared" ca="1" si="5"/>
        <v>0.78125</v>
      </c>
      <c r="T98" s="32">
        <f t="shared" ca="1" si="6"/>
        <v>0.78125</v>
      </c>
      <c r="U98" s="32">
        <f>RANK(W98,W1:W1002,0)</f>
        <v>96</v>
      </c>
      <c r="V98" s="32">
        <v>96</v>
      </c>
      <c r="W98" s="32">
        <v>1.3</v>
      </c>
    </row>
    <row r="99" spans="1:23" ht="15.75" customHeight="1" x14ac:dyDescent="0.3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0.84</v>
      </c>
      <c r="R99" s="32">
        <f t="shared" ca="1" si="4"/>
        <v>1.05</v>
      </c>
      <c r="S99" s="32">
        <f t="shared" ca="1" si="5"/>
        <v>1.05</v>
      </c>
      <c r="T99" s="32">
        <f t="shared" ca="1" si="6"/>
        <v>0.89249999999999996</v>
      </c>
      <c r="U99" s="32">
        <f>RANK(W99,W1:W1002,0)</f>
        <v>96</v>
      </c>
      <c r="V99" s="32">
        <v>96</v>
      </c>
      <c r="W99" s="32">
        <v>1.3</v>
      </c>
    </row>
    <row r="100" spans="1:23" ht="15.75" customHeight="1" x14ac:dyDescent="0.3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1.01</v>
      </c>
      <c r="R100" s="32">
        <f t="shared" ca="1" si="4"/>
        <v>1.01</v>
      </c>
      <c r="S100" s="32">
        <f t="shared" ca="1" si="5"/>
        <v>1.01</v>
      </c>
      <c r="T100" s="32">
        <f t="shared" ca="1" si="6"/>
        <v>0.85849999999999993</v>
      </c>
      <c r="U100" s="32">
        <f>RANK(W100,W1:W1002,0)</f>
        <v>96</v>
      </c>
      <c r="V100" s="32">
        <v>96</v>
      </c>
      <c r="W100" s="32">
        <v>1.3</v>
      </c>
    </row>
    <row r="101" spans="1:23" ht="15.75" customHeight="1" x14ac:dyDescent="0.3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0.69</v>
      </c>
      <c r="R101" s="32">
        <f t="shared" ca="1" si="4"/>
        <v>0.69</v>
      </c>
      <c r="S101" s="32">
        <f t="shared" ca="1" si="5"/>
        <v>0.86249999999999993</v>
      </c>
      <c r="T101" s="32">
        <f t="shared" ca="1" si="6"/>
        <v>0.86249999999999993</v>
      </c>
      <c r="U101" s="32">
        <f>RANK(W101,W1:W1002,0)</f>
        <v>99</v>
      </c>
      <c r="V101" s="32">
        <v>99</v>
      </c>
      <c r="W101" s="32">
        <v>1.296875</v>
      </c>
    </row>
    <row r="102" spans="1:23" ht="15.75" customHeight="1" x14ac:dyDescent="0.3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1.08</v>
      </c>
      <c r="R102" s="32">
        <f t="shared" ca="1" si="4"/>
        <v>1.35</v>
      </c>
      <c r="S102" s="32">
        <f t="shared" ca="1" si="5"/>
        <v>1.35</v>
      </c>
      <c r="T102" s="32">
        <f t="shared" ca="1" si="6"/>
        <v>1.35</v>
      </c>
      <c r="U102" s="32">
        <f>RANK(W102,W1:W1002,0)</f>
        <v>99</v>
      </c>
      <c r="V102" s="32">
        <v>99</v>
      </c>
      <c r="W102" s="32">
        <v>1.296875</v>
      </c>
    </row>
    <row r="103" spans="1:23" ht="15.75" customHeight="1" x14ac:dyDescent="0.3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0.76</v>
      </c>
      <c r="R103" s="32">
        <f t="shared" ca="1" si="4"/>
        <v>0.76</v>
      </c>
      <c r="S103" s="32">
        <f t="shared" ca="1" si="5"/>
        <v>0.95</v>
      </c>
      <c r="T103" s="32">
        <f t="shared" ca="1" si="6"/>
        <v>0.8075</v>
      </c>
      <c r="U103" s="32">
        <f>RANK(W103,W1:W1002,0)</f>
        <v>99</v>
      </c>
      <c r="V103" s="32">
        <v>99</v>
      </c>
      <c r="W103" s="32">
        <v>1.296875</v>
      </c>
    </row>
    <row r="104" spans="1:23" ht="15.75" customHeight="1" x14ac:dyDescent="0.3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1.08</v>
      </c>
      <c r="R104" s="32">
        <f t="shared" ca="1" si="4"/>
        <v>1.08</v>
      </c>
      <c r="S104" s="32">
        <f t="shared" ca="1" si="5"/>
        <v>1.08</v>
      </c>
      <c r="T104" s="32">
        <f t="shared" ca="1" si="6"/>
        <v>0.91800000000000004</v>
      </c>
      <c r="U104" s="32">
        <f>RANK(W104,W1:W1002,0)</f>
        <v>102</v>
      </c>
      <c r="V104" s="32">
        <v>102</v>
      </c>
      <c r="W104" s="32">
        <v>1.28828125</v>
      </c>
    </row>
    <row r="105" spans="1:23" ht="15.75" customHeight="1" x14ac:dyDescent="0.3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1.08</v>
      </c>
      <c r="R105" s="32">
        <f t="shared" ca="1" si="4"/>
        <v>1.08</v>
      </c>
      <c r="S105" s="32">
        <f t="shared" ca="1" si="5"/>
        <v>1.08</v>
      </c>
      <c r="T105" s="32">
        <f t="shared" ca="1" si="6"/>
        <v>0.91800000000000004</v>
      </c>
      <c r="U105" s="32">
        <f>RANK(W105,W1:W1002,0)</f>
        <v>102</v>
      </c>
      <c r="V105" s="32">
        <v>102</v>
      </c>
      <c r="W105" s="32">
        <v>1.28828125</v>
      </c>
    </row>
    <row r="106" spans="1:23" ht="15.75" customHeight="1" x14ac:dyDescent="0.3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v>
      </c>
      <c r="R106" s="32">
        <f t="shared" ca="1" si="4"/>
        <v>0.4</v>
      </c>
      <c r="S106" s="32">
        <f t="shared" ca="1" si="5"/>
        <v>0.4</v>
      </c>
      <c r="T106" s="32">
        <f t="shared" ca="1" si="6"/>
        <v>0.4</v>
      </c>
      <c r="U106" s="32">
        <f>RANK(W106,W1:W1002,0)</f>
        <v>104</v>
      </c>
      <c r="V106" s="32">
        <v>104</v>
      </c>
      <c r="W106" s="32">
        <v>1.2875000000000001</v>
      </c>
    </row>
    <row r="107" spans="1:23" ht="15.75" customHeight="1" x14ac:dyDescent="0.3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0.55000000000000004</v>
      </c>
      <c r="R107" s="32">
        <f t="shared" ca="1" si="4"/>
        <v>0.6875</v>
      </c>
      <c r="S107" s="32">
        <f t="shared" ca="1" si="5"/>
        <v>0.6875</v>
      </c>
      <c r="T107" s="32">
        <f t="shared" ca="1" si="6"/>
        <v>0.6875</v>
      </c>
      <c r="U107" s="32">
        <f>RANK(W107,W1:W1002,0)</f>
        <v>104</v>
      </c>
      <c r="V107" s="32">
        <v>104</v>
      </c>
      <c r="W107" s="32">
        <v>1.2875000000000001</v>
      </c>
    </row>
    <row r="108" spans="1:23" ht="15.75" customHeight="1" x14ac:dyDescent="0.3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0.86</v>
      </c>
      <c r="R108" s="32">
        <f t="shared" ca="1" si="4"/>
        <v>1.075</v>
      </c>
      <c r="S108" s="32">
        <f t="shared" ca="1" si="5"/>
        <v>1.075</v>
      </c>
      <c r="T108" s="32">
        <f t="shared" ca="1" si="6"/>
        <v>0.91374999999999995</v>
      </c>
      <c r="U108" s="32">
        <f>RANK(W108,W1:W1002,0)</f>
        <v>104</v>
      </c>
      <c r="V108" s="32">
        <v>104</v>
      </c>
      <c r="W108" s="32">
        <v>1.2875000000000001</v>
      </c>
    </row>
    <row r="109" spans="1:23" ht="15.75" customHeight="1" x14ac:dyDescent="0.3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0.57999999999999996</v>
      </c>
      <c r="R109" s="32">
        <f t="shared" ca="1" si="4"/>
        <v>0.57999999999999996</v>
      </c>
      <c r="S109" s="32">
        <f t="shared" ca="1" si="5"/>
        <v>0.72499999999999998</v>
      </c>
      <c r="T109" s="32">
        <f t="shared" ca="1" si="6"/>
        <v>0.61624999999999996</v>
      </c>
      <c r="U109" s="32">
        <f>RANK(W109,W1:W1002,0)</f>
        <v>104</v>
      </c>
      <c r="V109" s="32">
        <v>104</v>
      </c>
      <c r="W109" s="32">
        <v>1.2875000000000001</v>
      </c>
    </row>
    <row r="110" spans="1:23" ht="15.75" customHeight="1" x14ac:dyDescent="0.3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0.83</v>
      </c>
      <c r="R110" s="32">
        <f t="shared" ca="1" si="4"/>
        <v>0.83</v>
      </c>
      <c r="S110" s="32">
        <f t="shared" ca="1" si="5"/>
        <v>0.83</v>
      </c>
      <c r="T110" s="32">
        <f t="shared" ca="1" si="6"/>
        <v>0.83</v>
      </c>
      <c r="U110" s="32">
        <f>RANK(W110,W1:W1002,0)</f>
        <v>104</v>
      </c>
      <c r="V110" s="32">
        <v>104</v>
      </c>
      <c r="W110" s="32">
        <v>1.2875000000000001</v>
      </c>
    </row>
    <row r="111" spans="1:23" ht="15.75" customHeight="1" x14ac:dyDescent="0.3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0.54</v>
      </c>
      <c r="R111" s="32">
        <f t="shared" ca="1" si="4"/>
        <v>0.54</v>
      </c>
      <c r="S111" s="32">
        <f t="shared" ca="1" si="5"/>
        <v>0.67500000000000004</v>
      </c>
      <c r="T111" s="32">
        <f t="shared" ca="1" si="6"/>
        <v>0.57374999999999998</v>
      </c>
      <c r="U111" s="32">
        <f>RANK(W111,W1:W1002,0)</f>
        <v>104</v>
      </c>
      <c r="V111" s="32">
        <v>104</v>
      </c>
      <c r="W111" s="32">
        <v>1.2875000000000001</v>
      </c>
    </row>
    <row r="112" spans="1:23" ht="15.75" customHeight="1" x14ac:dyDescent="0.3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0.93</v>
      </c>
      <c r="R112" s="32">
        <f t="shared" ca="1" si="4"/>
        <v>1.1625000000000001</v>
      </c>
      <c r="S112" s="32">
        <f t="shared" ca="1" si="5"/>
        <v>1.1625000000000001</v>
      </c>
      <c r="T112" s="32">
        <f t="shared" ca="1" si="6"/>
        <v>0.98812500000000003</v>
      </c>
      <c r="U112" s="32">
        <f>RANK(W112,W1:W1002,0)</f>
        <v>104</v>
      </c>
      <c r="V112" s="32">
        <v>104</v>
      </c>
      <c r="W112" s="32">
        <v>1.2875000000000001</v>
      </c>
    </row>
    <row r="113" spans="1:23" ht="15.75" customHeight="1" x14ac:dyDescent="0.3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1.05</v>
      </c>
      <c r="R113" s="32">
        <f t="shared" ca="1" si="4"/>
        <v>1.3125</v>
      </c>
      <c r="S113" s="32">
        <f t="shared" ca="1" si="5"/>
        <v>1.640625</v>
      </c>
      <c r="T113" s="32">
        <f t="shared" ca="1" si="6"/>
        <v>1.39453125</v>
      </c>
      <c r="U113" s="32">
        <f>RANK(W113,W1:W1002,0)</f>
        <v>111</v>
      </c>
      <c r="V113" s="32">
        <v>111</v>
      </c>
      <c r="W113" s="32">
        <v>1.28125</v>
      </c>
    </row>
    <row r="114" spans="1:23" ht="15.75" customHeight="1" x14ac:dyDescent="0.3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0.78</v>
      </c>
      <c r="R114" s="32">
        <f t="shared" ca="1" si="4"/>
        <v>0.97500000000000009</v>
      </c>
      <c r="S114" s="32">
        <f t="shared" ca="1" si="5"/>
        <v>0.97500000000000009</v>
      </c>
      <c r="T114" s="32">
        <f t="shared" ca="1" si="6"/>
        <v>0.8287500000000001</v>
      </c>
      <c r="U114" s="32">
        <f>RANK(W114,W1:W1002,0)</f>
        <v>111</v>
      </c>
      <c r="V114" s="32">
        <v>111</v>
      </c>
      <c r="W114" s="32">
        <v>1.28125</v>
      </c>
    </row>
    <row r="115" spans="1:23" ht="15.75" customHeight="1" x14ac:dyDescent="0.3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0.75</v>
      </c>
      <c r="R115" s="32">
        <f t="shared" ca="1" si="4"/>
        <v>0.75</v>
      </c>
      <c r="S115" s="32">
        <f t="shared" ca="1" si="5"/>
        <v>0.9375</v>
      </c>
      <c r="T115" s="32">
        <f t="shared" ca="1" si="6"/>
        <v>0.9375</v>
      </c>
      <c r="U115" s="32">
        <f>RANK(W115,W1:W1002,0)</f>
        <v>111</v>
      </c>
      <c r="V115" s="32">
        <v>111</v>
      </c>
      <c r="W115" s="32">
        <v>1.28125</v>
      </c>
    </row>
    <row r="116" spans="1:23" ht="15.75" customHeight="1" x14ac:dyDescent="0.3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v>
      </c>
      <c r="R116" s="32">
        <f t="shared" ca="1" si="4"/>
        <v>0.5</v>
      </c>
      <c r="S116" s="32">
        <f t="shared" ca="1" si="5"/>
        <v>0.5</v>
      </c>
      <c r="T116" s="32">
        <f t="shared" ca="1" si="6"/>
        <v>0.42499999999999999</v>
      </c>
      <c r="U116" s="32">
        <f>RANK(W116,W1:W1002,0)</f>
        <v>114</v>
      </c>
      <c r="V116" s="32">
        <v>114</v>
      </c>
      <c r="W116" s="32">
        <v>1.2749999999999999</v>
      </c>
    </row>
    <row r="117" spans="1:23" ht="15.75" customHeight="1" x14ac:dyDescent="0.3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0.76</v>
      </c>
      <c r="R117" s="32">
        <f t="shared" ca="1" si="4"/>
        <v>0.76</v>
      </c>
      <c r="S117" s="32">
        <f t="shared" ca="1" si="5"/>
        <v>0.76</v>
      </c>
      <c r="T117" s="32">
        <f t="shared" ca="1" si="6"/>
        <v>0.76</v>
      </c>
      <c r="U117" s="32">
        <f>RANK(W117,W1:W1002,0)</f>
        <v>114</v>
      </c>
      <c r="V117" s="32">
        <v>114</v>
      </c>
      <c r="W117" s="32">
        <v>1.2749999999999999</v>
      </c>
    </row>
    <row r="118" spans="1:23" ht="15.75" customHeight="1" x14ac:dyDescent="0.3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0.84</v>
      </c>
      <c r="R118" s="32">
        <f t="shared" ca="1" si="4"/>
        <v>0.84</v>
      </c>
      <c r="S118" s="32">
        <f t="shared" ca="1" si="5"/>
        <v>0.84</v>
      </c>
      <c r="T118" s="32">
        <f t="shared" ca="1" si="6"/>
        <v>0.71399999999999997</v>
      </c>
      <c r="U118" s="32">
        <f>RANK(W118,W1:W1002,0)</f>
        <v>114</v>
      </c>
      <c r="V118" s="32">
        <v>114</v>
      </c>
      <c r="W118" s="32">
        <v>1.2749999999999999</v>
      </c>
    </row>
    <row r="119" spans="1:23" ht="15.75" customHeight="1" x14ac:dyDescent="0.3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0.97</v>
      </c>
      <c r="R119" s="32">
        <f t="shared" ca="1" si="4"/>
        <v>1.2124999999999999</v>
      </c>
      <c r="S119" s="32">
        <f t="shared" ca="1" si="5"/>
        <v>1.515625</v>
      </c>
      <c r="T119" s="32">
        <f t="shared" ca="1" si="6"/>
        <v>1.515625</v>
      </c>
      <c r="U119" s="32">
        <f>RANK(W119,W1:W1002,0)</f>
        <v>114</v>
      </c>
      <c r="V119" s="32">
        <v>114</v>
      </c>
      <c r="W119" s="32">
        <v>1.2749999999999999</v>
      </c>
    </row>
    <row r="120" spans="1:23" ht="15.75" customHeight="1" x14ac:dyDescent="0.3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0.98</v>
      </c>
      <c r="R120" s="32">
        <f t="shared" ca="1" si="4"/>
        <v>1.2250000000000001</v>
      </c>
      <c r="S120" s="32">
        <f t="shared" ca="1" si="5"/>
        <v>1.53125</v>
      </c>
      <c r="T120" s="32">
        <f t="shared" ca="1" si="6"/>
        <v>1.53125</v>
      </c>
      <c r="U120" s="32">
        <f>RANK(W120,W1:W1002,0)</f>
        <v>114</v>
      </c>
      <c r="V120" s="32">
        <v>114</v>
      </c>
      <c r="W120" s="32">
        <v>1.2749999999999999</v>
      </c>
    </row>
    <row r="121" spans="1:23" ht="15.75" customHeight="1" x14ac:dyDescent="0.3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0.78</v>
      </c>
      <c r="R121" s="32">
        <f t="shared" ca="1" si="4"/>
        <v>0.97500000000000009</v>
      </c>
      <c r="S121" s="32">
        <f t="shared" ca="1" si="5"/>
        <v>0.97500000000000009</v>
      </c>
      <c r="T121" s="32">
        <f t="shared" ca="1" si="6"/>
        <v>0.8287500000000001</v>
      </c>
      <c r="U121" s="32">
        <f>RANK(W121,W1:W1002,0)</f>
        <v>114</v>
      </c>
      <c r="V121" s="32">
        <v>114</v>
      </c>
      <c r="W121" s="32">
        <v>1.2749999999999999</v>
      </c>
    </row>
    <row r="122" spans="1:23" ht="15.75" customHeight="1" x14ac:dyDescent="0.3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0.42</v>
      </c>
      <c r="R122" s="32">
        <f t="shared" ca="1" si="4"/>
        <v>0.52500000000000002</v>
      </c>
      <c r="S122" s="32">
        <f t="shared" ca="1" si="5"/>
        <v>0.52500000000000002</v>
      </c>
      <c r="T122" s="32">
        <f t="shared" ca="1" si="6"/>
        <v>0.44624999999999998</v>
      </c>
      <c r="U122" s="32">
        <f>RANK(W122,W1:W1002,0)</f>
        <v>120</v>
      </c>
      <c r="V122" s="32">
        <v>120</v>
      </c>
      <c r="W122" s="32">
        <v>1.2625</v>
      </c>
    </row>
    <row r="123" spans="1:23" ht="15.75" customHeight="1" x14ac:dyDescent="0.3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0.55000000000000004</v>
      </c>
      <c r="R123" s="32">
        <f t="shared" ca="1" si="4"/>
        <v>0.55000000000000004</v>
      </c>
      <c r="S123" s="32">
        <f t="shared" ca="1" si="5"/>
        <v>0.55000000000000004</v>
      </c>
      <c r="T123" s="32">
        <f t="shared" ca="1" si="6"/>
        <v>0.55000000000000004</v>
      </c>
      <c r="U123" s="32">
        <f>RANK(W123,W1:W1002,0)</f>
        <v>120</v>
      </c>
      <c r="V123" s="32">
        <v>120</v>
      </c>
      <c r="W123" s="32">
        <v>1.2625</v>
      </c>
    </row>
    <row r="124" spans="1:23" ht="15.75" customHeight="1" x14ac:dyDescent="0.3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0.86</v>
      </c>
      <c r="R124" s="32">
        <f t="shared" ca="1" si="4"/>
        <v>0.86</v>
      </c>
      <c r="S124" s="32">
        <f t="shared" ca="1" si="5"/>
        <v>1.075</v>
      </c>
      <c r="T124" s="32">
        <f t="shared" ca="1" si="6"/>
        <v>0.91374999999999995</v>
      </c>
      <c r="U124" s="32">
        <f>RANK(W124,W1:W1002,0)</f>
        <v>120</v>
      </c>
      <c r="V124" s="32">
        <v>120</v>
      </c>
      <c r="W124" s="32">
        <v>1.2625</v>
      </c>
    </row>
    <row r="125" spans="1:23" ht="15.75" customHeight="1" x14ac:dyDescent="0.3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0.73</v>
      </c>
      <c r="R125" s="32">
        <f t="shared" ca="1" si="4"/>
        <v>0.73</v>
      </c>
      <c r="S125" s="32">
        <f t="shared" ca="1" si="5"/>
        <v>0.91249999999999998</v>
      </c>
      <c r="T125" s="32">
        <f t="shared" ca="1" si="6"/>
        <v>0.91249999999999998</v>
      </c>
      <c r="U125" s="32">
        <f>RANK(W125,W1:W1002,0)</f>
        <v>120</v>
      </c>
      <c r="V125" s="32">
        <v>120</v>
      </c>
      <c r="W125" s="32">
        <v>1.2625</v>
      </c>
    </row>
    <row r="126" spans="1:23" ht="15.75" customHeight="1" x14ac:dyDescent="0.3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0.43</v>
      </c>
      <c r="R126" s="32">
        <f t="shared" ca="1" si="4"/>
        <v>0.43</v>
      </c>
      <c r="S126" s="32">
        <f t="shared" ca="1" si="5"/>
        <v>0.43</v>
      </c>
      <c r="T126" s="32">
        <f t="shared" ca="1" si="6"/>
        <v>0.36549999999999999</v>
      </c>
      <c r="U126" s="32">
        <f>RANK(W126,W1:W1002,0)</f>
        <v>120</v>
      </c>
      <c r="V126" s="32">
        <v>120</v>
      </c>
      <c r="W126" s="32">
        <v>1.2625</v>
      </c>
    </row>
    <row r="127" spans="1:23" ht="15.75" customHeight="1" x14ac:dyDescent="0.3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1.04</v>
      </c>
      <c r="R127" s="32">
        <f t="shared" ca="1" si="4"/>
        <v>1.3</v>
      </c>
      <c r="S127" s="32">
        <f t="shared" ca="1" si="5"/>
        <v>1.3</v>
      </c>
      <c r="T127" s="32">
        <f t="shared" ca="1" si="6"/>
        <v>1.3</v>
      </c>
      <c r="U127" s="32">
        <f>RANK(W127,W1:W1002,0)</f>
        <v>125</v>
      </c>
      <c r="V127" s="32">
        <v>125</v>
      </c>
      <c r="W127" s="32">
        <v>1.26171875</v>
      </c>
    </row>
    <row r="128" spans="1:23" ht="15.75" customHeight="1" x14ac:dyDescent="0.3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0.49</v>
      </c>
      <c r="R128" s="32">
        <f t="shared" ca="1" si="4"/>
        <v>0.61250000000000004</v>
      </c>
      <c r="S128" s="32">
        <f t="shared" ca="1" si="5"/>
        <v>0.61250000000000004</v>
      </c>
      <c r="T128" s="32">
        <f t="shared" ca="1" si="6"/>
        <v>0.520625</v>
      </c>
      <c r="U128" s="32">
        <f>RANK(W128,W1:W1002,0)</f>
        <v>125</v>
      </c>
      <c r="V128" s="32">
        <v>125</v>
      </c>
      <c r="W128" s="32">
        <v>1.26171875</v>
      </c>
    </row>
    <row r="129" spans="1:23" ht="15.75" customHeight="1" x14ac:dyDescent="0.3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1.07</v>
      </c>
      <c r="R129" s="32">
        <f t="shared" ca="1" si="4"/>
        <v>1.07</v>
      </c>
      <c r="S129" s="32">
        <f t="shared" ca="1" si="5"/>
        <v>1.07</v>
      </c>
      <c r="T129" s="32">
        <f t="shared" ca="1" si="6"/>
        <v>1.07</v>
      </c>
      <c r="U129" s="32">
        <f>RANK(W129,W1:W1002,0)</f>
        <v>127</v>
      </c>
      <c r="V129" s="32">
        <v>127</v>
      </c>
      <c r="W129" s="32">
        <v>1.25</v>
      </c>
    </row>
    <row r="130" spans="1:23" ht="15.75" customHeight="1" x14ac:dyDescent="0.3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0.63</v>
      </c>
      <c r="R130" s="32">
        <f t="shared" ca="1" si="4"/>
        <v>0.78749999999999998</v>
      </c>
      <c r="S130" s="32">
        <f t="shared" ca="1" si="5"/>
        <v>0.78749999999999998</v>
      </c>
      <c r="T130" s="32">
        <f t="shared" ca="1" si="6"/>
        <v>0.66937499999999994</v>
      </c>
      <c r="U130" s="32">
        <f>RANK(W130,W1:W1002,0)</f>
        <v>127</v>
      </c>
      <c r="V130" s="32">
        <v>127</v>
      </c>
      <c r="W130" s="32">
        <v>1.25</v>
      </c>
    </row>
    <row r="131" spans="1:23" ht="15.75" customHeight="1" x14ac:dyDescent="0.3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0.97</v>
      </c>
      <c r="R131" s="32">
        <f t="shared" ref="R131:R194" ca="1" si="7">Q131*(IF(J131="Yes",1.25,1))</f>
        <v>0.97</v>
      </c>
      <c r="S131" s="32">
        <f t="shared" ref="S131:S194" ca="1" si="8">R131*(IF(OR(VALUE(P131)&gt;8,VALUE(D131)&gt;80),1.25,1))</f>
        <v>0.97</v>
      </c>
      <c r="T131" s="32">
        <f t="shared" ref="T131:T194" ca="1" si="9">S131*(IF(H131="Mass Customer",0.85,1))</f>
        <v>0.82450000000000001</v>
      </c>
      <c r="U131" s="32">
        <f>RANK(W131,W1:W1002,0)</f>
        <v>127</v>
      </c>
      <c r="V131" s="32">
        <v>127</v>
      </c>
      <c r="W131" s="32">
        <v>1.25</v>
      </c>
    </row>
    <row r="132" spans="1:23" ht="15.75" customHeight="1" x14ac:dyDescent="0.3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v>
      </c>
      <c r="R132" s="32">
        <f t="shared" ca="1" si="7"/>
        <v>0.5</v>
      </c>
      <c r="S132" s="32">
        <f t="shared" ca="1" si="8"/>
        <v>0.5</v>
      </c>
      <c r="T132" s="32">
        <f t="shared" ca="1" si="9"/>
        <v>0.5</v>
      </c>
      <c r="U132" s="32">
        <f>RANK(W132,W1:W1002,0)</f>
        <v>127</v>
      </c>
      <c r="V132" s="32">
        <v>127</v>
      </c>
      <c r="W132" s="32">
        <v>1.25</v>
      </c>
    </row>
    <row r="133" spans="1:23" ht="15.75" customHeight="1" x14ac:dyDescent="0.3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v>
      </c>
      <c r="R133" s="32">
        <f t="shared" ca="1" si="7"/>
        <v>0.875</v>
      </c>
      <c r="S133" s="32">
        <f t="shared" ca="1" si="8"/>
        <v>0.875</v>
      </c>
      <c r="T133" s="32">
        <f t="shared" ca="1" si="9"/>
        <v>0.875</v>
      </c>
      <c r="U133" s="32">
        <f>RANK(W133,W1:W1002,0)</f>
        <v>127</v>
      </c>
      <c r="V133" s="32">
        <v>127</v>
      </c>
      <c r="W133" s="32">
        <v>1.25</v>
      </c>
    </row>
    <row r="134" spans="1:23" ht="15.75" customHeight="1" x14ac:dyDescent="0.3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1.0900000000000001</v>
      </c>
      <c r="R134" s="32">
        <f t="shared" ca="1" si="7"/>
        <v>1.3625</v>
      </c>
      <c r="S134" s="32">
        <f t="shared" ca="1" si="8"/>
        <v>1.3625</v>
      </c>
      <c r="T134" s="32">
        <f t="shared" ca="1" si="9"/>
        <v>1.1581250000000001</v>
      </c>
      <c r="U134" s="32">
        <f>RANK(W134,W1:W1002,0)</f>
        <v>132</v>
      </c>
      <c r="V134" s="32">
        <v>132</v>
      </c>
      <c r="W134" s="32">
        <v>1.2484375000000001</v>
      </c>
    </row>
    <row r="135" spans="1:23" ht="15.75" customHeight="1" x14ac:dyDescent="0.3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0.86</v>
      </c>
      <c r="R135" s="32">
        <f t="shared" ca="1" si="7"/>
        <v>1.075</v>
      </c>
      <c r="S135" s="32">
        <f t="shared" ca="1" si="8"/>
        <v>1.075</v>
      </c>
      <c r="T135" s="32">
        <f t="shared" ca="1" si="9"/>
        <v>0.91374999999999995</v>
      </c>
      <c r="U135" s="32">
        <f>RANK(W135,W1:W1002,0)</f>
        <v>133</v>
      </c>
      <c r="V135" s="32">
        <v>133</v>
      </c>
      <c r="W135" s="32">
        <v>1.2375</v>
      </c>
    </row>
    <row r="136" spans="1:23" ht="15.75" customHeight="1" x14ac:dyDescent="0.3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0.93</v>
      </c>
      <c r="R136" s="32">
        <f t="shared" ca="1" si="7"/>
        <v>0.93</v>
      </c>
      <c r="S136" s="32">
        <f t="shared" ca="1" si="8"/>
        <v>1.1625000000000001</v>
      </c>
      <c r="T136" s="32">
        <f t="shared" ca="1" si="9"/>
        <v>0.98812500000000003</v>
      </c>
      <c r="U136" s="32">
        <f>RANK(W136,W1:W1002,0)</f>
        <v>133</v>
      </c>
      <c r="V136" s="32">
        <v>133</v>
      </c>
      <c r="W136" s="32">
        <v>1.2375</v>
      </c>
    </row>
    <row r="137" spans="1:23" ht="15.75" customHeight="1" x14ac:dyDescent="0.3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0.74</v>
      </c>
      <c r="R137" s="32">
        <f t="shared" ca="1" si="7"/>
        <v>0.92500000000000004</v>
      </c>
      <c r="S137" s="32">
        <f t="shared" ca="1" si="8"/>
        <v>0.92500000000000004</v>
      </c>
      <c r="T137" s="32">
        <f t="shared" ca="1" si="9"/>
        <v>0.92500000000000004</v>
      </c>
      <c r="U137" s="32">
        <f>RANK(W137,W1:W1002,0)</f>
        <v>133</v>
      </c>
      <c r="V137" s="32">
        <v>133</v>
      </c>
      <c r="W137" s="32">
        <v>1.2375</v>
      </c>
    </row>
    <row r="138" spans="1:23" ht="15.75" customHeight="1" x14ac:dyDescent="0.3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0.96</v>
      </c>
      <c r="R138" s="32">
        <f t="shared" ca="1" si="7"/>
        <v>0.96</v>
      </c>
      <c r="S138" s="32">
        <f t="shared" ca="1" si="8"/>
        <v>1.2</v>
      </c>
      <c r="T138" s="32">
        <f t="shared" ca="1" si="9"/>
        <v>1.02</v>
      </c>
      <c r="U138" s="32">
        <f>RANK(W138,W1:W1002,0)</f>
        <v>133</v>
      </c>
      <c r="V138" s="32">
        <v>133</v>
      </c>
      <c r="W138" s="32">
        <v>1.2375</v>
      </c>
    </row>
    <row r="139" spans="1:23" ht="15.75" customHeight="1" x14ac:dyDescent="0.3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0.53</v>
      </c>
      <c r="R139" s="32">
        <f t="shared" ca="1" si="7"/>
        <v>0.53</v>
      </c>
      <c r="S139" s="32">
        <f t="shared" ca="1" si="8"/>
        <v>0.66250000000000009</v>
      </c>
      <c r="T139" s="32">
        <f t="shared" ca="1" si="9"/>
        <v>0.66250000000000009</v>
      </c>
      <c r="U139" s="32">
        <f>RANK(W139,W1:W1002,0)</f>
        <v>133</v>
      </c>
      <c r="V139" s="32">
        <v>133</v>
      </c>
      <c r="W139" s="32">
        <v>1.2375</v>
      </c>
    </row>
    <row r="140" spans="1:23" ht="15.75" customHeight="1" x14ac:dyDescent="0.3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v>
      </c>
      <c r="R140" s="32">
        <f t="shared" ca="1" si="7"/>
        <v>0.75</v>
      </c>
      <c r="S140" s="32">
        <f t="shared" ca="1" si="8"/>
        <v>0.75</v>
      </c>
      <c r="T140" s="32">
        <f t="shared" ca="1" si="9"/>
        <v>0.63749999999999996</v>
      </c>
      <c r="U140" s="32">
        <f>RANK(W140,W1:W1002,0)</f>
        <v>133</v>
      </c>
      <c r="V140" s="32">
        <v>133</v>
      </c>
      <c r="W140" s="32">
        <v>1.2375</v>
      </c>
    </row>
    <row r="141" spans="1:23" ht="15.75" customHeight="1" x14ac:dyDescent="0.3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0.48</v>
      </c>
      <c r="R141" s="32">
        <f t="shared" ca="1" si="7"/>
        <v>0.6</v>
      </c>
      <c r="S141" s="32">
        <f t="shared" ca="1" si="8"/>
        <v>0.6</v>
      </c>
      <c r="T141" s="32">
        <f t="shared" ca="1" si="9"/>
        <v>0.51</v>
      </c>
      <c r="U141" s="32">
        <f>RANK(W141,W1:W1002,0)</f>
        <v>133</v>
      </c>
      <c r="V141" s="32">
        <v>133</v>
      </c>
      <c r="W141" s="32">
        <v>1.2375</v>
      </c>
    </row>
    <row r="142" spans="1:23" ht="15.75" customHeight="1" x14ac:dyDescent="0.3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v>
      </c>
      <c r="R142" s="32">
        <f t="shared" ca="1" si="7"/>
        <v>0.75</v>
      </c>
      <c r="S142" s="32">
        <f t="shared" ca="1" si="8"/>
        <v>0.75</v>
      </c>
      <c r="T142" s="32">
        <f t="shared" ca="1" si="9"/>
        <v>0.63749999999999996</v>
      </c>
      <c r="U142" s="32">
        <f>RANK(W142,W1:W1002,0)</f>
        <v>133</v>
      </c>
      <c r="V142" s="32">
        <v>133</v>
      </c>
      <c r="W142" s="32">
        <v>1.2375</v>
      </c>
    </row>
    <row r="143" spans="1:23" ht="15.75" customHeight="1" x14ac:dyDescent="0.3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0.62</v>
      </c>
      <c r="R143" s="32">
        <f t="shared" ca="1" si="7"/>
        <v>0.77500000000000002</v>
      </c>
      <c r="S143" s="32">
        <f t="shared" ca="1" si="8"/>
        <v>0.96875</v>
      </c>
      <c r="T143" s="32">
        <f t="shared" ca="1" si="9"/>
        <v>0.96875</v>
      </c>
      <c r="U143" s="32">
        <f>RANK(W143,W1:W1002,0)</f>
        <v>133</v>
      </c>
      <c r="V143" s="32">
        <v>133</v>
      </c>
      <c r="W143" s="32">
        <v>1.2375</v>
      </c>
    </row>
    <row r="144" spans="1:23" ht="15.75" customHeight="1" x14ac:dyDescent="0.3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0.67</v>
      </c>
      <c r="R144" s="32">
        <f t="shared" ca="1" si="7"/>
        <v>0.83750000000000002</v>
      </c>
      <c r="S144" s="32">
        <f t="shared" ca="1" si="8"/>
        <v>1.046875</v>
      </c>
      <c r="T144" s="32">
        <f t="shared" ca="1" si="9"/>
        <v>1.046875</v>
      </c>
      <c r="U144" s="32">
        <f>RANK(W144,W1:W1002,0)</f>
        <v>142</v>
      </c>
      <c r="V144" s="32">
        <v>142</v>
      </c>
      <c r="W144" s="32">
        <v>1.23515625</v>
      </c>
    </row>
    <row r="145" spans="1:23" ht="15.75" customHeight="1" x14ac:dyDescent="0.3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0.67</v>
      </c>
      <c r="R145" s="32">
        <f t="shared" ca="1" si="7"/>
        <v>0.83750000000000002</v>
      </c>
      <c r="S145" s="32">
        <f t="shared" ca="1" si="8"/>
        <v>0.83750000000000002</v>
      </c>
      <c r="T145" s="32">
        <f t="shared" ca="1" si="9"/>
        <v>0.71187500000000004</v>
      </c>
      <c r="U145" s="32">
        <f>RANK(W145,W1:W1002,0)</f>
        <v>142</v>
      </c>
      <c r="V145" s="32">
        <v>142</v>
      </c>
      <c r="W145" s="32">
        <v>1.23515625</v>
      </c>
    </row>
    <row r="146" spans="1:23" ht="15.75" customHeight="1" x14ac:dyDescent="0.3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0.87</v>
      </c>
      <c r="R146" s="32">
        <f t="shared" ca="1" si="7"/>
        <v>1.0874999999999999</v>
      </c>
      <c r="S146" s="32">
        <f t="shared" ca="1" si="8"/>
        <v>1.359375</v>
      </c>
      <c r="T146" s="32">
        <f t="shared" ca="1" si="9"/>
        <v>1.359375</v>
      </c>
      <c r="U146" s="32">
        <f>RANK(W146,W1:W1002,0)</f>
        <v>144</v>
      </c>
      <c r="V146" s="32">
        <v>144</v>
      </c>
      <c r="W146" s="32">
        <v>1.234375</v>
      </c>
    </row>
    <row r="147" spans="1:23" ht="15.75" customHeight="1" x14ac:dyDescent="0.3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0.56000000000000005</v>
      </c>
      <c r="R147" s="32">
        <f t="shared" ca="1" si="7"/>
        <v>0.56000000000000005</v>
      </c>
      <c r="S147" s="32">
        <f t="shared" ca="1" si="8"/>
        <v>0.56000000000000005</v>
      </c>
      <c r="T147" s="32">
        <f t="shared" ca="1" si="9"/>
        <v>0.47600000000000003</v>
      </c>
      <c r="U147" s="32">
        <f>RANK(W147,W1:W1002,0)</f>
        <v>144</v>
      </c>
      <c r="V147" s="32">
        <v>144</v>
      </c>
      <c r="W147" s="32">
        <v>1.234375</v>
      </c>
    </row>
    <row r="148" spans="1:23" ht="15.75" customHeight="1" x14ac:dyDescent="0.3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0.81</v>
      </c>
      <c r="R148" s="32">
        <f t="shared" ca="1" si="7"/>
        <v>0.81</v>
      </c>
      <c r="S148" s="32">
        <f t="shared" ca="1" si="8"/>
        <v>1.0125000000000002</v>
      </c>
      <c r="T148" s="32">
        <f t="shared" ca="1" si="9"/>
        <v>0.86062500000000008</v>
      </c>
      <c r="U148" s="32">
        <f>RANK(W148,W1:W1002,0)</f>
        <v>146</v>
      </c>
      <c r="V148" s="32">
        <v>146</v>
      </c>
      <c r="W148" s="32">
        <v>1.2250000000000001</v>
      </c>
    </row>
    <row r="149" spans="1:23" ht="15.75" customHeight="1" x14ac:dyDescent="0.3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0.44</v>
      </c>
      <c r="R149" s="32">
        <f t="shared" ca="1" si="7"/>
        <v>0.44</v>
      </c>
      <c r="S149" s="32">
        <f t="shared" ca="1" si="8"/>
        <v>0.55000000000000004</v>
      </c>
      <c r="T149" s="32">
        <f t="shared" ca="1" si="9"/>
        <v>0.46750000000000003</v>
      </c>
      <c r="U149" s="32">
        <f>RANK(W149,W1:W1002,0)</f>
        <v>146</v>
      </c>
      <c r="V149" s="32">
        <v>146</v>
      </c>
      <c r="W149" s="32">
        <v>1.2250000000000001</v>
      </c>
    </row>
    <row r="150" spans="1:23" ht="15.75" customHeight="1" x14ac:dyDescent="0.3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1.01</v>
      </c>
      <c r="R150" s="32">
        <f t="shared" ca="1" si="7"/>
        <v>1.01</v>
      </c>
      <c r="S150" s="32">
        <f t="shared" ca="1" si="8"/>
        <v>1.2625</v>
      </c>
      <c r="T150" s="32">
        <f t="shared" ca="1" si="9"/>
        <v>1.0731249999999999</v>
      </c>
      <c r="U150" s="32">
        <f>RANK(W150,W1:W1002,0)</f>
        <v>146</v>
      </c>
      <c r="V150" s="32">
        <v>146</v>
      </c>
      <c r="W150" s="32">
        <v>1.2250000000000001</v>
      </c>
    </row>
    <row r="151" spans="1:23" ht="15.75" customHeight="1" x14ac:dyDescent="0.3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0.79</v>
      </c>
      <c r="R151" s="32">
        <f t="shared" ca="1" si="7"/>
        <v>0.79</v>
      </c>
      <c r="S151" s="32">
        <f t="shared" ca="1" si="8"/>
        <v>0.79</v>
      </c>
      <c r="T151" s="32">
        <f t="shared" ca="1" si="9"/>
        <v>0.79</v>
      </c>
      <c r="U151" s="32">
        <f>RANK(W151,W1:W1002,0)</f>
        <v>146</v>
      </c>
      <c r="V151" s="32">
        <v>146</v>
      </c>
      <c r="W151" s="32">
        <v>1.2250000000000001</v>
      </c>
    </row>
    <row r="152" spans="1:23" ht="15.75" customHeight="1" x14ac:dyDescent="0.3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0.62</v>
      </c>
      <c r="R152" s="32">
        <f t="shared" ca="1" si="7"/>
        <v>0.62</v>
      </c>
      <c r="S152" s="32">
        <f t="shared" ca="1" si="8"/>
        <v>0.62</v>
      </c>
      <c r="T152" s="32">
        <f t="shared" ca="1" si="9"/>
        <v>0.52700000000000002</v>
      </c>
      <c r="U152" s="32">
        <f>RANK(W152,W1:W1002,0)</f>
        <v>146</v>
      </c>
      <c r="V152" s="32">
        <v>146</v>
      </c>
      <c r="W152" s="32">
        <v>1.2250000000000001</v>
      </c>
    </row>
    <row r="153" spans="1:23" ht="15.75" customHeight="1" x14ac:dyDescent="0.3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1.06</v>
      </c>
      <c r="R153" s="32">
        <f t="shared" ca="1" si="7"/>
        <v>1.3250000000000002</v>
      </c>
      <c r="S153" s="32">
        <f t="shared" ca="1" si="8"/>
        <v>1.3250000000000002</v>
      </c>
      <c r="T153" s="32">
        <f t="shared" ca="1" si="9"/>
        <v>1.3250000000000002</v>
      </c>
      <c r="U153" s="32">
        <f>RANK(W153,W1:W1002,0)</f>
        <v>146</v>
      </c>
      <c r="V153" s="32">
        <v>146</v>
      </c>
      <c r="W153" s="32">
        <v>1.2250000000000001</v>
      </c>
    </row>
    <row r="154" spans="1:23" ht="15.75" customHeight="1" x14ac:dyDescent="0.3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0.61</v>
      </c>
      <c r="R154" s="32">
        <f t="shared" ca="1" si="7"/>
        <v>0.76249999999999996</v>
      </c>
      <c r="S154" s="32">
        <f t="shared" ca="1" si="8"/>
        <v>0.76249999999999996</v>
      </c>
      <c r="T154" s="32">
        <f t="shared" ca="1" si="9"/>
        <v>0.76249999999999996</v>
      </c>
      <c r="U154" s="32">
        <f>RANK(W154,W1:W1002,0)</f>
        <v>152</v>
      </c>
      <c r="V154" s="32">
        <v>152</v>
      </c>
      <c r="W154" s="32">
        <v>1.221875</v>
      </c>
    </row>
    <row r="155" spans="1:23" ht="15.75" customHeight="1" x14ac:dyDescent="0.3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1.04</v>
      </c>
      <c r="R155" s="32">
        <f t="shared" ca="1" si="7"/>
        <v>1.3</v>
      </c>
      <c r="S155" s="32">
        <f t="shared" ca="1" si="8"/>
        <v>1.625</v>
      </c>
      <c r="T155" s="32">
        <f t="shared" ca="1" si="9"/>
        <v>1.3812499999999999</v>
      </c>
      <c r="U155" s="32">
        <f>RANK(W155,W1:W1002,0)</f>
        <v>153</v>
      </c>
      <c r="V155" s="32">
        <v>153</v>
      </c>
      <c r="W155" s="32">
        <v>1.21875</v>
      </c>
    </row>
    <row r="156" spans="1:23" ht="15.75" customHeight="1" x14ac:dyDescent="0.3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1.07</v>
      </c>
      <c r="R156" s="32">
        <f t="shared" ca="1" si="7"/>
        <v>1.07</v>
      </c>
      <c r="S156" s="32">
        <f t="shared" ca="1" si="8"/>
        <v>1.07</v>
      </c>
      <c r="T156" s="32">
        <f t="shared" ca="1" si="9"/>
        <v>0.90949999999999998</v>
      </c>
      <c r="U156" s="32">
        <f>RANK(W156,W1:W1002,0)</f>
        <v>154</v>
      </c>
      <c r="V156" s="32">
        <v>154</v>
      </c>
      <c r="W156" s="32">
        <v>1.203125</v>
      </c>
    </row>
    <row r="157" spans="1:23" ht="15.75" customHeight="1" x14ac:dyDescent="0.3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v>
      </c>
      <c r="R157" s="32">
        <f t="shared" ca="1" si="7"/>
        <v>0.9</v>
      </c>
      <c r="S157" s="32">
        <f t="shared" ca="1" si="8"/>
        <v>0.9</v>
      </c>
      <c r="T157" s="32">
        <f t="shared" ca="1" si="9"/>
        <v>0.76500000000000001</v>
      </c>
      <c r="U157" s="32">
        <f>RANK(W157,W1:W1002,0)</f>
        <v>155</v>
      </c>
      <c r="V157" s="32">
        <v>155</v>
      </c>
      <c r="W157" s="32">
        <v>1.2</v>
      </c>
    </row>
    <row r="158" spans="1:23" ht="15.75" customHeight="1" x14ac:dyDescent="0.3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0.82</v>
      </c>
      <c r="R158" s="32">
        <f t="shared" ca="1" si="7"/>
        <v>1.0249999999999999</v>
      </c>
      <c r="S158" s="32">
        <f t="shared" ca="1" si="8"/>
        <v>1.28125</v>
      </c>
      <c r="T158" s="32">
        <f t="shared" ca="1" si="9"/>
        <v>1.0890625</v>
      </c>
      <c r="U158" s="32">
        <f>RANK(W158,W1:W1002,0)</f>
        <v>155</v>
      </c>
      <c r="V158" s="32">
        <v>155</v>
      </c>
      <c r="W158" s="32">
        <v>1.2</v>
      </c>
    </row>
    <row r="159" spans="1:23" ht="15.75" customHeight="1" x14ac:dyDescent="0.3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0.65</v>
      </c>
      <c r="R159" s="32">
        <f t="shared" ca="1" si="7"/>
        <v>0.65</v>
      </c>
      <c r="S159" s="32">
        <f t="shared" ca="1" si="8"/>
        <v>0.8125</v>
      </c>
      <c r="T159" s="32">
        <f t="shared" ca="1" si="9"/>
        <v>0.69062499999999993</v>
      </c>
      <c r="U159" s="32">
        <f>RANK(W159,W1:W1002,0)</f>
        <v>157</v>
      </c>
      <c r="V159" s="32">
        <v>157</v>
      </c>
      <c r="W159" s="32">
        <v>1.1953125</v>
      </c>
    </row>
    <row r="160" spans="1:23" ht="15.75" customHeight="1" x14ac:dyDescent="0.3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1.02</v>
      </c>
      <c r="R160" s="32">
        <f t="shared" ca="1" si="7"/>
        <v>1.02</v>
      </c>
      <c r="S160" s="32">
        <f t="shared" ca="1" si="8"/>
        <v>1.2749999999999999</v>
      </c>
      <c r="T160" s="32">
        <f t="shared" ca="1" si="9"/>
        <v>1.08375</v>
      </c>
      <c r="U160" s="32">
        <f>RANK(W160,W1:W1002,0)</f>
        <v>158</v>
      </c>
      <c r="V160" s="32">
        <v>158</v>
      </c>
      <c r="W160" s="32">
        <v>1.1875</v>
      </c>
    </row>
    <row r="161" spans="1:23" ht="15.75" customHeight="1" x14ac:dyDescent="0.3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0.73</v>
      </c>
      <c r="R161" s="32">
        <f t="shared" ca="1" si="7"/>
        <v>0.91249999999999998</v>
      </c>
      <c r="S161" s="32">
        <f t="shared" ca="1" si="8"/>
        <v>1.140625</v>
      </c>
      <c r="T161" s="32">
        <f t="shared" ca="1" si="9"/>
        <v>0.96953124999999996</v>
      </c>
      <c r="U161" s="32">
        <f>RANK(W161,W1:W1002,0)</f>
        <v>158</v>
      </c>
      <c r="V161" s="32">
        <v>158</v>
      </c>
      <c r="W161" s="32">
        <v>1.1875</v>
      </c>
    </row>
    <row r="162" spans="1:23" ht="15.75" customHeight="1" x14ac:dyDescent="0.3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0.49</v>
      </c>
      <c r="R162" s="32">
        <f t="shared" ca="1" si="7"/>
        <v>0.49</v>
      </c>
      <c r="S162" s="32">
        <f t="shared" ca="1" si="8"/>
        <v>0.61250000000000004</v>
      </c>
      <c r="T162" s="32">
        <f t="shared" ca="1" si="9"/>
        <v>0.61250000000000004</v>
      </c>
      <c r="U162" s="32">
        <f>RANK(W162,W1:W1002,0)</f>
        <v>158</v>
      </c>
      <c r="V162" s="32">
        <v>158</v>
      </c>
      <c r="W162" s="32">
        <v>1.1875</v>
      </c>
    </row>
    <row r="163" spans="1:23" ht="15.75" customHeight="1" x14ac:dyDescent="0.3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0.52</v>
      </c>
      <c r="R163" s="32">
        <f t="shared" ca="1" si="7"/>
        <v>0.52</v>
      </c>
      <c r="S163" s="32">
        <f t="shared" ca="1" si="8"/>
        <v>0.65</v>
      </c>
      <c r="T163" s="32">
        <f t="shared" ca="1" si="9"/>
        <v>0.65</v>
      </c>
      <c r="U163" s="32">
        <f>RANK(W163,W1:W1002,0)</f>
        <v>158</v>
      </c>
      <c r="V163" s="32">
        <v>158</v>
      </c>
      <c r="W163" s="32">
        <v>1.1875</v>
      </c>
    </row>
    <row r="164" spans="1:23" ht="15.75" customHeight="1" x14ac:dyDescent="0.3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0.44</v>
      </c>
      <c r="R164" s="32">
        <f t="shared" ca="1" si="7"/>
        <v>0.55000000000000004</v>
      </c>
      <c r="S164" s="32">
        <f t="shared" ca="1" si="8"/>
        <v>0.6875</v>
      </c>
      <c r="T164" s="32">
        <f t="shared" ca="1" si="9"/>
        <v>0.58437499999999998</v>
      </c>
      <c r="U164" s="32">
        <f>RANK(W164,W1:W1002,0)</f>
        <v>158</v>
      </c>
      <c r="V164" s="32">
        <v>158</v>
      </c>
      <c r="W164" s="32">
        <v>1.1875</v>
      </c>
    </row>
    <row r="165" spans="1:23" ht="15.75" customHeight="1" x14ac:dyDescent="0.3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1.0900000000000001</v>
      </c>
      <c r="R165" s="32">
        <f t="shared" ca="1" si="7"/>
        <v>1.3625</v>
      </c>
      <c r="S165" s="32">
        <f t="shared" ca="1" si="8"/>
        <v>1.3625</v>
      </c>
      <c r="T165" s="32">
        <f t="shared" ca="1" si="9"/>
        <v>1.3625</v>
      </c>
      <c r="U165" s="32">
        <f>RANK(W165,W1:W1002,0)</f>
        <v>163</v>
      </c>
      <c r="V165" s="32">
        <v>163</v>
      </c>
      <c r="W165" s="32">
        <v>1.1820312500000001</v>
      </c>
    </row>
    <row r="166" spans="1:23" ht="15.75" customHeight="1" x14ac:dyDescent="0.3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v>
      </c>
      <c r="R166" s="32">
        <f t="shared" ca="1" si="7"/>
        <v>0.75</v>
      </c>
      <c r="S166" s="32">
        <f t="shared" ca="1" si="8"/>
        <v>0.9375</v>
      </c>
      <c r="T166" s="32">
        <f t="shared" ca="1" si="9"/>
        <v>0.9375</v>
      </c>
      <c r="U166" s="32">
        <f>RANK(W166,W1:W1002,0)</f>
        <v>163</v>
      </c>
      <c r="V166" s="32">
        <v>163</v>
      </c>
      <c r="W166" s="32">
        <v>1.1820312500000001</v>
      </c>
    </row>
    <row r="167" spans="1:23" ht="15.75" customHeight="1" x14ac:dyDescent="0.3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0.46</v>
      </c>
      <c r="R167" s="32">
        <f t="shared" ca="1" si="7"/>
        <v>0.57500000000000007</v>
      </c>
      <c r="S167" s="32">
        <f t="shared" ca="1" si="8"/>
        <v>0.71875000000000011</v>
      </c>
      <c r="T167" s="32">
        <f t="shared" ca="1" si="9"/>
        <v>0.61093750000000013</v>
      </c>
      <c r="U167" s="32">
        <f>RANK(W167,W1:W1002,0)</f>
        <v>163</v>
      </c>
      <c r="V167" s="32">
        <v>163</v>
      </c>
      <c r="W167" s="32">
        <v>1.1820312500000001</v>
      </c>
    </row>
    <row r="168" spans="1:23" ht="15.75" customHeight="1" x14ac:dyDescent="0.3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v>
      </c>
      <c r="R168" s="32">
        <f t="shared" ca="1" si="7"/>
        <v>0.9</v>
      </c>
      <c r="S168" s="32">
        <f t="shared" ca="1" si="8"/>
        <v>1.125</v>
      </c>
      <c r="T168" s="32">
        <f t="shared" ca="1" si="9"/>
        <v>0.95624999999999993</v>
      </c>
      <c r="U168" s="32">
        <f>RANK(W168,W1:W1002,0)</f>
        <v>166</v>
      </c>
      <c r="V168" s="32">
        <v>166</v>
      </c>
      <c r="W168" s="32">
        <v>1.175</v>
      </c>
    </row>
    <row r="169" spans="1:23" ht="15.75" customHeight="1" x14ac:dyDescent="0.3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0.98</v>
      </c>
      <c r="R169" s="32">
        <f t="shared" ca="1" si="7"/>
        <v>0.98</v>
      </c>
      <c r="S169" s="32">
        <f t="shared" ca="1" si="8"/>
        <v>0.98</v>
      </c>
      <c r="T169" s="32">
        <f t="shared" ca="1" si="9"/>
        <v>0.98</v>
      </c>
      <c r="U169" s="32">
        <f>RANK(W169,W1:W1002,0)</f>
        <v>166</v>
      </c>
      <c r="V169" s="32">
        <v>166</v>
      </c>
      <c r="W169" s="32">
        <v>1.175</v>
      </c>
    </row>
    <row r="170" spans="1:23" ht="15.75" customHeight="1" x14ac:dyDescent="0.3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0.53</v>
      </c>
      <c r="R170" s="32">
        <f t="shared" ca="1" si="7"/>
        <v>0.66250000000000009</v>
      </c>
      <c r="S170" s="32">
        <f t="shared" ca="1" si="8"/>
        <v>0.66250000000000009</v>
      </c>
      <c r="T170" s="32">
        <f t="shared" ca="1" si="9"/>
        <v>0.5631250000000001</v>
      </c>
      <c r="U170" s="32">
        <f>RANK(W170,W1:W1002,0)</f>
        <v>166</v>
      </c>
      <c r="V170" s="32">
        <v>166</v>
      </c>
      <c r="W170" s="32">
        <v>1.175</v>
      </c>
    </row>
    <row r="171" spans="1:23" ht="15.75" customHeight="1" x14ac:dyDescent="0.3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0.43</v>
      </c>
      <c r="R171" s="32">
        <f t="shared" ca="1" si="7"/>
        <v>0.43</v>
      </c>
      <c r="S171" s="32">
        <f t="shared" ca="1" si="8"/>
        <v>0.53749999999999998</v>
      </c>
      <c r="T171" s="32">
        <f t="shared" ca="1" si="9"/>
        <v>0.53749999999999998</v>
      </c>
      <c r="U171" s="32">
        <f>RANK(W171,W1:W1002,0)</f>
        <v>166</v>
      </c>
      <c r="V171" s="32">
        <v>166</v>
      </c>
      <c r="W171" s="32">
        <v>1.175</v>
      </c>
    </row>
    <row r="172" spans="1:23" ht="15.75" customHeight="1" x14ac:dyDescent="0.3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0.74</v>
      </c>
      <c r="R172" s="32">
        <f t="shared" ca="1" si="7"/>
        <v>0.74</v>
      </c>
      <c r="S172" s="32">
        <f t="shared" ca="1" si="8"/>
        <v>0.74</v>
      </c>
      <c r="T172" s="32">
        <f t="shared" ca="1" si="9"/>
        <v>0.74</v>
      </c>
      <c r="U172" s="32">
        <f>RANK(W172,W1:W1002,0)</f>
        <v>166</v>
      </c>
      <c r="V172" s="32">
        <v>166</v>
      </c>
      <c r="W172" s="32">
        <v>1.175</v>
      </c>
    </row>
    <row r="173" spans="1:23" ht="15.75" customHeight="1" x14ac:dyDescent="0.3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v>
      </c>
      <c r="R173" s="32">
        <f t="shared" ca="1" si="7"/>
        <v>0.8</v>
      </c>
      <c r="S173" s="32">
        <f t="shared" ca="1" si="8"/>
        <v>1</v>
      </c>
      <c r="T173" s="32">
        <f t="shared" ca="1" si="9"/>
        <v>1</v>
      </c>
      <c r="U173" s="32">
        <f>RANK(W173,W1:W1002,0)</f>
        <v>166</v>
      </c>
      <c r="V173" s="32">
        <v>166</v>
      </c>
      <c r="W173" s="32">
        <v>1.175</v>
      </c>
    </row>
    <row r="174" spans="1:23" ht="15.75" customHeight="1" x14ac:dyDescent="0.3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0.86</v>
      </c>
      <c r="R174" s="32">
        <f t="shared" ca="1" si="7"/>
        <v>1.075</v>
      </c>
      <c r="S174" s="32">
        <f t="shared" ca="1" si="8"/>
        <v>1.34375</v>
      </c>
      <c r="T174" s="32">
        <f t="shared" ca="1" si="9"/>
        <v>1.1421874999999999</v>
      </c>
      <c r="U174" s="32">
        <f>RANK(W174,W1:W1002,0)</f>
        <v>166</v>
      </c>
      <c r="V174" s="32">
        <v>166</v>
      </c>
      <c r="W174" s="32">
        <v>1.175</v>
      </c>
    </row>
    <row r="175" spans="1:23" ht="15.75" customHeight="1" x14ac:dyDescent="0.3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0.51</v>
      </c>
      <c r="R175" s="32">
        <f t="shared" ca="1" si="7"/>
        <v>0.63749999999999996</v>
      </c>
      <c r="S175" s="32">
        <f t="shared" ca="1" si="8"/>
        <v>0.63749999999999996</v>
      </c>
      <c r="T175" s="32">
        <f t="shared" ca="1" si="9"/>
        <v>0.541875</v>
      </c>
      <c r="U175" s="32">
        <f>RANK(W175,W1:W1002,0)</f>
        <v>173</v>
      </c>
      <c r="V175" s="32">
        <v>173</v>
      </c>
      <c r="W175" s="32">
        <v>1.171875</v>
      </c>
    </row>
    <row r="176" spans="1:23" ht="15.75" customHeight="1" x14ac:dyDescent="0.3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0.81</v>
      </c>
      <c r="R176" s="32">
        <f t="shared" ca="1" si="7"/>
        <v>1.0125000000000002</v>
      </c>
      <c r="S176" s="32">
        <f t="shared" ca="1" si="8"/>
        <v>1.0125000000000002</v>
      </c>
      <c r="T176" s="32">
        <f t="shared" ca="1" si="9"/>
        <v>1.0125000000000002</v>
      </c>
      <c r="U176" s="32">
        <f>RANK(W176,W1:W1002,0)</f>
        <v>174</v>
      </c>
      <c r="V176" s="32">
        <v>174</v>
      </c>
      <c r="W176" s="32">
        <v>1.16875</v>
      </c>
    </row>
    <row r="177" spans="1:23" ht="15.75" customHeight="1" x14ac:dyDescent="0.3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0.61</v>
      </c>
      <c r="R177" s="32">
        <f t="shared" ca="1" si="7"/>
        <v>0.61</v>
      </c>
      <c r="S177" s="32">
        <f t="shared" ca="1" si="8"/>
        <v>0.61</v>
      </c>
      <c r="T177" s="32">
        <f t="shared" ca="1" si="9"/>
        <v>0.51849999999999996</v>
      </c>
      <c r="U177" s="32">
        <f>RANK(W177,W1:W1002,0)</f>
        <v>174</v>
      </c>
      <c r="V177" s="32">
        <v>174</v>
      </c>
      <c r="W177" s="32">
        <v>1.16875</v>
      </c>
    </row>
    <row r="178" spans="1:23" ht="15.75" customHeight="1" x14ac:dyDescent="0.3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0.63</v>
      </c>
      <c r="R178" s="32">
        <f t="shared" ca="1" si="7"/>
        <v>0.63</v>
      </c>
      <c r="S178" s="32">
        <f t="shared" ca="1" si="8"/>
        <v>0.78749999999999998</v>
      </c>
      <c r="T178" s="32">
        <f t="shared" ca="1" si="9"/>
        <v>0.78749999999999998</v>
      </c>
      <c r="U178" s="32">
        <f>RANK(W178,W1:W1002,0)</f>
        <v>174</v>
      </c>
      <c r="V178" s="32">
        <v>174</v>
      </c>
      <c r="W178" s="32">
        <v>1.16875</v>
      </c>
    </row>
    <row r="179" spans="1:23" ht="15.75" customHeight="1" x14ac:dyDescent="0.3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0.98</v>
      </c>
      <c r="R179" s="32">
        <f t="shared" ca="1" si="7"/>
        <v>1.2250000000000001</v>
      </c>
      <c r="S179" s="32">
        <f t="shared" ca="1" si="8"/>
        <v>1.2250000000000001</v>
      </c>
      <c r="T179" s="32">
        <f t="shared" ca="1" si="9"/>
        <v>1.2250000000000001</v>
      </c>
      <c r="U179" s="32">
        <f>RANK(W179,W1:W1002,0)</f>
        <v>177</v>
      </c>
      <c r="V179" s="32">
        <v>177</v>
      </c>
      <c r="W179" s="32">
        <v>1.1625000000000001</v>
      </c>
    </row>
    <row r="180" spans="1:23" ht="15.75" customHeight="1" x14ac:dyDescent="0.3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0.68</v>
      </c>
      <c r="R180" s="32">
        <f t="shared" ca="1" si="7"/>
        <v>0.68</v>
      </c>
      <c r="S180" s="32">
        <f t="shared" ca="1" si="8"/>
        <v>0.85000000000000009</v>
      </c>
      <c r="T180" s="32">
        <f t="shared" ca="1" si="9"/>
        <v>0.72250000000000003</v>
      </c>
      <c r="U180" s="32">
        <f>RANK(W180,W1:W1002,0)</f>
        <v>177</v>
      </c>
      <c r="V180" s="32">
        <v>177</v>
      </c>
      <c r="W180" s="32">
        <v>1.1625000000000001</v>
      </c>
    </row>
    <row r="181" spans="1:23" ht="15.75" customHeight="1" x14ac:dyDescent="0.3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0.99</v>
      </c>
      <c r="R181" s="32">
        <f t="shared" ca="1" si="7"/>
        <v>1.2375</v>
      </c>
      <c r="S181" s="32">
        <f t="shared" ca="1" si="8"/>
        <v>1.546875</v>
      </c>
      <c r="T181" s="32">
        <f t="shared" ca="1" si="9"/>
        <v>1.3148437499999999</v>
      </c>
      <c r="U181" s="32">
        <f>RANK(W181,W1:W1002,0)</f>
        <v>177</v>
      </c>
      <c r="V181" s="32">
        <v>177</v>
      </c>
      <c r="W181" s="32">
        <v>1.1625000000000001</v>
      </c>
    </row>
    <row r="182" spans="1:23" ht="15.75" customHeight="1" x14ac:dyDescent="0.3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0.48</v>
      </c>
      <c r="R182" s="32">
        <f t="shared" ca="1" si="7"/>
        <v>0.48</v>
      </c>
      <c r="S182" s="32">
        <f t="shared" ca="1" si="8"/>
        <v>0.6</v>
      </c>
      <c r="T182" s="32">
        <f t="shared" ca="1" si="9"/>
        <v>0.51</v>
      </c>
      <c r="U182" s="32">
        <f>RANK(W182,W1:W1002,0)</f>
        <v>177</v>
      </c>
      <c r="V182" s="32">
        <v>177</v>
      </c>
      <c r="W182" s="32">
        <v>1.1625000000000001</v>
      </c>
    </row>
    <row r="183" spans="1:23" ht="15.75" customHeight="1" x14ac:dyDescent="0.3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0.56999999999999995</v>
      </c>
      <c r="R183" s="32">
        <f t="shared" ca="1" si="7"/>
        <v>0.56999999999999995</v>
      </c>
      <c r="S183" s="32">
        <f t="shared" ca="1" si="8"/>
        <v>0.71249999999999991</v>
      </c>
      <c r="T183" s="32">
        <f t="shared" ca="1" si="9"/>
        <v>0.71249999999999991</v>
      </c>
      <c r="U183" s="32">
        <f>RANK(W183,W1:W1002,0)</f>
        <v>181</v>
      </c>
      <c r="V183" s="32">
        <v>181</v>
      </c>
      <c r="W183" s="32">
        <v>1.1581250000000001</v>
      </c>
    </row>
    <row r="184" spans="1:23" ht="15.75" customHeight="1" x14ac:dyDescent="0.3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0.85</v>
      </c>
      <c r="R184" s="32">
        <f t="shared" ca="1" si="7"/>
        <v>0.85</v>
      </c>
      <c r="S184" s="32">
        <f t="shared" ca="1" si="8"/>
        <v>0.85</v>
      </c>
      <c r="T184" s="32">
        <f t="shared" ca="1" si="9"/>
        <v>0.72249999999999992</v>
      </c>
      <c r="U184" s="32">
        <f>RANK(W184,W1:W1002,0)</f>
        <v>181</v>
      </c>
      <c r="V184" s="32">
        <v>181</v>
      </c>
      <c r="W184" s="32">
        <v>1.1581250000000001</v>
      </c>
    </row>
    <row r="185" spans="1:23" ht="15.75" customHeight="1" x14ac:dyDescent="0.3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1.02</v>
      </c>
      <c r="R185" s="32">
        <f t="shared" ca="1" si="7"/>
        <v>1.2749999999999999</v>
      </c>
      <c r="S185" s="32">
        <f t="shared" ca="1" si="8"/>
        <v>1.2749999999999999</v>
      </c>
      <c r="T185" s="32">
        <f t="shared" ca="1" si="9"/>
        <v>1.2749999999999999</v>
      </c>
      <c r="U185" s="32">
        <f>RANK(W185,W1:W1002,0)</f>
        <v>181</v>
      </c>
      <c r="V185" s="32">
        <v>181</v>
      </c>
      <c r="W185" s="32">
        <v>1.1581250000000001</v>
      </c>
    </row>
    <row r="186" spans="1:23" ht="15.75" customHeight="1" x14ac:dyDescent="0.3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0.75</v>
      </c>
      <c r="R186" s="32">
        <f t="shared" ca="1" si="7"/>
        <v>0.9375</v>
      </c>
      <c r="S186" s="32">
        <f t="shared" ca="1" si="8"/>
        <v>0.9375</v>
      </c>
      <c r="T186" s="32">
        <f t="shared" ca="1" si="9"/>
        <v>0.796875</v>
      </c>
      <c r="U186" s="32">
        <f>RANK(W186,W1:W1002,0)</f>
        <v>181</v>
      </c>
      <c r="V186" s="32">
        <v>181</v>
      </c>
      <c r="W186" s="32">
        <v>1.1581250000000001</v>
      </c>
    </row>
    <row r="187" spans="1:23" ht="15.75" customHeight="1" x14ac:dyDescent="0.3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1.1000000000000001</v>
      </c>
      <c r="R187" s="32">
        <f t="shared" ca="1" si="7"/>
        <v>1.1000000000000001</v>
      </c>
      <c r="S187" s="32">
        <f t="shared" ca="1" si="8"/>
        <v>1.375</v>
      </c>
      <c r="T187" s="32">
        <f t="shared" ca="1" si="9"/>
        <v>1.16875</v>
      </c>
      <c r="U187" s="32">
        <f>RANK(W187,W1:W1002,0)</f>
        <v>181</v>
      </c>
      <c r="V187" s="32">
        <v>181</v>
      </c>
      <c r="W187" s="32">
        <v>1.1581250000000001</v>
      </c>
    </row>
    <row r="188" spans="1:23" ht="15.75" customHeight="1" x14ac:dyDescent="0.3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0.67</v>
      </c>
      <c r="R188" s="32">
        <f t="shared" ca="1" si="7"/>
        <v>0.83750000000000002</v>
      </c>
      <c r="S188" s="32">
        <f t="shared" ca="1" si="8"/>
        <v>1.046875</v>
      </c>
      <c r="T188" s="32">
        <f t="shared" ca="1" si="9"/>
        <v>1.046875</v>
      </c>
      <c r="U188" s="32">
        <f>RANK(W188,W1:W1002,0)</f>
        <v>181</v>
      </c>
      <c r="V188" s="32">
        <v>181</v>
      </c>
      <c r="W188" s="32">
        <v>1.1581250000000001</v>
      </c>
    </row>
    <row r="189" spans="1:23" ht="15.75" customHeight="1" x14ac:dyDescent="0.3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v>
      </c>
      <c r="R189" s="32">
        <f t="shared" ca="1" si="7"/>
        <v>0.5</v>
      </c>
      <c r="S189" s="32">
        <f t="shared" ca="1" si="8"/>
        <v>0.625</v>
      </c>
      <c r="T189" s="32">
        <f t="shared" ca="1" si="9"/>
        <v>0.625</v>
      </c>
      <c r="U189" s="32">
        <f>RANK(W189,W1:W1002,0)</f>
        <v>181</v>
      </c>
      <c r="V189" s="32">
        <v>181</v>
      </c>
      <c r="W189" s="32">
        <v>1.1581250000000001</v>
      </c>
    </row>
    <row r="190" spans="1:23" ht="15.75" customHeight="1" x14ac:dyDescent="0.3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0.94</v>
      </c>
      <c r="R190" s="32">
        <f t="shared" ca="1" si="7"/>
        <v>1.1749999999999998</v>
      </c>
      <c r="S190" s="32">
        <f t="shared" ca="1" si="8"/>
        <v>1.1749999999999998</v>
      </c>
      <c r="T190" s="32">
        <f t="shared" ca="1" si="9"/>
        <v>0.9987499999999998</v>
      </c>
      <c r="U190" s="32">
        <f>RANK(W190,W1:W1002,0)</f>
        <v>188</v>
      </c>
      <c r="V190" s="32">
        <v>188</v>
      </c>
      <c r="W190" s="32">
        <v>1.15625</v>
      </c>
    </row>
    <row r="191" spans="1:23" ht="15.75" customHeight="1" x14ac:dyDescent="0.3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0.57999999999999996</v>
      </c>
      <c r="R191" s="32">
        <f t="shared" ca="1" si="7"/>
        <v>0.57999999999999996</v>
      </c>
      <c r="S191" s="32">
        <f t="shared" ca="1" si="8"/>
        <v>0.72499999999999998</v>
      </c>
      <c r="T191" s="32">
        <f t="shared" ca="1" si="9"/>
        <v>0.72499999999999998</v>
      </c>
      <c r="U191" s="32">
        <f>RANK(W191,W1:W1002,0)</f>
        <v>188</v>
      </c>
      <c r="V191" s="32">
        <v>188</v>
      </c>
      <c r="W191" s="32">
        <v>1.15625</v>
      </c>
    </row>
    <row r="192" spans="1:23" ht="15.75" customHeight="1" x14ac:dyDescent="0.3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0.56000000000000005</v>
      </c>
      <c r="R192" s="32">
        <f t="shared" ca="1" si="7"/>
        <v>0.56000000000000005</v>
      </c>
      <c r="S192" s="32">
        <f t="shared" ca="1" si="8"/>
        <v>0.70000000000000007</v>
      </c>
      <c r="T192" s="32">
        <f t="shared" ca="1" si="9"/>
        <v>0.70000000000000007</v>
      </c>
      <c r="U192" s="32">
        <f>RANK(W192,W1:W1002,0)</f>
        <v>190</v>
      </c>
      <c r="V192" s="32">
        <v>190</v>
      </c>
      <c r="W192" s="32">
        <v>1.15546875</v>
      </c>
    </row>
    <row r="193" spans="1:23" ht="15.75" customHeight="1" x14ac:dyDescent="0.3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0.79</v>
      </c>
      <c r="R193" s="32">
        <f t="shared" ca="1" si="7"/>
        <v>0.79</v>
      </c>
      <c r="S193" s="32">
        <f t="shared" ca="1" si="8"/>
        <v>0.98750000000000004</v>
      </c>
      <c r="T193" s="32">
        <f t="shared" ca="1" si="9"/>
        <v>0.98750000000000004</v>
      </c>
      <c r="U193" s="32">
        <f>RANK(W193,W1:W1002,0)</f>
        <v>191</v>
      </c>
      <c r="V193" s="32">
        <v>191</v>
      </c>
      <c r="W193" s="32">
        <v>1.1499999999999999</v>
      </c>
    </row>
    <row r="194" spans="1:23" ht="15.75" customHeight="1" x14ac:dyDescent="0.3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0.92</v>
      </c>
      <c r="R194" s="32">
        <f t="shared" ca="1" si="7"/>
        <v>1.1500000000000001</v>
      </c>
      <c r="S194" s="32">
        <f t="shared" ca="1" si="8"/>
        <v>1.1500000000000001</v>
      </c>
      <c r="T194" s="32">
        <f t="shared" ca="1" si="9"/>
        <v>0.97750000000000004</v>
      </c>
      <c r="U194" s="32">
        <f>RANK(W194,W1:W1002,0)</f>
        <v>191</v>
      </c>
      <c r="V194" s="32">
        <v>191</v>
      </c>
      <c r="W194" s="32">
        <v>1.1499999999999999</v>
      </c>
    </row>
    <row r="195" spans="1:23" ht="15.75" customHeight="1" x14ac:dyDescent="0.3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0.75</v>
      </c>
      <c r="R195" s="32">
        <f t="shared" ref="R195:R258" ca="1" si="10">Q195*(IF(J195="Yes",1.25,1))</f>
        <v>0.75</v>
      </c>
      <c r="S195" s="32">
        <f t="shared" ref="S195:S258" ca="1" si="11">R195*(IF(OR(VALUE(P195)&gt;8,VALUE(D195)&gt;80),1.25,1))</f>
        <v>0.75</v>
      </c>
      <c r="T195" s="32">
        <f t="shared" ref="T195:T258" ca="1" si="12">S195*(IF(H195="Mass Customer",0.85,1))</f>
        <v>0.75</v>
      </c>
      <c r="U195" s="32">
        <f>RANK(W195,W1:W1002,0)</f>
        <v>191</v>
      </c>
      <c r="V195" s="32">
        <v>191</v>
      </c>
      <c r="W195" s="32">
        <v>1.1499999999999999</v>
      </c>
    </row>
    <row r="196" spans="1:23" ht="15.75" customHeight="1" x14ac:dyDescent="0.3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v>
      </c>
      <c r="R196" s="32">
        <f t="shared" ca="1" si="10"/>
        <v>0.4</v>
      </c>
      <c r="S196" s="32">
        <f t="shared" ca="1" si="11"/>
        <v>0.5</v>
      </c>
      <c r="T196" s="32">
        <f t="shared" ca="1" si="12"/>
        <v>0.42499999999999999</v>
      </c>
      <c r="U196" s="32">
        <f>RANK(W196,W1:W1002,0)</f>
        <v>191</v>
      </c>
      <c r="V196" s="32">
        <v>191</v>
      </c>
      <c r="W196" s="32">
        <v>1.1499999999999999</v>
      </c>
    </row>
    <row r="197" spans="1:23" ht="15.75" customHeight="1" x14ac:dyDescent="0.3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1.02</v>
      </c>
      <c r="R197" s="32">
        <f t="shared" ca="1" si="10"/>
        <v>1.2749999999999999</v>
      </c>
      <c r="S197" s="32">
        <f t="shared" ca="1" si="11"/>
        <v>1.59375</v>
      </c>
      <c r="T197" s="32">
        <f t="shared" ca="1" si="12"/>
        <v>1.3546875</v>
      </c>
      <c r="U197" s="32">
        <f>RANK(W197,W1:W1002,0)</f>
        <v>195</v>
      </c>
      <c r="V197" s="32">
        <v>195</v>
      </c>
      <c r="W197" s="32">
        <v>1.1475</v>
      </c>
    </row>
    <row r="198" spans="1:23" ht="15.75" customHeight="1" x14ac:dyDescent="0.3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0.59</v>
      </c>
      <c r="R198" s="32">
        <f t="shared" ca="1" si="10"/>
        <v>0.59</v>
      </c>
      <c r="S198" s="32">
        <f t="shared" ca="1" si="11"/>
        <v>0.59</v>
      </c>
      <c r="T198" s="32">
        <f t="shared" ca="1" si="12"/>
        <v>0.59</v>
      </c>
      <c r="U198" s="32">
        <f>RANK(W198,W1:W1002,0)</f>
        <v>195</v>
      </c>
      <c r="V198" s="32">
        <v>195</v>
      </c>
      <c r="W198" s="32">
        <v>1.1475</v>
      </c>
    </row>
    <row r="199" spans="1:23" ht="15.75" customHeight="1" x14ac:dyDescent="0.3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0.56000000000000005</v>
      </c>
      <c r="R199" s="32">
        <f t="shared" ca="1" si="10"/>
        <v>0.56000000000000005</v>
      </c>
      <c r="S199" s="32">
        <f t="shared" ca="1" si="11"/>
        <v>0.70000000000000007</v>
      </c>
      <c r="T199" s="32">
        <f t="shared" ca="1" si="12"/>
        <v>0.70000000000000007</v>
      </c>
      <c r="U199" s="32">
        <f>RANK(W199,W1:W1002,0)</f>
        <v>195</v>
      </c>
      <c r="V199" s="32">
        <v>195</v>
      </c>
      <c r="W199" s="32">
        <v>1.1475</v>
      </c>
    </row>
    <row r="200" spans="1:23" ht="15.75" customHeight="1" x14ac:dyDescent="0.3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0.59</v>
      </c>
      <c r="R200" s="32">
        <f t="shared" ca="1" si="10"/>
        <v>0.59</v>
      </c>
      <c r="S200" s="32">
        <f t="shared" ca="1" si="11"/>
        <v>0.73749999999999993</v>
      </c>
      <c r="T200" s="32">
        <f t="shared" ca="1" si="12"/>
        <v>0.73749999999999993</v>
      </c>
      <c r="U200" s="32">
        <f>RANK(W200,W1:W1002,0)</f>
        <v>195</v>
      </c>
      <c r="V200" s="32">
        <v>195</v>
      </c>
      <c r="W200" s="32">
        <v>1.1475</v>
      </c>
    </row>
    <row r="201" spans="1:23" ht="15.75" customHeight="1" x14ac:dyDescent="0.3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0.49</v>
      </c>
      <c r="R201" s="32">
        <f t="shared" ca="1" si="10"/>
        <v>0.49</v>
      </c>
      <c r="S201" s="32">
        <f t="shared" ca="1" si="11"/>
        <v>0.49</v>
      </c>
      <c r="T201" s="32">
        <f t="shared" ca="1" si="12"/>
        <v>0.49</v>
      </c>
      <c r="U201" s="32">
        <f>RANK(W201,W1:W1002,0)</f>
        <v>195</v>
      </c>
      <c r="V201" s="32">
        <v>195</v>
      </c>
      <c r="W201" s="32">
        <v>1.1475</v>
      </c>
    </row>
    <row r="202" spans="1:23" ht="15.75" customHeight="1" x14ac:dyDescent="0.3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0.41</v>
      </c>
      <c r="R202" s="32">
        <f t="shared" ca="1" si="10"/>
        <v>0.51249999999999996</v>
      </c>
      <c r="S202" s="32">
        <f t="shared" ca="1" si="11"/>
        <v>0.51249999999999996</v>
      </c>
      <c r="T202" s="32">
        <f t="shared" ca="1" si="12"/>
        <v>0.51249999999999996</v>
      </c>
      <c r="U202" s="32">
        <f>RANK(W202,W1:W1002,0)</f>
        <v>195</v>
      </c>
      <c r="V202" s="32">
        <v>195</v>
      </c>
      <c r="W202" s="32">
        <v>1.1475</v>
      </c>
    </row>
    <row r="203" spans="1:23" ht="15.75" customHeight="1" x14ac:dyDescent="0.3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0.83</v>
      </c>
      <c r="R203" s="32">
        <f t="shared" ca="1" si="10"/>
        <v>1.0374999999999999</v>
      </c>
      <c r="S203" s="32">
        <f t="shared" ca="1" si="11"/>
        <v>1.0374999999999999</v>
      </c>
      <c r="T203" s="32">
        <f t="shared" ca="1" si="12"/>
        <v>0.88187499999999985</v>
      </c>
      <c r="U203" s="32">
        <f>RANK(W203,W1:W1002,0)</f>
        <v>201</v>
      </c>
      <c r="V203" s="32">
        <v>201</v>
      </c>
      <c r="W203" s="32">
        <v>1.1421874999999999</v>
      </c>
    </row>
    <row r="204" spans="1:23" ht="15.75" customHeight="1" x14ac:dyDescent="0.3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0.45</v>
      </c>
      <c r="R204" s="32">
        <f t="shared" ca="1" si="10"/>
        <v>0.45</v>
      </c>
      <c r="S204" s="32">
        <f t="shared" ca="1" si="11"/>
        <v>0.5625</v>
      </c>
      <c r="T204" s="32">
        <f t="shared" ca="1" si="12"/>
        <v>0.47812499999999997</v>
      </c>
      <c r="U204" s="32">
        <f>RANK(W204,W1:W1002,0)</f>
        <v>202</v>
      </c>
      <c r="V204" s="32">
        <v>202</v>
      </c>
      <c r="W204" s="32">
        <v>1.140625</v>
      </c>
    </row>
    <row r="205" spans="1:23" ht="15.75" customHeight="1" x14ac:dyDescent="0.3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0.75</v>
      </c>
      <c r="R205" s="32">
        <f t="shared" ca="1" si="10"/>
        <v>0.9375</v>
      </c>
      <c r="S205" s="32">
        <f t="shared" ca="1" si="11"/>
        <v>1.171875</v>
      </c>
      <c r="T205" s="32">
        <f t="shared" ca="1" si="12"/>
        <v>1.171875</v>
      </c>
      <c r="U205" s="32">
        <f>RANK(W205,W1:W1002,0)</f>
        <v>202</v>
      </c>
      <c r="V205" s="32">
        <v>202</v>
      </c>
      <c r="W205" s="32">
        <v>1.140625</v>
      </c>
    </row>
    <row r="206" spans="1:23" ht="15.75" customHeight="1" x14ac:dyDescent="0.3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0.83</v>
      </c>
      <c r="R206" s="32">
        <f t="shared" ca="1" si="10"/>
        <v>1.0374999999999999</v>
      </c>
      <c r="S206" s="32">
        <f t="shared" ca="1" si="11"/>
        <v>1.0374999999999999</v>
      </c>
      <c r="T206" s="32">
        <f t="shared" ca="1" si="12"/>
        <v>0.88187499999999985</v>
      </c>
      <c r="U206" s="32">
        <f>RANK(W206,W1:W1002,0)</f>
        <v>202</v>
      </c>
      <c r="V206" s="32">
        <v>202</v>
      </c>
      <c r="W206" s="32">
        <v>1.140625</v>
      </c>
    </row>
    <row r="207" spans="1:23" ht="15.75" customHeight="1" x14ac:dyDescent="0.3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0.89</v>
      </c>
      <c r="R207" s="32">
        <f t="shared" ca="1" si="10"/>
        <v>0.89</v>
      </c>
      <c r="S207" s="32">
        <f t="shared" ca="1" si="11"/>
        <v>0.89</v>
      </c>
      <c r="T207" s="32">
        <f t="shared" ca="1" si="12"/>
        <v>0.75649999999999995</v>
      </c>
      <c r="U207" s="32">
        <f>RANK(W207,W1:W1002,0)</f>
        <v>202</v>
      </c>
      <c r="V207" s="32">
        <v>202</v>
      </c>
      <c r="W207" s="32">
        <v>1.140625</v>
      </c>
    </row>
    <row r="208" spans="1:23" ht="15.75" customHeight="1" x14ac:dyDescent="0.3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0.56999999999999995</v>
      </c>
      <c r="R208" s="32">
        <f t="shared" ca="1" si="10"/>
        <v>0.71249999999999991</v>
      </c>
      <c r="S208" s="32">
        <f t="shared" ca="1" si="11"/>
        <v>0.71249999999999991</v>
      </c>
      <c r="T208" s="32">
        <f t="shared" ca="1" si="12"/>
        <v>0.71249999999999991</v>
      </c>
      <c r="U208" s="32">
        <f>RANK(W208,W1:W1002,0)</f>
        <v>206</v>
      </c>
      <c r="V208" s="32">
        <v>206</v>
      </c>
      <c r="W208" s="32">
        <v>1.1375</v>
      </c>
    </row>
    <row r="209" spans="1:23" ht="15.75" customHeight="1" x14ac:dyDescent="0.3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0.61</v>
      </c>
      <c r="R209" s="32">
        <f t="shared" ca="1" si="10"/>
        <v>0.61</v>
      </c>
      <c r="S209" s="32">
        <f t="shared" ca="1" si="11"/>
        <v>0.61</v>
      </c>
      <c r="T209" s="32">
        <f t="shared" ca="1" si="12"/>
        <v>0.61</v>
      </c>
      <c r="U209" s="32">
        <f>RANK(W209,W1:W1002,0)</f>
        <v>206</v>
      </c>
      <c r="V209" s="32">
        <v>206</v>
      </c>
      <c r="W209" s="32">
        <v>1.1375</v>
      </c>
    </row>
    <row r="210" spans="1:23" ht="15.75" customHeight="1" x14ac:dyDescent="0.3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0.44</v>
      </c>
      <c r="R210" s="32">
        <f t="shared" ca="1" si="10"/>
        <v>0.55000000000000004</v>
      </c>
      <c r="S210" s="32">
        <f t="shared" ca="1" si="11"/>
        <v>0.55000000000000004</v>
      </c>
      <c r="T210" s="32">
        <f t="shared" ca="1" si="12"/>
        <v>0.46750000000000003</v>
      </c>
      <c r="U210" s="32">
        <f>RANK(W210,W1:W1002,0)</f>
        <v>206</v>
      </c>
      <c r="V210" s="32">
        <v>206</v>
      </c>
      <c r="W210" s="32">
        <v>1.1375</v>
      </c>
    </row>
    <row r="211" spans="1:23" ht="15.75" customHeight="1" x14ac:dyDescent="0.3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0.87</v>
      </c>
      <c r="R211" s="32">
        <f t="shared" ca="1" si="10"/>
        <v>0.87</v>
      </c>
      <c r="S211" s="32">
        <f t="shared" ca="1" si="11"/>
        <v>1.0874999999999999</v>
      </c>
      <c r="T211" s="32">
        <f t="shared" ca="1" si="12"/>
        <v>1.0874999999999999</v>
      </c>
      <c r="U211" s="32">
        <f>RANK(W211,W1:W1002,0)</f>
        <v>206</v>
      </c>
      <c r="V211" s="32">
        <v>206</v>
      </c>
      <c r="W211" s="32">
        <v>1.1375</v>
      </c>
    </row>
    <row r="212" spans="1:23" ht="15.75" customHeight="1" x14ac:dyDescent="0.3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0.79</v>
      </c>
      <c r="R212" s="32">
        <f t="shared" ca="1" si="10"/>
        <v>0.79</v>
      </c>
      <c r="S212" s="32">
        <f t="shared" ca="1" si="11"/>
        <v>0.98750000000000004</v>
      </c>
      <c r="T212" s="32">
        <f t="shared" ca="1" si="12"/>
        <v>0.98750000000000004</v>
      </c>
      <c r="U212" s="32">
        <f>RANK(W212,W1:W1002,0)</f>
        <v>206</v>
      </c>
      <c r="V212" s="32">
        <v>206</v>
      </c>
      <c r="W212" s="32">
        <v>1.1375</v>
      </c>
    </row>
    <row r="213" spans="1:23" ht="15.75" customHeight="1" x14ac:dyDescent="0.3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0.52</v>
      </c>
      <c r="R213" s="32">
        <f t="shared" ca="1" si="10"/>
        <v>0.52</v>
      </c>
      <c r="S213" s="32">
        <f t="shared" ca="1" si="11"/>
        <v>0.65</v>
      </c>
      <c r="T213" s="32">
        <f t="shared" ca="1" si="12"/>
        <v>0.55249999999999999</v>
      </c>
      <c r="U213" s="32">
        <f>RANK(W213,W1:W1002,0)</f>
        <v>206</v>
      </c>
      <c r="V213" s="32">
        <v>206</v>
      </c>
      <c r="W213" s="32">
        <v>1.1375</v>
      </c>
    </row>
    <row r="214" spans="1:23" ht="15.75" customHeight="1" x14ac:dyDescent="0.3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1.04</v>
      </c>
      <c r="R214" s="32">
        <f t="shared" ca="1" si="10"/>
        <v>1.3</v>
      </c>
      <c r="S214" s="32">
        <f t="shared" ca="1" si="11"/>
        <v>1.625</v>
      </c>
      <c r="T214" s="32">
        <f t="shared" ca="1" si="12"/>
        <v>1.625</v>
      </c>
      <c r="U214" s="32">
        <f>RANK(W214,W1:W1002,0)</f>
        <v>212</v>
      </c>
      <c r="V214" s="32">
        <v>212</v>
      </c>
      <c r="W214" s="32">
        <v>1.1368750000000001</v>
      </c>
    </row>
    <row r="215" spans="1:23" ht="15.75" customHeight="1" x14ac:dyDescent="0.3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0.66</v>
      </c>
      <c r="R215" s="32">
        <f t="shared" ca="1" si="10"/>
        <v>0.66</v>
      </c>
      <c r="S215" s="32">
        <f t="shared" ca="1" si="11"/>
        <v>0.66</v>
      </c>
      <c r="T215" s="32">
        <f t="shared" ca="1" si="12"/>
        <v>0.56100000000000005</v>
      </c>
      <c r="U215" s="32">
        <f>RANK(W215,W1:W1002,0)</f>
        <v>212</v>
      </c>
      <c r="V215" s="32">
        <v>212</v>
      </c>
      <c r="W215" s="32">
        <v>1.1368750000000001</v>
      </c>
    </row>
    <row r="216" spans="1:23" ht="15.75" customHeight="1" x14ac:dyDescent="0.3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0.83</v>
      </c>
      <c r="R216" s="32">
        <f t="shared" ca="1" si="10"/>
        <v>0.83</v>
      </c>
      <c r="S216" s="32">
        <f t="shared" ca="1" si="11"/>
        <v>0.83</v>
      </c>
      <c r="T216" s="32">
        <f t="shared" ca="1" si="12"/>
        <v>0.83</v>
      </c>
      <c r="U216" s="32">
        <f>RANK(W216,W1:W1002,0)</f>
        <v>212</v>
      </c>
      <c r="V216" s="32">
        <v>212</v>
      </c>
      <c r="W216" s="32">
        <v>1.1368750000000001</v>
      </c>
    </row>
    <row r="217" spans="1:23" ht="15.75" customHeight="1" x14ac:dyDescent="0.3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0.44</v>
      </c>
      <c r="R217" s="32">
        <f t="shared" ca="1" si="10"/>
        <v>0.55000000000000004</v>
      </c>
      <c r="S217" s="32">
        <f t="shared" ca="1" si="11"/>
        <v>0.55000000000000004</v>
      </c>
      <c r="T217" s="32">
        <f t="shared" ca="1" si="12"/>
        <v>0.46750000000000003</v>
      </c>
      <c r="U217" s="32">
        <f>RANK(W217,W1:W1002,0)</f>
        <v>215</v>
      </c>
      <c r="V217" s="32">
        <v>215</v>
      </c>
      <c r="W217" s="32">
        <v>1.12890625</v>
      </c>
    </row>
    <row r="218" spans="1:23" ht="15.75" customHeight="1" x14ac:dyDescent="0.3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0.73</v>
      </c>
      <c r="R218" s="32">
        <f t="shared" ca="1" si="10"/>
        <v>0.73</v>
      </c>
      <c r="S218" s="32">
        <f t="shared" ca="1" si="11"/>
        <v>0.91249999999999998</v>
      </c>
      <c r="T218" s="32">
        <f t="shared" ca="1" si="12"/>
        <v>0.77562500000000001</v>
      </c>
      <c r="U218" s="32">
        <f>RANK(W218,W1:W1002,0)</f>
        <v>215</v>
      </c>
      <c r="V218" s="32">
        <v>215</v>
      </c>
      <c r="W218" s="32">
        <v>1.12890625</v>
      </c>
    </row>
    <row r="219" spans="1:23" ht="15.75" customHeight="1" x14ac:dyDescent="0.3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0.66</v>
      </c>
      <c r="R219" s="32">
        <f t="shared" ca="1" si="10"/>
        <v>0.66</v>
      </c>
      <c r="S219" s="32">
        <f t="shared" ca="1" si="11"/>
        <v>0.66</v>
      </c>
      <c r="T219" s="32">
        <f t="shared" ca="1" si="12"/>
        <v>0.56100000000000005</v>
      </c>
      <c r="U219" s="32">
        <f>RANK(W219,W1:W1002,0)</f>
        <v>215</v>
      </c>
      <c r="V219" s="32">
        <v>215</v>
      </c>
      <c r="W219" s="32">
        <v>1.12890625</v>
      </c>
    </row>
    <row r="220" spans="1:23" ht="15.75" customHeight="1" x14ac:dyDescent="0.3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0.68</v>
      </c>
      <c r="R220" s="32">
        <f t="shared" ca="1" si="10"/>
        <v>0.85000000000000009</v>
      </c>
      <c r="S220" s="32">
        <f t="shared" ca="1" si="11"/>
        <v>0.85000000000000009</v>
      </c>
      <c r="T220" s="32">
        <f t="shared" ca="1" si="12"/>
        <v>0.85000000000000009</v>
      </c>
      <c r="U220" s="32">
        <f>RANK(W220,W1:W1002,0)</f>
        <v>218</v>
      </c>
      <c r="V220" s="32">
        <v>218</v>
      </c>
      <c r="W220" s="32">
        <v>1.12625</v>
      </c>
    </row>
    <row r="221" spans="1:23" ht="15.75" customHeight="1" x14ac:dyDescent="0.3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0.46</v>
      </c>
      <c r="R221" s="32">
        <f t="shared" ca="1" si="10"/>
        <v>0.57500000000000007</v>
      </c>
      <c r="S221" s="32">
        <f t="shared" ca="1" si="11"/>
        <v>0.71875000000000011</v>
      </c>
      <c r="T221" s="32">
        <f t="shared" ca="1" si="12"/>
        <v>0.61093750000000013</v>
      </c>
      <c r="U221" s="32">
        <f>RANK(W221,W1:W1002,0)</f>
        <v>219</v>
      </c>
      <c r="V221" s="32">
        <v>219</v>
      </c>
      <c r="W221" s="32">
        <v>1.125</v>
      </c>
    </row>
    <row r="222" spans="1:23" ht="15.75" customHeight="1" x14ac:dyDescent="0.3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0.72</v>
      </c>
      <c r="R222" s="32">
        <f t="shared" ca="1" si="10"/>
        <v>0.72</v>
      </c>
      <c r="S222" s="32">
        <f t="shared" ca="1" si="11"/>
        <v>0.72</v>
      </c>
      <c r="T222" s="32">
        <f t="shared" ca="1" si="12"/>
        <v>0.72</v>
      </c>
      <c r="U222" s="32">
        <f>RANK(W222,W1:W1002,0)</f>
        <v>219</v>
      </c>
      <c r="V222" s="32">
        <v>219</v>
      </c>
      <c r="W222" s="32">
        <v>1.125</v>
      </c>
    </row>
    <row r="223" spans="1:23" ht="15.75" customHeight="1" x14ac:dyDescent="0.3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0.65</v>
      </c>
      <c r="R223" s="32">
        <f t="shared" ca="1" si="10"/>
        <v>0.8125</v>
      </c>
      <c r="S223" s="32">
        <f t="shared" ca="1" si="11"/>
        <v>0.8125</v>
      </c>
      <c r="T223" s="32">
        <f t="shared" ca="1" si="12"/>
        <v>0.69062499999999993</v>
      </c>
      <c r="U223" s="32">
        <f>RANK(W223,W1:W1002,0)</f>
        <v>219</v>
      </c>
      <c r="V223" s="32">
        <v>219</v>
      </c>
      <c r="W223" s="32">
        <v>1.125</v>
      </c>
    </row>
    <row r="224" spans="1:23" ht="15.75" customHeight="1" x14ac:dyDescent="0.3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0.85</v>
      </c>
      <c r="R224" s="32">
        <f t="shared" ca="1" si="10"/>
        <v>1.0625</v>
      </c>
      <c r="S224" s="32">
        <f t="shared" ca="1" si="11"/>
        <v>1.328125</v>
      </c>
      <c r="T224" s="32">
        <f t="shared" ca="1" si="12"/>
        <v>1.12890625</v>
      </c>
      <c r="U224" s="32">
        <f>RANK(W224,W1:W1002,0)</f>
        <v>219</v>
      </c>
      <c r="V224" s="32">
        <v>219</v>
      </c>
      <c r="W224" s="32">
        <v>1.125</v>
      </c>
    </row>
    <row r="225" spans="1:23" ht="15.75" customHeight="1" x14ac:dyDescent="0.3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v>
      </c>
      <c r="R225" s="32">
        <f t="shared" ca="1" si="10"/>
        <v>0.6</v>
      </c>
      <c r="S225" s="32">
        <f t="shared" ca="1" si="11"/>
        <v>0.75</v>
      </c>
      <c r="T225" s="32">
        <f t="shared" ca="1" si="12"/>
        <v>0.63749999999999996</v>
      </c>
      <c r="U225" s="32">
        <f>RANK(W225,W1:W1002,0)</f>
        <v>223</v>
      </c>
      <c r="V225" s="32">
        <v>223</v>
      </c>
      <c r="W225" s="32">
        <v>1.1156250000000001</v>
      </c>
    </row>
    <row r="226" spans="1:23" ht="15.75" customHeight="1" x14ac:dyDescent="0.3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0.64</v>
      </c>
      <c r="R226" s="32">
        <f t="shared" ca="1" si="10"/>
        <v>0.64</v>
      </c>
      <c r="S226" s="32">
        <f t="shared" ca="1" si="11"/>
        <v>0.64</v>
      </c>
      <c r="T226" s="32">
        <f t="shared" ca="1" si="12"/>
        <v>0.64</v>
      </c>
      <c r="U226" s="32">
        <f>RANK(W226,W1:W1002,0)</f>
        <v>223</v>
      </c>
      <c r="V226" s="32">
        <v>223</v>
      </c>
      <c r="W226" s="32">
        <v>1.1156250000000001</v>
      </c>
    </row>
    <row r="227" spans="1:23" ht="15.75" customHeight="1" x14ac:dyDescent="0.3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0.64</v>
      </c>
      <c r="R227" s="32">
        <f t="shared" ca="1" si="10"/>
        <v>0.64</v>
      </c>
      <c r="S227" s="32">
        <f t="shared" ca="1" si="11"/>
        <v>0.8</v>
      </c>
      <c r="T227" s="32">
        <f t="shared" ca="1" si="12"/>
        <v>0.68</v>
      </c>
      <c r="U227" s="32">
        <f>RANK(W227,W1:W1002,0)</f>
        <v>223</v>
      </c>
      <c r="V227" s="32">
        <v>223</v>
      </c>
      <c r="W227" s="32">
        <v>1.1156250000000001</v>
      </c>
    </row>
    <row r="228" spans="1:23" ht="15.75" customHeight="1" x14ac:dyDescent="0.3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1.05</v>
      </c>
      <c r="R228" s="32">
        <f t="shared" ca="1" si="10"/>
        <v>1.3125</v>
      </c>
      <c r="S228" s="32">
        <f t="shared" ca="1" si="11"/>
        <v>1.3125</v>
      </c>
      <c r="T228" s="32">
        <f t="shared" ca="1" si="12"/>
        <v>1.1156249999999999</v>
      </c>
      <c r="U228" s="32">
        <f>RANK(W228,W1:W1002,0)</f>
        <v>226</v>
      </c>
      <c r="V228" s="32">
        <v>226</v>
      </c>
      <c r="W228" s="32">
        <v>1.1125</v>
      </c>
    </row>
    <row r="229" spans="1:23" ht="15.75" customHeight="1" x14ac:dyDescent="0.3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v>
      </c>
      <c r="R229" s="32">
        <f t="shared" ca="1" si="10"/>
        <v>1</v>
      </c>
      <c r="S229" s="32">
        <f t="shared" ca="1" si="11"/>
        <v>1.25</v>
      </c>
      <c r="T229" s="32">
        <f t="shared" ca="1" si="12"/>
        <v>1.25</v>
      </c>
      <c r="U229" s="32">
        <f>RANK(W229,W1:W1002,0)</f>
        <v>226</v>
      </c>
      <c r="V229" s="32">
        <v>226</v>
      </c>
      <c r="W229" s="32">
        <v>1.1125</v>
      </c>
    </row>
    <row r="230" spans="1:23" ht="15.75" customHeight="1" x14ac:dyDescent="0.3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1.05</v>
      </c>
      <c r="R230" s="32">
        <f t="shared" ca="1" si="10"/>
        <v>1.05</v>
      </c>
      <c r="S230" s="32">
        <f t="shared" ca="1" si="11"/>
        <v>1.3125</v>
      </c>
      <c r="T230" s="32">
        <f t="shared" ca="1" si="12"/>
        <v>1.3125</v>
      </c>
      <c r="U230" s="32">
        <f>RANK(W230,W1:W1002,0)</f>
        <v>226</v>
      </c>
      <c r="V230" s="32">
        <v>226</v>
      </c>
      <c r="W230" s="32">
        <v>1.1125</v>
      </c>
    </row>
    <row r="231" spans="1:23" ht="15.75" customHeight="1" x14ac:dyDescent="0.3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0.99</v>
      </c>
      <c r="R231" s="32">
        <f t="shared" ca="1" si="10"/>
        <v>0.99</v>
      </c>
      <c r="S231" s="32">
        <f t="shared" ca="1" si="11"/>
        <v>0.99</v>
      </c>
      <c r="T231" s="32">
        <f t="shared" ca="1" si="12"/>
        <v>0.84150000000000003</v>
      </c>
      <c r="U231" s="32">
        <f>RANK(W231,W1:W1002,0)</f>
        <v>226</v>
      </c>
      <c r="V231" s="32">
        <v>226</v>
      </c>
      <c r="W231" s="32">
        <v>1.1125</v>
      </c>
    </row>
    <row r="232" spans="1:23" ht="15.75" customHeight="1" x14ac:dyDescent="0.3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0.79</v>
      </c>
      <c r="R232" s="32">
        <f t="shared" ca="1" si="10"/>
        <v>0.98750000000000004</v>
      </c>
      <c r="S232" s="32">
        <f t="shared" ca="1" si="11"/>
        <v>0.98750000000000004</v>
      </c>
      <c r="T232" s="32">
        <f t="shared" ca="1" si="12"/>
        <v>0.98750000000000004</v>
      </c>
      <c r="U232" s="32">
        <f>RANK(W232,W1:W1002,0)</f>
        <v>230</v>
      </c>
      <c r="V232" s="32">
        <v>230</v>
      </c>
      <c r="W232" s="32">
        <v>1.109375</v>
      </c>
    </row>
    <row r="233" spans="1:23" ht="15.75" customHeight="1" x14ac:dyDescent="0.3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0.64</v>
      </c>
      <c r="R233" s="32">
        <f t="shared" ca="1" si="10"/>
        <v>0.8</v>
      </c>
      <c r="S233" s="32">
        <f t="shared" ca="1" si="11"/>
        <v>1</v>
      </c>
      <c r="T233" s="32">
        <f t="shared" ca="1" si="12"/>
        <v>0.85</v>
      </c>
      <c r="U233" s="32">
        <f>RANK(W233,W1:W1002,0)</f>
        <v>231</v>
      </c>
      <c r="V233" s="32">
        <v>231</v>
      </c>
      <c r="W233" s="32">
        <v>1.105</v>
      </c>
    </row>
    <row r="234" spans="1:23" ht="15.75" customHeight="1" x14ac:dyDescent="0.3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0.71</v>
      </c>
      <c r="R234" s="32">
        <f t="shared" ca="1" si="10"/>
        <v>0.88749999999999996</v>
      </c>
      <c r="S234" s="32">
        <f t="shared" ca="1" si="11"/>
        <v>1.109375</v>
      </c>
      <c r="T234" s="32">
        <f t="shared" ca="1" si="12"/>
        <v>0.94296875000000002</v>
      </c>
      <c r="U234" s="32">
        <f>RANK(W234,W1:W1002,0)</f>
        <v>231</v>
      </c>
      <c r="V234" s="32">
        <v>231</v>
      </c>
      <c r="W234" s="32">
        <v>1.105</v>
      </c>
    </row>
    <row r="235" spans="1:23" ht="15.75" customHeight="1" x14ac:dyDescent="0.3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1.1000000000000001</v>
      </c>
      <c r="R235" s="32">
        <f t="shared" ca="1" si="10"/>
        <v>1.1000000000000001</v>
      </c>
      <c r="S235" s="32">
        <f t="shared" ca="1" si="11"/>
        <v>1.375</v>
      </c>
      <c r="T235" s="32">
        <f t="shared" ca="1" si="12"/>
        <v>1.16875</v>
      </c>
      <c r="U235" s="32">
        <f>RANK(W235,W1:W1002,0)</f>
        <v>233</v>
      </c>
      <c r="V235" s="32">
        <v>233</v>
      </c>
      <c r="W235" s="32">
        <v>1.1000000000000001</v>
      </c>
    </row>
    <row r="236" spans="1:23" ht="15.75" customHeight="1" x14ac:dyDescent="0.3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0.96</v>
      </c>
      <c r="R236" s="32">
        <f t="shared" ca="1" si="10"/>
        <v>0.96</v>
      </c>
      <c r="S236" s="32">
        <f t="shared" ca="1" si="11"/>
        <v>0.96</v>
      </c>
      <c r="T236" s="32">
        <f t="shared" ca="1" si="12"/>
        <v>0.81599999999999995</v>
      </c>
      <c r="U236" s="32">
        <f>RANK(W236,W1:W1002,0)</f>
        <v>233</v>
      </c>
      <c r="V236" s="32">
        <v>233</v>
      </c>
      <c r="W236" s="32">
        <v>1.1000000000000001</v>
      </c>
    </row>
    <row r="237" spans="1:23" ht="15.75" customHeight="1" x14ac:dyDescent="0.3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0.51</v>
      </c>
      <c r="R237" s="32">
        <f t="shared" ca="1" si="10"/>
        <v>0.63749999999999996</v>
      </c>
      <c r="S237" s="32">
        <f t="shared" ca="1" si="11"/>
        <v>0.63749999999999996</v>
      </c>
      <c r="T237" s="32">
        <f t="shared" ca="1" si="12"/>
        <v>0.541875</v>
      </c>
      <c r="U237" s="32">
        <f>RANK(W237,W1:W1002,0)</f>
        <v>233</v>
      </c>
      <c r="V237" s="32">
        <v>233</v>
      </c>
      <c r="W237" s="32">
        <v>1.1000000000000001</v>
      </c>
    </row>
    <row r="238" spans="1:23" ht="15.75" customHeight="1" x14ac:dyDescent="0.3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0.83</v>
      </c>
      <c r="R238" s="32">
        <f t="shared" ca="1" si="10"/>
        <v>0.83</v>
      </c>
      <c r="S238" s="32">
        <f t="shared" ca="1" si="11"/>
        <v>0.83</v>
      </c>
      <c r="T238" s="32">
        <f t="shared" ca="1" si="12"/>
        <v>0.83</v>
      </c>
      <c r="U238" s="32">
        <f>RANK(W238,W1:W1002,0)</f>
        <v>233</v>
      </c>
      <c r="V238" s="32">
        <v>233</v>
      </c>
      <c r="W238" s="32">
        <v>1.1000000000000001</v>
      </c>
    </row>
    <row r="239" spans="1:23" ht="15.75" customHeight="1" x14ac:dyDescent="0.3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0.79</v>
      </c>
      <c r="R239" s="32">
        <f t="shared" ca="1" si="10"/>
        <v>0.98750000000000004</v>
      </c>
      <c r="S239" s="32">
        <f t="shared" ca="1" si="11"/>
        <v>1.234375</v>
      </c>
      <c r="T239" s="32">
        <f t="shared" ca="1" si="12"/>
        <v>1.234375</v>
      </c>
      <c r="U239" s="32">
        <f>RANK(W239,W1:W1002,0)</f>
        <v>237</v>
      </c>
      <c r="V239" s="32">
        <v>237</v>
      </c>
      <c r="W239" s="32">
        <v>1.0943750000000001</v>
      </c>
    </row>
    <row r="240" spans="1:23" ht="15.75" customHeight="1" x14ac:dyDescent="0.3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1.1000000000000001</v>
      </c>
      <c r="R240" s="32">
        <f t="shared" ca="1" si="10"/>
        <v>1.375</v>
      </c>
      <c r="S240" s="32">
        <f t="shared" ca="1" si="11"/>
        <v>1.71875</v>
      </c>
      <c r="T240" s="32">
        <f t="shared" ca="1" si="12"/>
        <v>1.4609375</v>
      </c>
      <c r="U240" s="32">
        <f>RANK(W240,W1:W1002,0)</f>
        <v>237</v>
      </c>
      <c r="V240" s="32">
        <v>237</v>
      </c>
      <c r="W240" s="32">
        <v>1.0943750000000001</v>
      </c>
    </row>
    <row r="241" spans="1:23" ht="15.75" customHeight="1" x14ac:dyDescent="0.3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0.86</v>
      </c>
      <c r="R241" s="32">
        <f t="shared" ca="1" si="10"/>
        <v>1.075</v>
      </c>
      <c r="S241" s="32">
        <f t="shared" ca="1" si="11"/>
        <v>1.34375</v>
      </c>
      <c r="T241" s="32">
        <f t="shared" ca="1" si="12"/>
        <v>1.1421874999999999</v>
      </c>
      <c r="U241" s="32">
        <f>RANK(W241,W1:W1002,0)</f>
        <v>237</v>
      </c>
      <c r="V241" s="32">
        <v>237</v>
      </c>
      <c r="W241" s="32">
        <v>1.0943750000000001</v>
      </c>
    </row>
    <row r="242" spans="1:23" ht="15.75" customHeight="1" x14ac:dyDescent="0.3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0.93</v>
      </c>
      <c r="R242" s="32">
        <f t="shared" ca="1" si="10"/>
        <v>1.1625000000000001</v>
      </c>
      <c r="S242" s="32">
        <f t="shared" ca="1" si="11"/>
        <v>1.1625000000000001</v>
      </c>
      <c r="T242" s="32">
        <f t="shared" ca="1" si="12"/>
        <v>0.98812500000000003</v>
      </c>
      <c r="U242" s="32">
        <f>RANK(W242,W1:W1002,0)</f>
        <v>240</v>
      </c>
      <c r="V242" s="32">
        <v>240</v>
      </c>
      <c r="W242" s="32">
        <v>1.0900000000000001</v>
      </c>
    </row>
    <row r="243" spans="1:23" ht="15.75" customHeight="1" x14ac:dyDescent="0.3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0.92</v>
      </c>
      <c r="R243" s="32">
        <f t="shared" ca="1" si="10"/>
        <v>1.1500000000000001</v>
      </c>
      <c r="S243" s="32">
        <f t="shared" ca="1" si="11"/>
        <v>1.4375000000000002</v>
      </c>
      <c r="T243" s="32">
        <f t="shared" ca="1" si="12"/>
        <v>1.4375000000000002</v>
      </c>
      <c r="U243" s="32">
        <f>RANK(W243,W1:W1002,0)</f>
        <v>241</v>
      </c>
      <c r="V243" s="32">
        <v>241</v>
      </c>
      <c r="W243" s="32">
        <v>1.0874999999999999</v>
      </c>
    </row>
    <row r="244" spans="1:23" ht="15.75" customHeight="1" x14ac:dyDescent="0.3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0.44</v>
      </c>
      <c r="R244" s="32">
        <f t="shared" ca="1" si="10"/>
        <v>0.44</v>
      </c>
      <c r="S244" s="32">
        <f t="shared" ca="1" si="11"/>
        <v>0.55000000000000004</v>
      </c>
      <c r="T244" s="32">
        <f t="shared" ca="1" si="12"/>
        <v>0.46750000000000003</v>
      </c>
      <c r="U244" s="32">
        <f>RANK(W244,W1:W1002,0)</f>
        <v>241</v>
      </c>
      <c r="V244" s="32">
        <v>241</v>
      </c>
      <c r="W244" s="32">
        <v>1.0874999999999999</v>
      </c>
    </row>
    <row r="245" spans="1:23" ht="15.75" customHeight="1" x14ac:dyDescent="0.3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0.45</v>
      </c>
      <c r="R245" s="32">
        <f t="shared" ca="1" si="10"/>
        <v>0.5625</v>
      </c>
      <c r="S245" s="32">
        <f t="shared" ca="1" si="11"/>
        <v>0.5625</v>
      </c>
      <c r="T245" s="32">
        <f t="shared" ca="1" si="12"/>
        <v>0.5625</v>
      </c>
      <c r="U245" s="32">
        <f>RANK(W245,W1:W1002,0)</f>
        <v>241</v>
      </c>
      <c r="V245" s="32">
        <v>241</v>
      </c>
      <c r="W245" s="32">
        <v>1.0874999999999999</v>
      </c>
    </row>
    <row r="246" spans="1:23" ht="15.75" customHeight="1" x14ac:dyDescent="0.3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0.79</v>
      </c>
      <c r="R246" s="32">
        <f t="shared" ca="1" si="10"/>
        <v>0.79</v>
      </c>
      <c r="S246" s="32">
        <f t="shared" ca="1" si="11"/>
        <v>0.79</v>
      </c>
      <c r="T246" s="32">
        <f t="shared" ca="1" si="12"/>
        <v>0.67149999999999999</v>
      </c>
      <c r="U246" s="32">
        <f>RANK(W246,W1:W1002,0)</f>
        <v>244</v>
      </c>
      <c r="V246" s="32">
        <v>244</v>
      </c>
      <c r="W246" s="32">
        <v>1.08375</v>
      </c>
    </row>
    <row r="247" spans="1:23" ht="15.75" customHeight="1" x14ac:dyDescent="0.3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0.67</v>
      </c>
      <c r="R247" s="32">
        <f t="shared" ca="1" si="10"/>
        <v>0.83750000000000002</v>
      </c>
      <c r="S247" s="32">
        <f t="shared" ca="1" si="11"/>
        <v>0.83750000000000002</v>
      </c>
      <c r="T247" s="32">
        <f t="shared" ca="1" si="12"/>
        <v>0.71187500000000004</v>
      </c>
      <c r="U247" s="32">
        <f>RANK(W247,W1:W1002,0)</f>
        <v>244</v>
      </c>
      <c r="V247" s="32">
        <v>244</v>
      </c>
      <c r="W247" s="32">
        <v>1.08375</v>
      </c>
    </row>
    <row r="248" spans="1:23" ht="15.75" customHeight="1" x14ac:dyDescent="0.3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0.82</v>
      </c>
      <c r="R248" s="32">
        <f t="shared" ca="1" si="10"/>
        <v>1.0249999999999999</v>
      </c>
      <c r="S248" s="32">
        <f t="shared" ca="1" si="11"/>
        <v>1.28125</v>
      </c>
      <c r="T248" s="32">
        <f t="shared" ca="1" si="12"/>
        <v>1.28125</v>
      </c>
      <c r="U248" s="32">
        <f>RANK(W248,W1:W1002,0)</f>
        <v>244</v>
      </c>
      <c r="V248" s="32">
        <v>244</v>
      </c>
      <c r="W248" s="32">
        <v>1.08375</v>
      </c>
    </row>
    <row r="249" spans="1:23" ht="15.75" customHeight="1" x14ac:dyDescent="0.3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0.44</v>
      </c>
      <c r="R249" s="32">
        <f t="shared" ca="1" si="10"/>
        <v>0.44</v>
      </c>
      <c r="S249" s="32">
        <f t="shared" ca="1" si="11"/>
        <v>0.44</v>
      </c>
      <c r="T249" s="32">
        <f t="shared" ca="1" si="12"/>
        <v>0.44</v>
      </c>
      <c r="U249" s="32">
        <f>RANK(W249,W1:W1002,0)</f>
        <v>244</v>
      </c>
      <c r="V249" s="32">
        <v>244</v>
      </c>
      <c r="W249" s="32">
        <v>1.08375</v>
      </c>
    </row>
    <row r="250" spans="1:23" ht="15.75" customHeight="1" x14ac:dyDescent="0.3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0.86</v>
      </c>
      <c r="R250" s="32">
        <f t="shared" ca="1" si="10"/>
        <v>1.075</v>
      </c>
      <c r="S250" s="32">
        <f t="shared" ca="1" si="11"/>
        <v>1.075</v>
      </c>
      <c r="T250" s="32">
        <f t="shared" ca="1" si="12"/>
        <v>1.075</v>
      </c>
      <c r="U250" s="32">
        <f>RANK(W250,W1:W1002,0)</f>
        <v>248</v>
      </c>
      <c r="V250" s="32">
        <v>248</v>
      </c>
      <c r="W250" s="32">
        <v>1.078125</v>
      </c>
    </row>
    <row r="251" spans="1:23" ht="15.75" customHeight="1" x14ac:dyDescent="0.3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0.67</v>
      </c>
      <c r="R251" s="32">
        <f t="shared" ca="1" si="10"/>
        <v>0.83750000000000002</v>
      </c>
      <c r="S251" s="32">
        <f t="shared" ca="1" si="11"/>
        <v>0.83750000000000002</v>
      </c>
      <c r="T251" s="32">
        <f t="shared" ca="1" si="12"/>
        <v>0.83750000000000002</v>
      </c>
      <c r="U251" s="32">
        <f>RANK(W251,W1:W1002,0)</f>
        <v>249</v>
      </c>
      <c r="V251" s="32">
        <v>249</v>
      </c>
      <c r="W251" s="32">
        <v>1.0757812499999999</v>
      </c>
    </row>
    <row r="252" spans="1:23" ht="15.75" customHeight="1" x14ac:dyDescent="0.3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1.02</v>
      </c>
      <c r="R252" s="32">
        <f t="shared" ca="1" si="10"/>
        <v>1.02</v>
      </c>
      <c r="S252" s="32">
        <f t="shared" ca="1" si="11"/>
        <v>1.02</v>
      </c>
      <c r="T252" s="32">
        <f t="shared" ca="1" si="12"/>
        <v>1.02</v>
      </c>
      <c r="U252" s="32">
        <f>RANK(W252,W1:W1002,0)</f>
        <v>250</v>
      </c>
      <c r="V252" s="32">
        <v>250</v>
      </c>
      <c r="W252" s="32">
        <v>1.075</v>
      </c>
    </row>
    <row r="253" spans="1:23" ht="15.75" customHeight="1" x14ac:dyDescent="0.3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1.08</v>
      </c>
      <c r="R253" s="32">
        <f t="shared" ca="1" si="10"/>
        <v>1.08</v>
      </c>
      <c r="S253" s="32">
        <f t="shared" ca="1" si="11"/>
        <v>1.35</v>
      </c>
      <c r="T253" s="32">
        <f t="shared" ca="1" si="12"/>
        <v>1.1475</v>
      </c>
      <c r="U253" s="32">
        <f>RANK(W253,W1:W1002,0)</f>
        <v>250</v>
      </c>
      <c r="V253" s="32">
        <v>250</v>
      </c>
      <c r="W253" s="32">
        <v>1.075</v>
      </c>
    </row>
    <row r="254" spans="1:23" ht="15.75" customHeight="1" x14ac:dyDescent="0.3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v>
      </c>
      <c r="R254" s="32">
        <f t="shared" ca="1" si="10"/>
        <v>1</v>
      </c>
      <c r="S254" s="32">
        <f t="shared" ca="1" si="11"/>
        <v>1.25</v>
      </c>
      <c r="T254" s="32">
        <f t="shared" ca="1" si="12"/>
        <v>1.25</v>
      </c>
      <c r="U254" s="32">
        <f>RANK(W254,W1:W1002,0)</f>
        <v>252</v>
      </c>
      <c r="V254" s="32">
        <v>252</v>
      </c>
      <c r="W254" s="32">
        <v>1.0731250000000001</v>
      </c>
    </row>
    <row r="255" spans="1:23" ht="15.75" customHeight="1" x14ac:dyDescent="0.3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0.77</v>
      </c>
      <c r="R255" s="32">
        <f t="shared" ca="1" si="10"/>
        <v>0.77</v>
      </c>
      <c r="S255" s="32">
        <f t="shared" ca="1" si="11"/>
        <v>0.96250000000000002</v>
      </c>
      <c r="T255" s="32">
        <f t="shared" ca="1" si="12"/>
        <v>0.81812499999999999</v>
      </c>
      <c r="U255" s="32">
        <f>RANK(W255,W1:W1002,0)</f>
        <v>252</v>
      </c>
      <c r="V255" s="32">
        <v>252</v>
      </c>
      <c r="W255" s="32">
        <v>1.0731250000000001</v>
      </c>
    </row>
    <row r="256" spans="1:23" ht="15.75" customHeight="1" x14ac:dyDescent="0.3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0.71</v>
      </c>
      <c r="R256" s="32">
        <f t="shared" ca="1" si="10"/>
        <v>0.71</v>
      </c>
      <c r="S256" s="32">
        <f t="shared" ca="1" si="11"/>
        <v>0.88749999999999996</v>
      </c>
      <c r="T256" s="32">
        <f t="shared" ca="1" si="12"/>
        <v>0.75437499999999991</v>
      </c>
      <c r="U256" s="32">
        <f>RANK(W256,W1:W1002,0)</f>
        <v>252</v>
      </c>
      <c r="V256" s="32">
        <v>252</v>
      </c>
      <c r="W256" s="32">
        <v>1.0731250000000001</v>
      </c>
    </row>
    <row r="257" spans="1:23" ht="15.75" customHeight="1" x14ac:dyDescent="0.3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0.46</v>
      </c>
      <c r="R257" s="32">
        <f t="shared" ca="1" si="10"/>
        <v>0.46</v>
      </c>
      <c r="S257" s="32">
        <f t="shared" ca="1" si="11"/>
        <v>0.57500000000000007</v>
      </c>
      <c r="T257" s="32">
        <f t="shared" ca="1" si="12"/>
        <v>0.57500000000000007</v>
      </c>
      <c r="U257" s="32">
        <f>RANK(W257,W1:W1002,0)</f>
        <v>252</v>
      </c>
      <c r="V257" s="32">
        <v>252</v>
      </c>
      <c r="W257" s="32">
        <v>1.0731250000000001</v>
      </c>
    </row>
    <row r="258" spans="1:23" ht="15.75" customHeight="1" x14ac:dyDescent="0.3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0.69</v>
      </c>
      <c r="R258" s="32">
        <f t="shared" ca="1" si="10"/>
        <v>0.69</v>
      </c>
      <c r="S258" s="32">
        <f t="shared" ca="1" si="11"/>
        <v>0.86249999999999993</v>
      </c>
      <c r="T258" s="32">
        <f t="shared" ca="1" si="12"/>
        <v>0.73312499999999992</v>
      </c>
      <c r="U258" s="32">
        <f>RANK(W258,W1:W1002,0)</f>
        <v>252</v>
      </c>
      <c r="V258" s="32">
        <v>252</v>
      </c>
      <c r="W258" s="32">
        <v>1.0731250000000001</v>
      </c>
    </row>
    <row r="259" spans="1:23" ht="15.75" customHeight="1" x14ac:dyDescent="0.3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1.05</v>
      </c>
      <c r="R259" s="32">
        <f t="shared" ref="R259:R322" ca="1" si="14">Q259*(IF(J259="Yes",1.25,1))</f>
        <v>1.05</v>
      </c>
      <c r="S259" s="32">
        <f t="shared" ref="S259:S322" ca="1" si="15">R259*(IF(OR(VALUE(P259)&gt;8,VALUE(D259)&gt;80),1.25,1))</f>
        <v>1.3125</v>
      </c>
      <c r="T259" s="32">
        <f t="shared" ref="T259:T322" ca="1" si="16">S259*(IF(H259="Mass Customer",0.85,1))</f>
        <v>1.1156249999999999</v>
      </c>
      <c r="U259" s="32">
        <f>RANK(W259,W1:W1002,0)</f>
        <v>252</v>
      </c>
      <c r="V259" s="32">
        <v>252</v>
      </c>
      <c r="W259" s="32">
        <v>1.0731250000000001</v>
      </c>
    </row>
    <row r="260" spans="1:23" ht="15.75" customHeight="1" x14ac:dyDescent="0.3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0.57999999999999996</v>
      </c>
      <c r="R260" s="32">
        <f t="shared" ca="1" si="14"/>
        <v>0.57999999999999996</v>
      </c>
      <c r="S260" s="32">
        <f t="shared" ca="1" si="15"/>
        <v>0.57999999999999996</v>
      </c>
      <c r="T260" s="32">
        <f t="shared" ca="1" si="16"/>
        <v>0.49299999999999994</v>
      </c>
      <c r="U260" s="32">
        <f>RANK(W260,W1:W1002,0)</f>
        <v>252</v>
      </c>
      <c r="V260" s="32">
        <v>252</v>
      </c>
      <c r="W260" s="32">
        <v>1.0731250000000001</v>
      </c>
    </row>
    <row r="261" spans="1:23" ht="15.75" customHeight="1" x14ac:dyDescent="0.3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1.05</v>
      </c>
      <c r="R261" s="32">
        <f t="shared" ca="1" si="14"/>
        <v>1.3125</v>
      </c>
      <c r="S261" s="32">
        <f t="shared" ca="1" si="15"/>
        <v>1.3125</v>
      </c>
      <c r="T261" s="32">
        <f t="shared" ca="1" si="16"/>
        <v>1.1156249999999999</v>
      </c>
      <c r="U261" s="32">
        <f>RANK(W261,W1:W1002,0)</f>
        <v>259</v>
      </c>
      <c r="V261" s="32">
        <v>259</v>
      </c>
      <c r="W261" s="32">
        <v>1.0625</v>
      </c>
    </row>
    <row r="262" spans="1:23" ht="15.75" customHeight="1" x14ac:dyDescent="0.3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0.66</v>
      </c>
      <c r="R262" s="32">
        <f t="shared" ca="1" si="14"/>
        <v>0.66</v>
      </c>
      <c r="S262" s="32">
        <f t="shared" ca="1" si="15"/>
        <v>0.82500000000000007</v>
      </c>
      <c r="T262" s="32">
        <f t="shared" ca="1" si="16"/>
        <v>0.82500000000000007</v>
      </c>
      <c r="U262" s="32">
        <f>RANK(W262,W1:W1002,0)</f>
        <v>259</v>
      </c>
      <c r="V262" s="32">
        <v>259</v>
      </c>
      <c r="W262" s="32">
        <v>1.0625</v>
      </c>
    </row>
    <row r="263" spans="1:23" ht="15.75" customHeight="1" x14ac:dyDescent="0.3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0.73</v>
      </c>
      <c r="R263" s="32">
        <f t="shared" ca="1" si="14"/>
        <v>0.91249999999999998</v>
      </c>
      <c r="S263" s="32">
        <f t="shared" ca="1" si="15"/>
        <v>1.140625</v>
      </c>
      <c r="T263" s="32">
        <f t="shared" ca="1" si="16"/>
        <v>0.96953124999999996</v>
      </c>
      <c r="U263" s="32">
        <f>RANK(W263,W1:W1002,0)</f>
        <v>259</v>
      </c>
      <c r="V263" s="32">
        <v>259</v>
      </c>
      <c r="W263" s="32">
        <v>1.0625</v>
      </c>
    </row>
    <row r="264" spans="1:23" ht="15.75" customHeight="1" x14ac:dyDescent="0.3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0.71</v>
      </c>
      <c r="R264" s="32">
        <f t="shared" ca="1" si="14"/>
        <v>0.71</v>
      </c>
      <c r="S264" s="32">
        <f t="shared" ca="1" si="15"/>
        <v>0.71</v>
      </c>
      <c r="T264" s="32">
        <f t="shared" ca="1" si="16"/>
        <v>0.71</v>
      </c>
      <c r="U264" s="32">
        <f>RANK(W264,W1:W1002,0)</f>
        <v>259</v>
      </c>
      <c r="V264" s="32">
        <v>259</v>
      </c>
      <c r="W264" s="32">
        <v>1.0625</v>
      </c>
    </row>
    <row r="265" spans="1:23" ht="15.75" customHeight="1" x14ac:dyDescent="0.3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0.93</v>
      </c>
      <c r="R265" s="32">
        <f t="shared" ca="1" si="14"/>
        <v>1.1625000000000001</v>
      </c>
      <c r="S265" s="32">
        <f t="shared" ca="1" si="15"/>
        <v>1.453125</v>
      </c>
      <c r="T265" s="32">
        <f t="shared" ca="1" si="16"/>
        <v>1.23515625</v>
      </c>
      <c r="U265" s="32">
        <f>RANK(W265,W1:W1002,0)</f>
        <v>259</v>
      </c>
      <c r="V265" s="32">
        <v>259</v>
      </c>
      <c r="W265" s="32">
        <v>1.0625</v>
      </c>
    </row>
    <row r="266" spans="1:23" ht="15.75" customHeight="1" x14ac:dyDescent="0.3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1.02</v>
      </c>
      <c r="R266" s="32">
        <f t="shared" ca="1" si="14"/>
        <v>1.2749999999999999</v>
      </c>
      <c r="S266" s="32">
        <f t="shared" ca="1" si="15"/>
        <v>1.2749999999999999</v>
      </c>
      <c r="T266" s="32">
        <f t="shared" ca="1" si="16"/>
        <v>1.08375</v>
      </c>
      <c r="U266" s="32">
        <f>RANK(W266,W1:W1002,0)</f>
        <v>259</v>
      </c>
      <c r="V266" s="32">
        <v>259</v>
      </c>
      <c r="W266" s="32">
        <v>1.0625</v>
      </c>
    </row>
    <row r="267" spans="1:23" ht="15.75" customHeight="1" x14ac:dyDescent="0.3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v>
      </c>
      <c r="R267" s="32">
        <f t="shared" ca="1" si="14"/>
        <v>1.25</v>
      </c>
      <c r="S267" s="32">
        <f t="shared" ca="1" si="15"/>
        <v>1.25</v>
      </c>
      <c r="T267" s="32">
        <f t="shared" ca="1" si="16"/>
        <v>1.25</v>
      </c>
      <c r="U267" s="32">
        <f>RANK(W267,W1:W1002,0)</f>
        <v>259</v>
      </c>
      <c r="V267" s="32">
        <v>259</v>
      </c>
      <c r="W267" s="32">
        <v>1.0625</v>
      </c>
    </row>
    <row r="268" spans="1:23" ht="15.75" customHeight="1" x14ac:dyDescent="0.3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1.0900000000000001</v>
      </c>
      <c r="R268" s="32">
        <f t="shared" ca="1" si="14"/>
        <v>1.0900000000000001</v>
      </c>
      <c r="S268" s="32">
        <f t="shared" ca="1" si="15"/>
        <v>1.3625</v>
      </c>
      <c r="T268" s="32">
        <f t="shared" ca="1" si="16"/>
        <v>1.1581250000000001</v>
      </c>
      <c r="U268" s="32">
        <f>RANK(W268,W1:W1002,0)</f>
        <v>259</v>
      </c>
      <c r="V268" s="32">
        <v>259</v>
      </c>
      <c r="W268" s="32">
        <v>1.0625</v>
      </c>
    </row>
    <row r="269" spans="1:23" ht="15.75" customHeight="1" x14ac:dyDescent="0.3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0.99</v>
      </c>
      <c r="R269" s="32">
        <f t="shared" ca="1" si="14"/>
        <v>1.2375</v>
      </c>
      <c r="S269" s="32">
        <f t="shared" ca="1" si="15"/>
        <v>1.546875</v>
      </c>
      <c r="T269" s="32">
        <f t="shared" ca="1" si="16"/>
        <v>1.3148437499999999</v>
      </c>
      <c r="U269" s="32">
        <f>RANK(W269,W1:W1002,0)</f>
        <v>259</v>
      </c>
      <c r="V269" s="32">
        <v>259</v>
      </c>
      <c r="W269" s="32">
        <v>1.0625</v>
      </c>
    </row>
    <row r="270" spans="1:23" ht="15.75" customHeight="1" x14ac:dyDescent="0.3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0.59</v>
      </c>
      <c r="R270" s="32">
        <f t="shared" ca="1" si="14"/>
        <v>0.59</v>
      </c>
      <c r="S270" s="32">
        <f t="shared" ca="1" si="15"/>
        <v>0.73749999999999993</v>
      </c>
      <c r="T270" s="32">
        <f t="shared" ca="1" si="16"/>
        <v>0.62687499999999996</v>
      </c>
      <c r="U270" s="32">
        <f>RANK(W270,W1:W1002,0)</f>
        <v>259</v>
      </c>
      <c r="V270" s="32">
        <v>259</v>
      </c>
      <c r="W270" s="32">
        <v>1.0625</v>
      </c>
    </row>
    <row r="271" spans="1:23" ht="15.75" customHeight="1" x14ac:dyDescent="0.3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0.79</v>
      </c>
      <c r="R271" s="32">
        <f t="shared" ca="1" si="14"/>
        <v>0.98750000000000004</v>
      </c>
      <c r="S271" s="32">
        <f t="shared" ca="1" si="15"/>
        <v>0.98750000000000004</v>
      </c>
      <c r="T271" s="32">
        <f t="shared" ca="1" si="16"/>
        <v>0.98750000000000004</v>
      </c>
      <c r="U271" s="32">
        <f>RANK(W271,W1:W1002,0)</f>
        <v>259</v>
      </c>
      <c r="V271" s="32">
        <v>259</v>
      </c>
      <c r="W271" s="32">
        <v>1.0625</v>
      </c>
    </row>
    <row r="272" spans="1:23" ht="15.75" customHeight="1" x14ac:dyDescent="0.3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v>
      </c>
      <c r="R272" s="32">
        <f t="shared" ca="1" si="14"/>
        <v>0.6</v>
      </c>
      <c r="S272" s="32">
        <f t="shared" ca="1" si="15"/>
        <v>0.75</v>
      </c>
      <c r="T272" s="32">
        <f t="shared" ca="1" si="16"/>
        <v>0.75</v>
      </c>
      <c r="U272" s="32">
        <f>RANK(W272,W1:W1002,0)</f>
        <v>259</v>
      </c>
      <c r="V272" s="32">
        <v>259</v>
      </c>
      <c r="W272" s="32">
        <v>1.0625</v>
      </c>
    </row>
    <row r="273" spans="1:23" ht="15.75" customHeight="1" x14ac:dyDescent="0.3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0.7</v>
      </c>
      <c r="R273" s="32">
        <f t="shared" ca="1" si="14"/>
        <v>0.875</v>
      </c>
      <c r="S273" s="32">
        <f t="shared" ca="1" si="15"/>
        <v>1.09375</v>
      </c>
      <c r="T273" s="32">
        <f t="shared" ca="1" si="16"/>
        <v>1.09375</v>
      </c>
      <c r="U273" s="32">
        <f>RANK(W273,W1:W1002,0)</f>
        <v>271</v>
      </c>
      <c r="V273" s="32">
        <v>271</v>
      </c>
      <c r="W273" s="32">
        <v>1.06</v>
      </c>
    </row>
    <row r="274" spans="1:23" ht="15.75" customHeight="1" x14ac:dyDescent="0.3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1.0900000000000001</v>
      </c>
      <c r="R274" s="32">
        <f t="shared" ca="1" si="14"/>
        <v>1.3625</v>
      </c>
      <c r="S274" s="32">
        <f t="shared" ca="1" si="15"/>
        <v>1.3625</v>
      </c>
      <c r="T274" s="32">
        <f t="shared" ca="1" si="16"/>
        <v>1.1581250000000001</v>
      </c>
      <c r="U274" s="32">
        <f>RANK(W274,W1:W1002,0)</f>
        <v>271</v>
      </c>
      <c r="V274" s="32">
        <v>271</v>
      </c>
      <c r="W274" s="32">
        <v>1.06</v>
      </c>
    </row>
    <row r="275" spans="1:23" ht="15.75" customHeight="1" x14ac:dyDescent="0.3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0.84</v>
      </c>
      <c r="R275" s="32">
        <f t="shared" ca="1" si="14"/>
        <v>0.84</v>
      </c>
      <c r="S275" s="32">
        <f t="shared" ca="1" si="15"/>
        <v>1.05</v>
      </c>
      <c r="T275" s="32">
        <f t="shared" ca="1" si="16"/>
        <v>0.89249999999999996</v>
      </c>
      <c r="U275" s="32">
        <f>RANK(W275,W1:W1002,0)</f>
        <v>271</v>
      </c>
      <c r="V275" s="32">
        <v>271</v>
      </c>
      <c r="W275" s="32">
        <v>1.06</v>
      </c>
    </row>
    <row r="276" spans="1:23" ht="15.75" customHeight="1" x14ac:dyDescent="0.3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1.01</v>
      </c>
      <c r="R276" s="32">
        <f t="shared" ca="1" si="14"/>
        <v>1.01</v>
      </c>
      <c r="S276" s="32">
        <f t="shared" ca="1" si="15"/>
        <v>1.2625</v>
      </c>
      <c r="T276" s="32">
        <f t="shared" ca="1" si="16"/>
        <v>1.0731249999999999</v>
      </c>
      <c r="U276" s="32">
        <f>RANK(W276,W1:W1002,0)</f>
        <v>274</v>
      </c>
      <c r="V276" s="32">
        <v>274</v>
      </c>
      <c r="W276" s="32">
        <v>1.0518749999999999</v>
      </c>
    </row>
    <row r="277" spans="1:23" ht="15.75" customHeight="1" x14ac:dyDescent="0.3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0.43</v>
      </c>
      <c r="R277" s="32">
        <f t="shared" ca="1" si="14"/>
        <v>0.43</v>
      </c>
      <c r="S277" s="32">
        <f t="shared" ca="1" si="15"/>
        <v>0.53749999999999998</v>
      </c>
      <c r="T277" s="32">
        <f t="shared" ca="1" si="16"/>
        <v>0.53749999999999998</v>
      </c>
      <c r="U277" s="32">
        <f>RANK(W277,W1:W1002,0)</f>
        <v>274</v>
      </c>
      <c r="V277" s="32">
        <v>274</v>
      </c>
      <c r="W277" s="32">
        <v>1.0518749999999999</v>
      </c>
    </row>
    <row r="278" spans="1:23" ht="15.75" customHeight="1" x14ac:dyDescent="0.3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0.95</v>
      </c>
      <c r="R278" s="32">
        <f t="shared" ca="1" si="14"/>
        <v>1.1875</v>
      </c>
      <c r="S278" s="32">
        <f t="shared" ca="1" si="15"/>
        <v>1.484375</v>
      </c>
      <c r="T278" s="32">
        <f t="shared" ca="1" si="16"/>
        <v>1.484375</v>
      </c>
      <c r="U278" s="32">
        <f>RANK(W278,W1:W1002,0)</f>
        <v>274</v>
      </c>
      <c r="V278" s="32">
        <v>274</v>
      </c>
      <c r="W278" s="32">
        <v>1.0518749999999999</v>
      </c>
    </row>
    <row r="279" spans="1:23" ht="15.75" customHeight="1" x14ac:dyDescent="0.3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0.57999999999999996</v>
      </c>
      <c r="R279" s="32">
        <f t="shared" ca="1" si="14"/>
        <v>0.57999999999999996</v>
      </c>
      <c r="S279" s="32">
        <f t="shared" ca="1" si="15"/>
        <v>0.72499999999999998</v>
      </c>
      <c r="T279" s="32">
        <f t="shared" ca="1" si="16"/>
        <v>0.72499999999999998</v>
      </c>
      <c r="U279" s="32">
        <f>RANK(W279,W1:W1002,0)</f>
        <v>274</v>
      </c>
      <c r="V279" s="32">
        <v>274</v>
      </c>
      <c r="W279" s="32">
        <v>1.0518749999999999</v>
      </c>
    </row>
    <row r="280" spans="1:23" ht="15.75" customHeight="1" x14ac:dyDescent="0.3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0.74</v>
      </c>
      <c r="R280" s="32">
        <f t="shared" ca="1" si="14"/>
        <v>0.92500000000000004</v>
      </c>
      <c r="S280" s="32">
        <f t="shared" ca="1" si="15"/>
        <v>1.15625</v>
      </c>
      <c r="T280" s="32">
        <f t="shared" ca="1" si="16"/>
        <v>1.15625</v>
      </c>
      <c r="U280" s="32">
        <f>RANK(W280,W1:W1002,0)</f>
        <v>278</v>
      </c>
      <c r="V280" s="32">
        <v>278</v>
      </c>
      <c r="W280" s="32">
        <v>1.05</v>
      </c>
    </row>
    <row r="281" spans="1:23" ht="15.75" customHeight="1" x14ac:dyDescent="0.3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0.74</v>
      </c>
      <c r="R281" s="32">
        <f t="shared" ca="1" si="14"/>
        <v>0.92500000000000004</v>
      </c>
      <c r="S281" s="32">
        <f t="shared" ca="1" si="15"/>
        <v>1.15625</v>
      </c>
      <c r="T281" s="32">
        <f t="shared" ca="1" si="16"/>
        <v>0.98281249999999998</v>
      </c>
      <c r="U281" s="32">
        <f>RANK(W281,W1:W1002,0)</f>
        <v>278</v>
      </c>
      <c r="V281" s="32">
        <v>278</v>
      </c>
      <c r="W281" s="32">
        <v>1.05</v>
      </c>
    </row>
    <row r="282" spans="1:23" ht="15.75" customHeight="1" x14ac:dyDescent="0.3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0.6</v>
      </c>
      <c r="R282" s="32">
        <f t="shared" ca="1" si="14"/>
        <v>0.6</v>
      </c>
      <c r="S282" s="32">
        <f t="shared" ca="1" si="15"/>
        <v>0.75</v>
      </c>
      <c r="T282" s="32">
        <f t="shared" ca="1" si="16"/>
        <v>0.75</v>
      </c>
      <c r="U282" s="32">
        <f>RANK(W282,W1:W1002,0)</f>
        <v>278</v>
      </c>
      <c r="V282" s="32">
        <v>278</v>
      </c>
      <c r="W282" s="32">
        <v>1.05</v>
      </c>
    </row>
    <row r="283" spans="1:23" ht="15.75" customHeight="1" x14ac:dyDescent="0.3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0.73</v>
      </c>
      <c r="R283" s="32">
        <f t="shared" ca="1" si="14"/>
        <v>0.73</v>
      </c>
      <c r="S283" s="32">
        <f t="shared" ca="1" si="15"/>
        <v>0.91249999999999998</v>
      </c>
      <c r="T283" s="32">
        <f t="shared" ca="1" si="16"/>
        <v>0.77562500000000001</v>
      </c>
      <c r="U283" s="32">
        <f>RANK(W283,W1:W1002,0)</f>
        <v>278</v>
      </c>
      <c r="V283" s="32">
        <v>278</v>
      </c>
      <c r="W283" s="32">
        <v>1.05</v>
      </c>
    </row>
    <row r="284" spans="1:23" ht="15.75" customHeight="1" x14ac:dyDescent="0.3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0.41</v>
      </c>
      <c r="R284" s="32">
        <f t="shared" ca="1" si="14"/>
        <v>0.51249999999999996</v>
      </c>
      <c r="S284" s="32">
        <f t="shared" ca="1" si="15"/>
        <v>0.51249999999999996</v>
      </c>
      <c r="T284" s="32">
        <f t="shared" ca="1" si="16"/>
        <v>0.43562499999999993</v>
      </c>
      <c r="U284" s="32">
        <f>RANK(W284,W1:W1002,0)</f>
        <v>282</v>
      </c>
      <c r="V284" s="32">
        <v>282</v>
      </c>
      <c r="W284" s="32">
        <v>1.0492187500000001</v>
      </c>
    </row>
    <row r="285" spans="1:23" ht="15.75" customHeight="1" x14ac:dyDescent="0.3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0.96</v>
      </c>
      <c r="R285" s="32">
        <f t="shared" ca="1" si="14"/>
        <v>0.96</v>
      </c>
      <c r="S285" s="32">
        <f t="shared" ca="1" si="15"/>
        <v>0.96</v>
      </c>
      <c r="T285" s="32">
        <f t="shared" ca="1" si="16"/>
        <v>0.81599999999999995</v>
      </c>
      <c r="U285" s="32">
        <f>RANK(W285,W1:W1002,0)</f>
        <v>282</v>
      </c>
      <c r="V285" s="32">
        <v>282</v>
      </c>
      <c r="W285" s="32">
        <v>1.0492187500000001</v>
      </c>
    </row>
    <row r="286" spans="1:23" ht="15.75" customHeight="1" x14ac:dyDescent="0.3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0.91</v>
      </c>
      <c r="R286" s="32">
        <f t="shared" ca="1" si="14"/>
        <v>0.91</v>
      </c>
      <c r="S286" s="32">
        <f t="shared" ca="1" si="15"/>
        <v>1.1375</v>
      </c>
      <c r="T286" s="32">
        <f t="shared" ca="1" si="16"/>
        <v>0.96687499999999993</v>
      </c>
      <c r="U286" s="32">
        <f>RANK(W286,W1:W1002,0)</f>
        <v>284</v>
      </c>
      <c r="V286" s="32">
        <v>284</v>
      </c>
      <c r="W286" s="32">
        <v>1.046875</v>
      </c>
    </row>
    <row r="287" spans="1:23" ht="15.75" customHeight="1" x14ac:dyDescent="0.3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0.89</v>
      </c>
      <c r="R287" s="32">
        <f t="shared" ca="1" si="14"/>
        <v>0.89</v>
      </c>
      <c r="S287" s="32">
        <f t="shared" ca="1" si="15"/>
        <v>1.1125</v>
      </c>
      <c r="T287" s="32">
        <f t="shared" ca="1" si="16"/>
        <v>0.94562500000000005</v>
      </c>
      <c r="U287" s="32">
        <f>RANK(W287,W1:W1002,0)</f>
        <v>285</v>
      </c>
      <c r="V287" s="32">
        <v>285</v>
      </c>
      <c r="W287" s="32">
        <v>1.04125</v>
      </c>
    </row>
    <row r="288" spans="1:23" ht="15.75" customHeight="1" x14ac:dyDescent="0.3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0.93</v>
      </c>
      <c r="R288" s="32">
        <f t="shared" ca="1" si="14"/>
        <v>1.1625000000000001</v>
      </c>
      <c r="S288" s="32">
        <f t="shared" ca="1" si="15"/>
        <v>1.1625000000000001</v>
      </c>
      <c r="T288" s="32">
        <f t="shared" ca="1" si="16"/>
        <v>1.1625000000000001</v>
      </c>
      <c r="U288" s="32">
        <f>RANK(W288,W1:W1002,0)</f>
        <v>285</v>
      </c>
      <c r="V288" s="32">
        <v>285</v>
      </c>
      <c r="W288" s="32">
        <v>1.04125</v>
      </c>
    </row>
    <row r="289" spans="1:23" ht="15.75" customHeight="1" x14ac:dyDescent="0.3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0.82</v>
      </c>
      <c r="R289" s="32">
        <f t="shared" ca="1" si="14"/>
        <v>0.82</v>
      </c>
      <c r="S289" s="32">
        <f t="shared" ca="1" si="15"/>
        <v>0.82</v>
      </c>
      <c r="T289" s="32">
        <f t="shared" ca="1" si="16"/>
        <v>0.82</v>
      </c>
      <c r="U289" s="32">
        <f>RANK(W289,W1:W1002,0)</f>
        <v>287</v>
      </c>
      <c r="V289" s="32">
        <v>287</v>
      </c>
      <c r="W289" s="32">
        <v>1.04</v>
      </c>
    </row>
    <row r="290" spans="1:23" ht="15.75" customHeight="1" x14ac:dyDescent="0.3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0.62</v>
      </c>
      <c r="R290" s="32">
        <f t="shared" ca="1" si="14"/>
        <v>0.62</v>
      </c>
      <c r="S290" s="32">
        <f t="shared" ca="1" si="15"/>
        <v>0.77500000000000002</v>
      </c>
      <c r="T290" s="32">
        <f t="shared" ca="1" si="16"/>
        <v>0.77500000000000002</v>
      </c>
      <c r="U290" s="32">
        <f>RANK(W290,W1:W1002,0)</f>
        <v>287</v>
      </c>
      <c r="V290" s="32">
        <v>287</v>
      </c>
      <c r="W290" s="32">
        <v>1.04</v>
      </c>
    </row>
    <row r="291" spans="1:23" ht="15.75" customHeight="1" x14ac:dyDescent="0.3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1.05</v>
      </c>
      <c r="R291" s="32">
        <f t="shared" ca="1" si="14"/>
        <v>1.3125</v>
      </c>
      <c r="S291" s="32">
        <f t="shared" ca="1" si="15"/>
        <v>1.640625</v>
      </c>
      <c r="T291" s="32">
        <f t="shared" ca="1" si="16"/>
        <v>1.640625</v>
      </c>
      <c r="U291" s="32">
        <f>RANK(W291,W1:W1002,0)</f>
        <v>289</v>
      </c>
      <c r="V291" s="32">
        <v>289</v>
      </c>
      <c r="W291" s="32">
        <v>1.0375000000000001</v>
      </c>
    </row>
    <row r="292" spans="1:23" ht="15.75" customHeight="1" x14ac:dyDescent="0.3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0.48</v>
      </c>
      <c r="R292" s="32">
        <f t="shared" ca="1" si="14"/>
        <v>0.6</v>
      </c>
      <c r="S292" s="32">
        <f t="shared" ca="1" si="15"/>
        <v>0.6</v>
      </c>
      <c r="T292" s="32">
        <f t="shared" ca="1" si="16"/>
        <v>0.6</v>
      </c>
      <c r="U292" s="32">
        <f>RANK(W292,W1:W1002,0)</f>
        <v>289</v>
      </c>
      <c r="V292" s="32">
        <v>289</v>
      </c>
      <c r="W292" s="32">
        <v>1.0375000000000001</v>
      </c>
    </row>
    <row r="293" spans="1:23" ht="15.75" customHeight="1" x14ac:dyDescent="0.3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0.41</v>
      </c>
      <c r="R293" s="32">
        <f t="shared" ca="1" si="14"/>
        <v>0.41</v>
      </c>
      <c r="S293" s="32">
        <f t="shared" ca="1" si="15"/>
        <v>0.51249999999999996</v>
      </c>
      <c r="T293" s="32">
        <f t="shared" ca="1" si="16"/>
        <v>0.51249999999999996</v>
      </c>
      <c r="U293" s="32">
        <f>RANK(W293,W1:W1002,0)</f>
        <v>291</v>
      </c>
      <c r="V293" s="32">
        <v>291</v>
      </c>
      <c r="W293" s="32">
        <v>1.0359375</v>
      </c>
    </row>
    <row r="294" spans="1:23" ht="15.75" customHeight="1" x14ac:dyDescent="0.3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0.69</v>
      </c>
      <c r="R294" s="32">
        <f t="shared" ca="1" si="14"/>
        <v>0.69</v>
      </c>
      <c r="S294" s="32">
        <f t="shared" ca="1" si="15"/>
        <v>0.69</v>
      </c>
      <c r="T294" s="32">
        <f t="shared" ca="1" si="16"/>
        <v>0.69</v>
      </c>
      <c r="U294" s="32">
        <f>RANK(W294,W1:W1002,0)</f>
        <v>291</v>
      </c>
      <c r="V294" s="32">
        <v>291</v>
      </c>
      <c r="W294" s="32">
        <v>1.0359375</v>
      </c>
    </row>
    <row r="295" spans="1:23" ht="15.75" customHeight="1" x14ac:dyDescent="0.3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1.08</v>
      </c>
      <c r="R295" s="32">
        <f t="shared" ca="1" si="14"/>
        <v>1.08</v>
      </c>
      <c r="S295" s="32">
        <f t="shared" ca="1" si="15"/>
        <v>1.35</v>
      </c>
      <c r="T295" s="32">
        <f t="shared" ca="1" si="16"/>
        <v>1.35</v>
      </c>
      <c r="U295" s="32">
        <f>RANK(W295,W1:W1002,0)</f>
        <v>291</v>
      </c>
      <c r="V295" s="32">
        <v>291</v>
      </c>
      <c r="W295" s="32">
        <v>1.0359375</v>
      </c>
    </row>
    <row r="296" spans="1:23" ht="15.75" customHeight="1" x14ac:dyDescent="0.3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0.63</v>
      </c>
      <c r="R296" s="32">
        <f t="shared" ca="1" si="14"/>
        <v>0.78749999999999998</v>
      </c>
      <c r="S296" s="32">
        <f t="shared" ca="1" si="15"/>
        <v>0.984375</v>
      </c>
      <c r="T296" s="32">
        <f t="shared" ca="1" si="16"/>
        <v>0.83671874999999996</v>
      </c>
      <c r="U296" s="32">
        <f>RANK(W296,W1:W1002,0)</f>
        <v>291</v>
      </c>
      <c r="V296" s="32">
        <v>291</v>
      </c>
      <c r="W296" s="32">
        <v>1.0359375</v>
      </c>
    </row>
    <row r="297" spans="1:23" ht="15.75" customHeight="1" x14ac:dyDescent="0.3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0.44</v>
      </c>
      <c r="R297" s="32">
        <f t="shared" ca="1" si="14"/>
        <v>0.44</v>
      </c>
      <c r="S297" s="32">
        <f t="shared" ca="1" si="15"/>
        <v>0.44</v>
      </c>
      <c r="T297" s="32">
        <f t="shared" ca="1" si="16"/>
        <v>0.374</v>
      </c>
      <c r="U297" s="32">
        <f>RANK(W297,W1:W1002,0)</f>
        <v>295</v>
      </c>
      <c r="V297" s="32">
        <v>295</v>
      </c>
      <c r="W297" s="32">
        <v>1.03125</v>
      </c>
    </row>
    <row r="298" spans="1:23" ht="15.75" customHeight="1" x14ac:dyDescent="0.3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0.54</v>
      </c>
      <c r="R298" s="32">
        <f t="shared" ca="1" si="14"/>
        <v>0.67500000000000004</v>
      </c>
      <c r="S298" s="32">
        <f t="shared" ca="1" si="15"/>
        <v>0.67500000000000004</v>
      </c>
      <c r="T298" s="32">
        <f t="shared" ca="1" si="16"/>
        <v>0.57374999999999998</v>
      </c>
      <c r="U298" s="32">
        <f>RANK(W298,W1:W1002,0)</f>
        <v>295</v>
      </c>
      <c r="V298" s="32">
        <v>295</v>
      </c>
      <c r="W298" s="32">
        <v>1.03125</v>
      </c>
    </row>
    <row r="299" spans="1:23" ht="15.75" customHeight="1" x14ac:dyDescent="0.3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0.97</v>
      </c>
      <c r="R299" s="32">
        <f t="shared" ca="1" si="14"/>
        <v>0.97</v>
      </c>
      <c r="S299" s="32">
        <f t="shared" ca="1" si="15"/>
        <v>0.97</v>
      </c>
      <c r="T299" s="32">
        <f t="shared" ca="1" si="16"/>
        <v>0.97</v>
      </c>
      <c r="U299" s="32">
        <f>RANK(W299,W1:W1002,0)</f>
        <v>297</v>
      </c>
      <c r="V299" s="32">
        <v>297</v>
      </c>
      <c r="W299" s="32">
        <v>1.0306249999999999</v>
      </c>
    </row>
    <row r="300" spans="1:23" ht="15.75" customHeight="1" x14ac:dyDescent="0.3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0.94</v>
      </c>
      <c r="R300" s="32">
        <f t="shared" ca="1" si="14"/>
        <v>1.1749999999999998</v>
      </c>
      <c r="S300" s="32">
        <f t="shared" ca="1" si="15"/>
        <v>1.4687499999999998</v>
      </c>
      <c r="T300" s="32">
        <f t="shared" ca="1" si="16"/>
        <v>1.2484374999999999</v>
      </c>
      <c r="U300" s="32">
        <f>RANK(W300,W1:W1002,0)</f>
        <v>297</v>
      </c>
      <c r="V300" s="32">
        <v>297</v>
      </c>
      <c r="W300" s="32">
        <v>1.0306249999999999</v>
      </c>
    </row>
    <row r="301" spans="1:23" ht="15.75" customHeight="1" x14ac:dyDescent="0.3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0.44</v>
      </c>
      <c r="R301" s="32">
        <f t="shared" ca="1" si="14"/>
        <v>0.44</v>
      </c>
      <c r="S301" s="32">
        <f t="shared" ca="1" si="15"/>
        <v>0.55000000000000004</v>
      </c>
      <c r="T301" s="32">
        <f t="shared" ca="1" si="16"/>
        <v>0.46750000000000003</v>
      </c>
      <c r="U301" s="32">
        <f>RANK(W301,W1:W1002,0)</f>
        <v>297</v>
      </c>
      <c r="V301" s="32">
        <v>297</v>
      </c>
      <c r="W301" s="32">
        <v>1.0306249999999999</v>
      </c>
    </row>
    <row r="302" spans="1:23" ht="15.75" customHeight="1" x14ac:dyDescent="0.3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1.1000000000000001</v>
      </c>
      <c r="R302" s="32">
        <f t="shared" ca="1" si="14"/>
        <v>1.1000000000000001</v>
      </c>
      <c r="S302" s="32">
        <f t="shared" ca="1" si="15"/>
        <v>1.375</v>
      </c>
      <c r="T302" s="32">
        <f t="shared" ca="1" si="16"/>
        <v>1.16875</v>
      </c>
      <c r="U302" s="32">
        <f>RANK(W302,W1:W1002,0)</f>
        <v>297</v>
      </c>
      <c r="V302" s="32">
        <v>297</v>
      </c>
      <c r="W302" s="32">
        <v>1.0306249999999999</v>
      </c>
    </row>
    <row r="303" spans="1:23" ht="15.75" customHeight="1" x14ac:dyDescent="0.3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1.02</v>
      </c>
      <c r="R303" s="32">
        <f t="shared" ca="1" si="14"/>
        <v>1.2749999999999999</v>
      </c>
      <c r="S303" s="32">
        <f t="shared" ca="1" si="15"/>
        <v>1.2749999999999999</v>
      </c>
      <c r="T303" s="32">
        <f t="shared" ca="1" si="16"/>
        <v>1.08375</v>
      </c>
      <c r="U303" s="32">
        <f>RANK(W303,W1:W1002,0)</f>
        <v>297</v>
      </c>
      <c r="V303" s="32">
        <v>297</v>
      </c>
      <c r="W303" s="32">
        <v>1.0306249999999999</v>
      </c>
    </row>
    <row r="304" spans="1:23" ht="15.75" customHeight="1" x14ac:dyDescent="0.3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0.79</v>
      </c>
      <c r="R304" s="32">
        <f t="shared" ca="1" si="14"/>
        <v>0.79</v>
      </c>
      <c r="S304" s="32">
        <f t="shared" ca="1" si="15"/>
        <v>0.98750000000000004</v>
      </c>
      <c r="T304" s="32">
        <f t="shared" ca="1" si="16"/>
        <v>0.83937499999999998</v>
      </c>
      <c r="U304" s="32">
        <f>RANK(W304,W1:W1002,0)</f>
        <v>302</v>
      </c>
      <c r="V304" s="32">
        <v>302</v>
      </c>
      <c r="W304" s="32">
        <v>1.03</v>
      </c>
    </row>
    <row r="305" spans="1:23" ht="15.75" customHeight="1" x14ac:dyDescent="0.3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0.91</v>
      </c>
      <c r="R305" s="32">
        <f t="shared" ca="1" si="14"/>
        <v>1.1375</v>
      </c>
      <c r="S305" s="32">
        <f t="shared" ca="1" si="15"/>
        <v>1.421875</v>
      </c>
      <c r="T305" s="32">
        <f t="shared" ca="1" si="16"/>
        <v>1.421875</v>
      </c>
      <c r="U305" s="32">
        <f>RANK(W305,W1:W1002,0)</f>
        <v>302</v>
      </c>
      <c r="V305" s="32">
        <v>302</v>
      </c>
      <c r="W305" s="32">
        <v>1.03</v>
      </c>
    </row>
    <row r="306" spans="1:23" ht="15.75" customHeight="1" x14ac:dyDescent="0.3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v>
      </c>
      <c r="R306" s="32">
        <f t="shared" ca="1" si="14"/>
        <v>0.8</v>
      </c>
      <c r="S306" s="32">
        <f t="shared" ca="1" si="15"/>
        <v>1</v>
      </c>
      <c r="T306" s="32">
        <f t="shared" ca="1" si="16"/>
        <v>1</v>
      </c>
      <c r="U306" s="32">
        <f>RANK(W306,W1:W1002,0)</f>
        <v>304</v>
      </c>
      <c r="V306" s="32">
        <v>304</v>
      </c>
      <c r="W306" s="32">
        <v>1.0249999999999999</v>
      </c>
    </row>
    <row r="307" spans="1:23" ht="15.75" customHeight="1" x14ac:dyDescent="0.3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0.66</v>
      </c>
      <c r="R307" s="32">
        <f t="shared" ca="1" si="14"/>
        <v>0.82500000000000007</v>
      </c>
      <c r="S307" s="32">
        <f t="shared" ca="1" si="15"/>
        <v>0.82500000000000007</v>
      </c>
      <c r="T307" s="32">
        <f t="shared" ca="1" si="16"/>
        <v>0.82500000000000007</v>
      </c>
      <c r="U307" s="32">
        <f>RANK(W307,W1:W1002,0)</f>
        <v>304</v>
      </c>
      <c r="V307" s="32">
        <v>304</v>
      </c>
      <c r="W307" s="32">
        <v>1.0249999999999999</v>
      </c>
    </row>
    <row r="308" spans="1:23" ht="15.75" customHeight="1" x14ac:dyDescent="0.3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0.86</v>
      </c>
      <c r="R308" s="32">
        <f t="shared" ca="1" si="14"/>
        <v>0.86</v>
      </c>
      <c r="S308" s="32">
        <f t="shared" ca="1" si="15"/>
        <v>1.075</v>
      </c>
      <c r="T308" s="32">
        <f t="shared" ca="1" si="16"/>
        <v>0.91374999999999995</v>
      </c>
      <c r="U308" s="32">
        <f>RANK(W308,W1:W1002,0)</f>
        <v>304</v>
      </c>
      <c r="V308" s="32">
        <v>304</v>
      </c>
      <c r="W308" s="32">
        <v>1.0249999999999999</v>
      </c>
    </row>
    <row r="309" spans="1:23" ht="15.75" customHeight="1" x14ac:dyDescent="0.3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0.43</v>
      </c>
      <c r="R309" s="32">
        <f t="shared" ca="1" si="14"/>
        <v>0.53749999999999998</v>
      </c>
      <c r="S309" s="32">
        <f t="shared" ca="1" si="15"/>
        <v>0.671875</v>
      </c>
      <c r="T309" s="32">
        <f t="shared" ca="1" si="16"/>
        <v>0.671875</v>
      </c>
      <c r="U309" s="32">
        <f>RANK(W309,W1:W1002,0)</f>
        <v>304</v>
      </c>
      <c r="V309" s="32">
        <v>304</v>
      </c>
      <c r="W309" s="32">
        <v>1.0249999999999999</v>
      </c>
    </row>
    <row r="310" spans="1:23" ht="15.75" customHeight="1" x14ac:dyDescent="0.3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0.78</v>
      </c>
      <c r="R310" s="32">
        <f t="shared" ca="1" si="14"/>
        <v>0.97500000000000009</v>
      </c>
      <c r="S310" s="32">
        <f t="shared" ca="1" si="15"/>
        <v>0.97500000000000009</v>
      </c>
      <c r="T310" s="32">
        <f t="shared" ca="1" si="16"/>
        <v>0.97500000000000009</v>
      </c>
      <c r="U310" s="32">
        <f>RANK(W310,W1:W1002,0)</f>
        <v>304</v>
      </c>
      <c r="V310" s="32">
        <v>304</v>
      </c>
      <c r="W310" s="32">
        <v>1.0249999999999999</v>
      </c>
    </row>
    <row r="311" spans="1:23" ht="15.75" customHeight="1" x14ac:dyDescent="0.3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0.79</v>
      </c>
      <c r="R311" s="32">
        <f t="shared" ca="1" si="14"/>
        <v>0.79</v>
      </c>
      <c r="S311" s="32">
        <f t="shared" ca="1" si="15"/>
        <v>0.79</v>
      </c>
      <c r="T311" s="32">
        <f t="shared" ca="1" si="16"/>
        <v>0.67149999999999999</v>
      </c>
      <c r="U311" s="32">
        <f>RANK(W311,W1:W1002,0)</f>
        <v>304</v>
      </c>
      <c r="V311" s="32">
        <v>304</v>
      </c>
      <c r="W311" s="32">
        <v>1.0249999999999999</v>
      </c>
    </row>
    <row r="312" spans="1:23" ht="15.75" customHeight="1" x14ac:dyDescent="0.3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0.44</v>
      </c>
      <c r="R312" s="32">
        <f t="shared" ca="1" si="14"/>
        <v>0.55000000000000004</v>
      </c>
      <c r="S312" s="32">
        <f t="shared" ca="1" si="15"/>
        <v>0.55000000000000004</v>
      </c>
      <c r="T312" s="32">
        <f t="shared" ca="1" si="16"/>
        <v>0.46750000000000003</v>
      </c>
      <c r="U312" s="32">
        <f>RANK(W312,W1:W1002,0)</f>
        <v>310</v>
      </c>
      <c r="V312" s="32">
        <v>310</v>
      </c>
      <c r="W312" s="32">
        <v>1.02265625</v>
      </c>
    </row>
    <row r="313" spans="1:23" ht="15.75" customHeight="1" x14ac:dyDescent="0.3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0.73</v>
      </c>
      <c r="R313" s="32">
        <f t="shared" ca="1" si="14"/>
        <v>0.91249999999999998</v>
      </c>
      <c r="S313" s="32">
        <f t="shared" ca="1" si="15"/>
        <v>1.140625</v>
      </c>
      <c r="T313" s="32">
        <f t="shared" ca="1" si="16"/>
        <v>1.140625</v>
      </c>
      <c r="U313" s="32">
        <f>RANK(W313,W1:W1002,0)</f>
        <v>310</v>
      </c>
      <c r="V313" s="32">
        <v>310</v>
      </c>
      <c r="W313" s="32">
        <v>1.02265625</v>
      </c>
    </row>
    <row r="314" spans="1:23" ht="15.75" customHeight="1" x14ac:dyDescent="0.3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1.1000000000000001</v>
      </c>
      <c r="R314" s="32">
        <f t="shared" ca="1" si="14"/>
        <v>1.1000000000000001</v>
      </c>
      <c r="S314" s="32">
        <f t="shared" ca="1" si="15"/>
        <v>1.1000000000000001</v>
      </c>
      <c r="T314" s="32">
        <f t="shared" ca="1" si="16"/>
        <v>0.93500000000000005</v>
      </c>
      <c r="U314" s="32">
        <f>RANK(W314,W1:W1002,0)</f>
        <v>312</v>
      </c>
      <c r="V314" s="32">
        <v>312</v>
      </c>
      <c r="W314" s="32">
        <v>1.02</v>
      </c>
    </row>
    <row r="315" spans="1:23" ht="15.75" customHeight="1" x14ac:dyDescent="0.3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0.85</v>
      </c>
      <c r="R315" s="32">
        <f t="shared" ca="1" si="14"/>
        <v>0.85</v>
      </c>
      <c r="S315" s="32">
        <f t="shared" ca="1" si="15"/>
        <v>0.85</v>
      </c>
      <c r="T315" s="32">
        <f t="shared" ca="1" si="16"/>
        <v>0.85</v>
      </c>
      <c r="U315" s="32">
        <f>RANK(W315,W1:W1002,0)</f>
        <v>312</v>
      </c>
      <c r="V315" s="32">
        <v>312</v>
      </c>
      <c r="W315" s="32">
        <v>1.02</v>
      </c>
    </row>
    <row r="316" spans="1:23" ht="15.75" customHeight="1" x14ac:dyDescent="0.3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0.47</v>
      </c>
      <c r="R316" s="32">
        <f t="shared" ca="1" si="14"/>
        <v>0.47</v>
      </c>
      <c r="S316" s="32">
        <f t="shared" ca="1" si="15"/>
        <v>0.58749999999999991</v>
      </c>
      <c r="T316" s="32">
        <f t="shared" ca="1" si="16"/>
        <v>0.4993749999999999</v>
      </c>
      <c r="U316" s="32">
        <f>RANK(W316,W1:W1002,0)</f>
        <v>312</v>
      </c>
      <c r="V316" s="32">
        <v>312</v>
      </c>
      <c r="W316" s="32">
        <v>1.02</v>
      </c>
    </row>
    <row r="317" spans="1:23" ht="15.75" customHeight="1" x14ac:dyDescent="0.3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0.83</v>
      </c>
      <c r="R317" s="32">
        <f t="shared" ca="1" si="14"/>
        <v>1.0374999999999999</v>
      </c>
      <c r="S317" s="32">
        <f t="shared" ca="1" si="15"/>
        <v>1.0374999999999999</v>
      </c>
      <c r="T317" s="32">
        <f t="shared" ca="1" si="16"/>
        <v>1.0374999999999999</v>
      </c>
      <c r="U317" s="32">
        <f>RANK(W317,W1:W1002,0)</f>
        <v>312</v>
      </c>
      <c r="V317" s="32">
        <v>312</v>
      </c>
      <c r="W317" s="32">
        <v>1.02</v>
      </c>
    </row>
    <row r="318" spans="1:23" ht="15.75" customHeight="1" x14ac:dyDescent="0.3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0.95</v>
      </c>
      <c r="R318" s="32">
        <f t="shared" ca="1" si="14"/>
        <v>0.95</v>
      </c>
      <c r="S318" s="32">
        <f t="shared" ca="1" si="15"/>
        <v>1.1875</v>
      </c>
      <c r="T318" s="32">
        <f t="shared" ca="1" si="16"/>
        <v>1.1875</v>
      </c>
      <c r="U318" s="32">
        <f>RANK(W318,W1:W1002,0)</f>
        <v>312</v>
      </c>
      <c r="V318" s="32">
        <v>312</v>
      </c>
      <c r="W318" s="32">
        <v>1.02</v>
      </c>
    </row>
    <row r="319" spans="1:23" ht="15.75" customHeight="1" x14ac:dyDescent="0.3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0.72</v>
      </c>
      <c r="R319" s="32">
        <f t="shared" ca="1" si="14"/>
        <v>0.89999999999999991</v>
      </c>
      <c r="S319" s="32">
        <f t="shared" ca="1" si="15"/>
        <v>0.89999999999999991</v>
      </c>
      <c r="T319" s="32">
        <f t="shared" ca="1" si="16"/>
        <v>0.7649999999999999</v>
      </c>
      <c r="U319" s="32">
        <f>RANK(W319,W1:W1002,0)</f>
        <v>312</v>
      </c>
      <c r="V319" s="32">
        <v>312</v>
      </c>
      <c r="W319" s="32">
        <v>1.02</v>
      </c>
    </row>
    <row r="320" spans="1:23" ht="15.75" customHeight="1" x14ac:dyDescent="0.3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0.78</v>
      </c>
      <c r="R320" s="32">
        <f t="shared" ca="1" si="14"/>
        <v>0.97500000000000009</v>
      </c>
      <c r="S320" s="32">
        <f t="shared" ca="1" si="15"/>
        <v>0.97500000000000009</v>
      </c>
      <c r="T320" s="32">
        <f t="shared" ca="1" si="16"/>
        <v>0.8287500000000001</v>
      </c>
      <c r="U320" s="32">
        <f>RANK(W320,W1:W1002,0)</f>
        <v>312</v>
      </c>
      <c r="V320" s="32">
        <v>312</v>
      </c>
      <c r="W320" s="32">
        <v>1.02</v>
      </c>
    </row>
    <row r="321" spans="1:23" ht="15.75" customHeight="1" x14ac:dyDescent="0.3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0.72</v>
      </c>
      <c r="R321" s="32">
        <f t="shared" ca="1" si="14"/>
        <v>0.89999999999999991</v>
      </c>
      <c r="S321" s="32">
        <f t="shared" ca="1" si="15"/>
        <v>0.89999999999999991</v>
      </c>
      <c r="T321" s="32">
        <f t="shared" ca="1" si="16"/>
        <v>0.89999999999999991</v>
      </c>
      <c r="U321" s="32">
        <f>RANK(W321,W1:W1002,0)</f>
        <v>312</v>
      </c>
      <c r="V321" s="32">
        <v>312</v>
      </c>
      <c r="W321" s="32">
        <v>1.02</v>
      </c>
    </row>
    <row r="322" spans="1:23" ht="15.75" customHeight="1" x14ac:dyDescent="0.3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0.96</v>
      </c>
      <c r="R322" s="32">
        <f t="shared" ca="1" si="14"/>
        <v>1.2</v>
      </c>
      <c r="S322" s="32">
        <f t="shared" ca="1" si="15"/>
        <v>1.5</v>
      </c>
      <c r="T322" s="32">
        <f t="shared" ca="1" si="16"/>
        <v>1.5</v>
      </c>
      <c r="U322" s="32">
        <f>RANK(W322,W1:W1002,0)</f>
        <v>320</v>
      </c>
      <c r="V322" s="32">
        <v>320</v>
      </c>
      <c r="W322" s="32">
        <v>1.015625</v>
      </c>
    </row>
    <row r="323" spans="1:23" ht="15.75" customHeight="1" x14ac:dyDescent="0.3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0.97</v>
      </c>
      <c r="R323" s="32">
        <f t="shared" ref="R323:R386" ca="1" si="17">Q323*(IF(J323="Yes",1.25,1))</f>
        <v>1.2124999999999999</v>
      </c>
      <c r="S323" s="32">
        <f t="shared" ref="S323:S386" ca="1" si="18">R323*(IF(OR(VALUE(P323)&gt;8,VALUE(D323)&gt;80),1.25,1))</f>
        <v>1.2124999999999999</v>
      </c>
      <c r="T323" s="32">
        <f t="shared" ref="T323:T386" ca="1" si="19">S323*(IF(H323="Mass Customer",0.85,1))</f>
        <v>1.2124999999999999</v>
      </c>
      <c r="U323" s="32">
        <f>RANK(W323,W1:W1002,0)</f>
        <v>320</v>
      </c>
      <c r="V323" s="32">
        <v>320</v>
      </c>
      <c r="W323" s="32">
        <v>1.015625</v>
      </c>
    </row>
    <row r="324" spans="1:23" ht="15.75" customHeight="1" x14ac:dyDescent="0.3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0.85</v>
      </c>
      <c r="R324" s="32">
        <f t="shared" ca="1" si="17"/>
        <v>0.85</v>
      </c>
      <c r="S324" s="32">
        <f t="shared" ca="1" si="18"/>
        <v>0.85</v>
      </c>
      <c r="T324" s="32">
        <f t="shared" ca="1" si="19"/>
        <v>0.85</v>
      </c>
      <c r="U324" s="32">
        <f>RANK(W324,W1:W1002,0)</f>
        <v>322</v>
      </c>
      <c r="V324" s="32">
        <v>322</v>
      </c>
      <c r="W324" s="32">
        <v>1.0125</v>
      </c>
    </row>
    <row r="325" spans="1:23" ht="15.75" customHeight="1" x14ac:dyDescent="0.3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0.96</v>
      </c>
      <c r="R325" s="32">
        <f t="shared" ca="1" si="17"/>
        <v>0.96</v>
      </c>
      <c r="S325" s="32">
        <f t="shared" ca="1" si="18"/>
        <v>1.2</v>
      </c>
      <c r="T325" s="32">
        <f t="shared" ca="1" si="19"/>
        <v>1.02</v>
      </c>
      <c r="U325" s="32">
        <f>RANK(W325,W1:W1002,0)</f>
        <v>322</v>
      </c>
      <c r="V325" s="32">
        <v>322</v>
      </c>
      <c r="W325" s="32">
        <v>1.0125</v>
      </c>
    </row>
    <row r="326" spans="1:23" ht="15.75" customHeight="1" x14ac:dyDescent="0.3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0.43</v>
      </c>
      <c r="R326" s="32">
        <f t="shared" ca="1" si="17"/>
        <v>0.43</v>
      </c>
      <c r="S326" s="32">
        <f t="shared" ca="1" si="18"/>
        <v>0.53749999999999998</v>
      </c>
      <c r="T326" s="32">
        <f t="shared" ca="1" si="19"/>
        <v>0.53749999999999998</v>
      </c>
      <c r="U326" s="32">
        <f>RANK(W326,W1:W1002,0)</f>
        <v>324</v>
      </c>
      <c r="V326" s="32">
        <v>324</v>
      </c>
      <c r="W326" s="32">
        <v>1.01</v>
      </c>
    </row>
    <row r="327" spans="1:23" ht="15.75" customHeight="1" x14ac:dyDescent="0.3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v>
      </c>
      <c r="R327" s="32">
        <f t="shared" ca="1" si="17"/>
        <v>1.25</v>
      </c>
      <c r="S327" s="32">
        <f t="shared" ca="1" si="18"/>
        <v>1.25</v>
      </c>
      <c r="T327" s="32">
        <f t="shared" ca="1" si="19"/>
        <v>1.0625</v>
      </c>
      <c r="U327" s="32">
        <f>RANK(W327,W1:W1002,0)</f>
        <v>324</v>
      </c>
      <c r="V327" s="32">
        <v>324</v>
      </c>
      <c r="W327" s="32">
        <v>1.01</v>
      </c>
    </row>
    <row r="328" spans="1:23" ht="15.75" customHeight="1" x14ac:dyDescent="0.3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0.73</v>
      </c>
      <c r="R328" s="32">
        <f t="shared" ca="1" si="17"/>
        <v>0.73</v>
      </c>
      <c r="S328" s="32">
        <f t="shared" ca="1" si="18"/>
        <v>0.73</v>
      </c>
      <c r="T328" s="32">
        <f t="shared" ca="1" si="19"/>
        <v>0.73</v>
      </c>
      <c r="U328" s="32">
        <f>RANK(W328,W1:W1002,0)</f>
        <v>326</v>
      </c>
      <c r="V328" s="32">
        <v>326</v>
      </c>
      <c r="W328" s="32">
        <v>1.0093749999999999</v>
      </c>
    </row>
    <row r="329" spans="1:23" ht="15.75" customHeight="1" x14ac:dyDescent="0.3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0.66</v>
      </c>
      <c r="R329" s="32">
        <f t="shared" ca="1" si="17"/>
        <v>0.82500000000000007</v>
      </c>
      <c r="S329" s="32">
        <f t="shared" ca="1" si="18"/>
        <v>0.82500000000000007</v>
      </c>
      <c r="T329" s="32">
        <f t="shared" ca="1" si="19"/>
        <v>0.70125000000000004</v>
      </c>
      <c r="U329" s="32">
        <f>RANK(W329,W1:W1002,0)</f>
        <v>326</v>
      </c>
      <c r="V329" s="32">
        <v>326</v>
      </c>
      <c r="W329" s="32">
        <v>1.0093749999999999</v>
      </c>
    </row>
    <row r="330" spans="1:23" ht="15.75" customHeight="1" x14ac:dyDescent="0.3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0.44</v>
      </c>
      <c r="R330" s="32">
        <f t="shared" ca="1" si="17"/>
        <v>0.44</v>
      </c>
      <c r="S330" s="32">
        <f t="shared" ca="1" si="18"/>
        <v>0.55000000000000004</v>
      </c>
      <c r="T330" s="32">
        <f t="shared" ca="1" si="19"/>
        <v>0.46750000000000003</v>
      </c>
      <c r="U330" s="32">
        <f>RANK(W330,W1:W1002,0)</f>
        <v>326</v>
      </c>
      <c r="V330" s="32">
        <v>326</v>
      </c>
      <c r="W330" s="32">
        <v>1.0093749999999999</v>
      </c>
    </row>
    <row r="331" spans="1:23" ht="15.75" customHeight="1" x14ac:dyDescent="0.3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0.98</v>
      </c>
      <c r="R331" s="32">
        <f t="shared" ca="1" si="17"/>
        <v>0.98</v>
      </c>
      <c r="S331" s="32">
        <f t="shared" ca="1" si="18"/>
        <v>0.98</v>
      </c>
      <c r="T331" s="32">
        <f t="shared" ca="1" si="19"/>
        <v>0.98</v>
      </c>
      <c r="U331" s="32">
        <f>RANK(W331,W1:W1002,0)</f>
        <v>329</v>
      </c>
      <c r="V331" s="32">
        <v>329</v>
      </c>
      <c r="W331" s="32">
        <v>1</v>
      </c>
    </row>
    <row r="332" spans="1:23" ht="15.75" customHeight="1" x14ac:dyDescent="0.3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0.81</v>
      </c>
      <c r="R332" s="32">
        <f t="shared" ca="1" si="17"/>
        <v>0.81</v>
      </c>
      <c r="S332" s="32">
        <f t="shared" ca="1" si="18"/>
        <v>0.81</v>
      </c>
      <c r="T332" s="32">
        <f t="shared" ca="1" si="19"/>
        <v>0.6885</v>
      </c>
      <c r="U332" s="32">
        <f>RANK(W332,W1:W1002,0)</f>
        <v>329</v>
      </c>
      <c r="V332" s="32">
        <v>329</v>
      </c>
      <c r="W332" s="32">
        <v>1</v>
      </c>
    </row>
    <row r="333" spans="1:23" ht="15.75" customHeight="1" x14ac:dyDescent="0.3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0.98</v>
      </c>
      <c r="R333" s="32">
        <f t="shared" ca="1" si="17"/>
        <v>0.98</v>
      </c>
      <c r="S333" s="32">
        <f t="shared" ca="1" si="18"/>
        <v>0.98</v>
      </c>
      <c r="T333" s="32">
        <f t="shared" ca="1" si="19"/>
        <v>0.98</v>
      </c>
      <c r="U333" s="32">
        <f>RANK(W333,W1:W1002,0)</f>
        <v>329</v>
      </c>
      <c r="V333" s="32">
        <v>329</v>
      </c>
      <c r="W333" s="32">
        <v>1</v>
      </c>
    </row>
    <row r="334" spans="1:23" ht="15.75" customHeight="1" x14ac:dyDescent="0.3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0.94</v>
      </c>
      <c r="R334" s="32">
        <f t="shared" ca="1" si="17"/>
        <v>1.1749999999999998</v>
      </c>
      <c r="S334" s="32">
        <f t="shared" ca="1" si="18"/>
        <v>1.4687499999999998</v>
      </c>
      <c r="T334" s="32">
        <f t="shared" ca="1" si="19"/>
        <v>1.4687499999999998</v>
      </c>
      <c r="U334" s="32">
        <f>RANK(W334,W1:W1002,0)</f>
        <v>329</v>
      </c>
      <c r="V334" s="32">
        <v>329</v>
      </c>
      <c r="W334" s="32">
        <v>1</v>
      </c>
    </row>
    <row r="335" spans="1:23" ht="15.75" customHeight="1" x14ac:dyDescent="0.3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v>
      </c>
      <c r="R335" s="32">
        <f t="shared" ca="1" si="17"/>
        <v>0.5</v>
      </c>
      <c r="S335" s="32">
        <f t="shared" ca="1" si="18"/>
        <v>0.5</v>
      </c>
      <c r="T335" s="32">
        <f t="shared" ca="1" si="19"/>
        <v>0.42499999999999999</v>
      </c>
      <c r="U335" s="32">
        <f>RANK(W335,W1:W1002,0)</f>
        <v>329</v>
      </c>
      <c r="V335" s="32">
        <v>329</v>
      </c>
      <c r="W335" s="32">
        <v>1</v>
      </c>
    </row>
    <row r="336" spans="1:23" ht="15.75" customHeight="1" x14ac:dyDescent="0.3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0.84</v>
      </c>
      <c r="R336" s="32">
        <f t="shared" ca="1" si="17"/>
        <v>1.05</v>
      </c>
      <c r="S336" s="32">
        <f t="shared" ca="1" si="18"/>
        <v>1.05</v>
      </c>
      <c r="T336" s="32">
        <f t="shared" ca="1" si="19"/>
        <v>1.05</v>
      </c>
      <c r="U336" s="32">
        <f>RANK(W336,W1:W1002,0)</f>
        <v>334</v>
      </c>
      <c r="V336" s="32">
        <v>334</v>
      </c>
      <c r="W336" s="32">
        <v>0.9987499999999998</v>
      </c>
    </row>
    <row r="337" spans="1:23" ht="15.75" customHeight="1" x14ac:dyDescent="0.3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0.99</v>
      </c>
      <c r="R337" s="32">
        <f t="shared" ca="1" si="17"/>
        <v>1.2375</v>
      </c>
      <c r="S337" s="32">
        <f t="shared" ca="1" si="18"/>
        <v>1.546875</v>
      </c>
      <c r="T337" s="32">
        <f t="shared" ca="1" si="19"/>
        <v>1.3148437499999999</v>
      </c>
      <c r="U337" s="32">
        <f>RANK(W337,W1:W1002,0)</f>
        <v>334</v>
      </c>
      <c r="V337" s="32">
        <v>334</v>
      </c>
      <c r="W337" s="32">
        <v>0.9987499999999998</v>
      </c>
    </row>
    <row r="338" spans="1:23" ht="15.75" customHeight="1" x14ac:dyDescent="0.3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v>
      </c>
      <c r="R338" s="32">
        <f t="shared" ca="1" si="17"/>
        <v>0.4</v>
      </c>
      <c r="S338" s="32">
        <f t="shared" ca="1" si="18"/>
        <v>0.5</v>
      </c>
      <c r="T338" s="32">
        <f t="shared" ca="1" si="19"/>
        <v>0.42499999999999999</v>
      </c>
      <c r="U338" s="32">
        <f>RANK(W338,W1:W1002,0)</f>
        <v>334</v>
      </c>
      <c r="V338" s="32">
        <v>334</v>
      </c>
      <c r="W338" s="32">
        <v>0.9987499999999998</v>
      </c>
    </row>
    <row r="339" spans="1:23" ht="15.75" customHeight="1" x14ac:dyDescent="0.3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0.65</v>
      </c>
      <c r="R339" s="32">
        <f t="shared" ca="1" si="17"/>
        <v>0.8125</v>
      </c>
      <c r="S339" s="32">
        <f t="shared" ca="1" si="18"/>
        <v>0.8125</v>
      </c>
      <c r="T339" s="32">
        <f t="shared" ca="1" si="19"/>
        <v>0.69062499999999993</v>
      </c>
      <c r="U339" s="32">
        <f>RANK(W339,W1:W1002,0)</f>
        <v>334</v>
      </c>
      <c r="V339" s="32">
        <v>334</v>
      </c>
      <c r="W339" s="32">
        <v>0.9987499999999998</v>
      </c>
    </row>
    <row r="340" spans="1:23" ht="15.75" customHeight="1" x14ac:dyDescent="0.3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0.96</v>
      </c>
      <c r="R340" s="32">
        <f t="shared" ca="1" si="17"/>
        <v>0.96</v>
      </c>
      <c r="S340" s="32">
        <f t="shared" ca="1" si="18"/>
        <v>0.96</v>
      </c>
      <c r="T340" s="32">
        <f t="shared" ca="1" si="19"/>
        <v>0.96</v>
      </c>
      <c r="U340" s="32">
        <f>RANK(W340,W1:W1002,0)</f>
        <v>338</v>
      </c>
      <c r="V340" s="32">
        <v>338</v>
      </c>
      <c r="W340" s="32">
        <v>0.99609375</v>
      </c>
    </row>
    <row r="341" spans="1:23" ht="15.75" customHeight="1" x14ac:dyDescent="0.3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v>
      </c>
      <c r="R341" s="32">
        <f t="shared" ca="1" si="17"/>
        <v>0.625</v>
      </c>
      <c r="S341" s="32">
        <f t="shared" ca="1" si="18"/>
        <v>0.625</v>
      </c>
      <c r="T341" s="32">
        <f t="shared" ca="1" si="19"/>
        <v>0.53125</v>
      </c>
      <c r="U341" s="32">
        <f>RANK(W341,W1:W1002,0)</f>
        <v>338</v>
      </c>
      <c r="V341" s="32">
        <v>338</v>
      </c>
      <c r="W341" s="32">
        <v>0.99609375</v>
      </c>
    </row>
    <row r="342" spans="1:23" ht="15.75" customHeight="1" x14ac:dyDescent="0.3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0.78</v>
      </c>
      <c r="R342" s="32">
        <f t="shared" ca="1" si="17"/>
        <v>0.97500000000000009</v>
      </c>
      <c r="S342" s="32">
        <f t="shared" ca="1" si="18"/>
        <v>1.21875</v>
      </c>
      <c r="T342" s="32">
        <f t="shared" ca="1" si="19"/>
        <v>1.21875</v>
      </c>
      <c r="U342" s="32">
        <f>RANK(W342,W1:W1002,0)</f>
        <v>338</v>
      </c>
      <c r="V342" s="32">
        <v>338</v>
      </c>
      <c r="W342" s="32">
        <v>0.99609375</v>
      </c>
    </row>
    <row r="343" spans="1:23" ht="15.75" customHeight="1" x14ac:dyDescent="0.3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v>
      </c>
      <c r="R343" s="32">
        <f t="shared" ca="1" si="17"/>
        <v>1.25</v>
      </c>
      <c r="S343" s="32">
        <f t="shared" ca="1" si="18"/>
        <v>1.5625</v>
      </c>
      <c r="T343" s="32">
        <f t="shared" ca="1" si="19"/>
        <v>1.5625</v>
      </c>
      <c r="U343" s="32">
        <f>RANK(W343,W1:W1002,0)</f>
        <v>341</v>
      </c>
      <c r="V343" s="32">
        <v>341</v>
      </c>
      <c r="W343" s="32">
        <v>0.99</v>
      </c>
    </row>
    <row r="344" spans="1:23" ht="15.75" customHeight="1" x14ac:dyDescent="0.3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0.63</v>
      </c>
      <c r="R344" s="32">
        <f t="shared" ca="1" si="17"/>
        <v>0.78749999999999998</v>
      </c>
      <c r="S344" s="32">
        <f t="shared" ca="1" si="18"/>
        <v>0.984375</v>
      </c>
      <c r="T344" s="32">
        <f t="shared" ca="1" si="19"/>
        <v>0.83671874999999996</v>
      </c>
      <c r="U344" s="32">
        <f>RANK(W344,W1:W1002,0)</f>
        <v>341</v>
      </c>
      <c r="V344" s="32">
        <v>341</v>
      </c>
      <c r="W344" s="32">
        <v>0.99</v>
      </c>
    </row>
    <row r="345" spans="1:23" ht="15.75" customHeight="1" x14ac:dyDescent="0.3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1.07</v>
      </c>
      <c r="R345" s="32">
        <f t="shared" ca="1" si="17"/>
        <v>1.07</v>
      </c>
      <c r="S345" s="32">
        <f t="shared" ca="1" si="18"/>
        <v>1.3375000000000001</v>
      </c>
      <c r="T345" s="32">
        <f t="shared" ca="1" si="19"/>
        <v>1.3375000000000001</v>
      </c>
      <c r="U345" s="32">
        <f>RANK(W345,W1:W1002,0)</f>
        <v>341</v>
      </c>
      <c r="V345" s="32">
        <v>341</v>
      </c>
      <c r="W345" s="32">
        <v>0.99</v>
      </c>
    </row>
    <row r="346" spans="1:23" ht="15.75" customHeight="1" x14ac:dyDescent="0.3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0.55000000000000004</v>
      </c>
      <c r="R346" s="32">
        <f t="shared" ca="1" si="17"/>
        <v>0.6875</v>
      </c>
      <c r="S346" s="32">
        <f t="shared" ca="1" si="18"/>
        <v>0.859375</v>
      </c>
      <c r="T346" s="32">
        <f t="shared" ca="1" si="19"/>
        <v>0.73046875</v>
      </c>
      <c r="U346" s="32">
        <f>RANK(W346,W1:W1002,0)</f>
        <v>341</v>
      </c>
      <c r="V346" s="32">
        <v>341</v>
      </c>
      <c r="W346" s="32">
        <v>0.99</v>
      </c>
    </row>
    <row r="347" spans="1:23" ht="15.75" customHeight="1" x14ac:dyDescent="0.3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0.62</v>
      </c>
      <c r="R347" s="32">
        <f t="shared" ca="1" si="17"/>
        <v>0.77500000000000002</v>
      </c>
      <c r="S347" s="32">
        <f t="shared" ca="1" si="18"/>
        <v>0.77500000000000002</v>
      </c>
      <c r="T347" s="32">
        <f t="shared" ca="1" si="19"/>
        <v>0.77500000000000002</v>
      </c>
      <c r="U347" s="32">
        <f>RANK(W347,W1:W1002,0)</f>
        <v>345</v>
      </c>
      <c r="V347" s="32">
        <v>345</v>
      </c>
      <c r="W347" s="32">
        <v>0.98812500000000003</v>
      </c>
    </row>
    <row r="348" spans="1:23" ht="15.75" customHeight="1" x14ac:dyDescent="0.3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0.79</v>
      </c>
      <c r="R348" s="32">
        <f t="shared" ca="1" si="17"/>
        <v>0.98750000000000004</v>
      </c>
      <c r="S348" s="32">
        <f t="shared" ca="1" si="18"/>
        <v>0.98750000000000004</v>
      </c>
      <c r="T348" s="32">
        <f t="shared" ca="1" si="19"/>
        <v>0.83937499999999998</v>
      </c>
      <c r="U348" s="32">
        <f>RANK(W348,W1:W1002,0)</f>
        <v>345</v>
      </c>
      <c r="V348" s="32">
        <v>345</v>
      </c>
      <c r="W348" s="32">
        <v>0.98812500000000003</v>
      </c>
    </row>
    <row r="349" spans="1:23" ht="15.75" customHeight="1" x14ac:dyDescent="0.3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0.54</v>
      </c>
      <c r="R349" s="32">
        <f t="shared" ca="1" si="17"/>
        <v>0.67500000000000004</v>
      </c>
      <c r="S349" s="32">
        <f t="shared" ca="1" si="18"/>
        <v>0.84375</v>
      </c>
      <c r="T349" s="32">
        <f t="shared" ca="1" si="19"/>
        <v>0.71718749999999998</v>
      </c>
      <c r="U349" s="32">
        <f>RANK(W349,W1:W1002,0)</f>
        <v>345</v>
      </c>
      <c r="V349" s="32">
        <v>345</v>
      </c>
      <c r="W349" s="32">
        <v>0.98812500000000003</v>
      </c>
    </row>
    <row r="350" spans="1:23" ht="15.75" customHeight="1" x14ac:dyDescent="0.3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0.98</v>
      </c>
      <c r="R350" s="32">
        <f t="shared" ca="1" si="17"/>
        <v>1.2250000000000001</v>
      </c>
      <c r="S350" s="32">
        <f t="shared" ca="1" si="18"/>
        <v>1.2250000000000001</v>
      </c>
      <c r="T350" s="32">
        <f t="shared" ca="1" si="19"/>
        <v>1.2250000000000001</v>
      </c>
      <c r="U350" s="32">
        <f>RANK(W350,W1:W1002,0)</f>
        <v>345</v>
      </c>
      <c r="V350" s="32">
        <v>345</v>
      </c>
      <c r="W350" s="32">
        <v>0.98812500000000003</v>
      </c>
    </row>
    <row r="351" spans="1:23" ht="15.75" customHeight="1" x14ac:dyDescent="0.3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0.69</v>
      </c>
      <c r="R351" s="32">
        <f t="shared" ca="1" si="17"/>
        <v>0.69</v>
      </c>
      <c r="S351" s="32">
        <f t="shared" ca="1" si="18"/>
        <v>0.69</v>
      </c>
      <c r="T351" s="32">
        <f t="shared" ca="1" si="19"/>
        <v>0.58649999999999991</v>
      </c>
      <c r="U351" s="32">
        <f>RANK(W351,W1:W1002,0)</f>
        <v>349</v>
      </c>
      <c r="V351" s="32">
        <v>349</v>
      </c>
      <c r="W351" s="32">
        <v>0.98750000000000004</v>
      </c>
    </row>
    <row r="352" spans="1:23" ht="15.75" customHeight="1" x14ac:dyDescent="0.3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0.48</v>
      </c>
      <c r="R352" s="32">
        <f t="shared" ca="1" si="17"/>
        <v>0.48</v>
      </c>
      <c r="S352" s="32">
        <f t="shared" ca="1" si="18"/>
        <v>0.6</v>
      </c>
      <c r="T352" s="32">
        <f t="shared" ca="1" si="19"/>
        <v>0.6</v>
      </c>
      <c r="U352" s="32">
        <f>RANK(W352,W1:W1002,0)</f>
        <v>349</v>
      </c>
      <c r="V352" s="32">
        <v>349</v>
      </c>
      <c r="W352" s="32">
        <v>0.98750000000000004</v>
      </c>
    </row>
    <row r="353" spans="1:23" ht="15.75" customHeight="1" x14ac:dyDescent="0.3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0.52</v>
      </c>
      <c r="R353" s="32">
        <f t="shared" ca="1" si="17"/>
        <v>0.52</v>
      </c>
      <c r="S353" s="32">
        <f t="shared" ca="1" si="18"/>
        <v>0.52</v>
      </c>
      <c r="T353" s="32">
        <f t="shared" ca="1" si="19"/>
        <v>0.442</v>
      </c>
      <c r="U353" s="32">
        <f>RANK(W353,W1:W1002,0)</f>
        <v>349</v>
      </c>
      <c r="V353" s="32">
        <v>349</v>
      </c>
      <c r="W353" s="32">
        <v>0.98750000000000004</v>
      </c>
    </row>
    <row r="354" spans="1:23" ht="15.75" customHeight="1" x14ac:dyDescent="0.3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1.02</v>
      </c>
      <c r="R354" s="32">
        <f t="shared" ca="1" si="17"/>
        <v>1.02</v>
      </c>
      <c r="S354" s="32">
        <f t="shared" ca="1" si="18"/>
        <v>1.02</v>
      </c>
      <c r="T354" s="32">
        <f t="shared" ca="1" si="19"/>
        <v>0.86699999999999999</v>
      </c>
      <c r="U354" s="32">
        <f>RANK(W354,W1:W1002,0)</f>
        <v>349</v>
      </c>
      <c r="V354" s="32">
        <v>349</v>
      </c>
      <c r="W354" s="32">
        <v>0.98750000000000004</v>
      </c>
    </row>
    <row r="355" spans="1:23" ht="15.75" customHeight="1" x14ac:dyDescent="0.3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0.96</v>
      </c>
      <c r="R355" s="32">
        <f t="shared" ca="1" si="17"/>
        <v>1.2</v>
      </c>
      <c r="S355" s="32">
        <f t="shared" ca="1" si="18"/>
        <v>1.5</v>
      </c>
      <c r="T355" s="32">
        <f t="shared" ca="1" si="19"/>
        <v>1.2749999999999999</v>
      </c>
      <c r="U355" s="32">
        <f>RANK(W355,W1:W1002,0)</f>
        <v>349</v>
      </c>
      <c r="V355" s="32">
        <v>349</v>
      </c>
      <c r="W355" s="32">
        <v>0.98750000000000004</v>
      </c>
    </row>
    <row r="356" spans="1:23" ht="15.75" customHeight="1" x14ac:dyDescent="0.3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v>
      </c>
      <c r="R356" s="32">
        <f t="shared" ca="1" si="17"/>
        <v>0.5</v>
      </c>
      <c r="S356" s="32">
        <f t="shared" ca="1" si="18"/>
        <v>0.5</v>
      </c>
      <c r="T356" s="32">
        <f t="shared" ca="1" si="19"/>
        <v>0.5</v>
      </c>
      <c r="U356" s="32">
        <f>RANK(W356,W1:W1002,0)</f>
        <v>349</v>
      </c>
      <c r="V356" s="32">
        <v>349</v>
      </c>
      <c r="W356" s="32">
        <v>0.98750000000000004</v>
      </c>
    </row>
    <row r="357" spans="1:23" ht="15.75" customHeight="1" x14ac:dyDescent="0.3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0.74</v>
      </c>
      <c r="R357" s="32">
        <f t="shared" ca="1" si="17"/>
        <v>0.92500000000000004</v>
      </c>
      <c r="S357" s="32">
        <f t="shared" ca="1" si="18"/>
        <v>0.92500000000000004</v>
      </c>
      <c r="T357" s="32">
        <f t="shared" ca="1" si="19"/>
        <v>0.92500000000000004</v>
      </c>
      <c r="U357" s="32">
        <f>RANK(W357,W1:W1002,0)</f>
        <v>355</v>
      </c>
      <c r="V357" s="32">
        <v>355</v>
      </c>
      <c r="W357" s="32">
        <v>0.984375</v>
      </c>
    </row>
    <row r="358" spans="1:23" ht="15.75" customHeight="1" x14ac:dyDescent="0.3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0.5</v>
      </c>
      <c r="R358" s="32">
        <f t="shared" ca="1" si="17"/>
        <v>0.5</v>
      </c>
      <c r="S358" s="32">
        <f t="shared" ca="1" si="18"/>
        <v>0.5</v>
      </c>
      <c r="T358" s="32">
        <f t="shared" ca="1" si="19"/>
        <v>0.5</v>
      </c>
      <c r="U358" s="32">
        <f>RANK(W358,W1:W1002,0)</f>
        <v>356</v>
      </c>
      <c r="V358" s="32">
        <v>356</v>
      </c>
      <c r="W358" s="32">
        <v>0.98281249999999998</v>
      </c>
    </row>
    <row r="359" spans="1:23" ht="15.75" customHeight="1" x14ac:dyDescent="0.3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0.99</v>
      </c>
      <c r="R359" s="32">
        <f t="shared" ca="1" si="17"/>
        <v>1.2375</v>
      </c>
      <c r="S359" s="32">
        <f t="shared" ca="1" si="18"/>
        <v>1.2375</v>
      </c>
      <c r="T359" s="32">
        <f t="shared" ca="1" si="19"/>
        <v>1.0518750000000001</v>
      </c>
      <c r="U359" s="32">
        <f>RANK(W359,W1:W1002,0)</f>
        <v>356</v>
      </c>
      <c r="V359" s="32">
        <v>356</v>
      </c>
      <c r="W359" s="32">
        <v>0.98281249999999998</v>
      </c>
    </row>
    <row r="360" spans="1:23" ht="15.75" customHeight="1" x14ac:dyDescent="0.3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0.86</v>
      </c>
      <c r="R360" s="32">
        <f t="shared" ca="1" si="17"/>
        <v>0.86</v>
      </c>
      <c r="S360" s="32">
        <f t="shared" ca="1" si="18"/>
        <v>1.075</v>
      </c>
      <c r="T360" s="32">
        <f t="shared" ca="1" si="19"/>
        <v>1.075</v>
      </c>
      <c r="U360" s="32">
        <f>RANK(W360,W1:W1002,0)</f>
        <v>358</v>
      </c>
      <c r="V360" s="32">
        <v>358</v>
      </c>
      <c r="W360" s="32">
        <v>0.98</v>
      </c>
    </row>
    <row r="361" spans="1:23" ht="15.75" customHeight="1" x14ac:dyDescent="0.3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0.77</v>
      </c>
      <c r="R361" s="32">
        <f t="shared" ca="1" si="17"/>
        <v>0.77</v>
      </c>
      <c r="S361" s="32">
        <f t="shared" ca="1" si="18"/>
        <v>0.77</v>
      </c>
      <c r="T361" s="32">
        <f t="shared" ca="1" si="19"/>
        <v>0.77</v>
      </c>
      <c r="U361" s="32">
        <f>RANK(W361,W1:W1002,0)</f>
        <v>358</v>
      </c>
      <c r="V361" s="32">
        <v>358</v>
      </c>
      <c r="W361" s="32">
        <v>0.98</v>
      </c>
    </row>
    <row r="362" spans="1:23" ht="15.75" customHeight="1" x14ac:dyDescent="0.3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0.81</v>
      </c>
      <c r="R362" s="32">
        <f t="shared" ca="1" si="17"/>
        <v>0.81</v>
      </c>
      <c r="S362" s="32">
        <f t="shared" ca="1" si="18"/>
        <v>1.0125000000000002</v>
      </c>
      <c r="T362" s="32">
        <f t="shared" ca="1" si="19"/>
        <v>1.0125000000000002</v>
      </c>
      <c r="U362" s="32">
        <f>RANK(W362,W1:W1002,0)</f>
        <v>358</v>
      </c>
      <c r="V362" s="32">
        <v>358</v>
      </c>
      <c r="W362" s="32">
        <v>0.98</v>
      </c>
    </row>
    <row r="363" spans="1:23" ht="15.75" customHeight="1" x14ac:dyDescent="0.3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1.04</v>
      </c>
      <c r="R363" s="32">
        <f t="shared" ca="1" si="17"/>
        <v>1.3</v>
      </c>
      <c r="S363" s="32">
        <f t="shared" ca="1" si="18"/>
        <v>1.3</v>
      </c>
      <c r="T363" s="32">
        <f t="shared" ca="1" si="19"/>
        <v>1.105</v>
      </c>
      <c r="U363" s="32">
        <f>RANK(W363,W1:W1002,0)</f>
        <v>361</v>
      </c>
      <c r="V363" s="32">
        <v>361</v>
      </c>
      <c r="W363" s="32">
        <v>0.97750000000000004</v>
      </c>
    </row>
    <row r="364" spans="1:23" ht="15.75" customHeight="1" x14ac:dyDescent="0.3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0.77</v>
      </c>
      <c r="R364" s="32">
        <f t="shared" ca="1" si="17"/>
        <v>0.77</v>
      </c>
      <c r="S364" s="32">
        <f t="shared" ca="1" si="18"/>
        <v>0.96250000000000002</v>
      </c>
      <c r="T364" s="32">
        <f t="shared" ca="1" si="19"/>
        <v>0.81812499999999999</v>
      </c>
      <c r="U364" s="32">
        <f>RANK(W364,W1:W1002,0)</f>
        <v>361</v>
      </c>
      <c r="V364" s="32">
        <v>361</v>
      </c>
      <c r="W364" s="32">
        <v>0.97750000000000004</v>
      </c>
    </row>
    <row r="365" spans="1:23" ht="15.75" customHeight="1" x14ac:dyDescent="0.3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0.61</v>
      </c>
      <c r="R365" s="32">
        <f t="shared" ca="1" si="17"/>
        <v>0.76249999999999996</v>
      </c>
      <c r="S365" s="32">
        <f t="shared" ca="1" si="18"/>
        <v>0.76249999999999996</v>
      </c>
      <c r="T365" s="32">
        <f t="shared" ca="1" si="19"/>
        <v>0.64812499999999995</v>
      </c>
      <c r="U365" s="32">
        <f>RANK(W365,W1:W1002,0)</f>
        <v>361</v>
      </c>
      <c r="V365" s="32">
        <v>361</v>
      </c>
      <c r="W365" s="32">
        <v>0.97750000000000004</v>
      </c>
    </row>
    <row r="366" spans="1:23" ht="15.75" customHeight="1" x14ac:dyDescent="0.3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0.56000000000000005</v>
      </c>
      <c r="R366" s="32">
        <f t="shared" ca="1" si="17"/>
        <v>0.56000000000000005</v>
      </c>
      <c r="S366" s="32">
        <f t="shared" ca="1" si="18"/>
        <v>0.70000000000000007</v>
      </c>
      <c r="T366" s="32">
        <f t="shared" ca="1" si="19"/>
        <v>0.59500000000000008</v>
      </c>
      <c r="U366" s="32">
        <f>RANK(W366,W1:W1002,0)</f>
        <v>361</v>
      </c>
      <c r="V366" s="32">
        <v>361</v>
      </c>
      <c r="W366" s="32">
        <v>0.97750000000000004</v>
      </c>
    </row>
    <row r="367" spans="1:23" ht="15.75" customHeight="1" x14ac:dyDescent="0.3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0.47</v>
      </c>
      <c r="R367" s="32">
        <f t="shared" ca="1" si="17"/>
        <v>0.58749999999999991</v>
      </c>
      <c r="S367" s="32">
        <f t="shared" ca="1" si="18"/>
        <v>0.58749999999999991</v>
      </c>
      <c r="T367" s="32">
        <f t="shared" ca="1" si="19"/>
        <v>0.4993749999999999</v>
      </c>
      <c r="U367" s="32">
        <f>RANK(W367,W1:W1002,0)</f>
        <v>361</v>
      </c>
      <c r="V367" s="32">
        <v>361</v>
      </c>
      <c r="W367" s="32">
        <v>0.97750000000000004</v>
      </c>
    </row>
    <row r="368" spans="1:23" ht="15.75" customHeight="1" x14ac:dyDescent="0.3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0.89</v>
      </c>
      <c r="R368" s="32">
        <f t="shared" ca="1" si="17"/>
        <v>0.89</v>
      </c>
      <c r="S368" s="32">
        <f t="shared" ca="1" si="18"/>
        <v>1.1125</v>
      </c>
      <c r="T368" s="32">
        <f t="shared" ca="1" si="19"/>
        <v>1.1125</v>
      </c>
      <c r="U368" s="32">
        <f>RANK(W368,W1:W1002,0)</f>
        <v>366</v>
      </c>
      <c r="V368" s="32">
        <v>366</v>
      </c>
      <c r="W368" s="32">
        <v>0.97500000000000009</v>
      </c>
    </row>
    <row r="369" spans="1:23" ht="15.75" customHeight="1" x14ac:dyDescent="0.3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0.44</v>
      </c>
      <c r="R369" s="32">
        <f t="shared" ca="1" si="17"/>
        <v>0.44</v>
      </c>
      <c r="S369" s="32">
        <f t="shared" ca="1" si="18"/>
        <v>0.55000000000000004</v>
      </c>
      <c r="T369" s="32">
        <f t="shared" ca="1" si="19"/>
        <v>0.46750000000000003</v>
      </c>
      <c r="U369" s="32">
        <f>RANK(W369,W1:W1002,0)</f>
        <v>366</v>
      </c>
      <c r="V369" s="32">
        <v>366</v>
      </c>
      <c r="W369" s="32">
        <v>0.97500000000000009</v>
      </c>
    </row>
    <row r="370" spans="1:23" ht="15.75" customHeight="1" x14ac:dyDescent="0.3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0.84</v>
      </c>
      <c r="R370" s="32">
        <f t="shared" ca="1" si="17"/>
        <v>1.05</v>
      </c>
      <c r="S370" s="32">
        <f t="shared" ca="1" si="18"/>
        <v>1.05</v>
      </c>
      <c r="T370" s="32">
        <f t="shared" ca="1" si="19"/>
        <v>1.05</v>
      </c>
      <c r="U370" s="32">
        <f>RANK(W370,W1:W1002,0)</f>
        <v>366</v>
      </c>
      <c r="V370" s="32">
        <v>366</v>
      </c>
      <c r="W370" s="32">
        <v>0.97500000000000009</v>
      </c>
    </row>
    <row r="371" spans="1:23" ht="15.75" customHeight="1" x14ac:dyDescent="0.3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0.92</v>
      </c>
      <c r="R371" s="32">
        <f t="shared" ca="1" si="17"/>
        <v>1.1500000000000001</v>
      </c>
      <c r="S371" s="32">
        <f t="shared" ca="1" si="18"/>
        <v>1.4375000000000002</v>
      </c>
      <c r="T371" s="32">
        <f t="shared" ca="1" si="19"/>
        <v>1.2218750000000003</v>
      </c>
      <c r="U371" s="32">
        <f>RANK(W371,W1:W1002,0)</f>
        <v>366</v>
      </c>
      <c r="V371" s="32">
        <v>366</v>
      </c>
      <c r="W371" s="32">
        <v>0.97500000000000009</v>
      </c>
    </row>
    <row r="372" spans="1:23" ht="15.75" customHeight="1" x14ac:dyDescent="0.3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0.79</v>
      </c>
      <c r="R372" s="32">
        <f t="shared" ca="1" si="17"/>
        <v>0.79</v>
      </c>
      <c r="S372" s="32">
        <f t="shared" ca="1" si="18"/>
        <v>0.79</v>
      </c>
      <c r="T372" s="32">
        <f t="shared" ca="1" si="19"/>
        <v>0.79</v>
      </c>
      <c r="U372" s="32">
        <f>RANK(W372,W1:W1002,0)</f>
        <v>370</v>
      </c>
      <c r="V372" s="32">
        <v>370</v>
      </c>
      <c r="W372" s="32">
        <v>0.97</v>
      </c>
    </row>
    <row r="373" spans="1:23" ht="15.75" customHeight="1" x14ac:dyDescent="0.3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1.05</v>
      </c>
      <c r="R373" s="32">
        <f t="shared" ca="1" si="17"/>
        <v>1.05</v>
      </c>
      <c r="S373" s="32">
        <f t="shared" ca="1" si="18"/>
        <v>1.3125</v>
      </c>
      <c r="T373" s="32">
        <f t="shared" ca="1" si="19"/>
        <v>1.1156249999999999</v>
      </c>
      <c r="U373" s="32">
        <f>RANK(W373,W1:W1002,0)</f>
        <v>371</v>
      </c>
      <c r="V373" s="32">
        <v>371</v>
      </c>
      <c r="W373" s="32">
        <v>0.96875</v>
      </c>
    </row>
    <row r="374" spans="1:23" ht="15.75" customHeight="1" x14ac:dyDescent="0.3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1.06</v>
      </c>
      <c r="R374" s="32">
        <f t="shared" ca="1" si="17"/>
        <v>1.3250000000000002</v>
      </c>
      <c r="S374" s="32">
        <f t="shared" ca="1" si="18"/>
        <v>1.6562500000000002</v>
      </c>
      <c r="T374" s="32">
        <f t="shared" ca="1" si="19"/>
        <v>1.4078125000000001</v>
      </c>
      <c r="U374" s="32">
        <f>RANK(W374,W1:W1002,0)</f>
        <v>372</v>
      </c>
      <c r="V374" s="32">
        <v>372</v>
      </c>
      <c r="W374" s="32">
        <v>0.96687499999999993</v>
      </c>
    </row>
    <row r="375" spans="1:23" ht="15.75" customHeight="1" x14ac:dyDescent="0.3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0.66</v>
      </c>
      <c r="R375" s="32">
        <f t="shared" ca="1" si="17"/>
        <v>0.66</v>
      </c>
      <c r="S375" s="32">
        <f t="shared" ca="1" si="18"/>
        <v>0.82500000000000007</v>
      </c>
      <c r="T375" s="32">
        <f t="shared" ca="1" si="19"/>
        <v>0.70125000000000004</v>
      </c>
      <c r="U375" s="32">
        <f>RANK(W375,W1:W1002,0)</f>
        <v>372</v>
      </c>
      <c r="V375" s="32">
        <v>372</v>
      </c>
      <c r="W375" s="32">
        <v>0.96687499999999993</v>
      </c>
    </row>
    <row r="376" spans="1:23" ht="15.75" customHeight="1" x14ac:dyDescent="0.3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0.73</v>
      </c>
      <c r="R376" s="32">
        <f t="shared" ca="1" si="17"/>
        <v>0.73</v>
      </c>
      <c r="S376" s="32">
        <f t="shared" ca="1" si="18"/>
        <v>0.91249999999999998</v>
      </c>
      <c r="T376" s="32">
        <f t="shared" ca="1" si="19"/>
        <v>0.91249999999999998</v>
      </c>
      <c r="U376" s="32">
        <f>RANK(W376,W1:W1002,0)</f>
        <v>372</v>
      </c>
      <c r="V376" s="32">
        <v>372</v>
      </c>
      <c r="W376" s="32">
        <v>0.96687499999999993</v>
      </c>
    </row>
    <row r="377" spans="1:23" ht="15.75" customHeight="1" x14ac:dyDescent="0.3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0.72</v>
      </c>
      <c r="R377" s="32">
        <f t="shared" ca="1" si="17"/>
        <v>0.72</v>
      </c>
      <c r="S377" s="32">
        <f t="shared" ca="1" si="18"/>
        <v>0.72</v>
      </c>
      <c r="T377" s="32">
        <f t="shared" ca="1" si="19"/>
        <v>0.61199999999999999</v>
      </c>
      <c r="U377" s="32">
        <f>RANK(W377,W1:W1002,0)</f>
        <v>375</v>
      </c>
      <c r="V377" s="32">
        <v>375</v>
      </c>
      <c r="W377" s="32">
        <v>0.96</v>
      </c>
    </row>
    <row r="378" spans="1:23" ht="15.75" customHeight="1" x14ac:dyDescent="0.3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0.72</v>
      </c>
      <c r="R378" s="32">
        <f t="shared" ca="1" si="17"/>
        <v>0.89999999999999991</v>
      </c>
      <c r="S378" s="32">
        <f t="shared" ca="1" si="18"/>
        <v>0.89999999999999991</v>
      </c>
      <c r="T378" s="32">
        <f t="shared" ca="1" si="19"/>
        <v>0.89999999999999991</v>
      </c>
      <c r="U378" s="32">
        <f>RANK(W378,W1:W1002,0)</f>
        <v>375</v>
      </c>
      <c r="V378" s="32">
        <v>375</v>
      </c>
      <c r="W378" s="32">
        <v>0.96</v>
      </c>
    </row>
    <row r="379" spans="1:23" ht="15.75" customHeight="1" x14ac:dyDescent="0.3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0.56000000000000005</v>
      </c>
      <c r="R379" s="32">
        <f t="shared" ca="1" si="17"/>
        <v>0.56000000000000005</v>
      </c>
      <c r="S379" s="32">
        <f t="shared" ca="1" si="18"/>
        <v>0.56000000000000005</v>
      </c>
      <c r="T379" s="32">
        <f t="shared" ca="1" si="19"/>
        <v>0.56000000000000005</v>
      </c>
      <c r="U379" s="32">
        <f>RANK(W379,W1:W1002,0)</f>
        <v>375</v>
      </c>
      <c r="V379" s="32">
        <v>375</v>
      </c>
      <c r="W379" s="32">
        <v>0.96</v>
      </c>
    </row>
    <row r="380" spans="1:23" ht="15.75" customHeight="1" x14ac:dyDescent="0.3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0.56999999999999995</v>
      </c>
      <c r="R380" s="32">
        <f t="shared" ca="1" si="17"/>
        <v>0.56999999999999995</v>
      </c>
      <c r="S380" s="32">
        <f t="shared" ca="1" si="18"/>
        <v>0.71249999999999991</v>
      </c>
      <c r="T380" s="32">
        <f t="shared" ca="1" si="19"/>
        <v>0.71249999999999991</v>
      </c>
      <c r="U380" s="32">
        <f>RANK(W380,W1:W1002,0)</f>
        <v>378</v>
      </c>
      <c r="V380" s="32">
        <v>378</v>
      </c>
      <c r="W380" s="32">
        <v>0.95624999999999993</v>
      </c>
    </row>
    <row r="381" spans="1:23" ht="15.75" customHeight="1" x14ac:dyDescent="0.3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0.86</v>
      </c>
      <c r="R381" s="32">
        <f t="shared" ca="1" si="17"/>
        <v>0.86</v>
      </c>
      <c r="S381" s="32">
        <f t="shared" ca="1" si="18"/>
        <v>0.86</v>
      </c>
      <c r="T381" s="32">
        <f t="shared" ca="1" si="19"/>
        <v>0.86</v>
      </c>
      <c r="U381" s="32">
        <f>RANK(W381,W1:W1002,0)</f>
        <v>378</v>
      </c>
      <c r="V381" s="32">
        <v>378</v>
      </c>
      <c r="W381" s="32">
        <v>0.95624999999999993</v>
      </c>
    </row>
    <row r="382" spans="1:23" ht="15.75" customHeight="1" x14ac:dyDescent="0.3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0.69</v>
      </c>
      <c r="R382" s="32">
        <f t="shared" ca="1" si="17"/>
        <v>0.86249999999999993</v>
      </c>
      <c r="S382" s="32">
        <f t="shared" ca="1" si="18"/>
        <v>0.86249999999999993</v>
      </c>
      <c r="T382" s="32">
        <f t="shared" ca="1" si="19"/>
        <v>0.73312499999999992</v>
      </c>
      <c r="U382" s="32">
        <f>RANK(W382,W1:W1002,0)</f>
        <v>378</v>
      </c>
      <c r="V382" s="32">
        <v>378</v>
      </c>
      <c r="W382" s="32">
        <v>0.95624999999999993</v>
      </c>
    </row>
    <row r="383" spans="1:23" ht="15.75" customHeight="1" x14ac:dyDescent="0.3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1.1000000000000001</v>
      </c>
      <c r="R383" s="32">
        <f t="shared" ca="1" si="17"/>
        <v>1.1000000000000001</v>
      </c>
      <c r="S383" s="32">
        <f t="shared" ca="1" si="18"/>
        <v>1.1000000000000001</v>
      </c>
      <c r="T383" s="32">
        <f t="shared" ca="1" si="19"/>
        <v>0.93500000000000005</v>
      </c>
      <c r="U383" s="32">
        <f>RANK(W383,W1:W1002,0)</f>
        <v>378</v>
      </c>
      <c r="V383" s="32">
        <v>378</v>
      </c>
      <c r="W383" s="32">
        <v>0.95624999999999993</v>
      </c>
    </row>
    <row r="384" spans="1:23" ht="15.75" customHeight="1" x14ac:dyDescent="0.3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0.81</v>
      </c>
      <c r="R384" s="32">
        <f t="shared" ca="1" si="17"/>
        <v>1.0125000000000002</v>
      </c>
      <c r="S384" s="32">
        <f t="shared" ca="1" si="18"/>
        <v>1.2656250000000002</v>
      </c>
      <c r="T384" s="32">
        <f t="shared" ca="1" si="19"/>
        <v>1.2656250000000002</v>
      </c>
      <c r="U384" s="32">
        <f>RANK(W384,W1:W1002,0)</f>
        <v>382</v>
      </c>
      <c r="V384" s="32">
        <v>382</v>
      </c>
      <c r="W384" s="32">
        <v>0.95</v>
      </c>
    </row>
    <row r="385" spans="1:23" ht="15.75" customHeight="1" x14ac:dyDescent="0.3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0.54</v>
      </c>
      <c r="R385" s="32">
        <f t="shared" ca="1" si="17"/>
        <v>0.67500000000000004</v>
      </c>
      <c r="S385" s="32">
        <f t="shared" ca="1" si="18"/>
        <v>0.84375</v>
      </c>
      <c r="T385" s="32">
        <f t="shared" ca="1" si="19"/>
        <v>0.71718749999999998</v>
      </c>
      <c r="U385" s="32">
        <f>RANK(W385,W1:W1002,0)</f>
        <v>382</v>
      </c>
      <c r="V385" s="32">
        <v>382</v>
      </c>
      <c r="W385" s="32">
        <v>0.95</v>
      </c>
    </row>
    <row r="386" spans="1:23" ht="15.75" customHeight="1" x14ac:dyDescent="0.3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0.81</v>
      </c>
      <c r="R386" s="32">
        <f t="shared" ca="1" si="17"/>
        <v>0.81</v>
      </c>
      <c r="S386" s="32">
        <f t="shared" ca="1" si="18"/>
        <v>0.81</v>
      </c>
      <c r="T386" s="32">
        <f t="shared" ca="1" si="19"/>
        <v>0.81</v>
      </c>
      <c r="U386" s="32">
        <f>RANK(W386,W1:W1002,0)</f>
        <v>382</v>
      </c>
      <c r="V386" s="32">
        <v>382</v>
      </c>
      <c r="W386" s="32">
        <v>0.95</v>
      </c>
    </row>
    <row r="387" spans="1:23" ht="15.75" customHeight="1" x14ac:dyDescent="0.3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0.79</v>
      </c>
      <c r="R387" s="32">
        <f t="shared" ref="R387:R450" ca="1" si="20">Q387*(IF(J387="Yes",1.25,1))</f>
        <v>0.98750000000000004</v>
      </c>
      <c r="S387" s="32">
        <f t="shared" ref="S387:S450" ca="1" si="21">R387*(IF(OR(VALUE(P387)&gt;8,VALUE(D387)&gt;80),1.25,1))</f>
        <v>1.234375</v>
      </c>
      <c r="T387" s="32">
        <f t="shared" ref="T387:T450" ca="1" si="22">S387*(IF(H387="Mass Customer",0.85,1))</f>
        <v>1.234375</v>
      </c>
      <c r="U387" s="32">
        <f>RANK(W387,W1:W1002,0)</f>
        <v>382</v>
      </c>
      <c r="V387" s="32">
        <v>382</v>
      </c>
      <c r="W387" s="32">
        <v>0.95</v>
      </c>
    </row>
    <row r="388" spans="1:23" ht="15.75" customHeight="1" x14ac:dyDescent="0.3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0.56999999999999995</v>
      </c>
      <c r="R388" s="32">
        <f t="shared" ca="1" si="20"/>
        <v>0.71249999999999991</v>
      </c>
      <c r="S388" s="32">
        <f t="shared" ca="1" si="21"/>
        <v>0.71249999999999991</v>
      </c>
      <c r="T388" s="32">
        <f t="shared" ca="1" si="22"/>
        <v>0.71249999999999991</v>
      </c>
      <c r="U388" s="32">
        <f>RANK(W388,W1:W1002,0)</f>
        <v>386</v>
      </c>
      <c r="V388" s="32">
        <v>386</v>
      </c>
      <c r="W388" s="32">
        <v>0.94562500000000005</v>
      </c>
    </row>
    <row r="389" spans="1:23" ht="15.75" customHeight="1" x14ac:dyDescent="0.3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1.1000000000000001</v>
      </c>
      <c r="R389" s="32">
        <f t="shared" ca="1" si="20"/>
        <v>1.1000000000000001</v>
      </c>
      <c r="S389" s="32">
        <f t="shared" ca="1" si="21"/>
        <v>1.1000000000000001</v>
      </c>
      <c r="T389" s="32">
        <f t="shared" ca="1" si="22"/>
        <v>0.93500000000000005</v>
      </c>
      <c r="U389" s="32">
        <f>RANK(W389,W1:W1002,0)</f>
        <v>386</v>
      </c>
      <c r="V389" s="32">
        <v>386</v>
      </c>
      <c r="W389" s="32">
        <v>0.94562500000000005</v>
      </c>
    </row>
    <row r="390" spans="1:23" ht="15.75" customHeight="1" x14ac:dyDescent="0.3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0.46</v>
      </c>
      <c r="R390" s="32">
        <f t="shared" ca="1" si="20"/>
        <v>0.57500000000000007</v>
      </c>
      <c r="S390" s="32">
        <f t="shared" ca="1" si="21"/>
        <v>0.57500000000000007</v>
      </c>
      <c r="T390" s="32">
        <f t="shared" ca="1" si="22"/>
        <v>0.57500000000000007</v>
      </c>
      <c r="U390" s="32">
        <f>RANK(W390,W1:W1002,0)</f>
        <v>386</v>
      </c>
      <c r="V390" s="32">
        <v>386</v>
      </c>
      <c r="W390" s="32">
        <v>0.94562500000000005</v>
      </c>
    </row>
    <row r="391" spans="1:23" ht="15.75" customHeight="1" x14ac:dyDescent="0.3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0.72</v>
      </c>
      <c r="R391" s="32">
        <f t="shared" ca="1" si="20"/>
        <v>0.72</v>
      </c>
      <c r="S391" s="32">
        <f t="shared" ca="1" si="21"/>
        <v>0.72</v>
      </c>
      <c r="T391" s="32">
        <f t="shared" ca="1" si="22"/>
        <v>0.72</v>
      </c>
      <c r="U391" s="32">
        <f>RANK(W391,W1:W1002,0)</f>
        <v>386</v>
      </c>
      <c r="V391" s="32">
        <v>386</v>
      </c>
      <c r="W391" s="32">
        <v>0.94562500000000005</v>
      </c>
    </row>
    <row r="392" spans="1:23" ht="15.75" customHeight="1" x14ac:dyDescent="0.3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1.04</v>
      </c>
      <c r="R392" s="32">
        <f t="shared" ca="1" si="20"/>
        <v>1.04</v>
      </c>
      <c r="S392" s="32">
        <f t="shared" ca="1" si="21"/>
        <v>1.04</v>
      </c>
      <c r="T392" s="32">
        <f t="shared" ca="1" si="22"/>
        <v>0.88400000000000001</v>
      </c>
      <c r="U392" s="32">
        <f>RANK(W392,W1:W1002,0)</f>
        <v>386</v>
      </c>
      <c r="V392" s="32">
        <v>386</v>
      </c>
      <c r="W392" s="32">
        <v>0.94562500000000005</v>
      </c>
    </row>
    <row r="393" spans="1:23" ht="15.75" customHeight="1" x14ac:dyDescent="0.3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0.85</v>
      </c>
      <c r="R393" s="32">
        <f t="shared" ca="1" si="20"/>
        <v>0.85</v>
      </c>
      <c r="S393" s="32">
        <f t="shared" ca="1" si="21"/>
        <v>0.85</v>
      </c>
      <c r="T393" s="32">
        <f t="shared" ca="1" si="22"/>
        <v>0.85</v>
      </c>
      <c r="U393" s="32">
        <f>RANK(W393,W1:W1002,0)</f>
        <v>386</v>
      </c>
      <c r="V393" s="32">
        <v>386</v>
      </c>
      <c r="W393" s="32">
        <v>0.94562500000000005</v>
      </c>
    </row>
    <row r="394" spans="1:23" ht="15.75" customHeight="1" x14ac:dyDescent="0.3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0.66</v>
      </c>
      <c r="R394" s="32">
        <f t="shared" ca="1" si="20"/>
        <v>0.66</v>
      </c>
      <c r="S394" s="32">
        <f t="shared" ca="1" si="21"/>
        <v>0.82500000000000007</v>
      </c>
      <c r="T394" s="32">
        <f t="shared" ca="1" si="22"/>
        <v>0.82500000000000007</v>
      </c>
      <c r="U394" s="32">
        <f>RANK(W394,W1:W1002,0)</f>
        <v>386</v>
      </c>
      <c r="V394" s="32">
        <v>386</v>
      </c>
      <c r="W394" s="32">
        <v>0.94562500000000005</v>
      </c>
    </row>
    <row r="395" spans="1:23" ht="15.75" customHeight="1" x14ac:dyDescent="0.3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0.77</v>
      </c>
      <c r="R395" s="32">
        <f t="shared" ca="1" si="20"/>
        <v>0.96250000000000002</v>
      </c>
      <c r="S395" s="32">
        <f t="shared" ca="1" si="21"/>
        <v>1.203125</v>
      </c>
      <c r="T395" s="32">
        <f t="shared" ca="1" si="22"/>
        <v>1.02265625</v>
      </c>
      <c r="U395" s="32">
        <f>RANK(W395,W1:W1002,0)</f>
        <v>386</v>
      </c>
      <c r="V395" s="32">
        <v>386</v>
      </c>
      <c r="W395" s="32">
        <v>0.94562500000000005</v>
      </c>
    </row>
    <row r="396" spans="1:23" ht="15.75" customHeight="1" x14ac:dyDescent="0.3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0.74</v>
      </c>
      <c r="R396" s="32">
        <f t="shared" ca="1" si="20"/>
        <v>0.74</v>
      </c>
      <c r="S396" s="32">
        <f t="shared" ca="1" si="21"/>
        <v>0.92500000000000004</v>
      </c>
      <c r="T396" s="32">
        <f t="shared" ca="1" si="22"/>
        <v>0.78625</v>
      </c>
      <c r="U396" s="32">
        <f>RANK(W396,W1:W1002,0)</f>
        <v>386</v>
      </c>
      <c r="V396" s="32">
        <v>386</v>
      </c>
      <c r="W396" s="32">
        <v>0.94562500000000005</v>
      </c>
    </row>
    <row r="397" spans="1:23" ht="15.75" customHeight="1" x14ac:dyDescent="0.3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0.62</v>
      </c>
      <c r="R397" s="32">
        <f t="shared" ca="1" si="20"/>
        <v>0.77500000000000002</v>
      </c>
      <c r="S397" s="32">
        <f t="shared" ca="1" si="21"/>
        <v>0.96875</v>
      </c>
      <c r="T397" s="32">
        <f t="shared" ca="1" si="22"/>
        <v>0.82343749999999993</v>
      </c>
      <c r="U397" s="32">
        <f>RANK(W397,W1:W1002,0)</f>
        <v>395</v>
      </c>
      <c r="V397" s="32">
        <v>395</v>
      </c>
      <c r="W397" s="32">
        <v>0.94</v>
      </c>
    </row>
    <row r="398" spans="1:23" ht="15.75" customHeight="1" x14ac:dyDescent="0.3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0.48</v>
      </c>
      <c r="R398" s="32">
        <f t="shared" ca="1" si="20"/>
        <v>0.6</v>
      </c>
      <c r="S398" s="32">
        <f t="shared" ca="1" si="21"/>
        <v>0.75</v>
      </c>
      <c r="T398" s="32">
        <f t="shared" ca="1" si="22"/>
        <v>0.63749999999999996</v>
      </c>
      <c r="U398" s="32">
        <f>RANK(W398,W1:W1002,0)</f>
        <v>396</v>
      </c>
      <c r="V398" s="32">
        <v>396</v>
      </c>
      <c r="W398" s="32">
        <v>0.9375</v>
      </c>
    </row>
    <row r="399" spans="1:23" ht="15.75" customHeight="1" x14ac:dyDescent="0.3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0.89</v>
      </c>
      <c r="R399" s="32">
        <f t="shared" ca="1" si="20"/>
        <v>1.1125</v>
      </c>
      <c r="S399" s="32">
        <f t="shared" ca="1" si="21"/>
        <v>1.1125</v>
      </c>
      <c r="T399" s="32">
        <f t="shared" ca="1" si="22"/>
        <v>0.94562500000000005</v>
      </c>
      <c r="U399" s="32">
        <f>RANK(W399,W1:W1002,0)</f>
        <v>396</v>
      </c>
      <c r="V399" s="32">
        <v>396</v>
      </c>
      <c r="W399" s="32">
        <v>0.9375</v>
      </c>
    </row>
    <row r="400" spans="1:23" ht="15.75" customHeight="1" x14ac:dyDescent="0.3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0.41</v>
      </c>
      <c r="R400" s="32">
        <f t="shared" ca="1" si="20"/>
        <v>0.51249999999999996</v>
      </c>
      <c r="S400" s="32">
        <f t="shared" ca="1" si="21"/>
        <v>0.640625</v>
      </c>
      <c r="T400" s="32">
        <f t="shared" ca="1" si="22"/>
        <v>0.640625</v>
      </c>
      <c r="U400" s="32">
        <f>RANK(W400,W1:W1002,0)</f>
        <v>396</v>
      </c>
      <c r="V400" s="32">
        <v>396</v>
      </c>
      <c r="W400" s="32">
        <v>0.9375</v>
      </c>
    </row>
    <row r="401" spans="1:23" ht="15.75" customHeight="1" x14ac:dyDescent="0.3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0.55000000000000004</v>
      </c>
      <c r="R401" s="32">
        <f t="shared" ca="1" si="20"/>
        <v>0.6875</v>
      </c>
      <c r="S401" s="32">
        <f t="shared" ca="1" si="21"/>
        <v>0.6875</v>
      </c>
      <c r="T401" s="32">
        <f t="shared" ca="1" si="22"/>
        <v>0.58437499999999998</v>
      </c>
      <c r="U401" s="32">
        <f>RANK(W401,W1:W1002,0)</f>
        <v>396</v>
      </c>
      <c r="V401" s="32">
        <v>396</v>
      </c>
      <c r="W401" s="32">
        <v>0.9375</v>
      </c>
    </row>
    <row r="402" spans="1:23" ht="15.75" customHeight="1" x14ac:dyDescent="0.3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0.74</v>
      </c>
      <c r="R402" s="32">
        <f t="shared" ca="1" si="20"/>
        <v>0.74</v>
      </c>
      <c r="S402" s="32">
        <f t="shared" ca="1" si="21"/>
        <v>0.92500000000000004</v>
      </c>
      <c r="T402" s="32">
        <f t="shared" ca="1" si="22"/>
        <v>0.92500000000000004</v>
      </c>
      <c r="U402" s="32">
        <f>RANK(W402,W1:W1002,0)</f>
        <v>396</v>
      </c>
      <c r="V402" s="32">
        <v>396</v>
      </c>
      <c r="W402" s="32">
        <v>0.9375</v>
      </c>
    </row>
    <row r="403" spans="1:23" ht="15.75" customHeight="1" x14ac:dyDescent="0.3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1.0900000000000001</v>
      </c>
      <c r="R403" s="32">
        <f t="shared" ca="1" si="20"/>
        <v>1.0900000000000001</v>
      </c>
      <c r="S403" s="32">
        <f t="shared" ca="1" si="21"/>
        <v>1.0900000000000001</v>
      </c>
      <c r="T403" s="32">
        <f t="shared" ca="1" si="22"/>
        <v>0.92649999999999999</v>
      </c>
      <c r="U403" s="32">
        <f>RANK(W403,W1:W1002,0)</f>
        <v>401</v>
      </c>
      <c r="V403" s="32">
        <v>401</v>
      </c>
      <c r="W403" s="32">
        <v>0.93500000000000005</v>
      </c>
    </row>
    <row r="404" spans="1:23" ht="15.75" customHeight="1" x14ac:dyDescent="0.3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0.49</v>
      </c>
      <c r="R404" s="32">
        <f t="shared" ca="1" si="20"/>
        <v>0.61250000000000004</v>
      </c>
      <c r="S404" s="32">
        <f t="shared" ca="1" si="21"/>
        <v>0.765625</v>
      </c>
      <c r="T404" s="32">
        <f t="shared" ca="1" si="22"/>
        <v>0.65078124999999998</v>
      </c>
      <c r="U404" s="32">
        <f>RANK(W404,W1:W1002,0)</f>
        <v>401</v>
      </c>
      <c r="V404" s="32">
        <v>401</v>
      </c>
      <c r="W404" s="32">
        <v>0.93500000000000005</v>
      </c>
    </row>
    <row r="405" spans="1:23" ht="15.75" customHeight="1" x14ac:dyDescent="0.3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1.0900000000000001</v>
      </c>
      <c r="R405" s="32">
        <f t="shared" ca="1" si="20"/>
        <v>1.3625</v>
      </c>
      <c r="S405" s="32">
        <f t="shared" ca="1" si="21"/>
        <v>1.3625</v>
      </c>
      <c r="T405" s="32">
        <f t="shared" ca="1" si="22"/>
        <v>1.1581250000000001</v>
      </c>
      <c r="U405" s="32">
        <f>RANK(W405,W1:W1002,0)</f>
        <v>401</v>
      </c>
      <c r="V405" s="32">
        <v>401</v>
      </c>
      <c r="W405" s="32">
        <v>0.93500000000000005</v>
      </c>
    </row>
    <row r="406" spans="1:23" ht="15.75" customHeight="1" x14ac:dyDescent="0.3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0.92</v>
      </c>
      <c r="R406" s="32">
        <f t="shared" ca="1" si="20"/>
        <v>1.1500000000000001</v>
      </c>
      <c r="S406" s="32">
        <f t="shared" ca="1" si="21"/>
        <v>1.4375000000000002</v>
      </c>
      <c r="T406" s="32">
        <f t="shared" ca="1" si="22"/>
        <v>1.4375000000000002</v>
      </c>
      <c r="U406" s="32">
        <f>RANK(W406,W1:W1002,0)</f>
        <v>401</v>
      </c>
      <c r="V406" s="32">
        <v>401</v>
      </c>
      <c r="W406" s="32">
        <v>0.93500000000000005</v>
      </c>
    </row>
    <row r="407" spans="1:23" ht="15.75" customHeight="1" x14ac:dyDescent="0.3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1</v>
      </c>
      <c r="R407" s="32">
        <f t="shared" ca="1" si="20"/>
        <v>1.25</v>
      </c>
      <c r="S407" s="32">
        <f t="shared" ca="1" si="21"/>
        <v>1.25</v>
      </c>
      <c r="T407" s="32">
        <f t="shared" ca="1" si="22"/>
        <v>1.25</v>
      </c>
      <c r="U407" s="32">
        <f>RANK(W407,W1:W1002,0)</f>
        <v>405</v>
      </c>
      <c r="V407" s="32">
        <v>405</v>
      </c>
      <c r="W407" s="32">
        <v>0.93</v>
      </c>
    </row>
    <row r="408" spans="1:23" ht="15.75" customHeight="1" x14ac:dyDescent="0.3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0.68</v>
      </c>
      <c r="R408" s="32">
        <f t="shared" ca="1" si="20"/>
        <v>0.85000000000000009</v>
      </c>
      <c r="S408" s="32">
        <f t="shared" ca="1" si="21"/>
        <v>1.0625</v>
      </c>
      <c r="T408" s="32">
        <f t="shared" ca="1" si="22"/>
        <v>0.90312499999999996</v>
      </c>
      <c r="U408" s="32">
        <f>RANK(W408,W1:W1002,0)</f>
        <v>405</v>
      </c>
      <c r="V408" s="32">
        <v>405</v>
      </c>
      <c r="W408" s="32">
        <v>0.93</v>
      </c>
    </row>
    <row r="409" spans="1:23" ht="15.75" customHeight="1" x14ac:dyDescent="0.3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0.64</v>
      </c>
      <c r="R409" s="32">
        <f t="shared" ca="1" si="20"/>
        <v>0.64</v>
      </c>
      <c r="S409" s="32">
        <f t="shared" ca="1" si="21"/>
        <v>0.8</v>
      </c>
      <c r="T409" s="32">
        <f t="shared" ca="1" si="22"/>
        <v>0.68</v>
      </c>
      <c r="U409" s="32">
        <f>RANK(W409,W1:W1002,0)</f>
        <v>405</v>
      </c>
      <c r="V409" s="32">
        <v>405</v>
      </c>
      <c r="W409" s="32">
        <v>0.93</v>
      </c>
    </row>
    <row r="410" spans="1:23" ht="15.75" customHeight="1" x14ac:dyDescent="0.3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0.69</v>
      </c>
      <c r="R410" s="32">
        <f t="shared" ca="1" si="20"/>
        <v>0.69</v>
      </c>
      <c r="S410" s="32">
        <f t="shared" ca="1" si="21"/>
        <v>0.69</v>
      </c>
      <c r="T410" s="32">
        <f t="shared" ca="1" si="22"/>
        <v>0.69</v>
      </c>
      <c r="U410" s="32">
        <f>RANK(W410,W1:W1002,0)</f>
        <v>408</v>
      </c>
      <c r="V410" s="32">
        <v>408</v>
      </c>
      <c r="W410" s="32">
        <v>0.9296875</v>
      </c>
    </row>
    <row r="411" spans="1:23" ht="15.75" customHeight="1" x14ac:dyDescent="0.3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0.65</v>
      </c>
      <c r="R411" s="32">
        <f t="shared" ca="1" si="20"/>
        <v>0.65</v>
      </c>
      <c r="S411" s="32">
        <f t="shared" ca="1" si="21"/>
        <v>0.8125</v>
      </c>
      <c r="T411" s="32">
        <f t="shared" ca="1" si="22"/>
        <v>0.8125</v>
      </c>
      <c r="U411" s="32">
        <f>RANK(W411,W1:W1002,0)</f>
        <v>409</v>
      </c>
      <c r="V411" s="32">
        <v>409</v>
      </c>
      <c r="W411" s="32">
        <v>0.92500000000000004</v>
      </c>
    </row>
    <row r="412" spans="1:23" ht="15.75" customHeight="1" x14ac:dyDescent="0.3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0.57999999999999996</v>
      </c>
      <c r="R412" s="32">
        <f t="shared" ca="1" si="20"/>
        <v>0.57999999999999996</v>
      </c>
      <c r="S412" s="32">
        <f t="shared" ca="1" si="21"/>
        <v>0.57999999999999996</v>
      </c>
      <c r="T412" s="32">
        <f t="shared" ca="1" si="22"/>
        <v>0.57999999999999996</v>
      </c>
      <c r="U412" s="32">
        <f>RANK(W412,W1:W1002,0)</f>
        <v>409</v>
      </c>
      <c r="V412" s="32">
        <v>409</v>
      </c>
      <c r="W412" s="32">
        <v>0.92500000000000004</v>
      </c>
    </row>
    <row r="413" spans="1:23" ht="15.75" customHeight="1" x14ac:dyDescent="0.3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0.92</v>
      </c>
      <c r="R413" s="32">
        <f t="shared" ca="1" si="20"/>
        <v>1.1500000000000001</v>
      </c>
      <c r="S413" s="32">
        <f t="shared" ca="1" si="21"/>
        <v>1.4375000000000002</v>
      </c>
      <c r="T413" s="32">
        <f t="shared" ca="1" si="22"/>
        <v>1.2218750000000003</v>
      </c>
      <c r="U413" s="32">
        <f>RANK(W413,W1:W1002,0)</f>
        <v>409</v>
      </c>
      <c r="V413" s="32">
        <v>409</v>
      </c>
      <c r="W413" s="32">
        <v>0.92500000000000004</v>
      </c>
    </row>
    <row r="414" spans="1:23" ht="15.75" customHeight="1" x14ac:dyDescent="0.3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0.87</v>
      </c>
      <c r="R414" s="32">
        <f t="shared" ca="1" si="20"/>
        <v>0.87</v>
      </c>
      <c r="S414" s="32">
        <f t="shared" ca="1" si="21"/>
        <v>1.0874999999999999</v>
      </c>
      <c r="T414" s="32">
        <f t="shared" ca="1" si="22"/>
        <v>0.92437499999999995</v>
      </c>
      <c r="U414" s="32">
        <f>RANK(W414,W1:W1002,0)</f>
        <v>409</v>
      </c>
      <c r="V414" s="32">
        <v>409</v>
      </c>
      <c r="W414" s="32">
        <v>0.92500000000000004</v>
      </c>
    </row>
    <row r="415" spans="1:23" ht="15.75" customHeight="1" x14ac:dyDescent="0.3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0.63</v>
      </c>
      <c r="R415" s="32">
        <f t="shared" ca="1" si="20"/>
        <v>0.63</v>
      </c>
      <c r="S415" s="32">
        <f t="shared" ca="1" si="21"/>
        <v>0.63</v>
      </c>
      <c r="T415" s="32">
        <f t="shared" ca="1" si="22"/>
        <v>0.53549999999999998</v>
      </c>
      <c r="U415" s="32">
        <f>RANK(W415,W1:W1002,0)</f>
        <v>409</v>
      </c>
      <c r="V415" s="32">
        <v>409</v>
      </c>
      <c r="W415" s="32">
        <v>0.92500000000000004</v>
      </c>
    </row>
    <row r="416" spans="1:23" ht="15.75" customHeight="1" x14ac:dyDescent="0.3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0.81</v>
      </c>
      <c r="R416" s="32">
        <f t="shared" ca="1" si="20"/>
        <v>0.81</v>
      </c>
      <c r="S416" s="32">
        <f t="shared" ca="1" si="21"/>
        <v>1.0125000000000002</v>
      </c>
      <c r="T416" s="32">
        <f t="shared" ca="1" si="22"/>
        <v>1.0125000000000002</v>
      </c>
      <c r="U416" s="32">
        <f>RANK(W416,W1:W1002,0)</f>
        <v>414</v>
      </c>
      <c r="V416" s="32">
        <v>414</v>
      </c>
      <c r="W416" s="32">
        <v>0.92437499999999995</v>
      </c>
    </row>
    <row r="417" spans="1:23" ht="15.75" customHeight="1" x14ac:dyDescent="0.3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0.81</v>
      </c>
      <c r="R417" s="32">
        <f t="shared" ca="1" si="20"/>
        <v>0.81</v>
      </c>
      <c r="S417" s="32">
        <f t="shared" ca="1" si="21"/>
        <v>1.0125000000000002</v>
      </c>
      <c r="T417" s="32">
        <f t="shared" ca="1" si="22"/>
        <v>0.86062500000000008</v>
      </c>
      <c r="U417" s="32">
        <f>RANK(W417,W1:W1002,0)</f>
        <v>415</v>
      </c>
      <c r="V417" s="32">
        <v>415</v>
      </c>
      <c r="W417" s="32">
        <v>0.92187499999999989</v>
      </c>
    </row>
    <row r="418" spans="1:23" ht="15.75" customHeight="1" x14ac:dyDescent="0.3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v>
      </c>
      <c r="R418" s="32">
        <f t="shared" ca="1" si="20"/>
        <v>0.75</v>
      </c>
      <c r="S418" s="32">
        <f t="shared" ca="1" si="21"/>
        <v>0.75</v>
      </c>
      <c r="T418" s="32">
        <f t="shared" ca="1" si="22"/>
        <v>0.63749999999999996</v>
      </c>
      <c r="U418" s="32">
        <f>RANK(W418,W1:W1002,0)</f>
        <v>415</v>
      </c>
      <c r="V418" s="32">
        <v>415</v>
      </c>
      <c r="W418" s="32">
        <v>0.92187499999999989</v>
      </c>
    </row>
    <row r="419" spans="1:23" ht="15.75" customHeight="1" x14ac:dyDescent="0.3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0.61</v>
      </c>
      <c r="R419" s="32">
        <f t="shared" ca="1" si="20"/>
        <v>0.61</v>
      </c>
      <c r="S419" s="32">
        <f t="shared" ca="1" si="21"/>
        <v>0.61</v>
      </c>
      <c r="T419" s="32">
        <f t="shared" ca="1" si="22"/>
        <v>0.61</v>
      </c>
      <c r="U419" s="32">
        <f>RANK(W419,W1:W1002,0)</f>
        <v>415</v>
      </c>
      <c r="V419" s="32">
        <v>415</v>
      </c>
      <c r="W419" s="32">
        <v>0.92187499999999989</v>
      </c>
    </row>
    <row r="420" spans="1:23" ht="15.75" customHeight="1" x14ac:dyDescent="0.3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0.77</v>
      </c>
      <c r="R420" s="32">
        <f t="shared" ca="1" si="20"/>
        <v>0.77</v>
      </c>
      <c r="S420" s="32">
        <f t="shared" ca="1" si="21"/>
        <v>0.77</v>
      </c>
      <c r="T420" s="32">
        <f t="shared" ca="1" si="22"/>
        <v>0.65449999999999997</v>
      </c>
      <c r="U420" s="32">
        <f>RANK(W420,W1:W1002,0)</f>
        <v>418</v>
      </c>
      <c r="V420" s="32">
        <v>418</v>
      </c>
      <c r="W420" s="32">
        <v>0.91800000000000004</v>
      </c>
    </row>
    <row r="421" spans="1:23" ht="15.75" customHeight="1" x14ac:dyDescent="0.3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v>
      </c>
      <c r="R421" s="32">
        <f t="shared" ca="1" si="20"/>
        <v>0.875</v>
      </c>
      <c r="S421" s="32">
        <f t="shared" ca="1" si="21"/>
        <v>1.09375</v>
      </c>
      <c r="T421" s="32">
        <f t="shared" ca="1" si="22"/>
        <v>1.09375</v>
      </c>
      <c r="U421" s="32">
        <f>RANK(W421,W1:W1002,0)</f>
        <v>419</v>
      </c>
      <c r="V421" s="32">
        <v>419</v>
      </c>
      <c r="W421" s="32">
        <v>0.91640624999999998</v>
      </c>
    </row>
    <row r="422" spans="1:23" ht="15.75" customHeight="1" x14ac:dyDescent="0.3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0.47</v>
      </c>
      <c r="R422" s="32">
        <f t="shared" ca="1" si="20"/>
        <v>0.47</v>
      </c>
      <c r="S422" s="32">
        <f t="shared" ca="1" si="21"/>
        <v>0.47</v>
      </c>
      <c r="T422" s="32">
        <f t="shared" ca="1" si="22"/>
        <v>0.39949999999999997</v>
      </c>
      <c r="U422" s="32">
        <f>RANK(W422,W1:W1002,0)</f>
        <v>420</v>
      </c>
      <c r="V422" s="32">
        <v>420</v>
      </c>
      <c r="W422" s="32">
        <v>0.91374999999999995</v>
      </c>
    </row>
    <row r="423" spans="1:23" ht="15.75" customHeight="1" x14ac:dyDescent="0.3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1.0900000000000001</v>
      </c>
      <c r="R423" s="32">
        <f t="shared" ca="1" si="20"/>
        <v>1.0900000000000001</v>
      </c>
      <c r="S423" s="32">
        <f t="shared" ca="1" si="21"/>
        <v>1.3625</v>
      </c>
      <c r="T423" s="32">
        <f t="shared" ca="1" si="22"/>
        <v>1.1581250000000001</v>
      </c>
      <c r="U423" s="32">
        <f>RANK(W423,W1:W1002,0)</f>
        <v>420</v>
      </c>
      <c r="V423" s="32">
        <v>420</v>
      </c>
      <c r="W423" s="32">
        <v>0.91374999999999995</v>
      </c>
    </row>
    <row r="424" spans="1:23" ht="15.75" customHeight="1" x14ac:dyDescent="0.3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0.46</v>
      </c>
      <c r="R424" s="32">
        <f t="shared" ca="1" si="20"/>
        <v>0.57500000000000007</v>
      </c>
      <c r="S424" s="32">
        <f t="shared" ca="1" si="21"/>
        <v>0.71875000000000011</v>
      </c>
      <c r="T424" s="32">
        <f t="shared" ca="1" si="22"/>
        <v>0.61093750000000013</v>
      </c>
      <c r="U424" s="32">
        <f>RANK(W424,W1:W1002,0)</f>
        <v>420</v>
      </c>
      <c r="V424" s="32">
        <v>420</v>
      </c>
      <c r="W424" s="32">
        <v>0.91374999999999995</v>
      </c>
    </row>
    <row r="425" spans="1:23" ht="15.75" customHeight="1" x14ac:dyDescent="0.3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v>
      </c>
      <c r="R425" s="32">
        <f t="shared" ca="1" si="20"/>
        <v>0.4</v>
      </c>
      <c r="S425" s="32">
        <f t="shared" ca="1" si="21"/>
        <v>0.5</v>
      </c>
      <c r="T425" s="32">
        <f t="shared" ca="1" si="22"/>
        <v>0.42499999999999999</v>
      </c>
      <c r="U425" s="32">
        <f>RANK(W425,W1:W1002,0)</f>
        <v>420</v>
      </c>
      <c r="V425" s="32">
        <v>420</v>
      </c>
      <c r="W425" s="32">
        <v>0.91374999999999995</v>
      </c>
    </row>
    <row r="426" spans="1:23" ht="15.75" customHeight="1" x14ac:dyDescent="0.3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0.44</v>
      </c>
      <c r="R426" s="32">
        <f t="shared" ca="1" si="20"/>
        <v>0.44</v>
      </c>
      <c r="S426" s="32">
        <f t="shared" ca="1" si="21"/>
        <v>0.55000000000000004</v>
      </c>
      <c r="T426" s="32">
        <f t="shared" ca="1" si="22"/>
        <v>0.55000000000000004</v>
      </c>
      <c r="U426" s="32">
        <f>RANK(W426,W1:W1002,0)</f>
        <v>420</v>
      </c>
      <c r="V426" s="32">
        <v>420</v>
      </c>
      <c r="W426" s="32">
        <v>0.91374999999999995</v>
      </c>
    </row>
    <row r="427" spans="1:23" ht="15.75" customHeight="1" x14ac:dyDescent="0.3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v>
      </c>
      <c r="R427" s="32">
        <f t="shared" ca="1" si="20"/>
        <v>1.125</v>
      </c>
      <c r="S427" s="32">
        <f t="shared" ca="1" si="21"/>
        <v>1.40625</v>
      </c>
      <c r="T427" s="32">
        <f t="shared" ca="1" si="22"/>
        <v>1.1953125</v>
      </c>
      <c r="U427" s="32">
        <f>RANK(W427,W1:W1002,0)</f>
        <v>420</v>
      </c>
      <c r="V427" s="32">
        <v>420</v>
      </c>
      <c r="W427" s="32">
        <v>0.91374999999999995</v>
      </c>
    </row>
    <row r="428" spans="1:23" ht="15.75" customHeight="1" x14ac:dyDescent="0.3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0.61</v>
      </c>
      <c r="R428" s="32">
        <f t="shared" ca="1" si="20"/>
        <v>0.76249999999999996</v>
      </c>
      <c r="S428" s="32">
        <f t="shared" ca="1" si="21"/>
        <v>0.953125</v>
      </c>
      <c r="T428" s="32">
        <f t="shared" ca="1" si="22"/>
        <v>0.81015625000000002</v>
      </c>
      <c r="U428" s="32">
        <f>RANK(W428,W1:W1002,0)</f>
        <v>420</v>
      </c>
      <c r="V428" s="32">
        <v>420</v>
      </c>
      <c r="W428" s="32">
        <v>0.91374999999999995</v>
      </c>
    </row>
    <row r="429" spans="1:23" ht="15.75" customHeight="1" x14ac:dyDescent="0.3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1.08</v>
      </c>
      <c r="R429" s="32">
        <f t="shared" ca="1" si="20"/>
        <v>1.35</v>
      </c>
      <c r="S429" s="32">
        <f t="shared" ca="1" si="21"/>
        <v>1.6875</v>
      </c>
      <c r="T429" s="32">
        <f t="shared" ca="1" si="22"/>
        <v>1.434375</v>
      </c>
      <c r="U429" s="32">
        <f>RANK(W429,W1:W1002,0)</f>
        <v>427</v>
      </c>
      <c r="V429" s="32">
        <v>427</v>
      </c>
      <c r="W429" s="32">
        <v>0.91249999999999998</v>
      </c>
    </row>
    <row r="430" spans="1:23" ht="15.75" customHeight="1" x14ac:dyDescent="0.3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0.92</v>
      </c>
      <c r="R430" s="32">
        <f t="shared" ca="1" si="20"/>
        <v>0.92</v>
      </c>
      <c r="S430" s="32">
        <f t="shared" ca="1" si="21"/>
        <v>1.1500000000000001</v>
      </c>
      <c r="T430" s="32">
        <f t="shared" ca="1" si="22"/>
        <v>1.1500000000000001</v>
      </c>
      <c r="U430" s="32">
        <f>RANK(W430,W1:W1002,0)</f>
        <v>427</v>
      </c>
      <c r="V430" s="32">
        <v>427</v>
      </c>
      <c r="W430" s="32">
        <v>0.91249999999999998</v>
      </c>
    </row>
    <row r="431" spans="1:23" ht="15.75" customHeight="1" x14ac:dyDescent="0.3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0.51</v>
      </c>
      <c r="R431" s="32">
        <f t="shared" ca="1" si="20"/>
        <v>0.63749999999999996</v>
      </c>
      <c r="S431" s="32">
        <f t="shared" ca="1" si="21"/>
        <v>0.796875</v>
      </c>
      <c r="T431" s="32">
        <f t="shared" ca="1" si="22"/>
        <v>0.796875</v>
      </c>
      <c r="U431" s="32">
        <f>RANK(W431,W1:W1002,0)</f>
        <v>429</v>
      </c>
      <c r="V431" s="32">
        <v>429</v>
      </c>
      <c r="W431" s="32">
        <v>0.91</v>
      </c>
    </row>
    <row r="432" spans="1:23" ht="15.75" customHeight="1" x14ac:dyDescent="0.3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0.6</v>
      </c>
      <c r="R432" s="32">
        <f t="shared" ca="1" si="20"/>
        <v>0.6</v>
      </c>
      <c r="S432" s="32">
        <f t="shared" ca="1" si="21"/>
        <v>0.6</v>
      </c>
      <c r="T432" s="32">
        <f t="shared" ca="1" si="22"/>
        <v>0.6</v>
      </c>
      <c r="U432" s="32">
        <f>RANK(W432,W1:W1002,0)</f>
        <v>430</v>
      </c>
      <c r="V432" s="32">
        <v>430</v>
      </c>
      <c r="W432" s="32">
        <v>0.90949999999999998</v>
      </c>
    </row>
    <row r="433" spans="1:23" ht="15.75" customHeight="1" x14ac:dyDescent="0.3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0.96</v>
      </c>
      <c r="R433" s="32">
        <f t="shared" ca="1" si="20"/>
        <v>1.2</v>
      </c>
      <c r="S433" s="32">
        <f t="shared" ca="1" si="21"/>
        <v>1.2</v>
      </c>
      <c r="T433" s="32">
        <f t="shared" ca="1" si="22"/>
        <v>1.02</v>
      </c>
      <c r="U433" s="32">
        <f>RANK(W433,W1:W1002,0)</f>
        <v>430</v>
      </c>
      <c r="V433" s="32">
        <v>430</v>
      </c>
      <c r="W433" s="32">
        <v>0.90949999999999998</v>
      </c>
    </row>
    <row r="434" spans="1:23" ht="15.75" customHeight="1" x14ac:dyDescent="0.3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0.79</v>
      </c>
      <c r="R434" s="32">
        <f t="shared" ca="1" si="20"/>
        <v>0.98750000000000004</v>
      </c>
      <c r="S434" s="32">
        <f t="shared" ca="1" si="21"/>
        <v>1.234375</v>
      </c>
      <c r="T434" s="32">
        <f t="shared" ca="1" si="22"/>
        <v>1.0492187499999999</v>
      </c>
      <c r="U434" s="32">
        <f>RANK(W434,W1:W1002,0)</f>
        <v>430</v>
      </c>
      <c r="V434" s="32">
        <v>430</v>
      </c>
      <c r="W434" s="32">
        <v>0.90949999999999998</v>
      </c>
    </row>
    <row r="435" spans="1:23" ht="15.75" customHeight="1" x14ac:dyDescent="0.3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0.76</v>
      </c>
      <c r="R435" s="32">
        <f t="shared" ca="1" si="20"/>
        <v>0.76</v>
      </c>
      <c r="S435" s="32">
        <f t="shared" ca="1" si="21"/>
        <v>0.76</v>
      </c>
      <c r="T435" s="32">
        <f t="shared" ca="1" si="22"/>
        <v>0.64600000000000002</v>
      </c>
      <c r="U435" s="32">
        <f>RANK(W435,W1:W1002,0)</f>
        <v>433</v>
      </c>
      <c r="V435" s="32">
        <v>433</v>
      </c>
      <c r="W435" s="32">
        <v>0.90625</v>
      </c>
    </row>
    <row r="436" spans="1:23" ht="15.75" customHeight="1" x14ac:dyDescent="0.3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0.82</v>
      </c>
      <c r="R436" s="32">
        <f t="shared" ca="1" si="20"/>
        <v>0.82</v>
      </c>
      <c r="S436" s="32">
        <f t="shared" ca="1" si="21"/>
        <v>0.82</v>
      </c>
      <c r="T436" s="32">
        <f t="shared" ca="1" si="22"/>
        <v>0.82</v>
      </c>
      <c r="U436" s="32">
        <f>RANK(W436,W1:W1002,0)</f>
        <v>433</v>
      </c>
      <c r="V436" s="32">
        <v>433</v>
      </c>
      <c r="W436" s="32">
        <v>0.90625</v>
      </c>
    </row>
    <row r="437" spans="1:23" ht="15.75" customHeight="1" x14ac:dyDescent="0.3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1.07</v>
      </c>
      <c r="R437" s="32">
        <f t="shared" ca="1" si="20"/>
        <v>1.07</v>
      </c>
      <c r="S437" s="32">
        <f t="shared" ca="1" si="21"/>
        <v>1.07</v>
      </c>
      <c r="T437" s="32">
        <f t="shared" ca="1" si="22"/>
        <v>0.90949999999999998</v>
      </c>
      <c r="U437" s="32">
        <f>RANK(W437,W1:W1002,0)</f>
        <v>433</v>
      </c>
      <c r="V437" s="32">
        <v>433</v>
      </c>
      <c r="W437" s="32">
        <v>0.90625</v>
      </c>
    </row>
    <row r="438" spans="1:23" ht="15.75" customHeight="1" x14ac:dyDescent="0.3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0.85</v>
      </c>
      <c r="R438" s="32">
        <f t="shared" ca="1" si="20"/>
        <v>1.0625</v>
      </c>
      <c r="S438" s="32">
        <f t="shared" ca="1" si="21"/>
        <v>1.0625</v>
      </c>
      <c r="T438" s="32">
        <f t="shared" ca="1" si="22"/>
        <v>1.0625</v>
      </c>
      <c r="U438" s="32">
        <f>RANK(W438,W1:W1002,0)</f>
        <v>436</v>
      </c>
      <c r="V438" s="32">
        <v>436</v>
      </c>
      <c r="W438" s="32">
        <v>0.90312499999999996</v>
      </c>
    </row>
    <row r="439" spans="1:23" ht="15.75" customHeight="1" x14ac:dyDescent="0.3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0.98</v>
      </c>
      <c r="R439" s="32">
        <f t="shared" ca="1" si="20"/>
        <v>1.2250000000000001</v>
      </c>
      <c r="S439" s="32">
        <f t="shared" ca="1" si="21"/>
        <v>1.2250000000000001</v>
      </c>
      <c r="T439" s="32">
        <f t="shared" ca="1" si="22"/>
        <v>1.2250000000000001</v>
      </c>
      <c r="U439" s="32">
        <f>RANK(W439,W1:W1002,0)</f>
        <v>436</v>
      </c>
      <c r="V439" s="32">
        <v>436</v>
      </c>
      <c r="W439" s="32">
        <v>0.90312499999999996</v>
      </c>
    </row>
    <row r="440" spans="1:23" ht="15.75" customHeight="1" x14ac:dyDescent="0.3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0.52</v>
      </c>
      <c r="R440" s="32">
        <f t="shared" ca="1" si="20"/>
        <v>0.65</v>
      </c>
      <c r="S440" s="32">
        <f t="shared" ca="1" si="21"/>
        <v>0.65</v>
      </c>
      <c r="T440" s="32">
        <f t="shared" ca="1" si="22"/>
        <v>0.65</v>
      </c>
      <c r="U440" s="32">
        <f>RANK(W440,W1:W1002,0)</f>
        <v>436</v>
      </c>
      <c r="V440" s="32">
        <v>436</v>
      </c>
      <c r="W440" s="32">
        <v>0.90312499999999996</v>
      </c>
    </row>
    <row r="441" spans="1:23" ht="15.75" customHeight="1" x14ac:dyDescent="0.3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1.0900000000000001</v>
      </c>
      <c r="R441" s="32">
        <f t="shared" ca="1" si="20"/>
        <v>1.0900000000000001</v>
      </c>
      <c r="S441" s="32">
        <f t="shared" ca="1" si="21"/>
        <v>1.3625</v>
      </c>
      <c r="T441" s="32">
        <f t="shared" ca="1" si="22"/>
        <v>1.1581250000000001</v>
      </c>
      <c r="U441" s="32">
        <f>RANK(W441,W1:W1002,0)</f>
        <v>436</v>
      </c>
      <c r="V441" s="32">
        <v>436</v>
      </c>
      <c r="W441" s="32">
        <v>0.90312499999999996</v>
      </c>
    </row>
    <row r="442" spans="1:23" ht="15.75" customHeight="1" x14ac:dyDescent="0.3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0.72</v>
      </c>
      <c r="R442" s="32">
        <f t="shared" ca="1" si="20"/>
        <v>0.89999999999999991</v>
      </c>
      <c r="S442" s="32">
        <f t="shared" ca="1" si="21"/>
        <v>1.125</v>
      </c>
      <c r="T442" s="32">
        <f t="shared" ca="1" si="22"/>
        <v>0.95624999999999993</v>
      </c>
      <c r="U442" s="32">
        <f>RANK(W442,W1:W1002,0)</f>
        <v>436</v>
      </c>
      <c r="V442" s="32">
        <v>436</v>
      </c>
      <c r="W442" s="32">
        <v>0.90312499999999996</v>
      </c>
    </row>
    <row r="443" spans="1:23" ht="15.75" customHeight="1" x14ac:dyDescent="0.3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0.9</v>
      </c>
      <c r="R443" s="32">
        <f t="shared" ca="1" si="20"/>
        <v>1.125</v>
      </c>
      <c r="S443" s="32">
        <f t="shared" ca="1" si="21"/>
        <v>1.125</v>
      </c>
      <c r="T443" s="32">
        <f t="shared" ca="1" si="22"/>
        <v>1.125</v>
      </c>
      <c r="U443" s="32">
        <f>RANK(W443,W1:W1002,0)</f>
        <v>441</v>
      </c>
      <c r="V443" s="32">
        <v>441</v>
      </c>
      <c r="W443" s="32">
        <v>0.90100000000000002</v>
      </c>
    </row>
    <row r="444" spans="1:23" ht="15.75" customHeight="1" x14ac:dyDescent="0.3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0.84</v>
      </c>
      <c r="R444" s="32">
        <f t="shared" ca="1" si="20"/>
        <v>0.84</v>
      </c>
      <c r="S444" s="32">
        <f t="shared" ca="1" si="21"/>
        <v>0.84</v>
      </c>
      <c r="T444" s="32">
        <f t="shared" ca="1" si="22"/>
        <v>0.84</v>
      </c>
      <c r="U444" s="32">
        <f>RANK(W444,W1:W1002,0)</f>
        <v>441</v>
      </c>
      <c r="V444" s="32">
        <v>441</v>
      </c>
      <c r="W444" s="32">
        <v>0.90100000000000002</v>
      </c>
    </row>
    <row r="445" spans="1:23" ht="15.75" customHeight="1" x14ac:dyDescent="0.3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0.61</v>
      </c>
      <c r="R445" s="32">
        <f t="shared" ca="1" si="20"/>
        <v>0.76249999999999996</v>
      </c>
      <c r="S445" s="32">
        <f t="shared" ca="1" si="21"/>
        <v>0.76249999999999996</v>
      </c>
      <c r="T445" s="32">
        <f t="shared" ca="1" si="22"/>
        <v>0.64812499999999995</v>
      </c>
      <c r="U445" s="32">
        <f>RANK(W445,W1:W1002,0)</f>
        <v>441</v>
      </c>
      <c r="V445" s="32">
        <v>441</v>
      </c>
      <c r="W445" s="32">
        <v>0.90100000000000002</v>
      </c>
    </row>
    <row r="446" spans="1:23" ht="15.75" customHeight="1" x14ac:dyDescent="0.3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1.06</v>
      </c>
      <c r="R446" s="32">
        <f t="shared" ca="1" si="20"/>
        <v>1.06</v>
      </c>
      <c r="S446" s="32">
        <f t="shared" ca="1" si="21"/>
        <v>1.06</v>
      </c>
      <c r="T446" s="32">
        <f t="shared" ca="1" si="22"/>
        <v>0.90100000000000002</v>
      </c>
      <c r="U446" s="32">
        <f>RANK(W446,W1:W1002,0)</f>
        <v>444</v>
      </c>
      <c r="V446" s="32">
        <v>444</v>
      </c>
      <c r="W446" s="32">
        <v>0.9</v>
      </c>
    </row>
    <row r="447" spans="1:23" ht="15.75" customHeight="1" x14ac:dyDescent="0.3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0.99</v>
      </c>
      <c r="R447" s="32">
        <f t="shared" ca="1" si="20"/>
        <v>1.2375</v>
      </c>
      <c r="S447" s="32">
        <f t="shared" ca="1" si="21"/>
        <v>1.2375</v>
      </c>
      <c r="T447" s="32">
        <f t="shared" ca="1" si="22"/>
        <v>1.0518750000000001</v>
      </c>
      <c r="U447" s="32">
        <f>RANK(W447,W1:W1002,0)</f>
        <v>444</v>
      </c>
      <c r="V447" s="32">
        <v>444</v>
      </c>
      <c r="W447" s="32">
        <v>0.9</v>
      </c>
    </row>
    <row r="448" spans="1:23" ht="15.75" customHeight="1" x14ac:dyDescent="0.3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0.41</v>
      </c>
      <c r="R448" s="32">
        <f t="shared" ca="1" si="20"/>
        <v>0.41</v>
      </c>
      <c r="S448" s="32">
        <f t="shared" ca="1" si="21"/>
        <v>0.41</v>
      </c>
      <c r="T448" s="32">
        <f t="shared" ca="1" si="22"/>
        <v>0.41</v>
      </c>
      <c r="U448" s="32">
        <f>RANK(W448,W1:W1002,0)</f>
        <v>444</v>
      </c>
      <c r="V448" s="32">
        <v>444</v>
      </c>
      <c r="W448" s="32">
        <v>0.9</v>
      </c>
    </row>
    <row r="449" spans="1:23" ht="15.75" customHeight="1" x14ac:dyDescent="0.3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0.51</v>
      </c>
      <c r="R449" s="32">
        <f t="shared" ca="1" si="20"/>
        <v>0.63749999999999996</v>
      </c>
      <c r="S449" s="32">
        <f t="shared" ca="1" si="21"/>
        <v>0.796875</v>
      </c>
      <c r="T449" s="32">
        <f t="shared" ca="1" si="22"/>
        <v>0.796875</v>
      </c>
      <c r="U449" s="32">
        <f>RANK(W449,W1:W1002,0)</f>
        <v>444</v>
      </c>
      <c r="V449" s="32">
        <v>444</v>
      </c>
      <c r="W449" s="32">
        <v>0.9</v>
      </c>
    </row>
    <row r="450" spans="1:23" ht="15.75" customHeight="1" x14ac:dyDescent="0.3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1.0900000000000001</v>
      </c>
      <c r="R450" s="32">
        <f t="shared" ca="1" si="20"/>
        <v>1.3625</v>
      </c>
      <c r="S450" s="32">
        <f t="shared" ca="1" si="21"/>
        <v>1.703125</v>
      </c>
      <c r="T450" s="32">
        <f t="shared" ca="1" si="22"/>
        <v>1.703125</v>
      </c>
      <c r="U450" s="32">
        <f>RANK(W450,W1:W1002,0)</f>
        <v>444</v>
      </c>
      <c r="V450" s="32">
        <v>444</v>
      </c>
      <c r="W450" s="32">
        <v>0.9</v>
      </c>
    </row>
    <row r="451" spans="1:23" ht="15.75" customHeight="1" x14ac:dyDescent="0.3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0.59</v>
      </c>
      <c r="R451" s="32">
        <f t="shared" ref="R451:R514" ca="1" si="23">Q451*(IF(J451="Yes",1.25,1))</f>
        <v>0.59</v>
      </c>
      <c r="S451" s="32">
        <f t="shared" ref="S451:S514" ca="1" si="24">R451*(IF(OR(VALUE(P451)&gt;8,VALUE(D451)&gt;80),1.25,1))</f>
        <v>0.73749999999999993</v>
      </c>
      <c r="T451" s="32">
        <f t="shared" ref="T451:T514" ca="1" si="25">S451*(IF(H451="Mass Customer",0.85,1))</f>
        <v>0.73749999999999993</v>
      </c>
      <c r="U451" s="32">
        <f>RANK(W451,W1:W1002,0)</f>
        <v>444</v>
      </c>
      <c r="V451" s="32">
        <v>444</v>
      </c>
      <c r="W451" s="32">
        <v>0.9</v>
      </c>
    </row>
    <row r="452" spans="1:23" ht="15.75" customHeight="1" x14ac:dyDescent="0.3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0.66</v>
      </c>
      <c r="R452" s="32">
        <f t="shared" ca="1" si="23"/>
        <v>0.82500000000000007</v>
      </c>
      <c r="S452" s="32">
        <f t="shared" ca="1" si="24"/>
        <v>1.03125</v>
      </c>
      <c r="T452" s="32">
        <f t="shared" ca="1" si="25"/>
        <v>1.03125</v>
      </c>
      <c r="U452" s="32">
        <f>RANK(W452,W1:W1002,0)</f>
        <v>450</v>
      </c>
      <c r="V452" s="32">
        <v>450</v>
      </c>
      <c r="W452" s="32">
        <v>0.89999999999999991</v>
      </c>
    </row>
    <row r="453" spans="1:23" ht="15.75" customHeight="1" x14ac:dyDescent="0.3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0.92</v>
      </c>
      <c r="R453" s="32">
        <f t="shared" ca="1" si="23"/>
        <v>0.92</v>
      </c>
      <c r="S453" s="32">
        <f t="shared" ca="1" si="24"/>
        <v>1.1500000000000001</v>
      </c>
      <c r="T453" s="32">
        <f t="shared" ca="1" si="25"/>
        <v>0.97750000000000004</v>
      </c>
      <c r="U453" s="32">
        <f>RANK(W453,W1:W1002,0)</f>
        <v>450</v>
      </c>
      <c r="V453" s="32">
        <v>450</v>
      </c>
      <c r="W453" s="32">
        <v>0.89999999999999991</v>
      </c>
    </row>
    <row r="454" spans="1:23" ht="15.75" customHeight="1" x14ac:dyDescent="0.3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0.88</v>
      </c>
      <c r="R454" s="32">
        <f t="shared" ca="1" si="23"/>
        <v>1.1000000000000001</v>
      </c>
      <c r="S454" s="32">
        <f t="shared" ca="1" si="24"/>
        <v>1.1000000000000001</v>
      </c>
      <c r="T454" s="32">
        <f t="shared" ca="1" si="25"/>
        <v>1.1000000000000001</v>
      </c>
      <c r="U454" s="32">
        <f>RANK(W454,W1:W1002,0)</f>
        <v>450</v>
      </c>
      <c r="V454" s="32">
        <v>450</v>
      </c>
      <c r="W454" s="32">
        <v>0.89999999999999991</v>
      </c>
    </row>
    <row r="455" spans="1:23" ht="15.75" customHeight="1" x14ac:dyDescent="0.3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0.42</v>
      </c>
      <c r="R455" s="32">
        <f t="shared" ca="1" si="23"/>
        <v>0.42</v>
      </c>
      <c r="S455" s="32">
        <f t="shared" ca="1" si="24"/>
        <v>0.52500000000000002</v>
      </c>
      <c r="T455" s="32">
        <f t="shared" ca="1" si="25"/>
        <v>0.52500000000000002</v>
      </c>
      <c r="U455" s="32">
        <f>RANK(W455,W1:W1002,0)</f>
        <v>450</v>
      </c>
      <c r="V455" s="32">
        <v>450</v>
      </c>
      <c r="W455" s="32">
        <v>0.89999999999999991</v>
      </c>
    </row>
    <row r="456" spans="1:23" ht="15.75" customHeight="1" x14ac:dyDescent="0.3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0.61</v>
      </c>
      <c r="R456" s="32">
        <f t="shared" ca="1" si="23"/>
        <v>0.61</v>
      </c>
      <c r="S456" s="32">
        <f t="shared" ca="1" si="24"/>
        <v>0.76249999999999996</v>
      </c>
      <c r="T456" s="32">
        <f t="shared" ca="1" si="25"/>
        <v>0.76249999999999996</v>
      </c>
      <c r="U456" s="32">
        <f>RANK(W456,W1:W1002,0)</f>
        <v>450</v>
      </c>
      <c r="V456" s="32">
        <v>450</v>
      </c>
      <c r="W456" s="32">
        <v>0.89999999999999991</v>
      </c>
    </row>
    <row r="457" spans="1:23" ht="15.75" customHeight="1" x14ac:dyDescent="0.3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0.68</v>
      </c>
      <c r="R457" s="32">
        <f t="shared" ca="1" si="23"/>
        <v>0.68</v>
      </c>
      <c r="S457" s="32">
        <f t="shared" ca="1" si="24"/>
        <v>0.85000000000000009</v>
      </c>
      <c r="T457" s="32">
        <f t="shared" ca="1" si="25"/>
        <v>0.72250000000000003</v>
      </c>
      <c r="U457" s="32">
        <f>RANK(W457,W1:W1002,0)</f>
        <v>455</v>
      </c>
      <c r="V457" s="32">
        <v>455</v>
      </c>
      <c r="W457" s="32">
        <v>0.89249999999999996</v>
      </c>
    </row>
    <row r="458" spans="1:23" ht="15.75" customHeight="1" x14ac:dyDescent="0.3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0.56000000000000005</v>
      </c>
      <c r="R458" s="32">
        <f t="shared" ca="1" si="23"/>
        <v>0.56000000000000005</v>
      </c>
      <c r="S458" s="32">
        <f t="shared" ca="1" si="24"/>
        <v>0.56000000000000005</v>
      </c>
      <c r="T458" s="32">
        <f t="shared" ca="1" si="25"/>
        <v>0.56000000000000005</v>
      </c>
      <c r="U458" s="32">
        <f>RANK(W458,W1:W1002,0)</f>
        <v>455</v>
      </c>
      <c r="V458" s="32">
        <v>455</v>
      </c>
      <c r="W458" s="32">
        <v>0.89249999999999996</v>
      </c>
    </row>
    <row r="459" spans="1:23" ht="15.75" customHeight="1" x14ac:dyDescent="0.3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0.71</v>
      </c>
      <c r="R459" s="32">
        <f t="shared" ca="1" si="23"/>
        <v>0.71</v>
      </c>
      <c r="S459" s="32">
        <f t="shared" ca="1" si="24"/>
        <v>0.71</v>
      </c>
      <c r="T459" s="32">
        <f t="shared" ca="1" si="25"/>
        <v>0.71</v>
      </c>
      <c r="U459" s="32">
        <f>RANK(W459,W1:W1002,0)</f>
        <v>455</v>
      </c>
      <c r="V459" s="32">
        <v>455</v>
      </c>
      <c r="W459" s="32">
        <v>0.89249999999999996</v>
      </c>
    </row>
    <row r="460" spans="1:23" ht="15.75" customHeight="1" x14ac:dyDescent="0.3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v>
      </c>
      <c r="R460" s="32">
        <f t="shared" ca="1" si="23"/>
        <v>0.5</v>
      </c>
      <c r="S460" s="32">
        <f t="shared" ca="1" si="24"/>
        <v>0.5</v>
      </c>
      <c r="T460" s="32">
        <f t="shared" ca="1" si="25"/>
        <v>0.5</v>
      </c>
      <c r="U460" s="32">
        <f>RANK(W460,W1:W1002,0)</f>
        <v>455</v>
      </c>
      <c r="V460" s="32">
        <v>455</v>
      </c>
      <c r="W460" s="32">
        <v>0.89249999999999996</v>
      </c>
    </row>
    <row r="461" spans="1:23" ht="15.75" customHeight="1" x14ac:dyDescent="0.3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v>
      </c>
      <c r="R461" s="32">
        <f t="shared" ca="1" si="23"/>
        <v>0.7</v>
      </c>
      <c r="S461" s="32">
        <f t="shared" ca="1" si="24"/>
        <v>0.875</v>
      </c>
      <c r="T461" s="32">
        <f t="shared" ca="1" si="25"/>
        <v>0.74375000000000002</v>
      </c>
      <c r="U461" s="32">
        <f>RANK(W461,W1:W1002,0)</f>
        <v>455</v>
      </c>
      <c r="V461" s="32">
        <v>455</v>
      </c>
      <c r="W461" s="32">
        <v>0.89249999999999996</v>
      </c>
    </row>
    <row r="462" spans="1:23" ht="15.75" customHeight="1" x14ac:dyDescent="0.3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0.66</v>
      </c>
      <c r="R462" s="32">
        <f t="shared" ca="1" si="23"/>
        <v>0.82500000000000007</v>
      </c>
      <c r="S462" s="32">
        <f t="shared" ca="1" si="24"/>
        <v>1.03125</v>
      </c>
      <c r="T462" s="32">
        <f t="shared" ca="1" si="25"/>
        <v>1.03125</v>
      </c>
      <c r="U462" s="32">
        <f>RANK(W462,W1:W1002,0)</f>
        <v>455</v>
      </c>
      <c r="V462" s="32">
        <v>455</v>
      </c>
      <c r="W462" s="32">
        <v>0.89249999999999996</v>
      </c>
    </row>
    <row r="463" spans="1:23" ht="15.75" customHeight="1" x14ac:dyDescent="0.3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0.52</v>
      </c>
      <c r="R463" s="32">
        <f t="shared" ca="1" si="23"/>
        <v>0.65</v>
      </c>
      <c r="S463" s="32">
        <f t="shared" ca="1" si="24"/>
        <v>0.65</v>
      </c>
      <c r="T463" s="32">
        <f t="shared" ca="1" si="25"/>
        <v>0.55249999999999999</v>
      </c>
      <c r="U463" s="32">
        <f>RANK(W463,W1:W1002,0)</f>
        <v>455</v>
      </c>
      <c r="V463" s="32">
        <v>455</v>
      </c>
      <c r="W463" s="32">
        <v>0.89249999999999996</v>
      </c>
    </row>
    <row r="464" spans="1:23" ht="15.75" customHeight="1" x14ac:dyDescent="0.3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0.48</v>
      </c>
      <c r="R464" s="32">
        <f t="shared" ca="1" si="23"/>
        <v>0.6</v>
      </c>
      <c r="S464" s="32">
        <f t="shared" ca="1" si="24"/>
        <v>0.75</v>
      </c>
      <c r="T464" s="32">
        <f t="shared" ca="1" si="25"/>
        <v>0.63749999999999996</v>
      </c>
      <c r="U464" s="32">
        <f>RANK(W464,W1:W1002,0)</f>
        <v>455</v>
      </c>
      <c r="V464" s="32">
        <v>455</v>
      </c>
      <c r="W464" s="32">
        <v>0.89249999999999996</v>
      </c>
    </row>
    <row r="465" spans="1:23" ht="15.75" customHeight="1" x14ac:dyDescent="0.3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0.6</v>
      </c>
      <c r="R465" s="32">
        <f t="shared" ca="1" si="23"/>
        <v>0.6</v>
      </c>
      <c r="S465" s="32">
        <f t="shared" ca="1" si="24"/>
        <v>0.6</v>
      </c>
      <c r="T465" s="32">
        <f t="shared" ca="1" si="25"/>
        <v>0.51</v>
      </c>
      <c r="U465" s="32">
        <f>RANK(W465,W1:W1002,0)</f>
        <v>455</v>
      </c>
      <c r="V465" s="32">
        <v>455</v>
      </c>
      <c r="W465" s="32">
        <v>0.89249999999999996</v>
      </c>
    </row>
    <row r="466" spans="1:23" ht="15.75" customHeight="1" x14ac:dyDescent="0.3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0.77</v>
      </c>
      <c r="R466" s="32">
        <f t="shared" ca="1" si="23"/>
        <v>0.96250000000000002</v>
      </c>
      <c r="S466" s="32">
        <f t="shared" ca="1" si="24"/>
        <v>0.96250000000000002</v>
      </c>
      <c r="T466" s="32">
        <f t="shared" ca="1" si="25"/>
        <v>0.81812499999999999</v>
      </c>
      <c r="U466" s="32">
        <f>RANK(W466,W1:W1002,0)</f>
        <v>464</v>
      </c>
      <c r="V466" s="32">
        <v>464</v>
      </c>
      <c r="W466" s="32">
        <v>0.89062499999999989</v>
      </c>
    </row>
    <row r="467" spans="1:23" ht="15.75" customHeight="1" x14ac:dyDescent="0.3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0.44</v>
      </c>
      <c r="R467" s="32">
        <f t="shared" ca="1" si="23"/>
        <v>0.44</v>
      </c>
      <c r="S467" s="32">
        <f t="shared" ca="1" si="24"/>
        <v>0.55000000000000004</v>
      </c>
      <c r="T467" s="32">
        <f t="shared" ca="1" si="25"/>
        <v>0.46750000000000003</v>
      </c>
      <c r="U467" s="32">
        <f>RANK(W467,W1:W1002,0)</f>
        <v>464</v>
      </c>
      <c r="V467" s="32">
        <v>464</v>
      </c>
      <c r="W467" s="32">
        <v>0.89062499999999989</v>
      </c>
    </row>
    <row r="468" spans="1:23" ht="15.75" customHeight="1" x14ac:dyDescent="0.3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1.0900000000000001</v>
      </c>
      <c r="R468" s="32">
        <f t="shared" ca="1" si="23"/>
        <v>1.3625</v>
      </c>
      <c r="S468" s="32">
        <f t="shared" ca="1" si="24"/>
        <v>1.703125</v>
      </c>
      <c r="T468" s="32">
        <f t="shared" ca="1" si="25"/>
        <v>1.703125</v>
      </c>
      <c r="U468" s="32">
        <f>RANK(W468,W1:W1002,0)</f>
        <v>466</v>
      </c>
      <c r="V468" s="32">
        <v>466</v>
      </c>
      <c r="W468" s="32">
        <v>0.89</v>
      </c>
    </row>
    <row r="469" spans="1:23" ht="15.75" customHeight="1" x14ac:dyDescent="0.3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0.91</v>
      </c>
      <c r="R469" s="32">
        <f t="shared" ca="1" si="23"/>
        <v>0.91</v>
      </c>
      <c r="S469" s="32">
        <f t="shared" ca="1" si="24"/>
        <v>0.91</v>
      </c>
      <c r="T469" s="32">
        <f t="shared" ca="1" si="25"/>
        <v>0.77349999999999997</v>
      </c>
      <c r="U469" s="32">
        <f>RANK(W469,W1:W1002,0)</f>
        <v>466</v>
      </c>
      <c r="V469" s="32">
        <v>466</v>
      </c>
      <c r="W469" s="32">
        <v>0.89</v>
      </c>
    </row>
    <row r="470" spans="1:23" ht="15.75" customHeight="1" x14ac:dyDescent="0.3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0.59</v>
      </c>
      <c r="R470" s="32">
        <f t="shared" ca="1" si="23"/>
        <v>0.73749999999999993</v>
      </c>
      <c r="S470" s="32">
        <f t="shared" ca="1" si="24"/>
        <v>0.73749999999999993</v>
      </c>
      <c r="T470" s="32">
        <f t="shared" ca="1" si="25"/>
        <v>0.62687499999999996</v>
      </c>
      <c r="U470" s="32">
        <f>RANK(W470,W1:W1002,0)</f>
        <v>468</v>
      </c>
      <c r="V470" s="32">
        <v>468</v>
      </c>
      <c r="W470" s="32">
        <v>0.88984374999999993</v>
      </c>
    </row>
    <row r="471" spans="1:23" ht="15.75" customHeight="1" x14ac:dyDescent="0.3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0.43</v>
      </c>
      <c r="R471" s="32">
        <f t="shared" ca="1" si="23"/>
        <v>0.43</v>
      </c>
      <c r="S471" s="32">
        <f t="shared" ca="1" si="24"/>
        <v>0.53749999999999998</v>
      </c>
      <c r="T471" s="32">
        <f t="shared" ca="1" si="25"/>
        <v>0.45687499999999998</v>
      </c>
      <c r="U471" s="32">
        <f>RANK(W471,W1:W1002,0)</f>
        <v>468</v>
      </c>
      <c r="V471" s="32">
        <v>468</v>
      </c>
      <c r="W471" s="32">
        <v>0.88984374999999993</v>
      </c>
    </row>
    <row r="472" spans="1:23" ht="15.75" customHeight="1" x14ac:dyDescent="0.3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0.93</v>
      </c>
      <c r="R472" s="32">
        <f t="shared" ca="1" si="23"/>
        <v>0.93</v>
      </c>
      <c r="S472" s="32">
        <f t="shared" ca="1" si="24"/>
        <v>1.1625000000000001</v>
      </c>
      <c r="T472" s="32">
        <f t="shared" ca="1" si="25"/>
        <v>0.98812500000000003</v>
      </c>
      <c r="U472" s="32">
        <f>RANK(W472,W1:W1002,0)</f>
        <v>468</v>
      </c>
      <c r="V472" s="32">
        <v>468</v>
      </c>
      <c r="W472" s="32">
        <v>0.88984374999999993</v>
      </c>
    </row>
    <row r="473" spans="1:23" ht="15.75" customHeight="1" x14ac:dyDescent="0.3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v>
      </c>
      <c r="R473" s="32">
        <f t="shared" ca="1" si="23"/>
        <v>0.875</v>
      </c>
      <c r="S473" s="32">
        <f t="shared" ca="1" si="24"/>
        <v>0.875</v>
      </c>
      <c r="T473" s="32">
        <f t="shared" ca="1" si="25"/>
        <v>0.74375000000000002</v>
      </c>
      <c r="U473" s="32">
        <f>RANK(W473,W1:W1002,0)</f>
        <v>471</v>
      </c>
      <c r="V473" s="32">
        <v>471</v>
      </c>
      <c r="W473" s="32">
        <v>0.88749999999999996</v>
      </c>
    </row>
    <row r="474" spans="1:23" ht="15.75" customHeight="1" x14ac:dyDescent="0.3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0.63</v>
      </c>
      <c r="R474" s="32">
        <f t="shared" ca="1" si="23"/>
        <v>0.78749999999999998</v>
      </c>
      <c r="S474" s="32">
        <f t="shared" ca="1" si="24"/>
        <v>0.984375</v>
      </c>
      <c r="T474" s="32">
        <f t="shared" ca="1" si="25"/>
        <v>0.83671874999999996</v>
      </c>
      <c r="U474" s="32">
        <f>RANK(W474,W1:W1002,0)</f>
        <v>471</v>
      </c>
      <c r="V474" s="32">
        <v>471</v>
      </c>
      <c r="W474" s="32">
        <v>0.88749999999999996</v>
      </c>
    </row>
    <row r="475" spans="1:23" ht="15.75" customHeight="1" x14ac:dyDescent="0.3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1.07</v>
      </c>
      <c r="R475" s="32">
        <f t="shared" ca="1" si="23"/>
        <v>1.07</v>
      </c>
      <c r="S475" s="32">
        <f t="shared" ca="1" si="24"/>
        <v>1.3375000000000001</v>
      </c>
      <c r="T475" s="32">
        <f t="shared" ca="1" si="25"/>
        <v>1.3375000000000001</v>
      </c>
      <c r="U475" s="32">
        <f>RANK(W475,W1:W1002,0)</f>
        <v>473</v>
      </c>
      <c r="V475" s="32">
        <v>473</v>
      </c>
      <c r="W475" s="32">
        <v>0.88400000000000001</v>
      </c>
    </row>
    <row r="476" spans="1:23" ht="15.75" customHeight="1" x14ac:dyDescent="0.3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0.56999999999999995</v>
      </c>
      <c r="R476" s="32">
        <f t="shared" ca="1" si="23"/>
        <v>0.71249999999999991</v>
      </c>
      <c r="S476" s="32">
        <f t="shared" ca="1" si="24"/>
        <v>0.89062499999999989</v>
      </c>
      <c r="T476" s="32">
        <f t="shared" ca="1" si="25"/>
        <v>0.89062499999999989</v>
      </c>
      <c r="U476" s="32">
        <f>RANK(W476,W1:W1002,0)</f>
        <v>473</v>
      </c>
      <c r="V476" s="32">
        <v>473</v>
      </c>
      <c r="W476" s="32">
        <v>0.88400000000000001</v>
      </c>
    </row>
    <row r="477" spans="1:23" ht="15.75" customHeight="1" x14ac:dyDescent="0.3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0.49</v>
      </c>
      <c r="R477" s="32">
        <f t="shared" ca="1" si="23"/>
        <v>0.61250000000000004</v>
      </c>
      <c r="S477" s="32">
        <f t="shared" ca="1" si="24"/>
        <v>0.765625</v>
      </c>
      <c r="T477" s="32">
        <f t="shared" ca="1" si="25"/>
        <v>0.65078124999999998</v>
      </c>
      <c r="U477" s="32">
        <f>RANK(W477,W1:W1002,0)</f>
        <v>475</v>
      </c>
      <c r="V477" s="32">
        <v>475</v>
      </c>
      <c r="W477" s="32">
        <v>0.88187499999999985</v>
      </c>
    </row>
    <row r="478" spans="1:23" ht="15.75" customHeight="1" x14ac:dyDescent="0.3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1.06</v>
      </c>
      <c r="R478" s="32">
        <f t="shared" ca="1" si="23"/>
        <v>1.3250000000000002</v>
      </c>
      <c r="S478" s="32">
        <f t="shared" ca="1" si="24"/>
        <v>1.3250000000000002</v>
      </c>
      <c r="T478" s="32">
        <f t="shared" ca="1" si="25"/>
        <v>1.3250000000000002</v>
      </c>
      <c r="U478" s="32">
        <f>RANK(W478,W1:W1002,0)</f>
        <v>475</v>
      </c>
      <c r="V478" s="32">
        <v>475</v>
      </c>
      <c r="W478" s="32">
        <v>0.88187499999999985</v>
      </c>
    </row>
    <row r="479" spans="1:23" ht="15.75" customHeight="1" x14ac:dyDescent="0.3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0.94</v>
      </c>
      <c r="R479" s="32">
        <f t="shared" ca="1" si="23"/>
        <v>0.94</v>
      </c>
      <c r="S479" s="32">
        <f t="shared" ca="1" si="24"/>
        <v>1.1749999999999998</v>
      </c>
      <c r="T479" s="32">
        <f t="shared" ca="1" si="25"/>
        <v>0.9987499999999998</v>
      </c>
      <c r="U479" s="32">
        <f>RANK(W479,W1:W1002,0)</f>
        <v>475</v>
      </c>
      <c r="V479" s="32">
        <v>475</v>
      </c>
      <c r="W479" s="32">
        <v>0.88187499999999985</v>
      </c>
    </row>
    <row r="480" spans="1:23" ht="15.75" customHeight="1" x14ac:dyDescent="0.3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0.53</v>
      </c>
      <c r="R480" s="32">
        <f t="shared" ca="1" si="23"/>
        <v>0.53</v>
      </c>
      <c r="S480" s="32">
        <f t="shared" ca="1" si="24"/>
        <v>0.53</v>
      </c>
      <c r="T480" s="32">
        <f t="shared" ca="1" si="25"/>
        <v>0.53</v>
      </c>
      <c r="U480" s="32">
        <f>RANK(W480,W1:W1002,0)</f>
        <v>478</v>
      </c>
      <c r="V480" s="32">
        <v>478</v>
      </c>
      <c r="W480" s="32">
        <v>0.88</v>
      </c>
    </row>
    <row r="481" spans="1:23" ht="15.75" customHeight="1" x14ac:dyDescent="0.3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1.1000000000000001</v>
      </c>
      <c r="R481" s="32">
        <f t="shared" ca="1" si="23"/>
        <v>1.1000000000000001</v>
      </c>
      <c r="S481" s="32">
        <f t="shared" ca="1" si="24"/>
        <v>1.375</v>
      </c>
      <c r="T481" s="32">
        <f t="shared" ca="1" si="25"/>
        <v>1.16875</v>
      </c>
      <c r="U481" s="32">
        <f>RANK(W481,W1:W1002,0)</f>
        <v>478</v>
      </c>
      <c r="V481" s="32">
        <v>478</v>
      </c>
      <c r="W481" s="32">
        <v>0.88</v>
      </c>
    </row>
    <row r="482" spans="1:23" ht="15.75" customHeight="1" x14ac:dyDescent="0.3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0.95</v>
      </c>
      <c r="R482" s="32">
        <f t="shared" ca="1" si="23"/>
        <v>0.95</v>
      </c>
      <c r="S482" s="32">
        <f t="shared" ca="1" si="24"/>
        <v>0.95</v>
      </c>
      <c r="T482" s="32">
        <f t="shared" ca="1" si="25"/>
        <v>0.95</v>
      </c>
      <c r="U482" s="32">
        <f>RANK(W482,W1:W1002,0)</f>
        <v>478</v>
      </c>
      <c r="V482" s="32">
        <v>478</v>
      </c>
      <c r="W482" s="32">
        <v>0.88</v>
      </c>
    </row>
    <row r="483" spans="1:23" ht="15.75" customHeight="1" x14ac:dyDescent="0.3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v>
      </c>
      <c r="R483" s="32">
        <f t="shared" ca="1" si="23"/>
        <v>0.75</v>
      </c>
      <c r="S483" s="32">
        <f t="shared" ca="1" si="24"/>
        <v>0.75</v>
      </c>
      <c r="T483" s="32">
        <f t="shared" ca="1" si="25"/>
        <v>0.63749999999999996</v>
      </c>
      <c r="U483" s="32">
        <f>RANK(W483,W1:W1002,0)</f>
        <v>478</v>
      </c>
      <c r="V483" s="32">
        <v>478</v>
      </c>
      <c r="W483" s="32">
        <v>0.88</v>
      </c>
    </row>
    <row r="484" spans="1:23" ht="15.75" customHeight="1" x14ac:dyDescent="0.3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0.69</v>
      </c>
      <c r="R484" s="32">
        <f t="shared" ca="1" si="23"/>
        <v>0.86249999999999993</v>
      </c>
      <c r="S484" s="32">
        <f t="shared" ca="1" si="24"/>
        <v>1.078125</v>
      </c>
      <c r="T484" s="32">
        <f t="shared" ca="1" si="25"/>
        <v>0.91640624999999998</v>
      </c>
      <c r="U484" s="32">
        <f>RANK(W484,W1:W1002,0)</f>
        <v>478</v>
      </c>
      <c r="V484" s="32">
        <v>478</v>
      </c>
      <c r="W484" s="32">
        <v>0.88</v>
      </c>
    </row>
    <row r="485" spans="1:23" ht="15.75" customHeight="1" x14ac:dyDescent="0.3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0.67</v>
      </c>
      <c r="R485" s="32">
        <f t="shared" ca="1" si="23"/>
        <v>0.67</v>
      </c>
      <c r="S485" s="32">
        <f t="shared" ca="1" si="24"/>
        <v>0.67</v>
      </c>
      <c r="T485" s="32">
        <f t="shared" ca="1" si="25"/>
        <v>0.67</v>
      </c>
      <c r="U485" s="32">
        <f>RANK(W485,W1:W1002,0)</f>
        <v>483</v>
      </c>
      <c r="V485" s="32">
        <v>483</v>
      </c>
      <c r="W485" s="32">
        <v>0.87656250000000002</v>
      </c>
    </row>
    <row r="486" spans="1:23" ht="15.75" customHeight="1" x14ac:dyDescent="0.3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v>
      </c>
      <c r="R486" s="32">
        <f t="shared" ca="1" si="23"/>
        <v>0.5</v>
      </c>
      <c r="S486" s="32">
        <f t="shared" ca="1" si="24"/>
        <v>0.625</v>
      </c>
      <c r="T486" s="32">
        <f t="shared" ca="1" si="25"/>
        <v>0.53125</v>
      </c>
      <c r="U486" s="32">
        <f>RANK(W486,W1:W1002,0)</f>
        <v>483</v>
      </c>
      <c r="V486" s="32">
        <v>483</v>
      </c>
      <c r="W486" s="32">
        <v>0.87656250000000002</v>
      </c>
    </row>
    <row r="487" spans="1:23" ht="15.75" customHeight="1" x14ac:dyDescent="0.3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0.81</v>
      </c>
      <c r="R487" s="32">
        <f t="shared" ca="1" si="23"/>
        <v>0.81</v>
      </c>
      <c r="S487" s="32">
        <f t="shared" ca="1" si="24"/>
        <v>0.81</v>
      </c>
      <c r="T487" s="32">
        <f t="shared" ca="1" si="25"/>
        <v>0.81</v>
      </c>
      <c r="U487" s="32">
        <f>RANK(W487,W1:W1002,0)</f>
        <v>485</v>
      </c>
      <c r="V487" s="32">
        <v>485</v>
      </c>
      <c r="W487" s="32">
        <v>0.87549999999999994</v>
      </c>
    </row>
    <row r="488" spans="1:23" ht="15.75" customHeight="1" x14ac:dyDescent="0.3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0.89</v>
      </c>
      <c r="R488" s="32">
        <f t="shared" ca="1" si="23"/>
        <v>1.1125</v>
      </c>
      <c r="S488" s="32">
        <f t="shared" ca="1" si="24"/>
        <v>1.1125</v>
      </c>
      <c r="T488" s="32">
        <f t="shared" ca="1" si="25"/>
        <v>1.1125</v>
      </c>
      <c r="U488" s="32">
        <f>RANK(W488,W1:W1002,0)</f>
        <v>486</v>
      </c>
      <c r="V488" s="32">
        <v>486</v>
      </c>
      <c r="W488" s="32">
        <v>0.875</v>
      </c>
    </row>
    <row r="489" spans="1:23" ht="15.75" customHeight="1" x14ac:dyDescent="0.3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0.82</v>
      </c>
      <c r="R489" s="32">
        <f t="shared" ca="1" si="23"/>
        <v>0.82</v>
      </c>
      <c r="S489" s="32">
        <f t="shared" ca="1" si="24"/>
        <v>0.82</v>
      </c>
      <c r="T489" s="32">
        <f t="shared" ca="1" si="25"/>
        <v>0.82</v>
      </c>
      <c r="U489" s="32">
        <f>RANK(W489,W1:W1002,0)</f>
        <v>486</v>
      </c>
      <c r="V489" s="32">
        <v>486</v>
      </c>
      <c r="W489" s="32">
        <v>0.875</v>
      </c>
    </row>
    <row r="490" spans="1:23" ht="15.75" customHeight="1" x14ac:dyDescent="0.3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0.64</v>
      </c>
      <c r="R490" s="32">
        <f t="shared" ca="1" si="23"/>
        <v>0.8</v>
      </c>
      <c r="S490" s="32">
        <f t="shared" ca="1" si="24"/>
        <v>1</v>
      </c>
      <c r="T490" s="32">
        <f t="shared" ca="1" si="25"/>
        <v>1</v>
      </c>
      <c r="U490" s="32">
        <f>RANK(W490,W1:W1002,0)</f>
        <v>486</v>
      </c>
      <c r="V490" s="32">
        <v>486</v>
      </c>
      <c r="W490" s="32">
        <v>0.875</v>
      </c>
    </row>
    <row r="491" spans="1:23" ht="15.75" customHeight="1" x14ac:dyDescent="0.3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1.03</v>
      </c>
      <c r="R491" s="32">
        <f t="shared" ca="1" si="23"/>
        <v>1.2875000000000001</v>
      </c>
      <c r="S491" s="32">
        <f t="shared" ca="1" si="24"/>
        <v>1.2875000000000001</v>
      </c>
      <c r="T491" s="32">
        <f t="shared" ca="1" si="25"/>
        <v>1.2875000000000001</v>
      </c>
      <c r="U491" s="32">
        <f>RANK(W491,W1:W1002,0)</f>
        <v>486</v>
      </c>
      <c r="V491" s="32">
        <v>486</v>
      </c>
      <c r="W491" s="32">
        <v>0.875</v>
      </c>
    </row>
    <row r="492" spans="1:23" ht="15.75" customHeight="1" x14ac:dyDescent="0.3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0.8</v>
      </c>
      <c r="R492" s="32">
        <f t="shared" ca="1" si="23"/>
        <v>1</v>
      </c>
      <c r="S492" s="32">
        <f t="shared" ca="1" si="24"/>
        <v>1</v>
      </c>
      <c r="T492" s="32">
        <f t="shared" ca="1" si="25"/>
        <v>1</v>
      </c>
      <c r="U492" s="32">
        <f>RANK(W492,W1:W1002,0)</f>
        <v>486</v>
      </c>
      <c r="V492" s="32">
        <v>486</v>
      </c>
      <c r="W492" s="32">
        <v>0.875</v>
      </c>
    </row>
    <row r="493" spans="1:23" ht="15.75" customHeight="1" x14ac:dyDescent="0.3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0.45</v>
      </c>
      <c r="R493" s="32">
        <f t="shared" ca="1" si="23"/>
        <v>0.5625</v>
      </c>
      <c r="S493" s="32">
        <f t="shared" ca="1" si="24"/>
        <v>0.703125</v>
      </c>
      <c r="T493" s="32">
        <f t="shared" ca="1" si="25"/>
        <v>0.59765625</v>
      </c>
      <c r="U493" s="32">
        <f>RANK(W493,W1:W1002,0)</f>
        <v>486</v>
      </c>
      <c r="V493" s="32">
        <v>486</v>
      </c>
      <c r="W493" s="32">
        <v>0.875</v>
      </c>
    </row>
    <row r="494" spans="1:23" ht="15.75" customHeight="1" x14ac:dyDescent="0.3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0.49</v>
      </c>
      <c r="R494" s="32">
        <f t="shared" ca="1" si="23"/>
        <v>0.49</v>
      </c>
      <c r="S494" s="32">
        <f t="shared" ca="1" si="24"/>
        <v>0.49</v>
      </c>
      <c r="T494" s="32">
        <f t="shared" ca="1" si="25"/>
        <v>0.41649999999999998</v>
      </c>
      <c r="U494" s="32">
        <f>RANK(W494,W1:W1002,0)</f>
        <v>492</v>
      </c>
      <c r="V494" s="32">
        <v>492</v>
      </c>
      <c r="W494" s="32">
        <v>0.87124999999999986</v>
      </c>
    </row>
    <row r="495" spans="1:23" ht="15.75" customHeight="1" x14ac:dyDescent="0.3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0.53</v>
      </c>
      <c r="R495" s="32">
        <f t="shared" ca="1" si="23"/>
        <v>0.53</v>
      </c>
      <c r="S495" s="32">
        <f t="shared" ca="1" si="24"/>
        <v>0.53</v>
      </c>
      <c r="T495" s="32">
        <f t="shared" ca="1" si="25"/>
        <v>0.45050000000000001</v>
      </c>
      <c r="U495" s="32">
        <f>RANK(W495,W1:W1002,0)</f>
        <v>492</v>
      </c>
      <c r="V495" s="32">
        <v>492</v>
      </c>
      <c r="W495" s="32">
        <v>0.87124999999999986</v>
      </c>
    </row>
    <row r="496" spans="1:23" ht="15.75" customHeight="1" x14ac:dyDescent="0.3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0.86</v>
      </c>
      <c r="R496" s="32">
        <f t="shared" ca="1" si="23"/>
        <v>1.075</v>
      </c>
      <c r="S496" s="32">
        <f t="shared" ca="1" si="24"/>
        <v>1.34375</v>
      </c>
      <c r="T496" s="32">
        <f t="shared" ca="1" si="25"/>
        <v>1.1421874999999999</v>
      </c>
      <c r="U496" s="32">
        <f>RANK(W496,W1:W1002,0)</f>
        <v>494</v>
      </c>
      <c r="V496" s="32">
        <v>494</v>
      </c>
      <c r="W496" s="32">
        <v>0.86699999999999999</v>
      </c>
    </row>
    <row r="497" spans="1:23" ht="15.75" customHeight="1" x14ac:dyDescent="0.3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0.88</v>
      </c>
      <c r="R497" s="32">
        <f t="shared" ca="1" si="23"/>
        <v>0.88</v>
      </c>
      <c r="S497" s="32">
        <f t="shared" ca="1" si="24"/>
        <v>0.88</v>
      </c>
      <c r="T497" s="32">
        <f t="shared" ca="1" si="25"/>
        <v>0.88</v>
      </c>
      <c r="U497" s="32">
        <f>RANK(W497,W1:W1002,0)</f>
        <v>495</v>
      </c>
      <c r="V497" s="32">
        <v>495</v>
      </c>
      <c r="W497" s="32">
        <v>0.86328125</v>
      </c>
    </row>
    <row r="498" spans="1:23" ht="15.75" customHeight="1" x14ac:dyDescent="0.3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0.74</v>
      </c>
      <c r="R498" s="32">
        <f t="shared" ca="1" si="23"/>
        <v>0.92500000000000004</v>
      </c>
      <c r="S498" s="32">
        <f t="shared" ca="1" si="24"/>
        <v>1.15625</v>
      </c>
      <c r="T498" s="32">
        <f t="shared" ca="1" si="25"/>
        <v>1.15625</v>
      </c>
      <c r="U498" s="32">
        <f>RANK(W498,W1:W1002,0)</f>
        <v>495</v>
      </c>
      <c r="V498" s="32">
        <v>495</v>
      </c>
      <c r="W498" s="32">
        <v>0.86328125</v>
      </c>
    </row>
    <row r="499" spans="1:23" ht="15.75" customHeight="1" x14ac:dyDescent="0.3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0.59</v>
      </c>
      <c r="R499" s="32">
        <f t="shared" ca="1" si="23"/>
        <v>0.59</v>
      </c>
      <c r="S499" s="32">
        <f t="shared" ca="1" si="24"/>
        <v>0.73749999999999993</v>
      </c>
      <c r="T499" s="32">
        <f t="shared" ca="1" si="25"/>
        <v>0.73749999999999993</v>
      </c>
      <c r="U499" s="32">
        <f>RANK(W499,W1:W1002,0)</f>
        <v>495</v>
      </c>
      <c r="V499" s="32">
        <v>495</v>
      </c>
      <c r="W499" s="32">
        <v>0.86328125</v>
      </c>
    </row>
    <row r="500" spans="1:23" ht="15.75" customHeight="1" x14ac:dyDescent="0.3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0.55000000000000004</v>
      </c>
      <c r="R500" s="32">
        <f t="shared" ca="1" si="23"/>
        <v>0.55000000000000004</v>
      </c>
      <c r="S500" s="32">
        <f t="shared" ca="1" si="24"/>
        <v>0.55000000000000004</v>
      </c>
      <c r="T500" s="32">
        <f t="shared" ca="1" si="25"/>
        <v>0.55000000000000004</v>
      </c>
      <c r="U500" s="32">
        <f>RANK(W500,W1:W1002,0)</f>
        <v>498</v>
      </c>
      <c r="V500" s="32">
        <v>498</v>
      </c>
      <c r="W500" s="32">
        <v>0.86062500000000008</v>
      </c>
    </row>
    <row r="501" spans="1:23" ht="15.75" customHeight="1" x14ac:dyDescent="0.3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0.46</v>
      </c>
      <c r="R501" s="32">
        <f t="shared" ca="1" si="23"/>
        <v>0.46</v>
      </c>
      <c r="S501" s="32">
        <f t="shared" ca="1" si="24"/>
        <v>0.57500000000000007</v>
      </c>
      <c r="T501" s="32">
        <f t="shared" ca="1" si="25"/>
        <v>0.48875000000000002</v>
      </c>
      <c r="U501" s="32">
        <f>RANK(W501,W1:W1002,0)</f>
        <v>498</v>
      </c>
      <c r="V501" s="32">
        <v>498</v>
      </c>
      <c r="W501" s="32">
        <v>0.86062500000000008</v>
      </c>
    </row>
    <row r="502" spans="1:23" ht="15.75" customHeight="1" x14ac:dyDescent="0.3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1.1000000000000001</v>
      </c>
      <c r="R502" s="32">
        <f t="shared" ca="1" si="23"/>
        <v>1.375</v>
      </c>
      <c r="S502" s="32">
        <f t="shared" ca="1" si="24"/>
        <v>1.375</v>
      </c>
      <c r="T502" s="32">
        <f t="shared" ca="1" si="25"/>
        <v>1.16875</v>
      </c>
      <c r="U502" s="32">
        <f>RANK(W502,W1:W1002,0)</f>
        <v>500</v>
      </c>
      <c r="V502" s="32">
        <v>500</v>
      </c>
      <c r="W502" s="32">
        <v>0.86</v>
      </c>
    </row>
    <row r="503" spans="1:23" ht="15.75" customHeight="1" x14ac:dyDescent="0.3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0.86</v>
      </c>
      <c r="R503" s="32">
        <f t="shared" ca="1" si="23"/>
        <v>0.86</v>
      </c>
      <c r="S503" s="32">
        <f t="shared" ca="1" si="24"/>
        <v>1.075</v>
      </c>
      <c r="T503" s="32">
        <f t="shared" ca="1" si="25"/>
        <v>0.91374999999999995</v>
      </c>
      <c r="U503" s="32">
        <f>RANK(W503,W1:W1002,0)</f>
        <v>500</v>
      </c>
      <c r="V503" s="32">
        <v>500</v>
      </c>
      <c r="W503" s="32">
        <v>0.86</v>
      </c>
    </row>
    <row r="504" spans="1:23" ht="15.75" customHeight="1" x14ac:dyDescent="0.3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0.93</v>
      </c>
      <c r="R504" s="32">
        <f t="shared" ca="1" si="23"/>
        <v>1.1625000000000001</v>
      </c>
      <c r="S504" s="32">
        <f t="shared" ca="1" si="24"/>
        <v>1.453125</v>
      </c>
      <c r="T504" s="32">
        <f t="shared" ca="1" si="25"/>
        <v>1.23515625</v>
      </c>
      <c r="U504" s="32">
        <f>RANK(W504,W1:W1002,0)</f>
        <v>502</v>
      </c>
      <c r="V504" s="32">
        <v>502</v>
      </c>
      <c r="W504" s="32">
        <v>0.85849999999999993</v>
      </c>
    </row>
    <row r="505" spans="1:23" ht="15.75" customHeight="1" x14ac:dyDescent="0.3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0.79</v>
      </c>
      <c r="R505" s="32">
        <f t="shared" ca="1" si="23"/>
        <v>0.98750000000000004</v>
      </c>
      <c r="S505" s="32">
        <f t="shared" ca="1" si="24"/>
        <v>0.98750000000000004</v>
      </c>
      <c r="T505" s="32">
        <f t="shared" ca="1" si="25"/>
        <v>0.98750000000000004</v>
      </c>
      <c r="U505" s="32">
        <f>RANK(W505,W1:W1002,0)</f>
        <v>502</v>
      </c>
      <c r="V505" s="32">
        <v>502</v>
      </c>
      <c r="W505" s="32">
        <v>0.85849999999999993</v>
      </c>
    </row>
    <row r="506" spans="1:23" ht="15.75" customHeight="1" x14ac:dyDescent="0.3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0.97</v>
      </c>
      <c r="R506" s="32">
        <f t="shared" ca="1" si="23"/>
        <v>1.2124999999999999</v>
      </c>
      <c r="S506" s="32">
        <f t="shared" ca="1" si="24"/>
        <v>1.2124999999999999</v>
      </c>
      <c r="T506" s="32">
        <f t="shared" ca="1" si="25"/>
        <v>1.2124999999999999</v>
      </c>
      <c r="U506" s="32">
        <f>RANK(W506,W1:W1002,0)</f>
        <v>504</v>
      </c>
      <c r="V506" s="32">
        <v>504</v>
      </c>
      <c r="W506" s="32">
        <v>0.85000000000000009</v>
      </c>
    </row>
    <row r="507" spans="1:23" ht="15.75" customHeight="1" x14ac:dyDescent="0.3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0.51</v>
      </c>
      <c r="R507" s="32">
        <f t="shared" ca="1" si="23"/>
        <v>0.63749999999999996</v>
      </c>
      <c r="S507" s="32">
        <f t="shared" ca="1" si="24"/>
        <v>0.796875</v>
      </c>
      <c r="T507" s="32">
        <f t="shared" ca="1" si="25"/>
        <v>0.67734375000000002</v>
      </c>
      <c r="U507" s="32">
        <f>RANK(W507,W1:W1002,0)</f>
        <v>504</v>
      </c>
      <c r="V507" s="32">
        <v>504</v>
      </c>
      <c r="W507" s="32">
        <v>0.85000000000000009</v>
      </c>
    </row>
    <row r="508" spans="1:23" ht="15.75" customHeight="1" x14ac:dyDescent="0.3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1.03</v>
      </c>
      <c r="R508" s="32">
        <f t="shared" ca="1" si="23"/>
        <v>1.03</v>
      </c>
      <c r="S508" s="32">
        <f t="shared" ca="1" si="24"/>
        <v>1.03</v>
      </c>
      <c r="T508" s="32">
        <f t="shared" ca="1" si="25"/>
        <v>1.03</v>
      </c>
      <c r="U508" s="32">
        <f>RANK(W508,W1:W1002,0)</f>
        <v>504</v>
      </c>
      <c r="V508" s="32">
        <v>504</v>
      </c>
      <c r="W508" s="32">
        <v>0.85000000000000009</v>
      </c>
    </row>
    <row r="509" spans="1:23" ht="15.75" customHeight="1" x14ac:dyDescent="0.3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0.96</v>
      </c>
      <c r="R509" s="32">
        <f t="shared" ca="1" si="23"/>
        <v>0.96</v>
      </c>
      <c r="S509" s="32">
        <f t="shared" ca="1" si="24"/>
        <v>0.96</v>
      </c>
      <c r="T509" s="32">
        <f t="shared" ca="1" si="25"/>
        <v>0.96</v>
      </c>
      <c r="U509" s="32">
        <f>RANK(W509,W1:W1002,0)</f>
        <v>507</v>
      </c>
      <c r="V509" s="32">
        <v>507</v>
      </c>
      <c r="W509" s="32">
        <v>0.85</v>
      </c>
    </row>
    <row r="510" spans="1:23" ht="15.75" customHeight="1" x14ac:dyDescent="0.3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v>
      </c>
      <c r="R510" s="32">
        <f t="shared" ca="1" si="23"/>
        <v>1</v>
      </c>
      <c r="S510" s="32">
        <f t="shared" ca="1" si="24"/>
        <v>1.25</v>
      </c>
      <c r="T510" s="32">
        <f t="shared" ca="1" si="25"/>
        <v>1.0625</v>
      </c>
      <c r="U510" s="32">
        <f>RANK(W510,W1:W1002,0)</f>
        <v>507</v>
      </c>
      <c r="V510" s="32">
        <v>507</v>
      </c>
      <c r="W510" s="32">
        <v>0.85</v>
      </c>
    </row>
    <row r="511" spans="1:23" ht="15.75" customHeight="1" x14ac:dyDescent="0.3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0.55000000000000004</v>
      </c>
      <c r="R511" s="32">
        <f t="shared" ca="1" si="23"/>
        <v>0.6875</v>
      </c>
      <c r="S511" s="32">
        <f t="shared" ca="1" si="24"/>
        <v>0.859375</v>
      </c>
      <c r="T511" s="32">
        <f t="shared" ca="1" si="25"/>
        <v>0.73046875</v>
      </c>
      <c r="U511" s="32">
        <f>RANK(W511,W1:W1002,0)</f>
        <v>507</v>
      </c>
      <c r="V511" s="32">
        <v>507</v>
      </c>
      <c r="W511" s="32">
        <v>0.85</v>
      </c>
    </row>
    <row r="512" spans="1:23" ht="15.75" customHeight="1" x14ac:dyDescent="0.3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0.97</v>
      </c>
      <c r="R512" s="32">
        <f t="shared" ca="1" si="23"/>
        <v>0.97</v>
      </c>
      <c r="S512" s="32">
        <f t="shared" ca="1" si="24"/>
        <v>1.2124999999999999</v>
      </c>
      <c r="T512" s="32">
        <f t="shared" ca="1" si="25"/>
        <v>1.2124999999999999</v>
      </c>
      <c r="U512" s="32">
        <f>RANK(W512,W1:W1002,0)</f>
        <v>507</v>
      </c>
      <c r="V512" s="32">
        <v>507</v>
      </c>
      <c r="W512" s="32">
        <v>0.85</v>
      </c>
    </row>
    <row r="513" spans="1:23" ht="15.75" customHeight="1" x14ac:dyDescent="0.3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0.45</v>
      </c>
      <c r="R513" s="32">
        <f t="shared" ca="1" si="23"/>
        <v>0.45</v>
      </c>
      <c r="S513" s="32">
        <f t="shared" ca="1" si="24"/>
        <v>0.45</v>
      </c>
      <c r="T513" s="32">
        <f t="shared" ca="1" si="25"/>
        <v>0.38250000000000001</v>
      </c>
      <c r="U513" s="32">
        <f>RANK(W513,W1:W1002,0)</f>
        <v>507</v>
      </c>
      <c r="V513" s="32">
        <v>507</v>
      </c>
      <c r="W513" s="32">
        <v>0.85</v>
      </c>
    </row>
    <row r="514" spans="1:23" ht="15.75" customHeight="1" x14ac:dyDescent="0.3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0.53</v>
      </c>
      <c r="R514" s="32">
        <f t="shared" ca="1" si="23"/>
        <v>0.53</v>
      </c>
      <c r="S514" s="32">
        <f t="shared" ca="1" si="24"/>
        <v>0.66250000000000009</v>
      </c>
      <c r="T514" s="32">
        <f t="shared" ca="1" si="25"/>
        <v>0.66250000000000009</v>
      </c>
      <c r="U514" s="32">
        <f>RANK(W514,W1:W1002,0)</f>
        <v>507</v>
      </c>
      <c r="V514" s="32">
        <v>507</v>
      </c>
      <c r="W514" s="32">
        <v>0.85</v>
      </c>
    </row>
    <row r="515" spans="1:23" ht="15.75" customHeight="1" x14ac:dyDescent="0.3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0.66</v>
      </c>
      <c r="R515" s="32">
        <f t="shared" ref="R515:R578" ca="1" si="27">Q515*(IF(J515="Yes",1.25,1))</f>
        <v>0.66</v>
      </c>
      <c r="S515" s="32">
        <f t="shared" ref="S515:S578" ca="1" si="28">R515*(IF(OR(VALUE(P515)&gt;8,VALUE(D515)&gt;80),1.25,1))</f>
        <v>0.82500000000000007</v>
      </c>
      <c r="T515" s="32">
        <f t="shared" ref="T515:T578" ca="1" si="29">S515*(IF(H515="Mass Customer",0.85,1))</f>
        <v>0.82500000000000007</v>
      </c>
      <c r="U515" s="32">
        <f>RANK(W515,W1:W1002,0)</f>
        <v>513</v>
      </c>
      <c r="V515" s="32">
        <v>513</v>
      </c>
      <c r="W515" s="32">
        <v>0.84150000000000003</v>
      </c>
    </row>
    <row r="516" spans="1:23" ht="15.75" customHeight="1" x14ac:dyDescent="0.3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0.41</v>
      </c>
      <c r="R516" s="32">
        <f t="shared" ca="1" si="27"/>
        <v>0.51249999999999996</v>
      </c>
      <c r="S516" s="32">
        <f t="shared" ca="1" si="28"/>
        <v>0.640625</v>
      </c>
      <c r="T516" s="32">
        <f t="shared" ca="1" si="29"/>
        <v>0.54453125000000002</v>
      </c>
      <c r="U516" s="32">
        <f>RANK(W516,W1:W1002,0)</f>
        <v>513</v>
      </c>
      <c r="V516" s="32">
        <v>513</v>
      </c>
      <c r="W516" s="32">
        <v>0.84150000000000003</v>
      </c>
    </row>
    <row r="517" spans="1:23" ht="15.75" customHeight="1" x14ac:dyDescent="0.3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0.91</v>
      </c>
      <c r="R517" s="32">
        <f t="shared" ca="1" si="27"/>
        <v>1.1375</v>
      </c>
      <c r="S517" s="32">
        <f t="shared" ca="1" si="28"/>
        <v>1.421875</v>
      </c>
      <c r="T517" s="32">
        <f t="shared" ca="1" si="29"/>
        <v>1.2085937499999999</v>
      </c>
      <c r="U517" s="32">
        <f>RANK(W517,W1:W1002,0)</f>
        <v>515</v>
      </c>
      <c r="V517" s="32">
        <v>515</v>
      </c>
      <c r="W517" s="32">
        <v>0.83937499999999998</v>
      </c>
    </row>
    <row r="518" spans="1:23" ht="15.75" customHeight="1" x14ac:dyDescent="0.3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v>
      </c>
      <c r="R518" s="32">
        <f t="shared" ca="1" si="27"/>
        <v>0.4</v>
      </c>
      <c r="S518" s="32">
        <f t="shared" ca="1" si="28"/>
        <v>0.5</v>
      </c>
      <c r="T518" s="32">
        <f t="shared" ca="1" si="29"/>
        <v>0.42499999999999999</v>
      </c>
      <c r="U518" s="32">
        <f>RANK(W518,W1:W1002,0)</f>
        <v>515</v>
      </c>
      <c r="V518" s="32">
        <v>515</v>
      </c>
      <c r="W518" s="32">
        <v>0.83937499999999998</v>
      </c>
    </row>
    <row r="519" spans="1:23" ht="15.75" customHeight="1" x14ac:dyDescent="0.3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0.44</v>
      </c>
      <c r="R519" s="32">
        <f t="shared" ca="1" si="27"/>
        <v>0.55000000000000004</v>
      </c>
      <c r="S519" s="32">
        <f t="shared" ca="1" si="28"/>
        <v>0.6875</v>
      </c>
      <c r="T519" s="32">
        <f t="shared" ca="1" si="29"/>
        <v>0.58437499999999998</v>
      </c>
      <c r="U519" s="32">
        <f>RANK(W519,W1:W1002,0)</f>
        <v>515</v>
      </c>
      <c r="V519" s="32">
        <v>515</v>
      </c>
      <c r="W519" s="32">
        <v>0.83937499999999998</v>
      </c>
    </row>
    <row r="520" spans="1:23" ht="15.75" customHeight="1" x14ac:dyDescent="0.3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v>
      </c>
      <c r="R520" s="32">
        <f t="shared" ca="1" si="27"/>
        <v>0.875</v>
      </c>
      <c r="S520" s="32">
        <f t="shared" ca="1" si="28"/>
        <v>1.09375</v>
      </c>
      <c r="T520" s="32">
        <f t="shared" ca="1" si="29"/>
        <v>1.09375</v>
      </c>
      <c r="U520" s="32">
        <f>RANK(W520,W1:W1002,0)</f>
        <v>515</v>
      </c>
      <c r="V520" s="32">
        <v>515</v>
      </c>
      <c r="W520" s="32">
        <v>0.83937499999999998</v>
      </c>
    </row>
    <row r="521" spans="1:23" ht="15.75" customHeight="1" x14ac:dyDescent="0.3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1.02</v>
      </c>
      <c r="R521" s="32">
        <f t="shared" ca="1" si="27"/>
        <v>1.02</v>
      </c>
      <c r="S521" s="32">
        <f t="shared" ca="1" si="28"/>
        <v>1.02</v>
      </c>
      <c r="T521" s="32">
        <f t="shared" ca="1" si="29"/>
        <v>1.02</v>
      </c>
      <c r="U521" s="32">
        <f>RANK(W521,W1:W1002,0)</f>
        <v>515</v>
      </c>
      <c r="V521" s="32">
        <v>515</v>
      </c>
      <c r="W521" s="32">
        <v>0.83937499999999998</v>
      </c>
    </row>
    <row r="522" spans="1:23" ht="15.75" customHeight="1" x14ac:dyDescent="0.3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0.59</v>
      </c>
      <c r="R522" s="32">
        <f t="shared" ca="1" si="27"/>
        <v>0.73749999999999993</v>
      </c>
      <c r="S522" s="32">
        <f t="shared" ca="1" si="28"/>
        <v>0.92187499999999989</v>
      </c>
      <c r="T522" s="32">
        <f t="shared" ca="1" si="29"/>
        <v>0.78359374999999987</v>
      </c>
      <c r="U522" s="32">
        <f>RANK(W522,W1:W1002,0)</f>
        <v>520</v>
      </c>
      <c r="V522" s="32">
        <v>520</v>
      </c>
      <c r="W522" s="32">
        <v>0.83750000000000002</v>
      </c>
    </row>
    <row r="523" spans="1:23" ht="15.75" customHeight="1" x14ac:dyDescent="0.3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0.56999999999999995</v>
      </c>
      <c r="R523" s="32">
        <f t="shared" ca="1" si="27"/>
        <v>0.56999999999999995</v>
      </c>
      <c r="S523" s="32">
        <f t="shared" ca="1" si="28"/>
        <v>0.71249999999999991</v>
      </c>
      <c r="T523" s="32">
        <f t="shared" ca="1" si="29"/>
        <v>0.71249999999999991</v>
      </c>
      <c r="U523" s="32">
        <f>RANK(W523,W1:W1002,0)</f>
        <v>520</v>
      </c>
      <c r="V523" s="32">
        <v>520</v>
      </c>
      <c r="W523" s="32">
        <v>0.83750000000000002</v>
      </c>
    </row>
    <row r="524" spans="1:23" ht="15.75" customHeight="1" x14ac:dyDescent="0.3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0.61</v>
      </c>
      <c r="R524" s="32">
        <f t="shared" ca="1" si="27"/>
        <v>0.76249999999999996</v>
      </c>
      <c r="S524" s="32">
        <f t="shared" ca="1" si="28"/>
        <v>0.76249999999999996</v>
      </c>
      <c r="T524" s="32">
        <f t="shared" ca="1" si="29"/>
        <v>0.64812499999999995</v>
      </c>
      <c r="U524" s="32">
        <f>RANK(W524,W1:W1002,0)</f>
        <v>520</v>
      </c>
      <c r="V524" s="32">
        <v>520</v>
      </c>
      <c r="W524" s="32">
        <v>0.83750000000000002</v>
      </c>
    </row>
    <row r="525" spans="1:23" ht="15.75" customHeight="1" x14ac:dyDescent="0.3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0.45</v>
      </c>
      <c r="R525" s="32">
        <f t="shared" ca="1" si="27"/>
        <v>0.45</v>
      </c>
      <c r="S525" s="32">
        <f t="shared" ca="1" si="28"/>
        <v>0.5625</v>
      </c>
      <c r="T525" s="32">
        <f t="shared" ca="1" si="29"/>
        <v>0.5625</v>
      </c>
      <c r="U525" s="32">
        <f>RANK(W525,W1:W1002,0)</f>
        <v>520</v>
      </c>
      <c r="V525" s="32">
        <v>520</v>
      </c>
      <c r="W525" s="32">
        <v>0.83750000000000002</v>
      </c>
    </row>
    <row r="526" spans="1:23" ht="15.75" customHeight="1" x14ac:dyDescent="0.3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1.02</v>
      </c>
      <c r="R526" s="32">
        <f t="shared" ca="1" si="27"/>
        <v>1.2749999999999999</v>
      </c>
      <c r="S526" s="32">
        <f t="shared" ca="1" si="28"/>
        <v>1.2749999999999999</v>
      </c>
      <c r="T526" s="32">
        <f t="shared" ca="1" si="29"/>
        <v>1.2749999999999999</v>
      </c>
      <c r="U526" s="32">
        <f>RANK(W526,W1:W1002,0)</f>
        <v>524</v>
      </c>
      <c r="V526" s="32">
        <v>524</v>
      </c>
      <c r="W526" s="32">
        <v>0.83671874999999996</v>
      </c>
    </row>
    <row r="527" spans="1:23" ht="15.75" customHeight="1" x14ac:dyDescent="0.3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0.78</v>
      </c>
      <c r="R527" s="32">
        <f t="shared" ca="1" si="27"/>
        <v>0.97500000000000009</v>
      </c>
      <c r="S527" s="32">
        <f t="shared" ca="1" si="28"/>
        <v>0.97500000000000009</v>
      </c>
      <c r="T527" s="32">
        <f t="shared" ca="1" si="29"/>
        <v>0.97500000000000009</v>
      </c>
      <c r="U527" s="32">
        <f>RANK(W527,W1:W1002,0)</f>
        <v>524</v>
      </c>
      <c r="V527" s="32">
        <v>524</v>
      </c>
      <c r="W527" s="32">
        <v>0.83671874999999996</v>
      </c>
    </row>
    <row r="528" spans="1:23" ht="15.75" customHeight="1" x14ac:dyDescent="0.3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1.1000000000000001</v>
      </c>
      <c r="R528" s="32">
        <f t="shared" ca="1" si="27"/>
        <v>1.375</v>
      </c>
      <c r="S528" s="32">
        <f t="shared" ca="1" si="28"/>
        <v>1.71875</v>
      </c>
      <c r="T528" s="32">
        <f t="shared" ca="1" si="29"/>
        <v>1.71875</v>
      </c>
      <c r="U528" s="32">
        <f>RANK(W528,W1:W1002,0)</f>
        <v>526</v>
      </c>
      <c r="V528" s="32">
        <v>526</v>
      </c>
      <c r="W528" s="32">
        <v>0.83299999999999996</v>
      </c>
    </row>
    <row r="529" spans="1:23" ht="15.75" customHeight="1" x14ac:dyDescent="0.3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0.88</v>
      </c>
      <c r="R529" s="32">
        <f t="shared" ca="1" si="27"/>
        <v>1.1000000000000001</v>
      </c>
      <c r="S529" s="32">
        <f t="shared" ca="1" si="28"/>
        <v>1.375</v>
      </c>
      <c r="T529" s="32">
        <f t="shared" ca="1" si="29"/>
        <v>1.16875</v>
      </c>
      <c r="U529" s="32">
        <f>RANK(W529,W1:W1002,0)</f>
        <v>526</v>
      </c>
      <c r="V529" s="32">
        <v>526</v>
      </c>
      <c r="W529" s="32">
        <v>0.83299999999999996</v>
      </c>
    </row>
    <row r="530" spans="1:23" ht="15.75" customHeight="1" x14ac:dyDescent="0.3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1.08</v>
      </c>
      <c r="R530" s="32">
        <f t="shared" ca="1" si="27"/>
        <v>1.08</v>
      </c>
      <c r="S530" s="32">
        <f t="shared" ca="1" si="28"/>
        <v>1.35</v>
      </c>
      <c r="T530" s="32">
        <f t="shared" ca="1" si="29"/>
        <v>1.35</v>
      </c>
      <c r="U530" s="32">
        <f>RANK(W530,W1:W1002,0)</f>
        <v>526</v>
      </c>
      <c r="V530" s="32">
        <v>526</v>
      </c>
      <c r="W530" s="32">
        <v>0.83299999999999996</v>
      </c>
    </row>
    <row r="531" spans="1:23" ht="15.75" customHeight="1" x14ac:dyDescent="0.3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1.05</v>
      </c>
      <c r="R531" s="32">
        <f t="shared" ca="1" si="27"/>
        <v>1.05</v>
      </c>
      <c r="S531" s="32">
        <f t="shared" ca="1" si="28"/>
        <v>1.3125</v>
      </c>
      <c r="T531" s="32">
        <f t="shared" ca="1" si="29"/>
        <v>1.3125</v>
      </c>
      <c r="U531" s="32">
        <f>RANK(W531,W1:W1002,0)</f>
        <v>529</v>
      </c>
      <c r="V531" s="32">
        <v>529</v>
      </c>
      <c r="W531" s="32">
        <v>0.83</v>
      </c>
    </row>
    <row r="532" spans="1:23" ht="15.75" customHeight="1" x14ac:dyDescent="0.3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1.06</v>
      </c>
      <c r="R532" s="32">
        <f t="shared" ca="1" si="27"/>
        <v>1.06</v>
      </c>
      <c r="S532" s="32">
        <f t="shared" ca="1" si="28"/>
        <v>1.3250000000000002</v>
      </c>
      <c r="T532" s="32">
        <f t="shared" ca="1" si="29"/>
        <v>1.3250000000000002</v>
      </c>
      <c r="U532" s="32">
        <f>RANK(W532,W1:W1002,0)</f>
        <v>530</v>
      </c>
      <c r="V532" s="32">
        <v>530</v>
      </c>
      <c r="W532" s="32">
        <v>0.8287500000000001</v>
      </c>
    </row>
    <row r="533" spans="1:23" ht="15.75" customHeight="1" x14ac:dyDescent="0.3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1.06</v>
      </c>
      <c r="R533" s="32">
        <f t="shared" ca="1" si="27"/>
        <v>1.06</v>
      </c>
      <c r="S533" s="32">
        <f t="shared" ca="1" si="28"/>
        <v>1.06</v>
      </c>
      <c r="T533" s="32">
        <f t="shared" ca="1" si="29"/>
        <v>0.90100000000000002</v>
      </c>
      <c r="U533" s="32">
        <f>RANK(W533,W1:W1002,0)</f>
        <v>530</v>
      </c>
      <c r="V533" s="32">
        <v>530</v>
      </c>
      <c r="W533" s="32">
        <v>0.8287500000000001</v>
      </c>
    </row>
    <row r="534" spans="1:23" ht="15.75" customHeight="1" x14ac:dyDescent="0.3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0.97</v>
      </c>
      <c r="R534" s="32">
        <f t="shared" ca="1" si="27"/>
        <v>1.2124999999999999</v>
      </c>
      <c r="S534" s="32">
        <f t="shared" ca="1" si="28"/>
        <v>1.2124999999999999</v>
      </c>
      <c r="T534" s="32">
        <f t="shared" ca="1" si="29"/>
        <v>1.0306249999999999</v>
      </c>
      <c r="U534" s="32">
        <f>RANK(W534,W1:W1002,0)</f>
        <v>530</v>
      </c>
      <c r="V534" s="32">
        <v>530</v>
      </c>
      <c r="W534" s="32">
        <v>0.8287500000000001</v>
      </c>
    </row>
    <row r="535" spans="1:23" ht="15.75" customHeight="1" x14ac:dyDescent="0.3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0.95</v>
      </c>
      <c r="R535" s="32">
        <f t="shared" ca="1" si="27"/>
        <v>0.95</v>
      </c>
      <c r="S535" s="32">
        <f t="shared" ca="1" si="28"/>
        <v>0.95</v>
      </c>
      <c r="T535" s="32">
        <f t="shared" ca="1" si="29"/>
        <v>0.8075</v>
      </c>
      <c r="U535" s="32">
        <f>RANK(W535,W1:W1002,0)</f>
        <v>530</v>
      </c>
      <c r="V535" s="32">
        <v>530</v>
      </c>
      <c r="W535" s="32">
        <v>0.8287500000000001</v>
      </c>
    </row>
    <row r="536" spans="1:23" ht="15.75" customHeight="1" x14ac:dyDescent="0.3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0.73</v>
      </c>
      <c r="R536" s="32">
        <f t="shared" ca="1" si="27"/>
        <v>0.73</v>
      </c>
      <c r="S536" s="32">
        <f t="shared" ca="1" si="28"/>
        <v>0.73</v>
      </c>
      <c r="T536" s="32">
        <f t="shared" ca="1" si="29"/>
        <v>0.62049999999999994</v>
      </c>
      <c r="U536" s="32">
        <f>RANK(W536,W1:W1002,0)</f>
        <v>530</v>
      </c>
      <c r="V536" s="32">
        <v>530</v>
      </c>
      <c r="W536" s="32">
        <v>0.8287500000000001</v>
      </c>
    </row>
    <row r="537" spans="1:23" ht="15.75" customHeight="1" x14ac:dyDescent="0.3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0.57999999999999996</v>
      </c>
      <c r="R537" s="32">
        <f t="shared" ca="1" si="27"/>
        <v>0.72499999999999998</v>
      </c>
      <c r="S537" s="32">
        <f t="shared" ca="1" si="28"/>
        <v>0.72499999999999998</v>
      </c>
      <c r="T537" s="32">
        <f t="shared" ca="1" si="29"/>
        <v>0.72499999999999998</v>
      </c>
      <c r="U537" s="32">
        <f>RANK(W537,W1:W1002,0)</f>
        <v>530</v>
      </c>
      <c r="V537" s="32">
        <v>530</v>
      </c>
      <c r="W537" s="32">
        <v>0.8287500000000001</v>
      </c>
    </row>
    <row r="538" spans="1:23" ht="15.75" customHeight="1" x14ac:dyDescent="0.3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1.04</v>
      </c>
      <c r="R538" s="32">
        <f t="shared" ca="1" si="27"/>
        <v>1.3</v>
      </c>
      <c r="S538" s="32">
        <f t="shared" ca="1" si="28"/>
        <v>1.3</v>
      </c>
      <c r="T538" s="32">
        <f t="shared" ca="1" si="29"/>
        <v>1.105</v>
      </c>
      <c r="U538" s="32">
        <f>RANK(W538,W1:W1002,0)</f>
        <v>536</v>
      </c>
      <c r="V538" s="32">
        <v>536</v>
      </c>
      <c r="W538" s="32">
        <v>0.82500000000000007</v>
      </c>
    </row>
    <row r="539" spans="1:23" ht="15.75" customHeight="1" x14ac:dyDescent="0.3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0.76</v>
      </c>
      <c r="R539" s="32">
        <f t="shared" ca="1" si="27"/>
        <v>0.95</v>
      </c>
      <c r="S539" s="32">
        <f t="shared" ca="1" si="28"/>
        <v>0.95</v>
      </c>
      <c r="T539" s="32">
        <f t="shared" ca="1" si="29"/>
        <v>0.8075</v>
      </c>
      <c r="U539" s="32">
        <f>RANK(W539,W1:W1002,0)</f>
        <v>536</v>
      </c>
      <c r="V539" s="32">
        <v>536</v>
      </c>
      <c r="W539" s="32">
        <v>0.82500000000000007</v>
      </c>
    </row>
    <row r="540" spans="1:23" ht="15.75" customHeight="1" x14ac:dyDescent="0.3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0.86</v>
      </c>
      <c r="R540" s="32">
        <f t="shared" ca="1" si="27"/>
        <v>0.86</v>
      </c>
      <c r="S540" s="32">
        <f t="shared" ca="1" si="28"/>
        <v>0.86</v>
      </c>
      <c r="T540" s="32">
        <f t="shared" ca="1" si="29"/>
        <v>0.86</v>
      </c>
      <c r="U540" s="32">
        <f>RANK(W540,W1:W1002,0)</f>
        <v>536</v>
      </c>
      <c r="V540" s="32">
        <v>536</v>
      </c>
      <c r="W540" s="32">
        <v>0.82500000000000007</v>
      </c>
    </row>
    <row r="541" spans="1:23" ht="15.75" customHeight="1" x14ac:dyDescent="0.3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0.67</v>
      </c>
      <c r="R541" s="32">
        <f t="shared" ca="1" si="27"/>
        <v>0.67</v>
      </c>
      <c r="S541" s="32">
        <f t="shared" ca="1" si="28"/>
        <v>0.67</v>
      </c>
      <c r="T541" s="32">
        <f t="shared" ca="1" si="29"/>
        <v>0.67</v>
      </c>
      <c r="U541" s="32">
        <f>RANK(W541,W1:W1002,0)</f>
        <v>536</v>
      </c>
      <c r="V541" s="32">
        <v>536</v>
      </c>
      <c r="W541" s="32">
        <v>0.82500000000000007</v>
      </c>
    </row>
    <row r="542" spans="1:23" ht="15.75" customHeight="1" x14ac:dyDescent="0.3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1.03</v>
      </c>
      <c r="R542" s="32">
        <f t="shared" ca="1" si="27"/>
        <v>1.03</v>
      </c>
      <c r="S542" s="32">
        <f t="shared" ca="1" si="28"/>
        <v>1.2875000000000001</v>
      </c>
      <c r="T542" s="32">
        <f t="shared" ca="1" si="29"/>
        <v>1.0943750000000001</v>
      </c>
      <c r="U542" s="32">
        <f>RANK(W542,W1:W1002,0)</f>
        <v>536</v>
      </c>
      <c r="V542" s="32">
        <v>536</v>
      </c>
      <c r="W542" s="32">
        <v>0.82500000000000007</v>
      </c>
    </row>
    <row r="543" spans="1:23" ht="15.75" customHeight="1" x14ac:dyDescent="0.3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0.68</v>
      </c>
      <c r="R543" s="32">
        <f t="shared" ca="1" si="27"/>
        <v>0.68</v>
      </c>
      <c r="S543" s="32">
        <f t="shared" ca="1" si="28"/>
        <v>0.85000000000000009</v>
      </c>
      <c r="T543" s="32">
        <f t="shared" ca="1" si="29"/>
        <v>0.85000000000000009</v>
      </c>
      <c r="U543" s="32">
        <f>RANK(W543,W1:W1002,0)</f>
        <v>536</v>
      </c>
      <c r="V543" s="32">
        <v>536</v>
      </c>
      <c r="W543" s="32">
        <v>0.82500000000000007</v>
      </c>
    </row>
    <row r="544" spans="1:23" ht="15.75" customHeight="1" x14ac:dyDescent="0.3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0.64</v>
      </c>
      <c r="R544" s="32">
        <f t="shared" ca="1" si="27"/>
        <v>0.64</v>
      </c>
      <c r="S544" s="32">
        <f t="shared" ca="1" si="28"/>
        <v>0.64</v>
      </c>
      <c r="T544" s="32">
        <f t="shared" ca="1" si="29"/>
        <v>0.64</v>
      </c>
      <c r="U544" s="32">
        <f>RANK(W544,W1:W1002,0)</f>
        <v>536</v>
      </c>
      <c r="V544" s="32">
        <v>536</v>
      </c>
      <c r="W544" s="32">
        <v>0.82500000000000007</v>
      </c>
    </row>
    <row r="545" spans="1:23" ht="15.75" customHeight="1" x14ac:dyDescent="0.3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1.08</v>
      </c>
      <c r="R545" s="32">
        <f t="shared" ca="1" si="27"/>
        <v>1.08</v>
      </c>
      <c r="S545" s="32">
        <f t="shared" ca="1" si="28"/>
        <v>1.35</v>
      </c>
      <c r="T545" s="32">
        <f t="shared" ca="1" si="29"/>
        <v>1.35</v>
      </c>
      <c r="U545" s="32">
        <f>RANK(W545,W1:W1002,0)</f>
        <v>536</v>
      </c>
      <c r="V545" s="32">
        <v>536</v>
      </c>
      <c r="W545" s="32">
        <v>0.82500000000000007</v>
      </c>
    </row>
    <row r="546" spans="1:23" ht="15.75" customHeight="1" x14ac:dyDescent="0.3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0.52</v>
      </c>
      <c r="R546" s="32">
        <f t="shared" ca="1" si="27"/>
        <v>0.52</v>
      </c>
      <c r="S546" s="32">
        <f t="shared" ca="1" si="28"/>
        <v>0.52</v>
      </c>
      <c r="T546" s="32">
        <f t="shared" ca="1" si="29"/>
        <v>0.442</v>
      </c>
      <c r="U546" s="32">
        <f>RANK(W546,W1:W1002,0)</f>
        <v>544</v>
      </c>
      <c r="V546" s="32">
        <v>544</v>
      </c>
      <c r="W546" s="32">
        <v>0.82450000000000001</v>
      </c>
    </row>
    <row r="547" spans="1:23" ht="15.75" customHeight="1" x14ac:dyDescent="0.3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1.0900000000000001</v>
      </c>
      <c r="R547" s="32">
        <f t="shared" ca="1" si="27"/>
        <v>1.3625</v>
      </c>
      <c r="S547" s="32">
        <f t="shared" ca="1" si="28"/>
        <v>1.3625</v>
      </c>
      <c r="T547" s="32">
        <f t="shared" ca="1" si="29"/>
        <v>1.3625</v>
      </c>
      <c r="U547" s="32">
        <f>RANK(W547,W1:W1002,0)</f>
        <v>544</v>
      </c>
      <c r="V547" s="32">
        <v>544</v>
      </c>
      <c r="W547" s="32">
        <v>0.82450000000000001</v>
      </c>
    </row>
    <row r="548" spans="1:23" ht="15.75" customHeight="1" x14ac:dyDescent="0.3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0.86</v>
      </c>
      <c r="R548" s="32">
        <f t="shared" ca="1" si="27"/>
        <v>0.86</v>
      </c>
      <c r="S548" s="32">
        <f t="shared" ca="1" si="28"/>
        <v>1.075</v>
      </c>
      <c r="T548" s="32">
        <f t="shared" ca="1" si="29"/>
        <v>0.91374999999999995</v>
      </c>
      <c r="U548" s="32">
        <f>RANK(W548,W1:W1002,0)</f>
        <v>546</v>
      </c>
      <c r="V548" s="32">
        <v>546</v>
      </c>
      <c r="W548" s="32">
        <v>0.82343749999999993</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0.83</v>
      </c>
      <c r="R549" s="32">
        <f t="shared" ca="1" si="27"/>
        <v>0.83</v>
      </c>
      <c r="S549" s="32">
        <f t="shared" ca="1" si="28"/>
        <v>1.0374999999999999</v>
      </c>
      <c r="T549" s="32">
        <f t="shared" ca="1" si="29"/>
        <v>0.88187499999999985</v>
      </c>
      <c r="U549" s="32">
        <f>RANK(W549,W1:W1002,0)</f>
        <v>546</v>
      </c>
      <c r="V549" s="32">
        <v>546</v>
      </c>
      <c r="W549" s="32">
        <v>0.82343749999999993</v>
      </c>
    </row>
    <row r="550" spans="1:23" ht="15.75" customHeight="1" x14ac:dyDescent="0.3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0.89</v>
      </c>
      <c r="R550" s="32">
        <f t="shared" ca="1" si="27"/>
        <v>1.1125</v>
      </c>
      <c r="S550" s="32">
        <f t="shared" ca="1" si="28"/>
        <v>1.390625</v>
      </c>
      <c r="T550" s="32">
        <f t="shared" ca="1" si="29"/>
        <v>1.390625</v>
      </c>
      <c r="U550" s="32">
        <f>RANK(W550,W1:W1002,0)</f>
        <v>546</v>
      </c>
      <c r="V550" s="32">
        <v>546</v>
      </c>
      <c r="W550" s="32">
        <v>0.82343749999999993</v>
      </c>
    </row>
    <row r="551" spans="1:23" ht="15.75" customHeight="1" x14ac:dyDescent="0.3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0.64</v>
      </c>
      <c r="R551" s="32">
        <f t="shared" ca="1" si="27"/>
        <v>0.64</v>
      </c>
      <c r="S551" s="32">
        <f t="shared" ca="1" si="28"/>
        <v>0.8</v>
      </c>
      <c r="T551" s="32">
        <f t="shared" ca="1" si="29"/>
        <v>0.8</v>
      </c>
      <c r="U551" s="32">
        <f>RANK(W551,W1:W1002,0)</f>
        <v>549</v>
      </c>
      <c r="V551" s="32">
        <v>549</v>
      </c>
      <c r="W551" s="32">
        <v>0.82</v>
      </c>
    </row>
    <row r="552" spans="1:23" ht="15.75" customHeight="1" x14ac:dyDescent="0.3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0.53</v>
      </c>
      <c r="R552" s="32">
        <f t="shared" ca="1" si="27"/>
        <v>0.66250000000000009</v>
      </c>
      <c r="S552" s="32">
        <f t="shared" ca="1" si="28"/>
        <v>0.82812500000000011</v>
      </c>
      <c r="T552" s="32">
        <f t="shared" ca="1" si="29"/>
        <v>0.82812500000000011</v>
      </c>
      <c r="U552" s="32">
        <f>RANK(W552,W1:W1002,0)</f>
        <v>549</v>
      </c>
      <c r="V552" s="32">
        <v>549</v>
      </c>
      <c r="W552" s="32">
        <v>0.82</v>
      </c>
    </row>
    <row r="553" spans="1:23" ht="15.75" customHeight="1" x14ac:dyDescent="0.3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0.94</v>
      </c>
      <c r="R553" s="32">
        <f t="shared" ca="1" si="27"/>
        <v>1.1749999999999998</v>
      </c>
      <c r="S553" s="32">
        <f t="shared" ca="1" si="28"/>
        <v>1.4687499999999998</v>
      </c>
      <c r="T553" s="32">
        <f t="shared" ca="1" si="29"/>
        <v>1.4687499999999998</v>
      </c>
      <c r="U553" s="32">
        <f>RANK(W553,W1:W1002,0)</f>
        <v>551</v>
      </c>
      <c r="V553" s="32">
        <v>551</v>
      </c>
      <c r="W553" s="32">
        <v>0.81812499999999999</v>
      </c>
    </row>
    <row r="554" spans="1:23" ht="15.75" customHeight="1" x14ac:dyDescent="0.3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1.02</v>
      </c>
      <c r="R554" s="32">
        <f t="shared" ca="1" si="27"/>
        <v>1.2749999999999999</v>
      </c>
      <c r="S554" s="32">
        <f t="shared" ca="1" si="28"/>
        <v>1.59375</v>
      </c>
      <c r="T554" s="32">
        <f t="shared" ca="1" si="29"/>
        <v>1.59375</v>
      </c>
      <c r="U554" s="32">
        <f>RANK(W554,W1:W1002,0)</f>
        <v>552</v>
      </c>
      <c r="V554" s="32">
        <v>552</v>
      </c>
      <c r="W554" s="32">
        <v>0.81599999999999995</v>
      </c>
    </row>
    <row r="555" spans="1:23" ht="15.75" customHeight="1" x14ac:dyDescent="0.3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0.51</v>
      </c>
      <c r="R555" s="32">
        <f t="shared" ca="1" si="27"/>
        <v>0.63749999999999996</v>
      </c>
      <c r="S555" s="32">
        <f t="shared" ca="1" si="28"/>
        <v>0.63749999999999996</v>
      </c>
      <c r="T555" s="32">
        <f t="shared" ca="1" si="29"/>
        <v>0.541875</v>
      </c>
      <c r="U555" s="32">
        <f>RANK(W555,W1:W1002,0)</f>
        <v>552</v>
      </c>
      <c r="V555" s="32">
        <v>552</v>
      </c>
      <c r="W555" s="32">
        <v>0.81599999999999995</v>
      </c>
    </row>
    <row r="556" spans="1:23" ht="15.75" customHeight="1" x14ac:dyDescent="0.3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0.88</v>
      </c>
      <c r="R556" s="32">
        <f t="shared" ca="1" si="27"/>
        <v>0.88</v>
      </c>
      <c r="S556" s="32">
        <f t="shared" ca="1" si="28"/>
        <v>0.88</v>
      </c>
      <c r="T556" s="32">
        <f t="shared" ca="1" si="29"/>
        <v>0.88</v>
      </c>
      <c r="U556" s="32">
        <f>RANK(W556,W1:W1002,0)</f>
        <v>552</v>
      </c>
      <c r="V556" s="32">
        <v>552</v>
      </c>
      <c r="W556" s="32">
        <v>0.81599999999999995</v>
      </c>
    </row>
    <row r="557" spans="1:23" ht="15.75" customHeight="1" x14ac:dyDescent="0.3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0.93</v>
      </c>
      <c r="R557" s="32">
        <f t="shared" ca="1" si="27"/>
        <v>1.1625000000000001</v>
      </c>
      <c r="S557" s="32">
        <f t="shared" ca="1" si="28"/>
        <v>1.1625000000000001</v>
      </c>
      <c r="T557" s="32">
        <f t="shared" ca="1" si="29"/>
        <v>1.1625000000000001</v>
      </c>
      <c r="U557" s="32">
        <f>RANK(W557,W1:W1002,0)</f>
        <v>555</v>
      </c>
      <c r="V557" s="32">
        <v>555</v>
      </c>
      <c r="W557" s="32">
        <v>0.8125</v>
      </c>
    </row>
    <row r="558" spans="1:23" ht="15.75" customHeight="1" x14ac:dyDescent="0.3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v>
      </c>
      <c r="R558" s="32">
        <f t="shared" ca="1" si="27"/>
        <v>0.6</v>
      </c>
      <c r="S558" s="32">
        <f t="shared" ca="1" si="28"/>
        <v>0.6</v>
      </c>
      <c r="T558" s="32">
        <f t="shared" ca="1" si="29"/>
        <v>0.6</v>
      </c>
      <c r="U558" s="32">
        <f>RANK(W558,W1:W1002,0)</f>
        <v>555</v>
      </c>
      <c r="V558" s="32">
        <v>555</v>
      </c>
      <c r="W558" s="32">
        <v>0.8125</v>
      </c>
    </row>
    <row r="559" spans="1:23" ht="15.75" customHeight="1" x14ac:dyDescent="0.3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0.61</v>
      </c>
      <c r="R559" s="32">
        <f t="shared" ca="1" si="27"/>
        <v>0.61</v>
      </c>
      <c r="S559" s="32">
        <f t="shared" ca="1" si="28"/>
        <v>0.61</v>
      </c>
      <c r="T559" s="32">
        <f t="shared" ca="1" si="29"/>
        <v>0.61</v>
      </c>
      <c r="U559" s="32">
        <f>RANK(W559,W1:W1002,0)</f>
        <v>555</v>
      </c>
      <c r="V559" s="32">
        <v>555</v>
      </c>
      <c r="W559" s="32">
        <v>0.8125</v>
      </c>
    </row>
    <row r="560" spans="1:23" ht="15.75" customHeight="1" x14ac:dyDescent="0.3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1.07</v>
      </c>
      <c r="R560" s="32">
        <f t="shared" ca="1" si="27"/>
        <v>1.07</v>
      </c>
      <c r="S560" s="32">
        <f t="shared" ca="1" si="28"/>
        <v>1.3375000000000001</v>
      </c>
      <c r="T560" s="32">
        <f t="shared" ca="1" si="29"/>
        <v>1.3375000000000001</v>
      </c>
      <c r="U560" s="32">
        <f>RANK(W560,W1:W1002,0)</f>
        <v>555</v>
      </c>
      <c r="V560" s="32">
        <v>555</v>
      </c>
      <c r="W560" s="32">
        <v>0.8125</v>
      </c>
    </row>
    <row r="561" spans="1:23" ht="15.75" customHeight="1" x14ac:dyDescent="0.3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0.52</v>
      </c>
      <c r="R561" s="32">
        <f t="shared" ca="1" si="27"/>
        <v>0.52</v>
      </c>
      <c r="S561" s="32">
        <f t="shared" ca="1" si="28"/>
        <v>0.65</v>
      </c>
      <c r="T561" s="32">
        <f t="shared" ca="1" si="29"/>
        <v>0.65</v>
      </c>
      <c r="U561" s="32">
        <f>RANK(W561,W1:W1002,0)</f>
        <v>555</v>
      </c>
      <c r="V561" s="32">
        <v>555</v>
      </c>
      <c r="W561" s="32">
        <v>0.8125</v>
      </c>
    </row>
    <row r="562" spans="1:23" ht="15.75" customHeight="1" x14ac:dyDescent="0.3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v>
      </c>
      <c r="R562" s="32">
        <f t="shared" ca="1" si="27"/>
        <v>0.7</v>
      </c>
      <c r="S562" s="32">
        <f t="shared" ca="1" si="28"/>
        <v>0.7</v>
      </c>
      <c r="T562" s="32">
        <f t="shared" ca="1" si="29"/>
        <v>0.7</v>
      </c>
      <c r="U562" s="32">
        <f>RANK(W562,W1:W1002,0)</f>
        <v>555</v>
      </c>
      <c r="V562" s="32">
        <v>555</v>
      </c>
      <c r="W562" s="32">
        <v>0.8125</v>
      </c>
    </row>
    <row r="563" spans="1:23" ht="15.75" customHeight="1" x14ac:dyDescent="0.3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0.75</v>
      </c>
      <c r="R563" s="32">
        <f t="shared" ca="1" si="27"/>
        <v>0.75</v>
      </c>
      <c r="S563" s="32">
        <f t="shared" ca="1" si="28"/>
        <v>0.75</v>
      </c>
      <c r="T563" s="32">
        <f t="shared" ca="1" si="29"/>
        <v>0.63749999999999996</v>
      </c>
      <c r="U563" s="32">
        <f>RANK(W563,W1:W1002,0)</f>
        <v>561</v>
      </c>
      <c r="V563" s="32">
        <v>561</v>
      </c>
      <c r="W563" s="32">
        <v>0.81015625000000002</v>
      </c>
    </row>
    <row r="564" spans="1:23" ht="15.75" customHeight="1" x14ac:dyDescent="0.3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0.51</v>
      </c>
      <c r="R564" s="32">
        <f t="shared" ca="1" si="27"/>
        <v>0.51</v>
      </c>
      <c r="S564" s="32">
        <f t="shared" ca="1" si="28"/>
        <v>0.51</v>
      </c>
      <c r="T564" s="32">
        <f t="shared" ca="1" si="29"/>
        <v>0.4335</v>
      </c>
      <c r="U564" s="32">
        <f>RANK(W564,W1:W1002,0)</f>
        <v>562</v>
      </c>
      <c r="V564" s="32">
        <v>562</v>
      </c>
      <c r="W564" s="32">
        <v>0.81</v>
      </c>
    </row>
    <row r="565" spans="1:23" ht="15.75" customHeight="1" x14ac:dyDescent="0.3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0.68</v>
      </c>
      <c r="R565" s="32">
        <f t="shared" ca="1" si="27"/>
        <v>0.85000000000000009</v>
      </c>
      <c r="S565" s="32">
        <f t="shared" ca="1" si="28"/>
        <v>1.0625</v>
      </c>
      <c r="T565" s="32">
        <f t="shared" ca="1" si="29"/>
        <v>0.90312499999999996</v>
      </c>
      <c r="U565" s="32">
        <f>RANK(W565,W1:W1002,0)</f>
        <v>563</v>
      </c>
      <c r="V565" s="32">
        <v>563</v>
      </c>
      <c r="W565" s="32">
        <v>0.8075</v>
      </c>
    </row>
    <row r="566" spans="1:23" ht="15.75" customHeight="1" x14ac:dyDescent="0.3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0.45</v>
      </c>
      <c r="R566" s="32">
        <f t="shared" ca="1" si="27"/>
        <v>0.45</v>
      </c>
      <c r="S566" s="32">
        <f t="shared" ca="1" si="28"/>
        <v>0.5625</v>
      </c>
      <c r="T566" s="32">
        <f t="shared" ca="1" si="29"/>
        <v>0.5625</v>
      </c>
      <c r="U566" s="32">
        <f>RANK(W566,W1:W1002,0)</f>
        <v>563</v>
      </c>
      <c r="V566" s="32">
        <v>563</v>
      </c>
      <c r="W566" s="32">
        <v>0.8075</v>
      </c>
    </row>
    <row r="567" spans="1:23" ht="15.75" customHeight="1" x14ac:dyDescent="0.3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0.94</v>
      </c>
      <c r="R567" s="32">
        <f t="shared" ca="1" si="27"/>
        <v>1.1749999999999998</v>
      </c>
      <c r="S567" s="32">
        <f t="shared" ca="1" si="28"/>
        <v>1.4687499999999998</v>
      </c>
      <c r="T567" s="32">
        <f t="shared" ca="1" si="29"/>
        <v>1.4687499999999998</v>
      </c>
      <c r="U567" s="32">
        <f>RANK(W567,W1:W1002,0)</f>
        <v>563</v>
      </c>
      <c r="V567" s="32">
        <v>563</v>
      </c>
      <c r="W567" s="32">
        <v>0.8075</v>
      </c>
    </row>
    <row r="568" spans="1:23" ht="15.75" customHeight="1" x14ac:dyDescent="0.3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0.53</v>
      </c>
      <c r="R568" s="32">
        <f t="shared" ca="1" si="27"/>
        <v>0.66250000000000009</v>
      </c>
      <c r="S568" s="32">
        <f t="shared" ca="1" si="28"/>
        <v>0.66250000000000009</v>
      </c>
      <c r="T568" s="32">
        <f t="shared" ca="1" si="29"/>
        <v>0.66250000000000009</v>
      </c>
      <c r="U568" s="32">
        <f>RANK(W568,W1:W1002,0)</f>
        <v>563</v>
      </c>
      <c r="V568" s="32">
        <v>563</v>
      </c>
      <c r="W568" s="32">
        <v>0.8075</v>
      </c>
    </row>
    <row r="569" spans="1:23" ht="15.75" customHeight="1" x14ac:dyDescent="0.3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0.46</v>
      </c>
      <c r="R569" s="32">
        <f t="shared" ca="1" si="27"/>
        <v>0.57500000000000007</v>
      </c>
      <c r="S569" s="32">
        <f t="shared" ca="1" si="28"/>
        <v>0.71875000000000011</v>
      </c>
      <c r="T569" s="32">
        <f t="shared" ca="1" si="29"/>
        <v>0.71875000000000011</v>
      </c>
      <c r="U569" s="32">
        <f>RANK(W569,W1:W1002,0)</f>
        <v>563</v>
      </c>
      <c r="V569" s="32">
        <v>563</v>
      </c>
      <c r="W569" s="32">
        <v>0.8075</v>
      </c>
    </row>
    <row r="570" spans="1:23" ht="15.75" customHeight="1" x14ac:dyDescent="0.3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v>
      </c>
      <c r="R570" s="32">
        <f t="shared" ca="1" si="27"/>
        <v>0.5</v>
      </c>
      <c r="S570" s="32">
        <f t="shared" ca="1" si="28"/>
        <v>0.5</v>
      </c>
      <c r="T570" s="32">
        <f t="shared" ca="1" si="29"/>
        <v>0.42499999999999999</v>
      </c>
      <c r="U570" s="32">
        <f>RANK(W570,W1:W1002,0)</f>
        <v>568</v>
      </c>
      <c r="V570" s="32">
        <v>568</v>
      </c>
      <c r="W570" s="32">
        <v>0.8</v>
      </c>
    </row>
    <row r="571" spans="1:23" ht="15.75" customHeight="1" x14ac:dyDescent="0.3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0.57999999999999996</v>
      </c>
      <c r="R571" s="32">
        <f t="shared" ca="1" si="27"/>
        <v>0.57999999999999996</v>
      </c>
      <c r="S571" s="32">
        <f t="shared" ca="1" si="28"/>
        <v>0.72499999999999998</v>
      </c>
      <c r="T571" s="32">
        <f t="shared" ca="1" si="29"/>
        <v>0.61624999999999996</v>
      </c>
      <c r="U571" s="32">
        <f>RANK(W571,W1:W1002,0)</f>
        <v>568</v>
      </c>
      <c r="V571" s="32">
        <v>568</v>
      </c>
      <c r="W571" s="32">
        <v>0.8</v>
      </c>
    </row>
    <row r="572" spans="1:23" ht="15.75" customHeight="1" x14ac:dyDescent="0.3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0.68</v>
      </c>
      <c r="R572" s="32">
        <f t="shared" ca="1" si="27"/>
        <v>0.85000000000000009</v>
      </c>
      <c r="S572" s="32">
        <f t="shared" ca="1" si="28"/>
        <v>0.85000000000000009</v>
      </c>
      <c r="T572" s="32">
        <f t="shared" ca="1" si="29"/>
        <v>0.72250000000000003</v>
      </c>
      <c r="U572" s="32">
        <f>RANK(W572,W1:W1002,0)</f>
        <v>568</v>
      </c>
      <c r="V572" s="32">
        <v>568</v>
      </c>
      <c r="W572" s="32">
        <v>0.8</v>
      </c>
    </row>
    <row r="573" spans="1:23" ht="15.75" customHeight="1" x14ac:dyDescent="0.3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0.73</v>
      </c>
      <c r="R573" s="32">
        <f t="shared" ca="1" si="27"/>
        <v>0.91249999999999998</v>
      </c>
      <c r="S573" s="32">
        <f t="shared" ca="1" si="28"/>
        <v>0.91249999999999998</v>
      </c>
      <c r="T573" s="32">
        <f t="shared" ca="1" si="29"/>
        <v>0.77562500000000001</v>
      </c>
      <c r="U573" s="32">
        <f>RANK(W573,W1:W1002,0)</f>
        <v>568</v>
      </c>
      <c r="V573" s="32">
        <v>568</v>
      </c>
      <c r="W573" s="32">
        <v>0.8</v>
      </c>
    </row>
    <row r="574" spans="1:23" ht="15.75" customHeight="1" x14ac:dyDescent="0.3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1.05</v>
      </c>
      <c r="R574" s="32">
        <f t="shared" ca="1" si="27"/>
        <v>1.3125</v>
      </c>
      <c r="S574" s="32">
        <f t="shared" ca="1" si="28"/>
        <v>1.640625</v>
      </c>
      <c r="T574" s="32">
        <f t="shared" ca="1" si="29"/>
        <v>1.39453125</v>
      </c>
      <c r="U574" s="32">
        <f>RANK(W574,W1:W1002,0)</f>
        <v>568</v>
      </c>
      <c r="V574" s="32">
        <v>568</v>
      </c>
      <c r="W574" s="32">
        <v>0.8</v>
      </c>
    </row>
    <row r="575" spans="1:23" ht="15.75" customHeight="1" x14ac:dyDescent="0.3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0.75</v>
      </c>
      <c r="R575" s="32">
        <f t="shared" ca="1" si="27"/>
        <v>0.75</v>
      </c>
      <c r="S575" s="32">
        <f t="shared" ca="1" si="28"/>
        <v>0.75</v>
      </c>
      <c r="T575" s="32">
        <f t="shared" ca="1" si="29"/>
        <v>0.63749999999999996</v>
      </c>
      <c r="U575" s="32">
        <f>RANK(W575,W1:W1002,0)</f>
        <v>568</v>
      </c>
      <c r="V575" s="32">
        <v>568</v>
      </c>
      <c r="W575" s="32">
        <v>0.8</v>
      </c>
    </row>
    <row r="576" spans="1:23" ht="15.75" customHeight="1" x14ac:dyDescent="0.3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0.64</v>
      </c>
      <c r="R576" s="32">
        <f t="shared" ca="1" si="27"/>
        <v>0.8</v>
      </c>
      <c r="S576" s="32">
        <f t="shared" ca="1" si="28"/>
        <v>0.8</v>
      </c>
      <c r="T576" s="32">
        <f t="shared" ca="1" si="29"/>
        <v>0.8</v>
      </c>
      <c r="U576" s="32">
        <f>RANK(W576,W1:W1002,0)</f>
        <v>574</v>
      </c>
      <c r="V576" s="32">
        <v>574</v>
      </c>
      <c r="W576" s="32">
        <v>0.79899999999999993</v>
      </c>
    </row>
    <row r="577" spans="1:23" ht="15.75" customHeight="1" x14ac:dyDescent="0.3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0.97</v>
      </c>
      <c r="R577" s="32">
        <f t="shared" ca="1" si="27"/>
        <v>0.97</v>
      </c>
      <c r="S577" s="32">
        <f t="shared" ca="1" si="28"/>
        <v>0.97</v>
      </c>
      <c r="T577" s="32">
        <f t="shared" ca="1" si="29"/>
        <v>0.82450000000000001</v>
      </c>
      <c r="U577" s="32">
        <f>RANK(W577,W1:W1002,0)</f>
        <v>575</v>
      </c>
      <c r="V577" s="32">
        <v>575</v>
      </c>
      <c r="W577" s="32">
        <v>0.796875</v>
      </c>
    </row>
    <row r="578" spans="1:23" ht="15.75" customHeight="1" x14ac:dyDescent="0.3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0.61</v>
      </c>
      <c r="R578" s="32">
        <f t="shared" ca="1" si="27"/>
        <v>0.61</v>
      </c>
      <c r="S578" s="32">
        <f t="shared" ca="1" si="28"/>
        <v>0.61</v>
      </c>
      <c r="T578" s="32">
        <f t="shared" ca="1" si="29"/>
        <v>0.51849999999999996</v>
      </c>
      <c r="U578" s="32">
        <f>RANK(W578,W1:W1002,0)</f>
        <v>575</v>
      </c>
      <c r="V578" s="32">
        <v>575</v>
      </c>
      <c r="W578" s="32">
        <v>0.796875</v>
      </c>
    </row>
    <row r="579" spans="1:23" ht="15.75" customHeight="1" x14ac:dyDescent="0.3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0.63</v>
      </c>
      <c r="R579" s="32">
        <f t="shared" ref="R579:R642" ca="1" si="30">Q579*(IF(J579="Yes",1.25,1))</f>
        <v>0.63</v>
      </c>
      <c r="S579" s="32">
        <f t="shared" ref="S579:S642" ca="1" si="31">R579*(IF(OR(VALUE(P579)&gt;8,VALUE(D579)&gt;80),1.25,1))</f>
        <v>0.78749999999999998</v>
      </c>
      <c r="T579" s="32">
        <f t="shared" ref="T579:T642" ca="1" si="32">S579*(IF(H579="Mass Customer",0.85,1))</f>
        <v>0.78749999999999998</v>
      </c>
      <c r="U579" s="32">
        <f>RANK(W579,W1:W1002,0)</f>
        <v>575</v>
      </c>
      <c r="V579" s="32">
        <v>575</v>
      </c>
      <c r="W579" s="32">
        <v>0.796875</v>
      </c>
    </row>
    <row r="580" spans="1:23" ht="15.75" customHeight="1" x14ac:dyDescent="0.3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0.77</v>
      </c>
      <c r="R580" s="32">
        <f t="shared" ca="1" si="30"/>
        <v>0.96250000000000002</v>
      </c>
      <c r="S580" s="32">
        <f t="shared" ca="1" si="31"/>
        <v>1.203125</v>
      </c>
      <c r="T580" s="32">
        <f t="shared" ca="1" si="32"/>
        <v>1.203125</v>
      </c>
      <c r="U580" s="32">
        <f>RANK(W580,W1:W1002,0)</f>
        <v>575</v>
      </c>
      <c r="V580" s="32">
        <v>575</v>
      </c>
      <c r="W580" s="32">
        <v>0.796875</v>
      </c>
    </row>
    <row r="581" spans="1:23" ht="15.75" customHeight="1" x14ac:dyDescent="0.3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1.04</v>
      </c>
      <c r="R581" s="32">
        <f t="shared" ca="1" si="30"/>
        <v>1.04</v>
      </c>
      <c r="S581" s="32">
        <f t="shared" ca="1" si="31"/>
        <v>1.3</v>
      </c>
      <c r="T581" s="32">
        <f t="shared" ca="1" si="32"/>
        <v>1.105</v>
      </c>
      <c r="U581" s="32">
        <f>RANK(W581,W1:W1002,0)</f>
        <v>575</v>
      </c>
      <c r="V581" s="32">
        <v>575</v>
      </c>
      <c r="W581" s="32">
        <v>0.796875</v>
      </c>
    </row>
    <row r="582" spans="1:23" ht="15.75" customHeight="1" x14ac:dyDescent="0.3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0.45</v>
      </c>
      <c r="R582" s="32">
        <f t="shared" ca="1" si="30"/>
        <v>0.5625</v>
      </c>
      <c r="S582" s="32">
        <f t="shared" ca="1" si="31"/>
        <v>0.5625</v>
      </c>
      <c r="T582" s="32">
        <f t="shared" ca="1" si="32"/>
        <v>0.47812499999999997</v>
      </c>
      <c r="U582" s="32">
        <f>RANK(W582,W1:W1002,0)</f>
        <v>575</v>
      </c>
      <c r="V582" s="32">
        <v>575</v>
      </c>
      <c r="W582" s="32">
        <v>0.796875</v>
      </c>
    </row>
    <row r="583" spans="1:23" ht="15.75" customHeight="1" x14ac:dyDescent="0.3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0.63</v>
      </c>
      <c r="R583" s="32">
        <f t="shared" ca="1" si="30"/>
        <v>0.63</v>
      </c>
      <c r="S583" s="32">
        <f t="shared" ca="1" si="31"/>
        <v>0.78749999999999998</v>
      </c>
      <c r="T583" s="32">
        <f t="shared" ca="1" si="32"/>
        <v>0.66937499999999994</v>
      </c>
      <c r="U583" s="32">
        <f>RANK(W583,W1:W1002,0)</f>
        <v>575</v>
      </c>
      <c r="V583" s="32">
        <v>575</v>
      </c>
      <c r="W583" s="32">
        <v>0.796875</v>
      </c>
    </row>
    <row r="584" spans="1:23" ht="15.75" customHeight="1" x14ac:dyDescent="0.3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0.55000000000000004</v>
      </c>
      <c r="R584" s="32">
        <f t="shared" ca="1" si="30"/>
        <v>0.6875</v>
      </c>
      <c r="S584" s="32">
        <f t="shared" ca="1" si="31"/>
        <v>0.6875</v>
      </c>
      <c r="T584" s="32">
        <f t="shared" ca="1" si="32"/>
        <v>0.6875</v>
      </c>
      <c r="U584" s="32">
        <f>RANK(W584,W1:W1002,0)</f>
        <v>582</v>
      </c>
      <c r="V584" s="32">
        <v>582</v>
      </c>
      <c r="W584" s="32">
        <v>0.79</v>
      </c>
    </row>
    <row r="585" spans="1:23" ht="15.75" customHeight="1" x14ac:dyDescent="0.3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1.06</v>
      </c>
      <c r="R585" s="32">
        <f t="shared" ca="1" si="30"/>
        <v>1.3250000000000002</v>
      </c>
      <c r="S585" s="32">
        <f t="shared" ca="1" si="31"/>
        <v>1.6562500000000002</v>
      </c>
      <c r="T585" s="32">
        <f t="shared" ca="1" si="32"/>
        <v>1.6562500000000002</v>
      </c>
      <c r="U585" s="32">
        <f>RANK(W585,W1:W1002,0)</f>
        <v>583</v>
      </c>
      <c r="V585" s="32">
        <v>583</v>
      </c>
      <c r="W585" s="32">
        <v>0.78749999999999998</v>
      </c>
    </row>
    <row r="586" spans="1:23" ht="15.75" customHeight="1" x14ac:dyDescent="0.3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0.71</v>
      </c>
      <c r="R586" s="32">
        <f t="shared" ca="1" si="30"/>
        <v>0.88749999999999996</v>
      </c>
      <c r="S586" s="32">
        <f t="shared" ca="1" si="31"/>
        <v>0.88749999999999996</v>
      </c>
      <c r="T586" s="32">
        <f t="shared" ca="1" si="32"/>
        <v>0.75437499999999991</v>
      </c>
      <c r="U586" s="32">
        <f>RANK(W586,W1:W1002,0)</f>
        <v>583</v>
      </c>
      <c r="V586" s="32">
        <v>583</v>
      </c>
      <c r="W586" s="32">
        <v>0.78749999999999998</v>
      </c>
    </row>
    <row r="587" spans="1:23" ht="15.75" customHeight="1" x14ac:dyDescent="0.3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1.0900000000000001</v>
      </c>
      <c r="R587" s="32">
        <f t="shared" ca="1" si="30"/>
        <v>1.0900000000000001</v>
      </c>
      <c r="S587" s="32">
        <f t="shared" ca="1" si="31"/>
        <v>1.0900000000000001</v>
      </c>
      <c r="T587" s="32">
        <f t="shared" ca="1" si="32"/>
        <v>0.92649999999999999</v>
      </c>
      <c r="U587" s="32">
        <f>RANK(W587,W1:W1002,0)</f>
        <v>583</v>
      </c>
      <c r="V587" s="32">
        <v>583</v>
      </c>
      <c r="W587" s="32">
        <v>0.78749999999999998</v>
      </c>
    </row>
    <row r="588" spans="1:23" ht="15.75" customHeight="1" x14ac:dyDescent="0.3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0.69</v>
      </c>
      <c r="R588" s="32">
        <f t="shared" ca="1" si="30"/>
        <v>0.69</v>
      </c>
      <c r="S588" s="32">
        <f t="shared" ca="1" si="31"/>
        <v>0.69</v>
      </c>
      <c r="T588" s="32">
        <f t="shared" ca="1" si="32"/>
        <v>0.69</v>
      </c>
      <c r="U588" s="32">
        <f>RANK(W588,W1:W1002,0)</f>
        <v>583</v>
      </c>
      <c r="V588" s="32">
        <v>583</v>
      </c>
      <c r="W588" s="32">
        <v>0.78749999999999998</v>
      </c>
    </row>
    <row r="589" spans="1:23" ht="15.75" customHeight="1" x14ac:dyDescent="0.3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0.63</v>
      </c>
      <c r="R589" s="32">
        <f t="shared" ca="1" si="30"/>
        <v>0.63</v>
      </c>
      <c r="S589" s="32">
        <f t="shared" ca="1" si="31"/>
        <v>0.63</v>
      </c>
      <c r="T589" s="32">
        <f t="shared" ca="1" si="32"/>
        <v>0.63</v>
      </c>
      <c r="U589" s="32">
        <f>RANK(W589,W1:W1002,0)</f>
        <v>587</v>
      </c>
      <c r="V589" s="32">
        <v>587</v>
      </c>
      <c r="W589" s="32">
        <v>0.78625</v>
      </c>
    </row>
    <row r="590" spans="1:23" ht="15.75" customHeight="1" x14ac:dyDescent="0.3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0.57999999999999996</v>
      </c>
      <c r="R590" s="32">
        <f t="shared" ca="1" si="30"/>
        <v>0.72499999999999998</v>
      </c>
      <c r="S590" s="32">
        <f t="shared" ca="1" si="31"/>
        <v>0.90625</v>
      </c>
      <c r="T590" s="32">
        <f t="shared" ca="1" si="32"/>
        <v>0.90625</v>
      </c>
      <c r="U590" s="32">
        <f>RANK(W590,W1:W1002,0)</f>
        <v>587</v>
      </c>
      <c r="V590" s="32">
        <v>587</v>
      </c>
      <c r="W590" s="32">
        <v>0.78625</v>
      </c>
    </row>
    <row r="591" spans="1:23" ht="15.75" customHeight="1" x14ac:dyDescent="0.3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1.0900000000000001</v>
      </c>
      <c r="R591" s="32">
        <f t="shared" ca="1" si="30"/>
        <v>1.0900000000000001</v>
      </c>
      <c r="S591" s="32">
        <f t="shared" ca="1" si="31"/>
        <v>1.3625</v>
      </c>
      <c r="T591" s="32">
        <f t="shared" ca="1" si="32"/>
        <v>1.3625</v>
      </c>
      <c r="U591" s="32">
        <f>RANK(W591,W1:W1002,0)</f>
        <v>587</v>
      </c>
      <c r="V591" s="32">
        <v>587</v>
      </c>
      <c r="W591" s="32">
        <v>0.78625</v>
      </c>
    </row>
    <row r="592" spans="1:23" ht="15.75" customHeight="1" x14ac:dyDescent="0.3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v>
      </c>
      <c r="R592" s="32">
        <f t="shared" ca="1" si="30"/>
        <v>0.75</v>
      </c>
      <c r="S592" s="32">
        <f t="shared" ca="1" si="31"/>
        <v>0.75</v>
      </c>
      <c r="T592" s="32">
        <f t="shared" ca="1" si="32"/>
        <v>0.75</v>
      </c>
      <c r="U592" s="32">
        <f>RANK(W592,W1:W1002,0)</f>
        <v>590</v>
      </c>
      <c r="V592" s="32">
        <v>590</v>
      </c>
      <c r="W592" s="32">
        <v>0.78359374999999987</v>
      </c>
    </row>
    <row r="593" spans="1:23" ht="15.75" customHeight="1" x14ac:dyDescent="0.3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0.68</v>
      </c>
      <c r="R593" s="32">
        <f t="shared" ca="1" si="30"/>
        <v>0.68</v>
      </c>
      <c r="S593" s="32">
        <f t="shared" ca="1" si="31"/>
        <v>0.68</v>
      </c>
      <c r="T593" s="32">
        <f t="shared" ca="1" si="32"/>
        <v>0.57800000000000007</v>
      </c>
      <c r="U593" s="32">
        <f>RANK(W593,W1:W1002,0)</f>
        <v>591</v>
      </c>
      <c r="V593" s="32">
        <v>591</v>
      </c>
      <c r="W593" s="32">
        <v>0.78200000000000003</v>
      </c>
    </row>
    <row r="594" spans="1:23" ht="15.75" customHeight="1" x14ac:dyDescent="0.3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0.41</v>
      </c>
      <c r="R594" s="32">
        <f t="shared" ca="1" si="30"/>
        <v>0.51249999999999996</v>
      </c>
      <c r="S594" s="32">
        <f t="shared" ca="1" si="31"/>
        <v>0.51249999999999996</v>
      </c>
      <c r="T594" s="32">
        <f t="shared" ca="1" si="32"/>
        <v>0.51249999999999996</v>
      </c>
      <c r="U594" s="32">
        <f>RANK(W594,W1:W1002,0)</f>
        <v>591</v>
      </c>
      <c r="V594" s="32">
        <v>591</v>
      </c>
      <c r="W594" s="32">
        <v>0.78200000000000003</v>
      </c>
    </row>
    <row r="595" spans="1:23" ht="15.75" customHeight="1" x14ac:dyDescent="0.3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v>
      </c>
      <c r="R595" s="32">
        <f t="shared" ca="1" si="30"/>
        <v>0.6</v>
      </c>
      <c r="S595" s="32">
        <f t="shared" ca="1" si="31"/>
        <v>0.75</v>
      </c>
      <c r="T595" s="32">
        <f t="shared" ca="1" si="32"/>
        <v>0.63749999999999996</v>
      </c>
      <c r="U595" s="32">
        <f>RANK(W595,W1:W1002,0)</f>
        <v>591</v>
      </c>
      <c r="V595" s="32">
        <v>591</v>
      </c>
      <c r="W595" s="32">
        <v>0.78200000000000003</v>
      </c>
    </row>
    <row r="596" spans="1:23" ht="15.75" customHeight="1" x14ac:dyDescent="0.3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0.78</v>
      </c>
      <c r="R596" s="32">
        <f t="shared" ca="1" si="30"/>
        <v>0.78</v>
      </c>
      <c r="S596" s="32">
        <f t="shared" ca="1" si="31"/>
        <v>0.78</v>
      </c>
      <c r="T596" s="32">
        <f t="shared" ca="1" si="32"/>
        <v>0.66300000000000003</v>
      </c>
      <c r="U596" s="32">
        <f>RANK(W596,W1:W1002,0)</f>
        <v>594</v>
      </c>
      <c r="V596" s="32">
        <v>594</v>
      </c>
      <c r="W596" s="32">
        <v>0.78125</v>
      </c>
    </row>
    <row r="597" spans="1:23" ht="15.75" customHeight="1" x14ac:dyDescent="0.3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1.02</v>
      </c>
      <c r="R597" s="32">
        <f t="shared" ca="1" si="30"/>
        <v>1.2749999999999999</v>
      </c>
      <c r="S597" s="32">
        <f t="shared" ca="1" si="31"/>
        <v>1.2749999999999999</v>
      </c>
      <c r="T597" s="32">
        <f t="shared" ca="1" si="32"/>
        <v>1.2749999999999999</v>
      </c>
      <c r="U597" s="32">
        <f>RANK(W597,W1:W1002,0)</f>
        <v>595</v>
      </c>
      <c r="V597" s="32">
        <v>595</v>
      </c>
      <c r="W597" s="32">
        <v>0.77562500000000001</v>
      </c>
    </row>
    <row r="598" spans="1:23" ht="15.75" customHeight="1" x14ac:dyDescent="0.3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0.88</v>
      </c>
      <c r="R598" s="32">
        <f t="shared" ca="1" si="30"/>
        <v>1.1000000000000001</v>
      </c>
      <c r="S598" s="32">
        <f t="shared" ca="1" si="31"/>
        <v>1.1000000000000001</v>
      </c>
      <c r="T598" s="32">
        <f t="shared" ca="1" si="32"/>
        <v>0.93500000000000005</v>
      </c>
      <c r="U598" s="32">
        <f>RANK(W598,W1:W1002,0)</f>
        <v>595</v>
      </c>
      <c r="V598" s="32">
        <v>595</v>
      </c>
      <c r="W598" s="32">
        <v>0.77562500000000001</v>
      </c>
    </row>
    <row r="599" spans="1:23" ht="15.75" customHeight="1" x14ac:dyDescent="0.3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0.98</v>
      </c>
      <c r="R599" s="32">
        <f t="shared" ca="1" si="30"/>
        <v>1.2250000000000001</v>
      </c>
      <c r="S599" s="32">
        <f t="shared" ca="1" si="31"/>
        <v>1.2250000000000001</v>
      </c>
      <c r="T599" s="32">
        <f t="shared" ca="1" si="32"/>
        <v>1.04125</v>
      </c>
      <c r="U599" s="32">
        <f>RANK(W599,W1:W1002,0)</f>
        <v>595</v>
      </c>
      <c r="V599" s="32">
        <v>595</v>
      </c>
      <c r="W599" s="32">
        <v>0.77562500000000001</v>
      </c>
    </row>
    <row r="600" spans="1:23" ht="15.75" customHeight="1" x14ac:dyDescent="0.3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0.73</v>
      </c>
      <c r="R600" s="32">
        <f t="shared" ca="1" si="30"/>
        <v>0.73</v>
      </c>
      <c r="S600" s="32">
        <f t="shared" ca="1" si="31"/>
        <v>0.91249999999999998</v>
      </c>
      <c r="T600" s="32">
        <f t="shared" ca="1" si="32"/>
        <v>0.91249999999999998</v>
      </c>
      <c r="U600" s="32">
        <f>RANK(W600,W1:W1002,0)</f>
        <v>595</v>
      </c>
      <c r="V600" s="32">
        <v>595</v>
      </c>
      <c r="W600" s="32">
        <v>0.77562500000000001</v>
      </c>
    </row>
    <row r="601" spans="1:23" ht="15.75" customHeight="1" x14ac:dyDescent="0.3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0.41</v>
      </c>
      <c r="R601" s="32">
        <f t="shared" ca="1" si="30"/>
        <v>0.41</v>
      </c>
      <c r="S601" s="32">
        <f t="shared" ca="1" si="31"/>
        <v>0.51249999999999996</v>
      </c>
      <c r="T601" s="32">
        <f t="shared" ca="1" si="32"/>
        <v>0.51249999999999996</v>
      </c>
      <c r="U601" s="32">
        <f>RANK(W601,W1:W1002,0)</f>
        <v>599</v>
      </c>
      <c r="V601" s="32">
        <v>599</v>
      </c>
      <c r="W601" s="32">
        <v>0.77500000000000002</v>
      </c>
    </row>
    <row r="602" spans="1:23" ht="15.75" customHeight="1" x14ac:dyDescent="0.3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0.91</v>
      </c>
      <c r="R602" s="32">
        <f t="shared" ca="1" si="30"/>
        <v>0.91</v>
      </c>
      <c r="S602" s="32">
        <f t="shared" ca="1" si="31"/>
        <v>1.1375</v>
      </c>
      <c r="T602" s="32">
        <f t="shared" ca="1" si="32"/>
        <v>0.96687499999999993</v>
      </c>
      <c r="U602" s="32">
        <f>RANK(W602,W1:W1002,0)</f>
        <v>599</v>
      </c>
      <c r="V602" s="32">
        <v>599</v>
      </c>
      <c r="W602" s="32">
        <v>0.77500000000000002</v>
      </c>
    </row>
    <row r="603" spans="1:23" ht="15.75" customHeight="1" x14ac:dyDescent="0.3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0.56000000000000005</v>
      </c>
      <c r="R603" s="32">
        <f t="shared" ca="1" si="30"/>
        <v>0.70000000000000007</v>
      </c>
      <c r="S603" s="32">
        <f t="shared" ca="1" si="31"/>
        <v>0.87500000000000011</v>
      </c>
      <c r="T603" s="32">
        <f t="shared" ca="1" si="32"/>
        <v>0.87500000000000011</v>
      </c>
      <c r="U603" s="32">
        <f>RANK(W603,W1:W1002,0)</f>
        <v>599</v>
      </c>
      <c r="V603" s="32">
        <v>599</v>
      </c>
      <c r="W603" s="32">
        <v>0.77500000000000002</v>
      </c>
    </row>
    <row r="604" spans="1:23" ht="15.75" customHeight="1" x14ac:dyDescent="0.3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v>
      </c>
      <c r="R604" s="32">
        <f t="shared" ca="1" si="30"/>
        <v>0.75</v>
      </c>
      <c r="S604" s="32">
        <f t="shared" ca="1" si="31"/>
        <v>0.9375</v>
      </c>
      <c r="T604" s="32">
        <f t="shared" ca="1" si="32"/>
        <v>0.9375</v>
      </c>
      <c r="U604" s="32">
        <f>RANK(W604,W1:W1002,0)</f>
        <v>602</v>
      </c>
      <c r="V604" s="32">
        <v>602</v>
      </c>
      <c r="W604" s="32">
        <v>0.77349999999999997</v>
      </c>
    </row>
    <row r="605" spans="1:23" ht="15.75" customHeight="1" x14ac:dyDescent="0.3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0.84</v>
      </c>
      <c r="R605" s="32">
        <f t="shared" ca="1" si="30"/>
        <v>1.05</v>
      </c>
      <c r="S605" s="32">
        <f t="shared" ca="1" si="31"/>
        <v>1.05</v>
      </c>
      <c r="T605" s="32">
        <f t="shared" ca="1" si="32"/>
        <v>0.89249999999999996</v>
      </c>
      <c r="U605" s="32">
        <f>RANK(W605,W1:W1002,0)</f>
        <v>603</v>
      </c>
      <c r="V605" s="32">
        <v>603</v>
      </c>
      <c r="W605" s="32">
        <v>0.77031249999999996</v>
      </c>
    </row>
    <row r="606" spans="1:23" ht="15.75" customHeight="1" x14ac:dyDescent="0.3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0.51</v>
      </c>
      <c r="R606" s="32">
        <f t="shared" ca="1" si="30"/>
        <v>0.63749999999999996</v>
      </c>
      <c r="S606" s="32">
        <f t="shared" ca="1" si="31"/>
        <v>0.796875</v>
      </c>
      <c r="T606" s="32">
        <f t="shared" ca="1" si="32"/>
        <v>0.796875</v>
      </c>
      <c r="U606" s="32">
        <f>RANK(W606,W1:W1002,0)</f>
        <v>604</v>
      </c>
      <c r="V606" s="32">
        <v>604</v>
      </c>
      <c r="W606" s="32">
        <v>0.76500000000000001</v>
      </c>
    </row>
    <row r="607" spans="1:23" ht="15.75" customHeight="1" x14ac:dyDescent="0.3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0.54</v>
      </c>
      <c r="R607" s="32">
        <f t="shared" ca="1" si="30"/>
        <v>0.67500000000000004</v>
      </c>
      <c r="S607" s="32">
        <f t="shared" ca="1" si="31"/>
        <v>0.84375</v>
      </c>
      <c r="T607" s="32">
        <f t="shared" ca="1" si="32"/>
        <v>0.84375</v>
      </c>
      <c r="U607" s="32">
        <f>RANK(W607,W1:W1002,0)</f>
        <v>604</v>
      </c>
      <c r="V607" s="32">
        <v>604</v>
      </c>
      <c r="W607" s="32">
        <v>0.76500000000000001</v>
      </c>
    </row>
    <row r="608" spans="1:23" ht="15.75" customHeight="1" x14ac:dyDescent="0.3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0.89</v>
      </c>
      <c r="R608" s="32">
        <f t="shared" ca="1" si="30"/>
        <v>0.89</v>
      </c>
      <c r="S608" s="32">
        <f t="shared" ca="1" si="31"/>
        <v>1.1125</v>
      </c>
      <c r="T608" s="32">
        <f t="shared" ca="1" si="32"/>
        <v>1.1125</v>
      </c>
      <c r="U608" s="32">
        <f>RANK(W608,W1:W1002,0)</f>
        <v>606</v>
      </c>
      <c r="V608" s="32">
        <v>606</v>
      </c>
      <c r="W608" s="32">
        <v>0.7649999999999999</v>
      </c>
    </row>
    <row r="609" spans="1:23" ht="15.75" customHeight="1" x14ac:dyDescent="0.3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1.02</v>
      </c>
      <c r="R609" s="32">
        <f t="shared" ca="1" si="30"/>
        <v>1.2749999999999999</v>
      </c>
      <c r="S609" s="32">
        <f t="shared" ca="1" si="31"/>
        <v>1.59375</v>
      </c>
      <c r="T609" s="32">
        <f t="shared" ca="1" si="32"/>
        <v>1.3546875</v>
      </c>
      <c r="U609" s="32">
        <f>RANK(W609,W1:W1002,0)</f>
        <v>606</v>
      </c>
      <c r="V609" s="32">
        <v>606</v>
      </c>
      <c r="W609" s="32">
        <v>0.7649999999999999</v>
      </c>
    </row>
    <row r="610" spans="1:23" ht="15.75" customHeight="1" x14ac:dyDescent="0.3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0.8</v>
      </c>
      <c r="R610" s="32">
        <f t="shared" ca="1" si="30"/>
        <v>1</v>
      </c>
      <c r="S610" s="32">
        <f t="shared" ca="1" si="31"/>
        <v>1</v>
      </c>
      <c r="T610" s="32">
        <f t="shared" ca="1" si="32"/>
        <v>0.85</v>
      </c>
      <c r="U610" s="32">
        <f>RANK(W610,W1:W1002,0)</f>
        <v>606</v>
      </c>
      <c r="V610" s="32">
        <v>606</v>
      </c>
      <c r="W610" s="32">
        <v>0.7649999999999999</v>
      </c>
    </row>
    <row r="611" spans="1:23" ht="15.75" customHeight="1" x14ac:dyDescent="0.3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0.93</v>
      </c>
      <c r="R611" s="32">
        <f t="shared" ca="1" si="30"/>
        <v>1.1625000000000001</v>
      </c>
      <c r="S611" s="32">
        <f t="shared" ca="1" si="31"/>
        <v>1.1625000000000001</v>
      </c>
      <c r="T611" s="32">
        <f t="shared" ca="1" si="32"/>
        <v>0.98812500000000003</v>
      </c>
      <c r="U611" s="32">
        <f>RANK(W611,W1:W1002,0)</f>
        <v>609</v>
      </c>
      <c r="V611" s="32">
        <v>609</v>
      </c>
      <c r="W611" s="32">
        <v>0.76249999999999996</v>
      </c>
    </row>
    <row r="612" spans="1:23" ht="15.75" customHeight="1" x14ac:dyDescent="0.3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0.67</v>
      </c>
      <c r="R612" s="32">
        <f t="shared" ca="1" si="30"/>
        <v>0.83750000000000002</v>
      </c>
      <c r="S612" s="32">
        <f t="shared" ca="1" si="31"/>
        <v>1.046875</v>
      </c>
      <c r="T612" s="32">
        <f t="shared" ca="1" si="32"/>
        <v>0.88984374999999993</v>
      </c>
      <c r="U612" s="32">
        <f>RANK(W612,W1:W1002,0)</f>
        <v>609</v>
      </c>
      <c r="V612" s="32">
        <v>609</v>
      </c>
      <c r="W612" s="32">
        <v>0.76249999999999996</v>
      </c>
    </row>
    <row r="613" spans="1:23" ht="15.75" customHeight="1" x14ac:dyDescent="0.3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0.97</v>
      </c>
      <c r="R613" s="32">
        <f t="shared" ca="1" si="30"/>
        <v>0.97</v>
      </c>
      <c r="S613" s="32">
        <f t="shared" ca="1" si="31"/>
        <v>0.97</v>
      </c>
      <c r="T613" s="32">
        <f t="shared" ca="1" si="32"/>
        <v>0.97</v>
      </c>
      <c r="U613" s="32">
        <f>RANK(W613,W1:W1002,0)</f>
        <v>609</v>
      </c>
      <c r="V613" s="32">
        <v>609</v>
      </c>
      <c r="W613" s="32">
        <v>0.76249999999999996</v>
      </c>
    </row>
    <row r="614" spans="1:23" ht="15.75" customHeight="1" x14ac:dyDescent="0.3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v>
      </c>
      <c r="R614" s="32">
        <f t="shared" ca="1" si="30"/>
        <v>1</v>
      </c>
      <c r="S614" s="32">
        <f t="shared" ca="1" si="31"/>
        <v>1.25</v>
      </c>
      <c r="T614" s="32">
        <f t="shared" ca="1" si="32"/>
        <v>1.0625</v>
      </c>
      <c r="U614" s="32">
        <f>RANK(W614,W1:W1002,0)</f>
        <v>612</v>
      </c>
      <c r="V614" s="32">
        <v>612</v>
      </c>
      <c r="W614" s="32">
        <v>0.75703124999999993</v>
      </c>
    </row>
    <row r="615" spans="1:23" ht="15.75" customHeight="1" x14ac:dyDescent="0.3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0.45</v>
      </c>
      <c r="R615" s="32">
        <f t="shared" ca="1" si="30"/>
        <v>0.5625</v>
      </c>
      <c r="S615" s="32">
        <f t="shared" ca="1" si="31"/>
        <v>0.5625</v>
      </c>
      <c r="T615" s="32">
        <f t="shared" ca="1" si="32"/>
        <v>0.5625</v>
      </c>
      <c r="U615" s="32">
        <f>RANK(W615,W1:W1002,0)</f>
        <v>612</v>
      </c>
      <c r="V615" s="32">
        <v>612</v>
      </c>
      <c r="W615" s="32">
        <v>0.75703124999999993</v>
      </c>
    </row>
    <row r="616" spans="1:23" ht="15.75" customHeight="1" x14ac:dyDescent="0.3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0.69</v>
      </c>
      <c r="R616" s="32">
        <f t="shared" ca="1" si="30"/>
        <v>0.86249999999999993</v>
      </c>
      <c r="S616" s="32">
        <f t="shared" ca="1" si="31"/>
        <v>0.86249999999999993</v>
      </c>
      <c r="T616" s="32">
        <f t="shared" ca="1" si="32"/>
        <v>0.73312499999999992</v>
      </c>
      <c r="U616" s="32">
        <f>RANK(W616,W1:W1002,0)</f>
        <v>612</v>
      </c>
      <c r="V616" s="32">
        <v>612</v>
      </c>
      <c r="W616" s="32">
        <v>0.75703124999999993</v>
      </c>
    </row>
    <row r="617" spans="1:23" ht="15.75" customHeight="1" x14ac:dyDescent="0.3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0.74</v>
      </c>
      <c r="R617" s="32">
        <f t="shared" ca="1" si="30"/>
        <v>0.74</v>
      </c>
      <c r="S617" s="32">
        <f t="shared" ca="1" si="31"/>
        <v>0.92500000000000004</v>
      </c>
      <c r="T617" s="32">
        <f t="shared" ca="1" si="32"/>
        <v>0.78625</v>
      </c>
      <c r="U617" s="32">
        <f>RANK(W617,W1:W1002,0)</f>
        <v>615</v>
      </c>
      <c r="V617" s="32">
        <v>615</v>
      </c>
      <c r="W617" s="32">
        <v>0.75649999999999995</v>
      </c>
    </row>
    <row r="618" spans="1:23" ht="15.75" customHeight="1" x14ac:dyDescent="0.3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1.07</v>
      </c>
      <c r="R618" s="32">
        <f t="shared" ca="1" si="30"/>
        <v>1.3375000000000001</v>
      </c>
      <c r="S618" s="32">
        <f t="shared" ca="1" si="31"/>
        <v>1.6718750000000002</v>
      </c>
      <c r="T618" s="32">
        <f t="shared" ca="1" si="32"/>
        <v>1.42109375</v>
      </c>
      <c r="U618" s="32">
        <f>RANK(W618,W1:W1002,0)</f>
        <v>615</v>
      </c>
      <c r="V618" s="32">
        <v>615</v>
      </c>
      <c r="W618" s="32">
        <v>0.75649999999999995</v>
      </c>
    </row>
    <row r="619" spans="1:23" ht="15.75" customHeight="1" x14ac:dyDescent="0.3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1.01</v>
      </c>
      <c r="R619" s="32">
        <f t="shared" ca="1" si="30"/>
        <v>1.2625</v>
      </c>
      <c r="S619" s="32">
        <f t="shared" ca="1" si="31"/>
        <v>1.578125</v>
      </c>
      <c r="T619" s="32">
        <f t="shared" ca="1" si="32"/>
        <v>1.578125</v>
      </c>
      <c r="U619" s="32">
        <f>RANK(W619,W1:W1002,0)</f>
        <v>617</v>
      </c>
      <c r="V619" s="32">
        <v>617</v>
      </c>
      <c r="W619" s="32">
        <v>0.75437499999999991</v>
      </c>
    </row>
    <row r="620" spans="1:23" ht="15.75" customHeight="1" x14ac:dyDescent="0.3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v>
      </c>
      <c r="R620" s="32">
        <f t="shared" ca="1" si="30"/>
        <v>0.4</v>
      </c>
      <c r="S620" s="32">
        <f t="shared" ca="1" si="31"/>
        <v>0.4</v>
      </c>
      <c r="T620" s="32">
        <f t="shared" ca="1" si="32"/>
        <v>0.34</v>
      </c>
      <c r="U620" s="32">
        <f>RANK(W620,W1:W1002,0)</f>
        <v>617</v>
      </c>
      <c r="V620" s="32">
        <v>617</v>
      </c>
      <c r="W620" s="32">
        <v>0.75437499999999991</v>
      </c>
    </row>
    <row r="621" spans="1:23" ht="15.75" customHeight="1" x14ac:dyDescent="0.3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v>
      </c>
      <c r="R621" s="32">
        <f t="shared" ca="1" si="30"/>
        <v>0.9</v>
      </c>
      <c r="S621" s="32">
        <f t="shared" ca="1" si="31"/>
        <v>1.125</v>
      </c>
      <c r="T621" s="32">
        <f t="shared" ca="1" si="32"/>
        <v>1.125</v>
      </c>
      <c r="U621" s="32">
        <f>RANK(W621,W1:W1002,0)</f>
        <v>617</v>
      </c>
      <c r="V621" s="32">
        <v>617</v>
      </c>
      <c r="W621" s="32">
        <v>0.75437499999999991</v>
      </c>
    </row>
    <row r="622" spans="1:23" ht="15.75" customHeight="1" x14ac:dyDescent="0.3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0.88</v>
      </c>
      <c r="R622" s="32">
        <f t="shared" ca="1" si="30"/>
        <v>1.1000000000000001</v>
      </c>
      <c r="S622" s="32">
        <f t="shared" ca="1" si="31"/>
        <v>1.1000000000000001</v>
      </c>
      <c r="T622" s="32">
        <f t="shared" ca="1" si="32"/>
        <v>0.93500000000000005</v>
      </c>
      <c r="U622" s="32">
        <f>RANK(W622,W1:W1002,0)</f>
        <v>620</v>
      </c>
      <c r="V622" s="32">
        <v>620</v>
      </c>
      <c r="W622" s="32">
        <v>0.75</v>
      </c>
    </row>
    <row r="623" spans="1:23" ht="15.75" customHeight="1" x14ac:dyDescent="0.3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1.08</v>
      </c>
      <c r="R623" s="32">
        <f t="shared" ca="1" si="30"/>
        <v>1.35</v>
      </c>
      <c r="S623" s="32">
        <f t="shared" ca="1" si="31"/>
        <v>1.6875</v>
      </c>
      <c r="T623" s="32">
        <f t="shared" ca="1" si="32"/>
        <v>1.434375</v>
      </c>
      <c r="U623" s="32">
        <f>RANK(W623,W1:W1002,0)</f>
        <v>620</v>
      </c>
      <c r="V623" s="32">
        <v>620</v>
      </c>
      <c r="W623" s="32">
        <v>0.75</v>
      </c>
    </row>
    <row r="624" spans="1:23" ht="15.75" customHeight="1" x14ac:dyDescent="0.3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0.84</v>
      </c>
      <c r="R624" s="32">
        <f t="shared" ca="1" si="30"/>
        <v>1.05</v>
      </c>
      <c r="S624" s="32">
        <f t="shared" ca="1" si="31"/>
        <v>1.3125</v>
      </c>
      <c r="T624" s="32">
        <f t="shared" ca="1" si="32"/>
        <v>1.1156249999999999</v>
      </c>
      <c r="U624" s="32">
        <f>RANK(W624,W1:W1002,0)</f>
        <v>620</v>
      </c>
      <c r="V624" s="32">
        <v>620</v>
      </c>
      <c r="W624" s="32">
        <v>0.75</v>
      </c>
    </row>
    <row r="625" spans="1:23" ht="15.75" customHeight="1" x14ac:dyDescent="0.3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0.99</v>
      </c>
      <c r="R625" s="32">
        <f t="shared" ca="1" si="30"/>
        <v>1.2375</v>
      </c>
      <c r="S625" s="32">
        <f t="shared" ca="1" si="31"/>
        <v>1.2375</v>
      </c>
      <c r="T625" s="32">
        <f t="shared" ca="1" si="32"/>
        <v>1.0518750000000001</v>
      </c>
      <c r="U625" s="32">
        <f>RANK(W625,W1:W1002,0)</f>
        <v>620</v>
      </c>
      <c r="V625" s="32">
        <v>620</v>
      </c>
      <c r="W625" s="32">
        <v>0.75</v>
      </c>
    </row>
    <row r="626" spans="1:23" ht="15.75" customHeight="1" x14ac:dyDescent="0.3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0.51</v>
      </c>
      <c r="R626" s="32">
        <f t="shared" ca="1" si="30"/>
        <v>0.51</v>
      </c>
      <c r="S626" s="32">
        <f t="shared" ca="1" si="31"/>
        <v>0.63749999999999996</v>
      </c>
      <c r="T626" s="32">
        <f t="shared" ca="1" si="32"/>
        <v>0.541875</v>
      </c>
      <c r="U626" s="32">
        <f>RANK(W626,W1:W1002,0)</f>
        <v>620</v>
      </c>
      <c r="V626" s="32">
        <v>620</v>
      </c>
      <c r="W626" s="32">
        <v>0.75</v>
      </c>
    </row>
    <row r="627" spans="1:23" ht="15.75" customHeight="1" x14ac:dyDescent="0.3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0.99</v>
      </c>
      <c r="R627" s="32">
        <f t="shared" ca="1" si="30"/>
        <v>1.2375</v>
      </c>
      <c r="S627" s="32">
        <f t="shared" ca="1" si="31"/>
        <v>1.546875</v>
      </c>
      <c r="T627" s="32">
        <f t="shared" ca="1" si="32"/>
        <v>1.546875</v>
      </c>
      <c r="U627" s="32">
        <f>RANK(W627,W1:W1002,0)</f>
        <v>625</v>
      </c>
      <c r="V627" s="32">
        <v>625</v>
      </c>
      <c r="W627" s="32">
        <v>0.748</v>
      </c>
    </row>
    <row r="628" spans="1:23" ht="15.75" customHeight="1" x14ac:dyDescent="0.3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1.08</v>
      </c>
      <c r="R628" s="32">
        <f t="shared" ca="1" si="30"/>
        <v>1.35</v>
      </c>
      <c r="S628" s="32">
        <f t="shared" ca="1" si="31"/>
        <v>1.6875</v>
      </c>
      <c r="T628" s="32">
        <f t="shared" ca="1" si="32"/>
        <v>1.6875</v>
      </c>
      <c r="U628" s="32">
        <f>RANK(W628,W1:W1002,0)</f>
        <v>626</v>
      </c>
      <c r="V628" s="32">
        <v>626</v>
      </c>
      <c r="W628" s="32">
        <v>0.74375000000000002</v>
      </c>
    </row>
    <row r="629" spans="1:23" ht="15.75" customHeight="1" x14ac:dyDescent="0.3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0.52</v>
      </c>
      <c r="R629" s="32">
        <f t="shared" ca="1" si="30"/>
        <v>0.65</v>
      </c>
      <c r="S629" s="32">
        <f t="shared" ca="1" si="31"/>
        <v>0.65</v>
      </c>
      <c r="T629" s="32">
        <f t="shared" ca="1" si="32"/>
        <v>0.65</v>
      </c>
      <c r="U629" s="32">
        <f>RANK(W629,W1:W1002,0)</f>
        <v>626</v>
      </c>
      <c r="V629" s="32">
        <v>626</v>
      </c>
      <c r="W629" s="32">
        <v>0.74375000000000002</v>
      </c>
    </row>
    <row r="630" spans="1:23" ht="15.75" customHeight="1" x14ac:dyDescent="0.3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0.94</v>
      </c>
      <c r="R630" s="32">
        <f t="shared" ca="1" si="30"/>
        <v>0.94</v>
      </c>
      <c r="S630" s="32">
        <f t="shared" ca="1" si="31"/>
        <v>0.94</v>
      </c>
      <c r="T630" s="32">
        <f t="shared" ca="1" si="32"/>
        <v>0.79899999999999993</v>
      </c>
      <c r="U630" s="32">
        <f>RANK(W630,W1:W1002,0)</f>
        <v>626</v>
      </c>
      <c r="V630" s="32">
        <v>626</v>
      </c>
      <c r="W630" s="32">
        <v>0.74375000000000002</v>
      </c>
    </row>
    <row r="631" spans="1:23" ht="15.75" customHeight="1" x14ac:dyDescent="0.3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0.46</v>
      </c>
      <c r="R631" s="32">
        <f t="shared" ca="1" si="30"/>
        <v>0.57500000000000007</v>
      </c>
      <c r="S631" s="32">
        <f t="shared" ca="1" si="31"/>
        <v>0.57500000000000007</v>
      </c>
      <c r="T631" s="32">
        <f t="shared" ca="1" si="32"/>
        <v>0.57500000000000007</v>
      </c>
      <c r="U631" s="32">
        <f>RANK(W631,W1:W1002,0)</f>
        <v>626</v>
      </c>
      <c r="V631" s="32">
        <v>626</v>
      </c>
      <c r="W631" s="32">
        <v>0.74375000000000002</v>
      </c>
    </row>
    <row r="632" spans="1:23" ht="15.75" customHeight="1" x14ac:dyDescent="0.3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0.97</v>
      </c>
      <c r="R632" s="32">
        <f t="shared" ca="1" si="30"/>
        <v>0.97</v>
      </c>
      <c r="S632" s="32">
        <f t="shared" ca="1" si="31"/>
        <v>1.2124999999999999</v>
      </c>
      <c r="T632" s="32">
        <f t="shared" ca="1" si="32"/>
        <v>1.0306249999999999</v>
      </c>
      <c r="U632" s="32">
        <f>RANK(W632,W1:W1002,0)</f>
        <v>626</v>
      </c>
      <c r="V632" s="32">
        <v>626</v>
      </c>
      <c r="W632" s="32">
        <v>0.74375000000000002</v>
      </c>
    </row>
    <row r="633" spans="1:23" ht="15.75" customHeight="1" x14ac:dyDescent="0.3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0.46</v>
      </c>
      <c r="R633" s="32">
        <f t="shared" ca="1" si="30"/>
        <v>0.57500000000000007</v>
      </c>
      <c r="S633" s="32">
        <f t="shared" ca="1" si="31"/>
        <v>0.57500000000000007</v>
      </c>
      <c r="T633" s="32">
        <f t="shared" ca="1" si="32"/>
        <v>0.57500000000000007</v>
      </c>
      <c r="U633" s="32">
        <f>RANK(W633,W1:W1002,0)</f>
        <v>626</v>
      </c>
      <c r="V633" s="32">
        <v>626</v>
      </c>
      <c r="W633" s="32">
        <v>0.74375000000000002</v>
      </c>
    </row>
    <row r="634" spans="1:23" ht="15.75" customHeight="1" x14ac:dyDescent="0.3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0.41</v>
      </c>
      <c r="R634" s="32">
        <f t="shared" ca="1" si="30"/>
        <v>0.51249999999999996</v>
      </c>
      <c r="S634" s="32">
        <f t="shared" ca="1" si="31"/>
        <v>0.640625</v>
      </c>
      <c r="T634" s="32">
        <f t="shared" ca="1" si="32"/>
        <v>0.54453125000000002</v>
      </c>
      <c r="U634" s="32">
        <f>RANK(W634,W1:W1002,0)</f>
        <v>632</v>
      </c>
      <c r="V634" s="32">
        <v>632</v>
      </c>
      <c r="W634" s="32">
        <v>0.74</v>
      </c>
    </row>
    <row r="635" spans="1:23" ht="15.75" customHeight="1" x14ac:dyDescent="0.3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0.97</v>
      </c>
      <c r="R635" s="32">
        <f t="shared" ca="1" si="30"/>
        <v>1.2124999999999999</v>
      </c>
      <c r="S635" s="32">
        <f t="shared" ca="1" si="31"/>
        <v>1.2124999999999999</v>
      </c>
      <c r="T635" s="32">
        <f t="shared" ca="1" si="32"/>
        <v>1.0306249999999999</v>
      </c>
      <c r="U635" s="32">
        <f>RANK(W635,W1:W1002,0)</f>
        <v>632</v>
      </c>
      <c r="V635" s="32">
        <v>632</v>
      </c>
      <c r="W635" s="32">
        <v>0.74</v>
      </c>
    </row>
    <row r="636" spans="1:23" ht="15.75" customHeight="1" x14ac:dyDescent="0.3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v>
      </c>
      <c r="R636" s="32">
        <f t="shared" ca="1" si="30"/>
        <v>1</v>
      </c>
      <c r="S636" s="32">
        <f t="shared" ca="1" si="31"/>
        <v>1.25</v>
      </c>
      <c r="T636" s="32">
        <f t="shared" ca="1" si="32"/>
        <v>1.0625</v>
      </c>
      <c r="U636" s="32">
        <f>RANK(W636,W1:W1002,0)</f>
        <v>634</v>
      </c>
      <c r="V636" s="32">
        <v>634</v>
      </c>
      <c r="W636" s="32">
        <v>0.73949999999999994</v>
      </c>
    </row>
    <row r="637" spans="1:23" ht="15.75" customHeight="1" x14ac:dyDescent="0.3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0.66</v>
      </c>
      <c r="R637" s="32">
        <f t="shared" ca="1" si="30"/>
        <v>0.82500000000000007</v>
      </c>
      <c r="S637" s="32">
        <f t="shared" ca="1" si="31"/>
        <v>1.03125</v>
      </c>
      <c r="T637" s="32">
        <f t="shared" ca="1" si="32"/>
        <v>0.87656250000000002</v>
      </c>
      <c r="U637" s="32">
        <f>RANK(W637,W1:W1002,0)</f>
        <v>634</v>
      </c>
      <c r="V637" s="32">
        <v>634</v>
      </c>
      <c r="W637" s="32">
        <v>0.73949999999999994</v>
      </c>
    </row>
    <row r="638" spans="1:23" ht="15.75" customHeight="1" x14ac:dyDescent="0.3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v>
      </c>
      <c r="R638" s="32">
        <f t="shared" ca="1" si="30"/>
        <v>0.5</v>
      </c>
      <c r="S638" s="32">
        <f t="shared" ca="1" si="31"/>
        <v>0.5</v>
      </c>
      <c r="T638" s="32">
        <f t="shared" ca="1" si="32"/>
        <v>0.5</v>
      </c>
      <c r="U638" s="32">
        <f>RANK(W638,W1:W1002,0)</f>
        <v>634</v>
      </c>
      <c r="V638" s="32">
        <v>634</v>
      </c>
      <c r="W638" s="32">
        <v>0.73949999999999994</v>
      </c>
    </row>
    <row r="639" spans="1:23" ht="15.75" customHeight="1" x14ac:dyDescent="0.3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1.06</v>
      </c>
      <c r="R639" s="32">
        <f t="shared" ca="1" si="30"/>
        <v>1.06</v>
      </c>
      <c r="S639" s="32">
        <f t="shared" ca="1" si="31"/>
        <v>1.3250000000000002</v>
      </c>
      <c r="T639" s="32">
        <f t="shared" ca="1" si="32"/>
        <v>1.3250000000000002</v>
      </c>
      <c r="U639" s="32">
        <f>RANK(W639,W1:W1002,0)</f>
        <v>637</v>
      </c>
      <c r="V639" s="32">
        <v>637</v>
      </c>
      <c r="W639" s="32">
        <v>0.73749999999999993</v>
      </c>
    </row>
    <row r="640" spans="1:23" ht="15.75" customHeight="1" x14ac:dyDescent="0.3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0.66</v>
      </c>
      <c r="R640" s="32">
        <f t="shared" ca="1" si="30"/>
        <v>0.82500000000000007</v>
      </c>
      <c r="S640" s="32">
        <f t="shared" ca="1" si="31"/>
        <v>0.82500000000000007</v>
      </c>
      <c r="T640" s="32">
        <f t="shared" ca="1" si="32"/>
        <v>0.82500000000000007</v>
      </c>
      <c r="U640" s="32">
        <f>RANK(W640,W1:W1002,0)</f>
        <v>637</v>
      </c>
      <c r="V640" s="32">
        <v>637</v>
      </c>
      <c r="W640" s="32">
        <v>0.73749999999999993</v>
      </c>
    </row>
    <row r="641" spans="1:23" ht="15.75" customHeight="1" x14ac:dyDescent="0.3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0.49</v>
      </c>
      <c r="R641" s="32">
        <f t="shared" ca="1" si="30"/>
        <v>0.61250000000000004</v>
      </c>
      <c r="S641" s="32">
        <f t="shared" ca="1" si="31"/>
        <v>0.765625</v>
      </c>
      <c r="T641" s="32">
        <f t="shared" ca="1" si="32"/>
        <v>0.765625</v>
      </c>
      <c r="U641" s="32">
        <f>RANK(W641,W1:W1002,0)</f>
        <v>637</v>
      </c>
      <c r="V641" s="32">
        <v>637</v>
      </c>
      <c r="W641" s="32">
        <v>0.73749999999999993</v>
      </c>
    </row>
    <row r="642" spans="1:23" ht="15.75" customHeight="1" x14ac:dyDescent="0.3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0.75</v>
      </c>
      <c r="R642" s="32">
        <f t="shared" ca="1" si="30"/>
        <v>0.75</v>
      </c>
      <c r="S642" s="32">
        <f t="shared" ca="1" si="31"/>
        <v>0.75</v>
      </c>
      <c r="T642" s="32">
        <f t="shared" ca="1" si="32"/>
        <v>0.75</v>
      </c>
      <c r="U642" s="32">
        <f>RANK(W642,W1:W1002,0)</f>
        <v>637</v>
      </c>
      <c r="V642" s="32">
        <v>637</v>
      </c>
      <c r="W642" s="32">
        <v>0.73749999999999993</v>
      </c>
    </row>
    <row r="643" spans="1:23" ht="15.75" customHeight="1" x14ac:dyDescent="0.3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0.52</v>
      </c>
      <c r="R643" s="32">
        <f t="shared" ref="R643:R706" ca="1" si="33">Q643*(IF(J643="Yes",1.25,1))</f>
        <v>0.52</v>
      </c>
      <c r="S643" s="32">
        <f t="shared" ref="S643:S706" ca="1" si="34">R643*(IF(OR(VALUE(P643)&gt;8,VALUE(D643)&gt;80),1.25,1))</f>
        <v>0.65</v>
      </c>
      <c r="T643" s="32">
        <f t="shared" ref="T643:T706" ca="1" si="35">S643*(IF(H643="Mass Customer",0.85,1))</f>
        <v>0.65</v>
      </c>
      <c r="U643" s="32">
        <f>RANK(W643,W1:W1002,0)</f>
        <v>641</v>
      </c>
      <c r="V643" s="32">
        <v>641</v>
      </c>
      <c r="W643" s="32">
        <v>0.73437499999999989</v>
      </c>
    </row>
    <row r="644" spans="1:23" ht="15.75" customHeight="1" x14ac:dyDescent="0.3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0.59</v>
      </c>
      <c r="R644" s="32">
        <f t="shared" ca="1" si="33"/>
        <v>0.59</v>
      </c>
      <c r="S644" s="32">
        <f t="shared" ca="1" si="34"/>
        <v>0.59</v>
      </c>
      <c r="T644" s="32">
        <f t="shared" ca="1" si="35"/>
        <v>0.50149999999999995</v>
      </c>
      <c r="U644" s="32">
        <f>RANK(W644,W1:W1002,0)</f>
        <v>642</v>
      </c>
      <c r="V644" s="32">
        <v>642</v>
      </c>
      <c r="W644" s="32">
        <v>0.73312499999999992</v>
      </c>
    </row>
    <row r="645" spans="1:23" ht="15.75" customHeight="1" x14ac:dyDescent="0.3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0.8</v>
      </c>
      <c r="R645" s="32">
        <f t="shared" ca="1" si="33"/>
        <v>0.8</v>
      </c>
      <c r="S645" s="32">
        <f t="shared" ca="1" si="34"/>
        <v>0.8</v>
      </c>
      <c r="T645" s="32">
        <f t="shared" ca="1" si="35"/>
        <v>0.8</v>
      </c>
      <c r="U645" s="32">
        <f>RANK(W645,W1:W1002,0)</f>
        <v>643</v>
      </c>
      <c r="V645" s="32">
        <v>643</v>
      </c>
      <c r="W645" s="32">
        <v>0.73099999999999998</v>
      </c>
    </row>
    <row r="646" spans="1:23" ht="15.75" customHeight="1" x14ac:dyDescent="0.3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0.63</v>
      </c>
      <c r="R646" s="32">
        <f t="shared" ca="1" si="33"/>
        <v>0.63</v>
      </c>
      <c r="S646" s="32">
        <f t="shared" ca="1" si="34"/>
        <v>0.78749999999999998</v>
      </c>
      <c r="T646" s="32">
        <f t="shared" ca="1" si="35"/>
        <v>0.66937499999999994</v>
      </c>
      <c r="U646" s="32">
        <f>RANK(W646,W1:W1002,0)</f>
        <v>644</v>
      </c>
      <c r="V646" s="32">
        <v>644</v>
      </c>
      <c r="W646" s="32">
        <v>0.73046875</v>
      </c>
    </row>
    <row r="647" spans="1:23" ht="15.75" customHeight="1" x14ac:dyDescent="0.3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1.01</v>
      </c>
      <c r="R647" s="32">
        <f t="shared" ca="1" si="33"/>
        <v>1.01</v>
      </c>
      <c r="S647" s="32">
        <f t="shared" ca="1" si="34"/>
        <v>1.01</v>
      </c>
      <c r="T647" s="32">
        <f t="shared" ca="1" si="35"/>
        <v>1.01</v>
      </c>
      <c r="U647" s="32">
        <f>RANK(W647,W1:W1002,0)</f>
        <v>644</v>
      </c>
      <c r="V647" s="32">
        <v>644</v>
      </c>
      <c r="W647" s="32">
        <v>0.73046875</v>
      </c>
    </row>
    <row r="648" spans="1:23" ht="15.75" customHeight="1" x14ac:dyDescent="0.3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0.71</v>
      </c>
      <c r="R648" s="32">
        <f t="shared" ca="1" si="33"/>
        <v>0.88749999999999996</v>
      </c>
      <c r="S648" s="32">
        <f t="shared" ca="1" si="34"/>
        <v>0.88749999999999996</v>
      </c>
      <c r="T648" s="32">
        <f t="shared" ca="1" si="35"/>
        <v>0.88749999999999996</v>
      </c>
      <c r="U648" s="32">
        <f>RANK(W648,W1:W1002,0)</f>
        <v>646</v>
      </c>
      <c r="V648" s="32">
        <v>646</v>
      </c>
      <c r="W648" s="32">
        <v>0.73</v>
      </c>
    </row>
    <row r="649" spans="1:23" ht="15.75" customHeight="1" x14ac:dyDescent="0.3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0.44</v>
      </c>
      <c r="R649" s="32">
        <f t="shared" ca="1" si="33"/>
        <v>0.55000000000000004</v>
      </c>
      <c r="S649" s="32">
        <f t="shared" ca="1" si="34"/>
        <v>0.6875</v>
      </c>
      <c r="T649" s="32">
        <f t="shared" ca="1" si="35"/>
        <v>0.6875</v>
      </c>
      <c r="U649" s="32">
        <f>RANK(W649,W1:W1002,0)</f>
        <v>646</v>
      </c>
      <c r="V649" s="32">
        <v>646</v>
      </c>
      <c r="W649" s="32">
        <v>0.73</v>
      </c>
    </row>
    <row r="650" spans="1:23" ht="15.75" customHeight="1" x14ac:dyDescent="0.3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0.91</v>
      </c>
      <c r="R650" s="32">
        <f t="shared" ca="1" si="33"/>
        <v>0.91</v>
      </c>
      <c r="S650" s="32">
        <f t="shared" ca="1" si="34"/>
        <v>1.1375</v>
      </c>
      <c r="T650" s="32">
        <f t="shared" ca="1" si="35"/>
        <v>0.96687499999999993</v>
      </c>
      <c r="U650" s="32">
        <f>RANK(W650,W1:W1002,0)</f>
        <v>648</v>
      </c>
      <c r="V650" s="32">
        <v>648</v>
      </c>
      <c r="W650" s="32">
        <v>0.72499999999999998</v>
      </c>
    </row>
    <row r="651" spans="1:23" ht="15.75" customHeight="1" x14ac:dyDescent="0.3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0.61</v>
      </c>
      <c r="R651" s="32">
        <f t="shared" ca="1" si="33"/>
        <v>0.76249999999999996</v>
      </c>
      <c r="S651" s="32">
        <f t="shared" ca="1" si="34"/>
        <v>0.953125</v>
      </c>
      <c r="T651" s="32">
        <f t="shared" ca="1" si="35"/>
        <v>0.81015625000000002</v>
      </c>
      <c r="U651" s="32">
        <f>RANK(W651,W1:W1002,0)</f>
        <v>648</v>
      </c>
      <c r="V651" s="32">
        <v>648</v>
      </c>
      <c r="W651" s="32">
        <v>0.72499999999999998</v>
      </c>
    </row>
    <row r="652" spans="1:23" ht="15.75" customHeight="1" x14ac:dyDescent="0.3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0.91</v>
      </c>
      <c r="R652" s="32">
        <f t="shared" ca="1" si="33"/>
        <v>1.1375</v>
      </c>
      <c r="S652" s="32">
        <f t="shared" ca="1" si="34"/>
        <v>1.1375</v>
      </c>
      <c r="T652" s="32">
        <f t="shared" ca="1" si="35"/>
        <v>1.1375</v>
      </c>
      <c r="U652" s="32">
        <f>RANK(W652,W1:W1002,0)</f>
        <v>648</v>
      </c>
      <c r="V652" s="32">
        <v>648</v>
      </c>
      <c r="W652" s="32">
        <v>0.72499999999999998</v>
      </c>
    </row>
    <row r="653" spans="1:23" ht="15.75" customHeight="1" x14ac:dyDescent="0.3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0.79</v>
      </c>
      <c r="R653" s="32">
        <f t="shared" ca="1" si="33"/>
        <v>0.79</v>
      </c>
      <c r="S653" s="32">
        <f t="shared" ca="1" si="34"/>
        <v>0.79</v>
      </c>
      <c r="T653" s="32">
        <f t="shared" ca="1" si="35"/>
        <v>0.67149999999999999</v>
      </c>
      <c r="U653" s="32">
        <f>RANK(W653,W1:W1002,0)</f>
        <v>651</v>
      </c>
      <c r="V653" s="32">
        <v>651</v>
      </c>
      <c r="W653" s="32">
        <v>0.72250000000000003</v>
      </c>
    </row>
    <row r="654" spans="1:23" ht="15.75" customHeight="1" x14ac:dyDescent="0.3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0.94</v>
      </c>
      <c r="R654" s="32">
        <f t="shared" ca="1" si="33"/>
        <v>1.1749999999999998</v>
      </c>
      <c r="S654" s="32">
        <f t="shared" ca="1" si="34"/>
        <v>1.1749999999999998</v>
      </c>
      <c r="T654" s="32">
        <f t="shared" ca="1" si="35"/>
        <v>0.9987499999999998</v>
      </c>
      <c r="U654" s="32">
        <f>RANK(W654,W1:W1002,0)</f>
        <v>651</v>
      </c>
      <c r="V654" s="32">
        <v>651</v>
      </c>
      <c r="W654" s="32">
        <v>0.72250000000000003</v>
      </c>
    </row>
    <row r="655" spans="1:23" ht="15.75" customHeight="1" x14ac:dyDescent="0.3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0.61</v>
      </c>
      <c r="R655" s="32">
        <f t="shared" ca="1" si="33"/>
        <v>0.76249999999999996</v>
      </c>
      <c r="S655" s="32">
        <f t="shared" ca="1" si="34"/>
        <v>0.953125</v>
      </c>
      <c r="T655" s="32">
        <f t="shared" ca="1" si="35"/>
        <v>0.81015625000000002</v>
      </c>
      <c r="U655" s="32">
        <f>RANK(W655,W1:W1002,0)</f>
        <v>653</v>
      </c>
      <c r="V655" s="32">
        <v>653</v>
      </c>
      <c r="W655" s="32">
        <v>0.71875000000000011</v>
      </c>
    </row>
    <row r="656" spans="1:23" ht="15.75" customHeight="1" x14ac:dyDescent="0.3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v>
      </c>
      <c r="R656" s="32">
        <f t="shared" ca="1" si="33"/>
        <v>1.25</v>
      </c>
      <c r="S656" s="32">
        <f t="shared" ca="1" si="34"/>
        <v>1.5625</v>
      </c>
      <c r="T656" s="32">
        <f t="shared" ca="1" si="35"/>
        <v>1.328125</v>
      </c>
      <c r="U656" s="32">
        <f>RANK(W656,W1:W1002,0)</f>
        <v>653</v>
      </c>
      <c r="V656" s="32">
        <v>653</v>
      </c>
      <c r="W656" s="32">
        <v>0.71875000000000011</v>
      </c>
    </row>
    <row r="657" spans="1:23" ht="15.75" customHeight="1" x14ac:dyDescent="0.3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0.59</v>
      </c>
      <c r="R657" s="32">
        <f t="shared" ca="1" si="33"/>
        <v>0.73749999999999993</v>
      </c>
      <c r="S657" s="32">
        <f t="shared" ca="1" si="34"/>
        <v>0.92187499999999989</v>
      </c>
      <c r="T657" s="32">
        <f t="shared" ca="1" si="35"/>
        <v>0.92187499999999989</v>
      </c>
      <c r="U657" s="32">
        <f>RANK(W657,W1:W1002,0)</f>
        <v>655</v>
      </c>
      <c r="V657" s="32">
        <v>655</v>
      </c>
      <c r="W657" s="32">
        <v>0.71718749999999998</v>
      </c>
    </row>
    <row r="658" spans="1:23" ht="15.75" customHeight="1" x14ac:dyDescent="0.3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0.59</v>
      </c>
      <c r="R658" s="32">
        <f t="shared" ca="1" si="33"/>
        <v>0.73749999999999993</v>
      </c>
      <c r="S658" s="32">
        <f t="shared" ca="1" si="34"/>
        <v>0.92187499999999989</v>
      </c>
      <c r="T658" s="32">
        <f t="shared" ca="1" si="35"/>
        <v>0.78359374999999987</v>
      </c>
      <c r="U658" s="32">
        <f>RANK(W658,W1:W1002,0)</f>
        <v>655</v>
      </c>
      <c r="V658" s="32">
        <v>655</v>
      </c>
      <c r="W658" s="32">
        <v>0.71718749999999998</v>
      </c>
    </row>
    <row r="659" spans="1:23" ht="15.75" customHeight="1" x14ac:dyDescent="0.3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0.41</v>
      </c>
      <c r="R659" s="32">
        <f t="shared" ca="1" si="33"/>
        <v>0.51249999999999996</v>
      </c>
      <c r="S659" s="32">
        <f t="shared" ca="1" si="34"/>
        <v>0.51249999999999996</v>
      </c>
      <c r="T659" s="32">
        <f t="shared" ca="1" si="35"/>
        <v>0.51249999999999996</v>
      </c>
      <c r="U659" s="32">
        <f>RANK(W659,W1:W1002,0)</f>
        <v>657</v>
      </c>
      <c r="V659" s="32">
        <v>657</v>
      </c>
      <c r="W659" s="32">
        <v>0.71399999999999997</v>
      </c>
    </row>
    <row r="660" spans="1:23" ht="15.75" customHeight="1" x14ac:dyDescent="0.3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0.51</v>
      </c>
      <c r="R660" s="32">
        <f t="shared" ca="1" si="33"/>
        <v>0.63749999999999996</v>
      </c>
      <c r="S660" s="32">
        <f t="shared" ca="1" si="34"/>
        <v>0.63749999999999996</v>
      </c>
      <c r="T660" s="32">
        <f t="shared" ca="1" si="35"/>
        <v>0.63749999999999996</v>
      </c>
      <c r="U660" s="32">
        <f>RANK(W660,W1:W1002,0)</f>
        <v>658</v>
      </c>
      <c r="V660" s="32">
        <v>658</v>
      </c>
      <c r="W660" s="32">
        <v>0.71249999999999991</v>
      </c>
    </row>
    <row r="661" spans="1:23" ht="15.75" customHeight="1" x14ac:dyDescent="0.3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0.61</v>
      </c>
      <c r="R661" s="32">
        <f t="shared" ca="1" si="33"/>
        <v>0.76249999999999996</v>
      </c>
      <c r="S661" s="32">
        <f t="shared" ca="1" si="34"/>
        <v>0.76249999999999996</v>
      </c>
      <c r="T661" s="32">
        <f t="shared" ca="1" si="35"/>
        <v>0.76249999999999996</v>
      </c>
      <c r="U661" s="32">
        <f>RANK(W661,W1:W1002,0)</f>
        <v>658</v>
      </c>
      <c r="V661" s="32">
        <v>658</v>
      </c>
      <c r="W661" s="32">
        <v>0.71249999999999991</v>
      </c>
    </row>
    <row r="662" spans="1:23" ht="15.75" customHeight="1" x14ac:dyDescent="0.3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1.04</v>
      </c>
      <c r="R662" s="32">
        <f t="shared" ca="1" si="33"/>
        <v>1.04</v>
      </c>
      <c r="S662" s="32">
        <f t="shared" ca="1" si="34"/>
        <v>1.04</v>
      </c>
      <c r="T662" s="32">
        <f t="shared" ca="1" si="35"/>
        <v>0.88400000000000001</v>
      </c>
      <c r="U662" s="32">
        <f>RANK(W662,W1:W1002,0)</f>
        <v>658</v>
      </c>
      <c r="V662" s="32">
        <v>658</v>
      </c>
      <c r="W662" s="32">
        <v>0.71249999999999991</v>
      </c>
    </row>
    <row r="663" spans="1:23" ht="15.75" customHeight="1" x14ac:dyDescent="0.3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0.41</v>
      </c>
      <c r="R663" s="32">
        <f t="shared" ca="1" si="33"/>
        <v>0.41</v>
      </c>
      <c r="S663" s="32">
        <f t="shared" ca="1" si="34"/>
        <v>0.51249999999999996</v>
      </c>
      <c r="T663" s="32">
        <f t="shared" ca="1" si="35"/>
        <v>0.51249999999999996</v>
      </c>
      <c r="U663" s="32">
        <f>RANK(W663,W1:W1002,0)</f>
        <v>658</v>
      </c>
      <c r="V663" s="32">
        <v>658</v>
      </c>
      <c r="W663" s="32">
        <v>0.71249999999999991</v>
      </c>
    </row>
    <row r="664" spans="1:23" ht="15.75" customHeight="1" x14ac:dyDescent="0.3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0.42</v>
      </c>
      <c r="R664" s="32">
        <f t="shared" ca="1" si="33"/>
        <v>0.52500000000000002</v>
      </c>
      <c r="S664" s="32">
        <f t="shared" ca="1" si="34"/>
        <v>0.65625</v>
      </c>
      <c r="T664" s="32">
        <f t="shared" ca="1" si="35"/>
        <v>0.65625</v>
      </c>
      <c r="U664" s="32">
        <f>RANK(W664,W1:W1002,0)</f>
        <v>662</v>
      </c>
      <c r="V664" s="32">
        <v>662</v>
      </c>
      <c r="W664" s="32">
        <v>0.71187500000000004</v>
      </c>
    </row>
    <row r="665" spans="1:23" ht="15.75" customHeight="1" x14ac:dyDescent="0.3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1.05</v>
      </c>
      <c r="R665" s="32">
        <f t="shared" ca="1" si="33"/>
        <v>1.3125</v>
      </c>
      <c r="S665" s="32">
        <f t="shared" ca="1" si="34"/>
        <v>1.3125</v>
      </c>
      <c r="T665" s="32">
        <f t="shared" ca="1" si="35"/>
        <v>1.3125</v>
      </c>
      <c r="U665" s="32">
        <f>RANK(W665,W1:W1002,0)</f>
        <v>662</v>
      </c>
      <c r="V665" s="32">
        <v>662</v>
      </c>
      <c r="W665" s="32">
        <v>0.71187500000000004</v>
      </c>
    </row>
    <row r="666" spans="1:23" ht="15.75" customHeight="1" x14ac:dyDescent="0.3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0.71</v>
      </c>
      <c r="R666" s="32">
        <f t="shared" ca="1" si="33"/>
        <v>0.71</v>
      </c>
      <c r="S666" s="32">
        <f t="shared" ca="1" si="34"/>
        <v>0.88749999999999996</v>
      </c>
      <c r="T666" s="32">
        <f t="shared" ca="1" si="35"/>
        <v>0.88749999999999996</v>
      </c>
      <c r="U666" s="32">
        <f>RANK(W666,W1:W1002,0)</f>
        <v>662</v>
      </c>
      <c r="V666" s="32">
        <v>662</v>
      </c>
      <c r="W666" s="32">
        <v>0.71187500000000004</v>
      </c>
    </row>
    <row r="667" spans="1:23" ht="15.75" customHeight="1" x14ac:dyDescent="0.3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1.05</v>
      </c>
      <c r="R667" s="32">
        <f t="shared" ca="1" si="33"/>
        <v>1.3125</v>
      </c>
      <c r="S667" s="32">
        <f t="shared" ca="1" si="34"/>
        <v>1.3125</v>
      </c>
      <c r="T667" s="32">
        <f t="shared" ca="1" si="35"/>
        <v>1.3125</v>
      </c>
      <c r="U667" s="32">
        <f>RANK(W667,W1:W1002,0)</f>
        <v>662</v>
      </c>
      <c r="V667" s="32">
        <v>662</v>
      </c>
      <c r="W667" s="32">
        <v>0.71187500000000004</v>
      </c>
    </row>
    <row r="668" spans="1:23" ht="15.75" customHeight="1" x14ac:dyDescent="0.3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0.54</v>
      </c>
      <c r="R668" s="32">
        <f t="shared" ca="1" si="33"/>
        <v>0.54</v>
      </c>
      <c r="S668" s="32">
        <f t="shared" ca="1" si="34"/>
        <v>0.54</v>
      </c>
      <c r="T668" s="32">
        <f t="shared" ca="1" si="35"/>
        <v>0.45900000000000002</v>
      </c>
      <c r="U668" s="32">
        <f>RANK(W668,W1:W1002,0)</f>
        <v>666</v>
      </c>
      <c r="V668" s="32">
        <v>666</v>
      </c>
      <c r="W668" s="32">
        <v>0.71</v>
      </c>
    </row>
    <row r="669" spans="1:23" ht="15.75" customHeight="1" x14ac:dyDescent="0.3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0.41</v>
      </c>
      <c r="R669" s="32">
        <f t="shared" ca="1" si="33"/>
        <v>0.41</v>
      </c>
      <c r="S669" s="32">
        <f t="shared" ca="1" si="34"/>
        <v>0.41</v>
      </c>
      <c r="T669" s="32">
        <f t="shared" ca="1" si="35"/>
        <v>0.34849999999999998</v>
      </c>
      <c r="U669" s="32">
        <f>RANK(W669,W1:W1002,0)</f>
        <v>666</v>
      </c>
      <c r="V669" s="32">
        <v>666</v>
      </c>
      <c r="W669" s="32">
        <v>0.71</v>
      </c>
    </row>
    <row r="670" spans="1:23" ht="15.75" customHeight="1" x14ac:dyDescent="0.3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0.42</v>
      </c>
      <c r="R670" s="32">
        <f t="shared" ca="1" si="33"/>
        <v>0.42</v>
      </c>
      <c r="S670" s="32">
        <f t="shared" ca="1" si="34"/>
        <v>0.42</v>
      </c>
      <c r="T670" s="32">
        <f t="shared" ca="1" si="35"/>
        <v>0.42</v>
      </c>
      <c r="U670" s="32">
        <f>RANK(W670,W1:W1002,0)</f>
        <v>668</v>
      </c>
      <c r="V670" s="32">
        <v>668</v>
      </c>
      <c r="W670" s="32">
        <v>0.7054999999999999</v>
      </c>
    </row>
    <row r="671" spans="1:23" ht="15.75" customHeight="1" x14ac:dyDescent="0.3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0.88</v>
      </c>
      <c r="R671" s="32">
        <f t="shared" ca="1" si="33"/>
        <v>1.1000000000000001</v>
      </c>
      <c r="S671" s="32">
        <f t="shared" ca="1" si="34"/>
        <v>1.1000000000000001</v>
      </c>
      <c r="T671" s="32">
        <f t="shared" ca="1" si="35"/>
        <v>1.1000000000000001</v>
      </c>
      <c r="U671" s="32">
        <f>RANK(W671,W1:W1002,0)</f>
        <v>668</v>
      </c>
      <c r="V671" s="32">
        <v>668</v>
      </c>
      <c r="W671" s="32">
        <v>0.7054999999999999</v>
      </c>
    </row>
    <row r="672" spans="1:23" ht="15.75" customHeight="1" x14ac:dyDescent="0.3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0.62</v>
      </c>
      <c r="R672" s="32">
        <f t="shared" ca="1" si="33"/>
        <v>0.77500000000000002</v>
      </c>
      <c r="S672" s="32">
        <f t="shared" ca="1" si="34"/>
        <v>0.77500000000000002</v>
      </c>
      <c r="T672" s="32">
        <f t="shared" ca="1" si="35"/>
        <v>0.65874999999999995</v>
      </c>
      <c r="U672" s="32">
        <f>RANK(W672,W1:W1002,0)</f>
        <v>668</v>
      </c>
      <c r="V672" s="32">
        <v>668</v>
      </c>
      <c r="W672" s="32">
        <v>0.7054999999999999</v>
      </c>
    </row>
    <row r="673" spans="1:23" ht="15.75" customHeight="1" x14ac:dyDescent="0.3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1.04</v>
      </c>
      <c r="R673" s="32">
        <f t="shared" ca="1" si="33"/>
        <v>1.04</v>
      </c>
      <c r="S673" s="32">
        <f t="shared" ca="1" si="34"/>
        <v>1.3</v>
      </c>
      <c r="T673" s="32">
        <f t="shared" ca="1" si="35"/>
        <v>1.3</v>
      </c>
      <c r="U673" s="32">
        <f>RANK(W673,W1:W1002,0)</f>
        <v>668</v>
      </c>
      <c r="V673" s="32">
        <v>668</v>
      </c>
      <c r="W673" s="32">
        <v>0.7054999999999999</v>
      </c>
    </row>
    <row r="674" spans="1:23" ht="15.75" customHeight="1" x14ac:dyDescent="0.3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0.46</v>
      </c>
      <c r="R674" s="32">
        <f t="shared" ca="1" si="33"/>
        <v>0.46</v>
      </c>
      <c r="S674" s="32">
        <f t="shared" ca="1" si="34"/>
        <v>0.46</v>
      </c>
      <c r="T674" s="32">
        <f t="shared" ca="1" si="35"/>
        <v>0.46</v>
      </c>
      <c r="U674" s="32">
        <f>RANK(W674,W1:W1002,0)</f>
        <v>672</v>
      </c>
      <c r="V674" s="32">
        <v>672</v>
      </c>
      <c r="W674" s="32">
        <v>0.70390625000000007</v>
      </c>
    </row>
    <row r="675" spans="1:23" ht="15.75" customHeight="1" x14ac:dyDescent="0.3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0.43</v>
      </c>
      <c r="R675" s="32">
        <f t="shared" ca="1" si="33"/>
        <v>0.43</v>
      </c>
      <c r="S675" s="32">
        <f t="shared" ca="1" si="34"/>
        <v>0.53749999999999998</v>
      </c>
      <c r="T675" s="32">
        <f t="shared" ca="1" si="35"/>
        <v>0.53749999999999998</v>
      </c>
      <c r="U675" s="32">
        <f>RANK(W675,W1:W1002,0)</f>
        <v>672</v>
      </c>
      <c r="V675" s="32">
        <v>672</v>
      </c>
      <c r="W675" s="32">
        <v>0.70390625000000007</v>
      </c>
    </row>
    <row r="676" spans="1:23" ht="15.75" customHeight="1" x14ac:dyDescent="0.3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0.88</v>
      </c>
      <c r="R676" s="32">
        <f t="shared" ca="1" si="33"/>
        <v>1.1000000000000001</v>
      </c>
      <c r="S676" s="32">
        <f t="shared" ca="1" si="34"/>
        <v>1.1000000000000001</v>
      </c>
      <c r="T676" s="32">
        <f t="shared" ca="1" si="35"/>
        <v>0.93500000000000005</v>
      </c>
      <c r="U676" s="32">
        <f>RANK(W676,W1:W1002,0)</f>
        <v>674</v>
      </c>
      <c r="V676" s="32">
        <v>674</v>
      </c>
      <c r="W676" s="32">
        <v>0.703125</v>
      </c>
    </row>
    <row r="677" spans="1:23" ht="15.75" customHeight="1" x14ac:dyDescent="0.3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0.72</v>
      </c>
      <c r="R677" s="32">
        <f t="shared" ca="1" si="33"/>
        <v>0.72</v>
      </c>
      <c r="S677" s="32">
        <f t="shared" ca="1" si="34"/>
        <v>0.89999999999999991</v>
      </c>
      <c r="T677" s="32">
        <f t="shared" ca="1" si="35"/>
        <v>0.7649999999999999</v>
      </c>
      <c r="U677" s="32">
        <f>RANK(W677,W1:W1002,0)</f>
        <v>674</v>
      </c>
      <c r="V677" s="32">
        <v>674</v>
      </c>
      <c r="W677" s="32">
        <v>0.703125</v>
      </c>
    </row>
    <row r="678" spans="1:23" ht="15.75" customHeight="1" x14ac:dyDescent="0.3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0.55000000000000004</v>
      </c>
      <c r="R678" s="32">
        <f t="shared" ca="1" si="33"/>
        <v>0.55000000000000004</v>
      </c>
      <c r="S678" s="32">
        <f t="shared" ca="1" si="34"/>
        <v>0.6875</v>
      </c>
      <c r="T678" s="32">
        <f t="shared" ca="1" si="35"/>
        <v>0.6875</v>
      </c>
      <c r="U678" s="32">
        <f>RANK(W678,W1:W1002,0)</f>
        <v>676</v>
      </c>
      <c r="V678" s="32">
        <v>676</v>
      </c>
      <c r="W678" s="32">
        <v>0.70125000000000004</v>
      </c>
    </row>
    <row r="679" spans="1:23" ht="15.75" customHeight="1" x14ac:dyDescent="0.3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0.54</v>
      </c>
      <c r="R679" s="32">
        <f t="shared" ca="1" si="33"/>
        <v>0.54</v>
      </c>
      <c r="S679" s="32">
        <f t="shared" ca="1" si="34"/>
        <v>0.67500000000000004</v>
      </c>
      <c r="T679" s="32">
        <f t="shared" ca="1" si="35"/>
        <v>0.57374999999999998</v>
      </c>
      <c r="U679" s="32">
        <f>RANK(W679,W1:W1002,0)</f>
        <v>676</v>
      </c>
      <c r="V679" s="32">
        <v>676</v>
      </c>
      <c r="W679" s="32">
        <v>0.70125000000000004</v>
      </c>
    </row>
    <row r="680" spans="1:23" ht="15.75" customHeight="1" x14ac:dyDescent="0.3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0.57999999999999996</v>
      </c>
      <c r="R680" s="32">
        <f t="shared" ca="1" si="33"/>
        <v>0.57999999999999996</v>
      </c>
      <c r="S680" s="32">
        <f t="shared" ca="1" si="34"/>
        <v>0.72499999999999998</v>
      </c>
      <c r="T680" s="32">
        <f t="shared" ca="1" si="35"/>
        <v>0.61624999999999996</v>
      </c>
      <c r="U680" s="32">
        <f>RANK(W680,W1:W1002,0)</f>
        <v>676</v>
      </c>
      <c r="V680" s="32">
        <v>676</v>
      </c>
      <c r="W680" s="32">
        <v>0.70125000000000004</v>
      </c>
    </row>
    <row r="681" spans="1:23" ht="15.75" customHeight="1" x14ac:dyDescent="0.3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1.01</v>
      </c>
      <c r="R681" s="32">
        <f t="shared" ca="1" si="33"/>
        <v>1.01</v>
      </c>
      <c r="S681" s="32">
        <f t="shared" ca="1" si="34"/>
        <v>1.2625</v>
      </c>
      <c r="T681" s="32">
        <f t="shared" ca="1" si="35"/>
        <v>1.0731249999999999</v>
      </c>
      <c r="U681" s="32">
        <f>RANK(W681,W1:W1002,0)</f>
        <v>676</v>
      </c>
      <c r="V681" s="32">
        <v>676</v>
      </c>
      <c r="W681" s="32">
        <v>0.70125000000000004</v>
      </c>
    </row>
    <row r="682" spans="1:23" ht="15.75" customHeight="1" x14ac:dyDescent="0.3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0.65</v>
      </c>
      <c r="R682" s="32">
        <f t="shared" ca="1" si="33"/>
        <v>0.8125</v>
      </c>
      <c r="S682" s="32">
        <f t="shared" ca="1" si="34"/>
        <v>1.015625</v>
      </c>
      <c r="T682" s="32">
        <f t="shared" ca="1" si="35"/>
        <v>0.86328125</v>
      </c>
      <c r="U682" s="32">
        <f>RANK(W682,W1:W1002,0)</f>
        <v>676</v>
      </c>
      <c r="V682" s="32">
        <v>676</v>
      </c>
      <c r="W682" s="32">
        <v>0.70125000000000004</v>
      </c>
    </row>
    <row r="683" spans="1:23" ht="15.75" customHeight="1" x14ac:dyDescent="0.3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0.98</v>
      </c>
      <c r="R683" s="32">
        <f t="shared" ca="1" si="33"/>
        <v>1.2250000000000001</v>
      </c>
      <c r="S683" s="32">
        <f t="shared" ca="1" si="34"/>
        <v>1.2250000000000001</v>
      </c>
      <c r="T683" s="32">
        <f t="shared" ca="1" si="35"/>
        <v>1.2250000000000001</v>
      </c>
      <c r="U683" s="32">
        <f>RANK(W683,W1:W1002,0)</f>
        <v>676</v>
      </c>
      <c r="V683" s="32">
        <v>676</v>
      </c>
      <c r="W683" s="32">
        <v>0.70125000000000004</v>
      </c>
    </row>
    <row r="684" spans="1:23" ht="15.75" customHeight="1" x14ac:dyDescent="0.3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1.01</v>
      </c>
      <c r="R684" s="32">
        <f t="shared" ca="1" si="33"/>
        <v>1.01</v>
      </c>
      <c r="S684" s="32">
        <f t="shared" ca="1" si="34"/>
        <v>1.2625</v>
      </c>
      <c r="T684" s="32">
        <f t="shared" ca="1" si="35"/>
        <v>1.2625</v>
      </c>
      <c r="U684" s="32">
        <f>RANK(W684,W1:W1002,0)</f>
        <v>682</v>
      </c>
      <c r="V684" s="32">
        <v>682</v>
      </c>
      <c r="W684" s="32">
        <v>0.70000000000000007</v>
      </c>
    </row>
    <row r="685" spans="1:23" ht="15.75" customHeight="1" x14ac:dyDescent="0.3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0.89</v>
      </c>
      <c r="R685" s="32">
        <f t="shared" ca="1" si="33"/>
        <v>1.1125</v>
      </c>
      <c r="S685" s="32">
        <f t="shared" ca="1" si="34"/>
        <v>1.1125</v>
      </c>
      <c r="T685" s="32">
        <f t="shared" ca="1" si="35"/>
        <v>0.94562500000000005</v>
      </c>
      <c r="U685" s="32">
        <f>RANK(W685,W1:W1002,0)</f>
        <v>682</v>
      </c>
      <c r="V685" s="32">
        <v>682</v>
      </c>
      <c r="W685" s="32">
        <v>0.70000000000000007</v>
      </c>
    </row>
    <row r="686" spans="1:23" ht="15.75" customHeight="1" x14ac:dyDescent="0.3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0.51</v>
      </c>
      <c r="R686" s="32">
        <f t="shared" ca="1" si="33"/>
        <v>0.63749999999999996</v>
      </c>
      <c r="S686" s="32">
        <f t="shared" ca="1" si="34"/>
        <v>0.796875</v>
      </c>
      <c r="T686" s="32">
        <f t="shared" ca="1" si="35"/>
        <v>0.67734375000000002</v>
      </c>
      <c r="U686" s="32">
        <f>RANK(W686,W1:W1002,0)</f>
        <v>684</v>
      </c>
      <c r="V686" s="32">
        <v>684</v>
      </c>
      <c r="W686" s="32">
        <v>0.7</v>
      </c>
    </row>
    <row r="687" spans="1:23" ht="15.75" customHeight="1" x14ac:dyDescent="0.3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0.42</v>
      </c>
      <c r="R687" s="32">
        <f t="shared" ca="1" si="33"/>
        <v>0.42</v>
      </c>
      <c r="S687" s="32">
        <f t="shared" ca="1" si="34"/>
        <v>0.42</v>
      </c>
      <c r="T687" s="32">
        <f t="shared" ca="1" si="35"/>
        <v>0.42</v>
      </c>
      <c r="U687" s="32">
        <f>RANK(W687,W1:W1002,0)</f>
        <v>684</v>
      </c>
      <c r="V687" s="32">
        <v>684</v>
      </c>
      <c r="W687" s="32">
        <v>0.7</v>
      </c>
    </row>
    <row r="688" spans="1:23" ht="15.75" customHeight="1" x14ac:dyDescent="0.3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0.51</v>
      </c>
      <c r="R688" s="32">
        <f t="shared" ca="1" si="33"/>
        <v>0.63749999999999996</v>
      </c>
      <c r="S688" s="32">
        <f t="shared" ca="1" si="34"/>
        <v>0.796875</v>
      </c>
      <c r="T688" s="32">
        <f t="shared" ca="1" si="35"/>
        <v>0.67734375000000002</v>
      </c>
      <c r="U688" s="32">
        <f>RANK(W688,W1:W1002,0)</f>
        <v>684</v>
      </c>
      <c r="V688" s="32">
        <v>684</v>
      </c>
      <c r="W688" s="32">
        <v>0.7</v>
      </c>
    </row>
    <row r="689" spans="1:23" ht="15.75" customHeight="1" x14ac:dyDescent="0.3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0.75</v>
      </c>
      <c r="R689" s="32">
        <f t="shared" ca="1" si="33"/>
        <v>0.9375</v>
      </c>
      <c r="S689" s="32">
        <f t="shared" ca="1" si="34"/>
        <v>0.9375</v>
      </c>
      <c r="T689" s="32">
        <f t="shared" ca="1" si="35"/>
        <v>0.796875</v>
      </c>
      <c r="U689" s="32">
        <f>RANK(W689,W1:W1002,0)</f>
        <v>684</v>
      </c>
      <c r="V689" s="32">
        <v>684</v>
      </c>
      <c r="W689" s="32">
        <v>0.7</v>
      </c>
    </row>
    <row r="690" spans="1:23" ht="15.75" customHeight="1" x14ac:dyDescent="0.3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0.51</v>
      </c>
      <c r="R690" s="32">
        <f t="shared" ca="1" si="33"/>
        <v>0.51</v>
      </c>
      <c r="S690" s="32">
        <f t="shared" ca="1" si="34"/>
        <v>0.63749999999999996</v>
      </c>
      <c r="T690" s="32">
        <f t="shared" ca="1" si="35"/>
        <v>0.541875</v>
      </c>
      <c r="U690" s="32">
        <f>RANK(W690,W1:W1002,0)</f>
        <v>688</v>
      </c>
      <c r="V690" s="32">
        <v>688</v>
      </c>
      <c r="W690" s="32">
        <v>0.69699999999999995</v>
      </c>
    </row>
    <row r="691" spans="1:23" ht="15.75" customHeight="1" x14ac:dyDescent="0.3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v>
      </c>
      <c r="R691" s="32">
        <f t="shared" ca="1" si="33"/>
        <v>0.7</v>
      </c>
      <c r="S691" s="32">
        <f t="shared" ca="1" si="34"/>
        <v>0.875</v>
      </c>
      <c r="T691" s="32">
        <f t="shared" ca="1" si="35"/>
        <v>0.875</v>
      </c>
      <c r="U691" s="32">
        <f>RANK(W691,W1:W1002,0)</f>
        <v>688</v>
      </c>
      <c r="V691" s="32">
        <v>688</v>
      </c>
      <c r="W691" s="32">
        <v>0.69699999999999995</v>
      </c>
    </row>
    <row r="692" spans="1:23" ht="15.75" customHeight="1" x14ac:dyDescent="0.3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0.86</v>
      </c>
      <c r="R692" s="32">
        <f t="shared" ca="1" si="33"/>
        <v>1.075</v>
      </c>
      <c r="S692" s="32">
        <f t="shared" ca="1" si="34"/>
        <v>1.34375</v>
      </c>
      <c r="T692" s="32">
        <f t="shared" ca="1" si="35"/>
        <v>1.34375</v>
      </c>
      <c r="U692" s="32">
        <f>RANK(W692,W1:W1002,0)</f>
        <v>688</v>
      </c>
      <c r="V692" s="32">
        <v>688</v>
      </c>
      <c r="W692" s="32">
        <v>0.69699999999999995</v>
      </c>
    </row>
    <row r="693" spans="1:23" ht="15.75" customHeight="1" x14ac:dyDescent="0.3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0.49</v>
      </c>
      <c r="R693" s="32">
        <f t="shared" ca="1" si="33"/>
        <v>0.61250000000000004</v>
      </c>
      <c r="S693" s="32">
        <f t="shared" ca="1" si="34"/>
        <v>0.61250000000000004</v>
      </c>
      <c r="T693" s="32">
        <f t="shared" ca="1" si="35"/>
        <v>0.61250000000000004</v>
      </c>
      <c r="U693" s="32">
        <f>RANK(W693,W1:W1002,0)</f>
        <v>691</v>
      </c>
      <c r="V693" s="32">
        <v>691</v>
      </c>
      <c r="W693" s="32">
        <v>0.69062499999999993</v>
      </c>
    </row>
    <row r="694" spans="1:23" ht="15.75" customHeight="1" x14ac:dyDescent="0.3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0.44</v>
      </c>
      <c r="R694" s="32">
        <f t="shared" ca="1" si="33"/>
        <v>0.55000000000000004</v>
      </c>
      <c r="S694" s="32">
        <f t="shared" ca="1" si="34"/>
        <v>0.55000000000000004</v>
      </c>
      <c r="T694" s="32">
        <f t="shared" ca="1" si="35"/>
        <v>0.46750000000000003</v>
      </c>
      <c r="U694" s="32">
        <f>RANK(W694,W1:W1002,0)</f>
        <v>691</v>
      </c>
      <c r="V694" s="32">
        <v>691</v>
      </c>
      <c r="W694" s="32">
        <v>0.69062499999999993</v>
      </c>
    </row>
    <row r="695" spans="1:23" ht="15.75" customHeight="1" x14ac:dyDescent="0.3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0.86</v>
      </c>
      <c r="R695" s="32">
        <f t="shared" ca="1" si="33"/>
        <v>0.86</v>
      </c>
      <c r="S695" s="32">
        <f t="shared" ca="1" si="34"/>
        <v>1.075</v>
      </c>
      <c r="T695" s="32">
        <f t="shared" ca="1" si="35"/>
        <v>1.075</v>
      </c>
      <c r="U695" s="32">
        <f>RANK(W695,W1:W1002,0)</f>
        <v>691</v>
      </c>
      <c r="V695" s="32">
        <v>691</v>
      </c>
      <c r="W695" s="32">
        <v>0.69062499999999993</v>
      </c>
    </row>
    <row r="696" spans="1:23" ht="15.75" customHeight="1" x14ac:dyDescent="0.3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0.71</v>
      </c>
      <c r="R696" s="32">
        <f t="shared" ca="1" si="33"/>
        <v>0.71</v>
      </c>
      <c r="S696" s="32">
        <f t="shared" ca="1" si="34"/>
        <v>0.88749999999999996</v>
      </c>
      <c r="T696" s="32">
        <f t="shared" ca="1" si="35"/>
        <v>0.75437499999999991</v>
      </c>
      <c r="U696" s="32">
        <f>RANK(W696,W1:W1002,0)</f>
        <v>691</v>
      </c>
      <c r="V696" s="32">
        <v>691</v>
      </c>
      <c r="W696" s="32">
        <v>0.69062499999999993</v>
      </c>
    </row>
    <row r="697" spans="1:23" ht="15.75" customHeight="1" x14ac:dyDescent="0.3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0.97</v>
      </c>
      <c r="R697" s="32">
        <f t="shared" ca="1" si="33"/>
        <v>1.2124999999999999</v>
      </c>
      <c r="S697" s="32">
        <f t="shared" ca="1" si="34"/>
        <v>1.2124999999999999</v>
      </c>
      <c r="T697" s="32">
        <f t="shared" ca="1" si="35"/>
        <v>1.2124999999999999</v>
      </c>
      <c r="U697" s="32">
        <f>RANK(W697,W1:W1002,0)</f>
        <v>691</v>
      </c>
      <c r="V697" s="32">
        <v>691</v>
      </c>
      <c r="W697" s="32">
        <v>0.69062499999999993</v>
      </c>
    </row>
    <row r="698" spans="1:23" ht="15.75" customHeight="1" x14ac:dyDescent="0.3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0.45</v>
      </c>
      <c r="R698" s="32">
        <f t="shared" ca="1" si="33"/>
        <v>0.5625</v>
      </c>
      <c r="S698" s="32">
        <f t="shared" ca="1" si="34"/>
        <v>0.703125</v>
      </c>
      <c r="T698" s="32">
        <f t="shared" ca="1" si="35"/>
        <v>0.59765625</v>
      </c>
      <c r="U698" s="32">
        <f>RANK(W698,W1:W1002,0)</f>
        <v>691</v>
      </c>
      <c r="V698" s="32">
        <v>691</v>
      </c>
      <c r="W698" s="32">
        <v>0.69062499999999993</v>
      </c>
    </row>
    <row r="699" spans="1:23" ht="15.75" customHeight="1" x14ac:dyDescent="0.3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0.53</v>
      </c>
      <c r="R699" s="32">
        <f t="shared" ca="1" si="33"/>
        <v>0.53</v>
      </c>
      <c r="S699" s="32">
        <f t="shared" ca="1" si="34"/>
        <v>0.53</v>
      </c>
      <c r="T699" s="32">
        <f t="shared" ca="1" si="35"/>
        <v>0.53</v>
      </c>
      <c r="U699" s="32">
        <f>RANK(W699,W1:W1002,0)</f>
        <v>691</v>
      </c>
      <c r="V699" s="32">
        <v>691</v>
      </c>
      <c r="W699" s="32">
        <v>0.69062499999999993</v>
      </c>
    </row>
    <row r="700" spans="1:23" ht="15.75" customHeight="1" x14ac:dyDescent="0.3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v>
      </c>
      <c r="R700" s="32">
        <f t="shared" ca="1" si="33"/>
        <v>0.6</v>
      </c>
      <c r="S700" s="32">
        <f t="shared" ca="1" si="34"/>
        <v>0.6</v>
      </c>
      <c r="T700" s="32">
        <f t="shared" ca="1" si="35"/>
        <v>0.51</v>
      </c>
      <c r="U700" s="32">
        <f>RANK(W700,W1:W1002,0)</f>
        <v>698</v>
      </c>
      <c r="V700" s="32">
        <v>698</v>
      </c>
      <c r="W700" s="32">
        <v>0.69</v>
      </c>
    </row>
    <row r="701" spans="1:23" ht="15.75" customHeight="1" x14ac:dyDescent="0.3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0.59</v>
      </c>
      <c r="R701" s="32">
        <f t="shared" ca="1" si="33"/>
        <v>0.59</v>
      </c>
      <c r="S701" s="32">
        <f t="shared" ca="1" si="34"/>
        <v>0.73749999999999993</v>
      </c>
      <c r="T701" s="32">
        <f t="shared" ca="1" si="35"/>
        <v>0.73749999999999993</v>
      </c>
      <c r="U701" s="32">
        <f>RANK(W701,W1:W1002,0)</f>
        <v>698</v>
      </c>
      <c r="V701" s="32">
        <v>698</v>
      </c>
      <c r="W701" s="32">
        <v>0.69</v>
      </c>
    </row>
    <row r="702" spans="1:23" ht="15.75" customHeight="1" x14ac:dyDescent="0.3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0.92</v>
      </c>
      <c r="R702" s="32">
        <f t="shared" ca="1" si="33"/>
        <v>0.92</v>
      </c>
      <c r="S702" s="32">
        <f t="shared" ca="1" si="34"/>
        <v>0.92</v>
      </c>
      <c r="T702" s="32">
        <f t="shared" ca="1" si="35"/>
        <v>0.92</v>
      </c>
      <c r="U702" s="32">
        <f>RANK(W702,W1:W1002,0)</f>
        <v>700</v>
      </c>
      <c r="V702" s="32">
        <v>700</v>
      </c>
      <c r="W702" s="32">
        <v>0.6875</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v>
      </c>
      <c r="R703" s="32">
        <f t="shared" ca="1" si="33"/>
        <v>0.875</v>
      </c>
      <c r="S703" s="32">
        <f t="shared" ca="1" si="34"/>
        <v>0.875</v>
      </c>
      <c r="T703" s="32">
        <f t="shared" ca="1" si="35"/>
        <v>0.875</v>
      </c>
      <c r="U703" s="32">
        <f>RANK(W703,W1:W1002,0)</f>
        <v>700</v>
      </c>
      <c r="V703" s="32">
        <v>700</v>
      </c>
      <c r="W703" s="32">
        <v>0.6875</v>
      </c>
    </row>
    <row r="704" spans="1:23" ht="15.75" customHeight="1" x14ac:dyDescent="0.3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0.85</v>
      </c>
      <c r="R704" s="32">
        <f t="shared" ca="1" si="33"/>
        <v>0.85</v>
      </c>
      <c r="S704" s="32">
        <f t="shared" ca="1" si="34"/>
        <v>1.0625</v>
      </c>
      <c r="T704" s="32">
        <f t="shared" ca="1" si="35"/>
        <v>1.0625</v>
      </c>
      <c r="U704" s="32">
        <f>RANK(W704,W1:W1002,0)</f>
        <v>700</v>
      </c>
      <c r="V704" s="32">
        <v>700</v>
      </c>
      <c r="W704" s="32">
        <v>0.6875</v>
      </c>
    </row>
    <row r="705" spans="1:23" ht="15.75" customHeight="1" x14ac:dyDescent="0.3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0.83</v>
      </c>
      <c r="R705" s="32">
        <f t="shared" ca="1" si="33"/>
        <v>0.83</v>
      </c>
      <c r="S705" s="32">
        <f t="shared" ca="1" si="34"/>
        <v>1.0374999999999999</v>
      </c>
      <c r="T705" s="32">
        <f t="shared" ca="1" si="35"/>
        <v>0.88187499999999985</v>
      </c>
      <c r="U705" s="32">
        <f>RANK(W705,W1:W1002,0)</f>
        <v>700</v>
      </c>
      <c r="V705" s="32">
        <v>700</v>
      </c>
      <c r="W705" s="32">
        <v>0.6875</v>
      </c>
    </row>
    <row r="706" spans="1:23" ht="15.75" customHeight="1" x14ac:dyDescent="0.3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0.55000000000000004</v>
      </c>
      <c r="R706" s="32">
        <f t="shared" ca="1" si="33"/>
        <v>0.55000000000000004</v>
      </c>
      <c r="S706" s="32">
        <f t="shared" ca="1" si="34"/>
        <v>0.6875</v>
      </c>
      <c r="T706" s="32">
        <f t="shared" ca="1" si="35"/>
        <v>0.58437499999999998</v>
      </c>
      <c r="U706" s="32">
        <f>RANK(W706,W1:W1002,0)</f>
        <v>700</v>
      </c>
      <c r="V706" s="32">
        <v>700</v>
      </c>
      <c r="W706" s="32">
        <v>0.6875</v>
      </c>
    </row>
    <row r="707" spans="1:23" ht="15.75" customHeight="1" x14ac:dyDescent="0.3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0.56000000000000005</v>
      </c>
      <c r="R707" s="32">
        <f t="shared" ref="R707:R770" ca="1" si="36">Q707*(IF(J707="Yes",1.25,1))</f>
        <v>0.70000000000000007</v>
      </c>
      <c r="S707" s="32">
        <f t="shared" ref="S707:S770" ca="1" si="37">R707*(IF(OR(VALUE(P707)&gt;8,VALUE(D707)&gt;80),1.25,1))</f>
        <v>0.70000000000000007</v>
      </c>
      <c r="T707" s="32">
        <f t="shared" ref="T707:T770" ca="1" si="38">S707*(IF(H707="Mass Customer",0.85,1))</f>
        <v>0.70000000000000007</v>
      </c>
      <c r="U707" s="32">
        <f>RANK(W707,W1:W1002,0)</f>
        <v>700</v>
      </c>
      <c r="V707" s="32">
        <v>700</v>
      </c>
      <c r="W707" s="32">
        <v>0.6875</v>
      </c>
    </row>
    <row r="708" spans="1:23" ht="15.75" customHeight="1" x14ac:dyDescent="0.3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0.88</v>
      </c>
      <c r="R708" s="32">
        <f t="shared" ca="1" si="36"/>
        <v>0.88</v>
      </c>
      <c r="S708" s="32">
        <f t="shared" ca="1" si="37"/>
        <v>1.1000000000000001</v>
      </c>
      <c r="T708" s="32">
        <f t="shared" ca="1" si="38"/>
        <v>1.1000000000000001</v>
      </c>
      <c r="U708" s="32">
        <f>RANK(W708,W1:W1002,0)</f>
        <v>700</v>
      </c>
      <c r="V708" s="32">
        <v>700</v>
      </c>
      <c r="W708" s="32">
        <v>0.6875</v>
      </c>
    </row>
    <row r="709" spans="1:23" ht="15.75" customHeight="1" x14ac:dyDescent="0.3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1.04</v>
      </c>
      <c r="R709" s="32">
        <f t="shared" ca="1" si="36"/>
        <v>1.04</v>
      </c>
      <c r="S709" s="32">
        <f t="shared" ca="1" si="37"/>
        <v>1.04</v>
      </c>
      <c r="T709" s="32">
        <f t="shared" ca="1" si="38"/>
        <v>0.88400000000000001</v>
      </c>
      <c r="U709" s="32">
        <f>RANK(W709,W1:W1002,0)</f>
        <v>700</v>
      </c>
      <c r="V709" s="32">
        <v>700</v>
      </c>
      <c r="W709" s="32">
        <v>0.6875</v>
      </c>
    </row>
    <row r="710" spans="1:23" ht="15.75" customHeight="1" x14ac:dyDescent="0.3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v>
      </c>
      <c r="R710" s="32">
        <f t="shared" ca="1" si="36"/>
        <v>1</v>
      </c>
      <c r="S710" s="32">
        <f t="shared" ca="1" si="37"/>
        <v>1</v>
      </c>
      <c r="T710" s="32">
        <f t="shared" ca="1" si="38"/>
        <v>0.85</v>
      </c>
      <c r="U710" s="32">
        <f>RANK(W710,W1:W1002,0)</f>
        <v>708</v>
      </c>
      <c r="V710" s="32">
        <v>708</v>
      </c>
      <c r="W710" s="32">
        <v>0.68</v>
      </c>
    </row>
    <row r="711" spans="1:23" ht="15.75" customHeight="1" x14ac:dyDescent="0.3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0.85</v>
      </c>
      <c r="R711" s="32">
        <f t="shared" ca="1" si="36"/>
        <v>0.85</v>
      </c>
      <c r="S711" s="32">
        <f t="shared" ca="1" si="37"/>
        <v>0.85</v>
      </c>
      <c r="T711" s="32">
        <f t="shared" ca="1" si="38"/>
        <v>0.72249999999999992</v>
      </c>
      <c r="U711" s="32">
        <f>RANK(W711,W1:W1002,0)</f>
        <v>708</v>
      </c>
      <c r="V711" s="32">
        <v>708</v>
      </c>
      <c r="W711" s="32">
        <v>0.68</v>
      </c>
    </row>
    <row r="712" spans="1:23" ht="15.75" customHeight="1" x14ac:dyDescent="0.3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0.63</v>
      </c>
      <c r="R712" s="32">
        <f t="shared" ca="1" si="36"/>
        <v>0.78749999999999998</v>
      </c>
      <c r="S712" s="32">
        <f t="shared" ca="1" si="37"/>
        <v>0.78749999999999998</v>
      </c>
      <c r="T712" s="32">
        <f t="shared" ca="1" si="38"/>
        <v>0.78749999999999998</v>
      </c>
      <c r="U712" s="32">
        <f>RANK(W712,W1:W1002,0)</f>
        <v>708</v>
      </c>
      <c r="V712" s="32">
        <v>708</v>
      </c>
      <c r="W712" s="32">
        <v>0.68</v>
      </c>
    </row>
    <row r="713" spans="1:23" ht="15.75" customHeight="1" x14ac:dyDescent="0.3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0.41</v>
      </c>
      <c r="R713" s="32">
        <f t="shared" ca="1" si="36"/>
        <v>0.51249999999999996</v>
      </c>
      <c r="S713" s="32">
        <f t="shared" ca="1" si="37"/>
        <v>0.640625</v>
      </c>
      <c r="T713" s="32">
        <f t="shared" ca="1" si="38"/>
        <v>0.54453125000000002</v>
      </c>
      <c r="U713" s="32">
        <f>RANK(W713,W1:W1002,0)</f>
        <v>708</v>
      </c>
      <c r="V713" s="32">
        <v>708</v>
      </c>
      <c r="W713" s="32">
        <v>0.68</v>
      </c>
    </row>
    <row r="714" spans="1:23" ht="15.75" customHeight="1" x14ac:dyDescent="0.3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0.45</v>
      </c>
      <c r="R714" s="32">
        <f t="shared" ca="1" si="36"/>
        <v>0.5625</v>
      </c>
      <c r="S714" s="32">
        <f t="shared" ca="1" si="37"/>
        <v>0.703125</v>
      </c>
      <c r="T714" s="32">
        <f t="shared" ca="1" si="38"/>
        <v>0.59765625</v>
      </c>
      <c r="U714" s="32">
        <f>RANK(W714,W1:W1002,0)</f>
        <v>708</v>
      </c>
      <c r="V714" s="32">
        <v>708</v>
      </c>
      <c r="W714" s="32">
        <v>0.68</v>
      </c>
    </row>
    <row r="715" spans="1:23" ht="15.75" customHeight="1" x14ac:dyDescent="0.3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0.62</v>
      </c>
      <c r="R715" s="32">
        <f t="shared" ca="1" si="36"/>
        <v>0.77500000000000002</v>
      </c>
      <c r="S715" s="32">
        <f t="shared" ca="1" si="37"/>
        <v>0.77500000000000002</v>
      </c>
      <c r="T715" s="32">
        <f t="shared" ca="1" si="38"/>
        <v>0.77500000000000002</v>
      </c>
      <c r="U715" s="32">
        <f>RANK(W715,W1:W1002,0)</f>
        <v>708</v>
      </c>
      <c r="V715" s="32">
        <v>708</v>
      </c>
      <c r="W715" s="32">
        <v>0.68</v>
      </c>
    </row>
    <row r="716" spans="1:23" ht="15.75" customHeight="1" x14ac:dyDescent="0.3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v>
      </c>
      <c r="R716" s="32">
        <f t="shared" ca="1" si="36"/>
        <v>0.8</v>
      </c>
      <c r="S716" s="32">
        <f t="shared" ca="1" si="37"/>
        <v>0.8</v>
      </c>
      <c r="T716" s="32">
        <f t="shared" ca="1" si="38"/>
        <v>0.68</v>
      </c>
      <c r="U716" s="32">
        <f>RANK(W716,W1:W1002,0)</f>
        <v>708</v>
      </c>
      <c r="V716" s="32">
        <v>708</v>
      </c>
      <c r="W716" s="32">
        <v>0.68</v>
      </c>
    </row>
    <row r="717" spans="1:23" ht="15.75" customHeight="1" x14ac:dyDescent="0.3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0.44</v>
      </c>
      <c r="R717" s="32">
        <f t="shared" ca="1" si="36"/>
        <v>0.44</v>
      </c>
      <c r="S717" s="32">
        <f t="shared" ca="1" si="37"/>
        <v>0.55000000000000004</v>
      </c>
      <c r="T717" s="32">
        <f t="shared" ca="1" si="38"/>
        <v>0.55000000000000004</v>
      </c>
      <c r="U717" s="32">
        <f>RANK(W717,W1:W1002,0)</f>
        <v>715</v>
      </c>
      <c r="V717" s="32">
        <v>715</v>
      </c>
      <c r="W717" s="32">
        <v>0.67734375000000002</v>
      </c>
    </row>
    <row r="718" spans="1:23" ht="15.75" customHeight="1" x14ac:dyDescent="0.3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0.93</v>
      </c>
      <c r="R718" s="32">
        <f t="shared" ca="1" si="36"/>
        <v>1.1625000000000001</v>
      </c>
      <c r="S718" s="32">
        <f t="shared" ca="1" si="37"/>
        <v>1.453125</v>
      </c>
      <c r="T718" s="32">
        <f t="shared" ca="1" si="38"/>
        <v>1.23515625</v>
      </c>
      <c r="U718" s="32">
        <f>RANK(W718,W1:W1002,0)</f>
        <v>715</v>
      </c>
      <c r="V718" s="32">
        <v>715</v>
      </c>
      <c r="W718" s="32">
        <v>0.67734375000000002</v>
      </c>
    </row>
    <row r="719" spans="1:23" ht="15.75" customHeight="1" x14ac:dyDescent="0.3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0.62</v>
      </c>
      <c r="R719" s="32">
        <f t="shared" ca="1" si="36"/>
        <v>0.77500000000000002</v>
      </c>
      <c r="S719" s="32">
        <f t="shared" ca="1" si="37"/>
        <v>0.77500000000000002</v>
      </c>
      <c r="T719" s="32">
        <f t="shared" ca="1" si="38"/>
        <v>0.77500000000000002</v>
      </c>
      <c r="U719" s="32">
        <f>RANK(W719,W1:W1002,0)</f>
        <v>715</v>
      </c>
      <c r="V719" s="32">
        <v>715</v>
      </c>
      <c r="W719" s="32">
        <v>0.67734375000000002</v>
      </c>
    </row>
    <row r="720" spans="1:23" ht="15.75" customHeight="1" x14ac:dyDescent="0.3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0.43</v>
      </c>
      <c r="R720" s="32">
        <f t="shared" ca="1" si="36"/>
        <v>0.53749999999999998</v>
      </c>
      <c r="S720" s="32">
        <f t="shared" ca="1" si="37"/>
        <v>0.671875</v>
      </c>
      <c r="T720" s="32">
        <f t="shared" ca="1" si="38"/>
        <v>0.57109374999999996</v>
      </c>
      <c r="U720" s="32">
        <f>RANK(W720,W1:W1002,0)</f>
        <v>715</v>
      </c>
      <c r="V720" s="32">
        <v>715</v>
      </c>
      <c r="W720" s="32">
        <v>0.67734375000000002</v>
      </c>
    </row>
    <row r="721" spans="1:23" ht="15.75" customHeight="1" x14ac:dyDescent="0.3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0.75</v>
      </c>
      <c r="R721" s="32">
        <f t="shared" ca="1" si="36"/>
        <v>0.9375</v>
      </c>
      <c r="S721" s="32">
        <f t="shared" ca="1" si="37"/>
        <v>1.171875</v>
      </c>
      <c r="T721" s="32">
        <f t="shared" ca="1" si="38"/>
        <v>1.171875</v>
      </c>
      <c r="U721" s="32">
        <f>RANK(W721,W1:W1002,0)</f>
        <v>719</v>
      </c>
      <c r="V721" s="32">
        <v>719</v>
      </c>
      <c r="W721" s="32">
        <v>0.67500000000000004</v>
      </c>
    </row>
    <row r="722" spans="1:23" ht="15.75" customHeight="1" x14ac:dyDescent="0.3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1.05</v>
      </c>
      <c r="R722" s="32">
        <f t="shared" ca="1" si="36"/>
        <v>1.3125</v>
      </c>
      <c r="S722" s="32">
        <f t="shared" ca="1" si="37"/>
        <v>1.640625</v>
      </c>
      <c r="T722" s="32">
        <f t="shared" ca="1" si="38"/>
        <v>1.39453125</v>
      </c>
      <c r="U722" s="32">
        <f>RANK(W722,W1:W1002,0)</f>
        <v>719</v>
      </c>
      <c r="V722" s="32">
        <v>719</v>
      </c>
      <c r="W722" s="32">
        <v>0.67500000000000004</v>
      </c>
    </row>
    <row r="723" spans="1:23" ht="15.75" customHeight="1" x14ac:dyDescent="0.3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0.93</v>
      </c>
      <c r="R723" s="32">
        <f t="shared" ca="1" si="36"/>
        <v>0.93</v>
      </c>
      <c r="S723" s="32">
        <f t="shared" ca="1" si="37"/>
        <v>0.93</v>
      </c>
      <c r="T723" s="32">
        <f t="shared" ca="1" si="38"/>
        <v>0.79049999999999998</v>
      </c>
      <c r="U723" s="32">
        <f>RANK(W723,W1:W1002,0)</f>
        <v>719</v>
      </c>
      <c r="V723" s="32">
        <v>719</v>
      </c>
      <c r="W723" s="32">
        <v>0.67500000000000004</v>
      </c>
    </row>
    <row r="724" spans="1:23" ht="15.75" customHeight="1" x14ac:dyDescent="0.3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0.92</v>
      </c>
      <c r="R724" s="32">
        <f t="shared" ca="1" si="36"/>
        <v>1.1500000000000001</v>
      </c>
      <c r="S724" s="32">
        <f t="shared" ca="1" si="37"/>
        <v>1.1500000000000001</v>
      </c>
      <c r="T724" s="32">
        <f t="shared" ca="1" si="38"/>
        <v>0.97750000000000004</v>
      </c>
      <c r="U724" s="32">
        <f>RANK(W724,W1:W1002,0)</f>
        <v>722</v>
      </c>
      <c r="V724" s="32">
        <v>722</v>
      </c>
      <c r="W724" s="32">
        <v>0.67149999999999999</v>
      </c>
    </row>
    <row r="725" spans="1:23" ht="15.75" customHeight="1" x14ac:dyDescent="0.3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0.49</v>
      </c>
      <c r="R725" s="32">
        <f t="shared" ca="1" si="36"/>
        <v>0.49</v>
      </c>
      <c r="S725" s="32">
        <f t="shared" ca="1" si="37"/>
        <v>0.49</v>
      </c>
      <c r="T725" s="32">
        <f t="shared" ca="1" si="38"/>
        <v>0.41649999999999998</v>
      </c>
      <c r="U725" s="32">
        <f>RANK(W725,W1:W1002,0)</f>
        <v>722</v>
      </c>
      <c r="V725" s="32">
        <v>722</v>
      </c>
      <c r="W725" s="32">
        <v>0.67149999999999999</v>
      </c>
    </row>
    <row r="726" spans="1:23" ht="15.75" customHeight="1" x14ac:dyDescent="0.3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1.05</v>
      </c>
      <c r="R726" s="32">
        <f t="shared" ca="1" si="36"/>
        <v>1.3125</v>
      </c>
      <c r="S726" s="32">
        <f t="shared" ca="1" si="37"/>
        <v>1.640625</v>
      </c>
      <c r="T726" s="32">
        <f t="shared" ca="1" si="38"/>
        <v>1.640625</v>
      </c>
      <c r="U726" s="32">
        <f>RANK(W726,W1:W1002,0)</f>
        <v>724</v>
      </c>
      <c r="V726" s="32">
        <v>724</v>
      </c>
      <c r="W726" s="32">
        <v>0.67</v>
      </c>
    </row>
    <row r="727" spans="1:23" ht="15.75" customHeight="1" x14ac:dyDescent="0.3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0.98</v>
      </c>
      <c r="R727" s="32">
        <f t="shared" ca="1" si="36"/>
        <v>1.2250000000000001</v>
      </c>
      <c r="S727" s="32">
        <f t="shared" ca="1" si="37"/>
        <v>1.53125</v>
      </c>
      <c r="T727" s="32">
        <f t="shared" ca="1" si="38"/>
        <v>1.3015625</v>
      </c>
      <c r="U727" s="32">
        <f>RANK(W727,W1:W1002,0)</f>
        <v>725</v>
      </c>
      <c r="V727" s="32">
        <v>725</v>
      </c>
      <c r="W727" s="32">
        <v>0.66937499999999994</v>
      </c>
    </row>
    <row r="728" spans="1:23" ht="15.75" customHeight="1" x14ac:dyDescent="0.3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0.43</v>
      </c>
      <c r="R728" s="32">
        <f t="shared" ca="1" si="36"/>
        <v>0.43</v>
      </c>
      <c r="S728" s="32">
        <f t="shared" ca="1" si="37"/>
        <v>0.53749999999999998</v>
      </c>
      <c r="T728" s="32">
        <f t="shared" ca="1" si="38"/>
        <v>0.45687499999999998</v>
      </c>
      <c r="U728" s="32">
        <f>RANK(W728,W1:W1002,0)</f>
        <v>725</v>
      </c>
      <c r="V728" s="32">
        <v>725</v>
      </c>
      <c r="W728" s="32">
        <v>0.66937499999999994</v>
      </c>
    </row>
    <row r="729" spans="1:23" ht="15.75" customHeight="1" x14ac:dyDescent="0.3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0.77</v>
      </c>
      <c r="R729" s="32">
        <f t="shared" ca="1" si="36"/>
        <v>0.96250000000000002</v>
      </c>
      <c r="S729" s="32">
        <f t="shared" ca="1" si="37"/>
        <v>1.203125</v>
      </c>
      <c r="T729" s="32">
        <f t="shared" ca="1" si="38"/>
        <v>1.203125</v>
      </c>
      <c r="U729" s="32">
        <f>RANK(W729,W1:W1002,0)</f>
        <v>725</v>
      </c>
      <c r="V729" s="32">
        <v>725</v>
      </c>
      <c r="W729" s="32">
        <v>0.66937499999999994</v>
      </c>
    </row>
    <row r="730" spans="1:23" ht="15.75" customHeight="1" x14ac:dyDescent="0.3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0.92</v>
      </c>
      <c r="R730" s="32">
        <f t="shared" ca="1" si="36"/>
        <v>1.1500000000000001</v>
      </c>
      <c r="S730" s="32">
        <f t="shared" ca="1" si="37"/>
        <v>1.1500000000000001</v>
      </c>
      <c r="T730" s="32">
        <f t="shared" ca="1" si="38"/>
        <v>0.97750000000000004</v>
      </c>
      <c r="U730" s="32">
        <f>RANK(W730,W1:W1002,0)</f>
        <v>725</v>
      </c>
      <c r="V730" s="32">
        <v>725</v>
      </c>
      <c r="W730" s="32">
        <v>0.66937499999999994</v>
      </c>
    </row>
    <row r="731" spans="1:23" ht="15.75" customHeight="1" x14ac:dyDescent="0.3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0.67</v>
      </c>
      <c r="R731" s="32">
        <f t="shared" ca="1" si="36"/>
        <v>0.83750000000000002</v>
      </c>
      <c r="S731" s="32">
        <f t="shared" ca="1" si="37"/>
        <v>1.046875</v>
      </c>
      <c r="T731" s="32">
        <f t="shared" ca="1" si="38"/>
        <v>1.046875</v>
      </c>
      <c r="U731" s="32">
        <f>RANK(W731,W1:W1002,0)</f>
        <v>725</v>
      </c>
      <c r="V731" s="32">
        <v>725</v>
      </c>
      <c r="W731" s="32">
        <v>0.66937499999999994</v>
      </c>
    </row>
    <row r="732" spans="1:23" ht="15.75" customHeight="1" x14ac:dyDescent="0.3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1.07</v>
      </c>
      <c r="R732" s="32">
        <f t="shared" ca="1" si="36"/>
        <v>1.3375000000000001</v>
      </c>
      <c r="S732" s="32">
        <f t="shared" ca="1" si="37"/>
        <v>1.6718750000000002</v>
      </c>
      <c r="T732" s="32">
        <f t="shared" ca="1" si="38"/>
        <v>1.6718750000000002</v>
      </c>
      <c r="U732" s="32">
        <f>RANK(W732,W1:W1002,0)</f>
        <v>725</v>
      </c>
      <c r="V732" s="32">
        <v>725</v>
      </c>
      <c r="W732" s="32">
        <v>0.66937499999999994</v>
      </c>
    </row>
    <row r="733" spans="1:23" ht="15.75" customHeight="1" x14ac:dyDescent="0.3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0.98</v>
      </c>
      <c r="R733" s="32">
        <f t="shared" ca="1" si="36"/>
        <v>1.2250000000000001</v>
      </c>
      <c r="S733" s="32">
        <f t="shared" ca="1" si="37"/>
        <v>1.53125</v>
      </c>
      <c r="T733" s="32">
        <f t="shared" ca="1" si="38"/>
        <v>1.3015625</v>
      </c>
      <c r="U733" s="32">
        <f>RANK(W733,W1:W1002,0)</f>
        <v>731</v>
      </c>
      <c r="V733" s="32">
        <v>731</v>
      </c>
      <c r="W733" s="32">
        <v>0.6640625</v>
      </c>
    </row>
    <row r="734" spans="1:23" ht="15.75" customHeight="1" x14ac:dyDescent="0.3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0.77</v>
      </c>
      <c r="R734" s="32">
        <f t="shared" ca="1" si="36"/>
        <v>0.96250000000000002</v>
      </c>
      <c r="S734" s="32">
        <f t="shared" ca="1" si="37"/>
        <v>0.96250000000000002</v>
      </c>
      <c r="T734" s="32">
        <f t="shared" ca="1" si="38"/>
        <v>0.81812499999999999</v>
      </c>
      <c r="U734" s="32">
        <f>RANK(W734,W1:W1002,0)</f>
        <v>731</v>
      </c>
      <c r="V734" s="32">
        <v>731</v>
      </c>
      <c r="W734" s="32">
        <v>0.6640625</v>
      </c>
    </row>
    <row r="735" spans="1:23" ht="15.75" customHeight="1" x14ac:dyDescent="0.3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0.48</v>
      </c>
      <c r="R735" s="32">
        <f t="shared" ca="1" si="36"/>
        <v>0.6</v>
      </c>
      <c r="S735" s="32">
        <f t="shared" ca="1" si="37"/>
        <v>0.75</v>
      </c>
      <c r="T735" s="32">
        <f t="shared" ca="1" si="38"/>
        <v>0.63749999999999996</v>
      </c>
      <c r="U735" s="32">
        <f>RANK(W735,W1:W1002,0)</f>
        <v>733</v>
      </c>
      <c r="V735" s="32">
        <v>733</v>
      </c>
      <c r="W735" s="32">
        <v>0.66250000000000009</v>
      </c>
    </row>
    <row r="736" spans="1:23" ht="15.75" customHeight="1" x14ac:dyDescent="0.3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0.52</v>
      </c>
      <c r="R736" s="32">
        <f t="shared" ca="1" si="36"/>
        <v>0.52</v>
      </c>
      <c r="S736" s="32">
        <f t="shared" ca="1" si="37"/>
        <v>0.52</v>
      </c>
      <c r="T736" s="32">
        <f t="shared" ca="1" si="38"/>
        <v>0.442</v>
      </c>
      <c r="U736" s="32">
        <f>RANK(W736,W1:W1002,0)</f>
        <v>733</v>
      </c>
      <c r="V736" s="32">
        <v>733</v>
      </c>
      <c r="W736" s="32">
        <v>0.66250000000000009</v>
      </c>
    </row>
    <row r="737" spans="1:23" ht="15.75" customHeight="1" x14ac:dyDescent="0.3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0.46</v>
      </c>
      <c r="R737" s="32">
        <f t="shared" ca="1" si="36"/>
        <v>0.57500000000000007</v>
      </c>
      <c r="S737" s="32">
        <f t="shared" ca="1" si="37"/>
        <v>0.71875000000000011</v>
      </c>
      <c r="T737" s="32">
        <f t="shared" ca="1" si="38"/>
        <v>0.61093750000000013</v>
      </c>
      <c r="U737" s="32">
        <f>RANK(W737,W1:W1002,0)</f>
        <v>733</v>
      </c>
      <c r="V737" s="32">
        <v>733</v>
      </c>
      <c r="W737" s="32">
        <v>0.66250000000000009</v>
      </c>
    </row>
    <row r="738" spans="1:23" ht="15.75" customHeight="1" x14ac:dyDescent="0.3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0.68</v>
      </c>
      <c r="R738" s="32">
        <f t="shared" ca="1" si="36"/>
        <v>0.85000000000000009</v>
      </c>
      <c r="S738" s="32">
        <f t="shared" ca="1" si="37"/>
        <v>0.85000000000000009</v>
      </c>
      <c r="T738" s="32">
        <f t="shared" ca="1" si="38"/>
        <v>0.72250000000000003</v>
      </c>
      <c r="U738" s="32">
        <f>RANK(W738,W1:W1002,0)</f>
        <v>733</v>
      </c>
      <c r="V738" s="32">
        <v>733</v>
      </c>
      <c r="W738" s="32">
        <v>0.66250000000000009</v>
      </c>
    </row>
    <row r="739" spans="1:23" ht="15.75" customHeight="1" x14ac:dyDescent="0.3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0.95</v>
      </c>
      <c r="R739" s="32">
        <f t="shared" ca="1" si="36"/>
        <v>1.1875</v>
      </c>
      <c r="S739" s="32">
        <f t="shared" ca="1" si="37"/>
        <v>1.1875</v>
      </c>
      <c r="T739" s="32">
        <f t="shared" ca="1" si="38"/>
        <v>1.0093749999999999</v>
      </c>
      <c r="U739" s="32">
        <f>RANK(W739,W1:W1002,0)</f>
        <v>733</v>
      </c>
      <c r="V739" s="32">
        <v>733</v>
      </c>
      <c r="W739" s="32">
        <v>0.66250000000000009</v>
      </c>
    </row>
    <row r="740" spans="1:23" ht="15.75" customHeight="1" x14ac:dyDescent="0.3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0.47</v>
      </c>
      <c r="R740" s="32">
        <f t="shared" ca="1" si="36"/>
        <v>0.58749999999999991</v>
      </c>
      <c r="S740" s="32">
        <f t="shared" ca="1" si="37"/>
        <v>0.58749999999999991</v>
      </c>
      <c r="T740" s="32">
        <f t="shared" ca="1" si="38"/>
        <v>0.58749999999999991</v>
      </c>
      <c r="U740" s="32">
        <f>RANK(W740,W1:W1002,0)</f>
        <v>733</v>
      </c>
      <c r="V740" s="32">
        <v>733</v>
      </c>
      <c r="W740" s="32">
        <v>0.66250000000000009</v>
      </c>
    </row>
    <row r="741" spans="1:23" ht="15.75" customHeight="1" x14ac:dyDescent="0.3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0.56999999999999995</v>
      </c>
      <c r="R741" s="32">
        <f t="shared" ca="1" si="36"/>
        <v>0.56999999999999995</v>
      </c>
      <c r="S741" s="32">
        <f t="shared" ca="1" si="37"/>
        <v>0.71249999999999991</v>
      </c>
      <c r="T741" s="32">
        <f t="shared" ca="1" si="38"/>
        <v>0.71249999999999991</v>
      </c>
      <c r="U741" s="32">
        <f>RANK(W741,W1:W1002,0)</f>
        <v>739</v>
      </c>
      <c r="V741" s="32">
        <v>739</v>
      </c>
      <c r="W741" s="32">
        <v>0.66</v>
      </c>
    </row>
    <row r="742" spans="1:23" ht="15.75" customHeight="1" x14ac:dyDescent="0.3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0.86</v>
      </c>
      <c r="R742" s="32">
        <f t="shared" ca="1" si="36"/>
        <v>1.075</v>
      </c>
      <c r="S742" s="32">
        <f t="shared" ca="1" si="37"/>
        <v>1.075</v>
      </c>
      <c r="T742" s="32">
        <f t="shared" ca="1" si="38"/>
        <v>1.075</v>
      </c>
      <c r="U742" s="32">
        <f>RANK(W742,W1:W1002,0)</f>
        <v>739</v>
      </c>
      <c r="V742" s="32">
        <v>739</v>
      </c>
      <c r="W742" s="32">
        <v>0.66</v>
      </c>
    </row>
    <row r="743" spans="1:23" ht="15.75" customHeight="1" x14ac:dyDescent="0.3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1.1000000000000001</v>
      </c>
      <c r="R743" s="32">
        <f t="shared" ca="1" si="36"/>
        <v>1.1000000000000001</v>
      </c>
      <c r="S743" s="32">
        <f t="shared" ca="1" si="37"/>
        <v>1.1000000000000001</v>
      </c>
      <c r="T743" s="32">
        <f t="shared" ca="1" si="38"/>
        <v>1.1000000000000001</v>
      </c>
      <c r="U743" s="32">
        <f>RANK(W743,W1:W1002,0)</f>
        <v>741</v>
      </c>
      <c r="V743" s="32">
        <v>741</v>
      </c>
      <c r="W743" s="32">
        <v>0.65874999999999995</v>
      </c>
    </row>
    <row r="744" spans="1:23" ht="15.75" customHeight="1" x14ac:dyDescent="0.3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0.45</v>
      </c>
      <c r="R744" s="32">
        <f t="shared" ca="1" si="36"/>
        <v>0.5625</v>
      </c>
      <c r="S744" s="32">
        <f t="shared" ca="1" si="37"/>
        <v>0.703125</v>
      </c>
      <c r="T744" s="32">
        <f t="shared" ca="1" si="38"/>
        <v>0.59765625</v>
      </c>
      <c r="U744" s="32">
        <f>RANK(W744,W1:W1002,0)</f>
        <v>741</v>
      </c>
      <c r="V744" s="32">
        <v>741</v>
      </c>
      <c r="W744" s="32">
        <v>0.65874999999999995</v>
      </c>
    </row>
    <row r="745" spans="1:23" ht="15.75" customHeight="1" x14ac:dyDescent="0.3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0.85</v>
      </c>
      <c r="R745" s="32">
        <f t="shared" ca="1" si="36"/>
        <v>1.0625</v>
      </c>
      <c r="S745" s="32">
        <f t="shared" ca="1" si="37"/>
        <v>1.328125</v>
      </c>
      <c r="T745" s="32">
        <f t="shared" ca="1" si="38"/>
        <v>1.12890625</v>
      </c>
      <c r="U745" s="32">
        <f>RANK(W745,W1:W1002,0)</f>
        <v>741</v>
      </c>
      <c r="V745" s="32">
        <v>741</v>
      </c>
      <c r="W745" s="32">
        <v>0.65874999999999995</v>
      </c>
    </row>
    <row r="746" spans="1:23" ht="15.75" customHeight="1" x14ac:dyDescent="0.3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0.64</v>
      </c>
      <c r="R746" s="32">
        <f t="shared" ca="1" si="36"/>
        <v>0.8</v>
      </c>
      <c r="S746" s="32">
        <f t="shared" ca="1" si="37"/>
        <v>1</v>
      </c>
      <c r="T746" s="32">
        <f t="shared" ca="1" si="38"/>
        <v>1</v>
      </c>
      <c r="U746" s="32">
        <f>RANK(W746,W1:W1002,0)</f>
        <v>744</v>
      </c>
      <c r="V746" s="32">
        <v>744</v>
      </c>
      <c r="W746" s="32">
        <v>0.65625</v>
      </c>
    </row>
    <row r="747" spans="1:23" ht="15.75" customHeight="1" x14ac:dyDescent="0.3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0.56000000000000005</v>
      </c>
      <c r="R747" s="32">
        <f t="shared" ca="1" si="36"/>
        <v>0.56000000000000005</v>
      </c>
      <c r="S747" s="32">
        <f t="shared" ca="1" si="37"/>
        <v>0.70000000000000007</v>
      </c>
      <c r="T747" s="32">
        <f t="shared" ca="1" si="38"/>
        <v>0.59500000000000008</v>
      </c>
      <c r="U747" s="32">
        <f>RANK(W747,W1:W1002,0)</f>
        <v>744</v>
      </c>
      <c r="V747" s="32">
        <v>744</v>
      </c>
      <c r="W747" s="32">
        <v>0.65625</v>
      </c>
    </row>
    <row r="748" spans="1:23" ht="15.75" customHeight="1" x14ac:dyDescent="0.3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1.04</v>
      </c>
      <c r="R748" s="32">
        <f t="shared" ca="1" si="36"/>
        <v>1.04</v>
      </c>
      <c r="S748" s="32">
        <f t="shared" ca="1" si="37"/>
        <v>1.3</v>
      </c>
      <c r="T748" s="32">
        <f t="shared" ca="1" si="38"/>
        <v>1.3</v>
      </c>
      <c r="U748" s="32">
        <f>RANK(W748,W1:W1002,0)</f>
        <v>744</v>
      </c>
      <c r="V748" s="32">
        <v>744</v>
      </c>
      <c r="W748" s="32">
        <v>0.65625</v>
      </c>
    </row>
    <row r="749" spans="1:23" ht="15.75" customHeight="1" x14ac:dyDescent="0.3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0.89</v>
      </c>
      <c r="R749" s="32">
        <f t="shared" ca="1" si="36"/>
        <v>0.89</v>
      </c>
      <c r="S749" s="32">
        <f t="shared" ca="1" si="37"/>
        <v>1.1125</v>
      </c>
      <c r="T749" s="32">
        <f t="shared" ca="1" si="38"/>
        <v>0.94562500000000005</v>
      </c>
      <c r="U749" s="32">
        <f>RANK(W749,W1:W1002,0)</f>
        <v>747</v>
      </c>
      <c r="V749" s="32">
        <v>747</v>
      </c>
      <c r="W749" s="32">
        <v>0.65449999999999997</v>
      </c>
    </row>
    <row r="750" spans="1:23" ht="15.75" customHeight="1" x14ac:dyDescent="0.3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0.99</v>
      </c>
      <c r="R750" s="32">
        <f t="shared" ca="1" si="36"/>
        <v>1.2375</v>
      </c>
      <c r="S750" s="32">
        <f t="shared" ca="1" si="37"/>
        <v>1.2375</v>
      </c>
      <c r="T750" s="32">
        <f t="shared" ca="1" si="38"/>
        <v>1.0518750000000001</v>
      </c>
      <c r="U750" s="32">
        <f>RANK(W750,W1:W1002,0)</f>
        <v>748</v>
      </c>
      <c r="V750" s="32">
        <v>748</v>
      </c>
      <c r="W750" s="32">
        <v>0.65078124999999998</v>
      </c>
    </row>
    <row r="751" spans="1:23" ht="15.75" customHeight="1" x14ac:dyDescent="0.3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0.85</v>
      </c>
      <c r="R751" s="32">
        <f t="shared" ca="1" si="36"/>
        <v>1.0625</v>
      </c>
      <c r="S751" s="32">
        <f t="shared" ca="1" si="37"/>
        <v>1.328125</v>
      </c>
      <c r="T751" s="32">
        <f t="shared" ca="1" si="38"/>
        <v>1.12890625</v>
      </c>
      <c r="U751" s="32">
        <f>RANK(W751,W1:W1002,0)</f>
        <v>748</v>
      </c>
      <c r="V751" s="32">
        <v>748</v>
      </c>
      <c r="W751" s="32">
        <v>0.65078124999999998</v>
      </c>
    </row>
    <row r="752" spans="1:23" ht="15.75" customHeight="1" x14ac:dyDescent="0.3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1.04</v>
      </c>
      <c r="R752" s="32">
        <f t="shared" ca="1" si="36"/>
        <v>1.04</v>
      </c>
      <c r="S752" s="32">
        <f t="shared" ca="1" si="37"/>
        <v>1.3</v>
      </c>
      <c r="T752" s="32">
        <f t="shared" ca="1" si="38"/>
        <v>1.3</v>
      </c>
      <c r="U752" s="32">
        <f>RANK(W752,W1:W1002,0)</f>
        <v>750</v>
      </c>
      <c r="V752" s="32">
        <v>750</v>
      </c>
      <c r="W752" s="32">
        <v>0.65</v>
      </c>
    </row>
    <row r="753" spans="1:23" ht="15.75" customHeight="1" x14ac:dyDescent="0.3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0.59</v>
      </c>
      <c r="R753" s="32">
        <f t="shared" ca="1" si="36"/>
        <v>0.73749999999999993</v>
      </c>
      <c r="S753" s="32">
        <f t="shared" ca="1" si="37"/>
        <v>0.73749999999999993</v>
      </c>
      <c r="T753" s="32">
        <f t="shared" ca="1" si="38"/>
        <v>0.62687499999999996</v>
      </c>
      <c r="U753" s="32">
        <f>RANK(W753,W1:W1002,0)</f>
        <v>751</v>
      </c>
      <c r="V753" s="32">
        <v>751</v>
      </c>
      <c r="W753" s="32">
        <v>0.64812499999999995</v>
      </c>
    </row>
    <row r="754" spans="1:23" ht="15.75" customHeight="1" x14ac:dyDescent="0.3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0.78</v>
      </c>
      <c r="R754" s="32">
        <f t="shared" ca="1" si="36"/>
        <v>0.97500000000000009</v>
      </c>
      <c r="S754" s="32">
        <f t="shared" ca="1" si="37"/>
        <v>0.97500000000000009</v>
      </c>
      <c r="T754" s="32">
        <f t="shared" ca="1" si="38"/>
        <v>0.97500000000000009</v>
      </c>
      <c r="U754" s="32">
        <f>RANK(W754,W1:W1002,0)</f>
        <v>751</v>
      </c>
      <c r="V754" s="32">
        <v>751</v>
      </c>
      <c r="W754" s="32">
        <v>0.64812499999999995</v>
      </c>
    </row>
    <row r="755" spans="1:23" ht="15.75" customHeight="1" x14ac:dyDescent="0.3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0.95</v>
      </c>
      <c r="R755" s="32">
        <f t="shared" ca="1" si="36"/>
        <v>1.1875</v>
      </c>
      <c r="S755" s="32">
        <f t="shared" ca="1" si="37"/>
        <v>1.484375</v>
      </c>
      <c r="T755" s="32">
        <f t="shared" ca="1" si="38"/>
        <v>1.26171875</v>
      </c>
      <c r="U755" s="32">
        <f>RANK(W755,W1:W1002,0)</f>
        <v>751</v>
      </c>
      <c r="V755" s="32">
        <v>751</v>
      </c>
      <c r="W755" s="32">
        <v>0.64812499999999995</v>
      </c>
    </row>
    <row r="756" spans="1:23" ht="15.75" customHeight="1" x14ac:dyDescent="0.3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0.82</v>
      </c>
      <c r="R756" s="32">
        <f t="shared" ca="1" si="36"/>
        <v>0.82</v>
      </c>
      <c r="S756" s="32">
        <f t="shared" ca="1" si="37"/>
        <v>0.82</v>
      </c>
      <c r="T756" s="32">
        <f t="shared" ca="1" si="38"/>
        <v>0.69699999999999995</v>
      </c>
      <c r="U756" s="32">
        <f>RANK(W756,W1:W1002,0)</f>
        <v>754</v>
      </c>
      <c r="V756" s="32">
        <v>754</v>
      </c>
      <c r="W756" s="32">
        <v>0.64600000000000002</v>
      </c>
    </row>
    <row r="757" spans="1:23" ht="15.75" customHeight="1" x14ac:dyDescent="0.3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0.68</v>
      </c>
      <c r="R757" s="32">
        <f t="shared" ca="1" si="36"/>
        <v>0.68</v>
      </c>
      <c r="S757" s="32">
        <f t="shared" ca="1" si="37"/>
        <v>0.85000000000000009</v>
      </c>
      <c r="T757" s="32">
        <f t="shared" ca="1" si="38"/>
        <v>0.72250000000000003</v>
      </c>
      <c r="U757" s="32">
        <f>RANK(W757,W1:W1002,0)</f>
        <v>755</v>
      </c>
      <c r="V757" s="32">
        <v>755</v>
      </c>
      <c r="W757" s="32">
        <v>0.64</v>
      </c>
    </row>
    <row r="758" spans="1:23" ht="15.75" customHeight="1" x14ac:dyDescent="0.3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0.69</v>
      </c>
      <c r="R758" s="32">
        <f t="shared" ca="1" si="36"/>
        <v>0.69</v>
      </c>
      <c r="S758" s="32">
        <f t="shared" ca="1" si="37"/>
        <v>0.69</v>
      </c>
      <c r="T758" s="32">
        <f t="shared" ca="1" si="38"/>
        <v>0.69</v>
      </c>
      <c r="U758" s="32">
        <f>RANK(W758,W1:W1002,0)</f>
        <v>755</v>
      </c>
      <c r="V758" s="32">
        <v>755</v>
      </c>
      <c r="W758" s="32">
        <v>0.64</v>
      </c>
    </row>
    <row r="759" spans="1:23" ht="15.75" customHeight="1" x14ac:dyDescent="0.3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0.72</v>
      </c>
      <c r="R759" s="32">
        <f t="shared" ca="1" si="36"/>
        <v>0.89999999999999991</v>
      </c>
      <c r="S759" s="32">
        <f t="shared" ca="1" si="37"/>
        <v>0.89999999999999991</v>
      </c>
      <c r="T759" s="32">
        <f t="shared" ca="1" si="38"/>
        <v>0.89999999999999991</v>
      </c>
      <c r="U759" s="32">
        <f>RANK(W759,W1:W1002,0)</f>
        <v>755</v>
      </c>
      <c r="V759" s="32">
        <v>755</v>
      </c>
      <c r="W759" s="32">
        <v>0.64</v>
      </c>
    </row>
    <row r="760" spans="1:23" ht="15.75" customHeight="1" x14ac:dyDescent="0.3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0.56999999999999995</v>
      </c>
      <c r="R760" s="32">
        <f t="shared" ca="1" si="36"/>
        <v>0.71249999999999991</v>
      </c>
      <c r="S760" s="32">
        <f t="shared" ca="1" si="37"/>
        <v>0.89062499999999989</v>
      </c>
      <c r="T760" s="32">
        <f t="shared" ca="1" si="38"/>
        <v>0.75703124999999993</v>
      </c>
      <c r="U760" s="32">
        <f>RANK(W760,W1:W1002,0)</f>
        <v>755</v>
      </c>
      <c r="V760" s="32">
        <v>755</v>
      </c>
      <c r="W760" s="32">
        <v>0.64</v>
      </c>
    </row>
    <row r="761" spans="1:23" ht="15.75" customHeight="1" x14ac:dyDescent="0.3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0.51</v>
      </c>
      <c r="R761" s="32">
        <f t="shared" ca="1" si="36"/>
        <v>0.51</v>
      </c>
      <c r="S761" s="32">
        <f t="shared" ca="1" si="37"/>
        <v>0.51</v>
      </c>
      <c r="T761" s="32">
        <f t="shared" ca="1" si="38"/>
        <v>0.51</v>
      </c>
      <c r="U761" s="32">
        <f>RANK(W761,W1:W1002,0)</f>
        <v>755</v>
      </c>
      <c r="V761" s="32">
        <v>755</v>
      </c>
      <c r="W761" s="32">
        <v>0.64</v>
      </c>
    </row>
    <row r="762" spans="1:23" ht="15.75" customHeight="1" x14ac:dyDescent="0.3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1.03</v>
      </c>
      <c r="R762" s="32">
        <f t="shared" ca="1" si="36"/>
        <v>1.03</v>
      </c>
      <c r="S762" s="32">
        <f t="shared" ca="1" si="37"/>
        <v>1.03</v>
      </c>
      <c r="T762" s="32">
        <f t="shared" ca="1" si="38"/>
        <v>1.03</v>
      </c>
      <c r="U762" s="32">
        <f>RANK(W762,W1:W1002,0)</f>
        <v>760</v>
      </c>
      <c r="V762" s="32">
        <v>760</v>
      </c>
      <c r="W762" s="32">
        <v>0.63749999999999996</v>
      </c>
    </row>
    <row r="763" spans="1:23" ht="15.75" customHeight="1" x14ac:dyDescent="0.3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0.55000000000000004</v>
      </c>
      <c r="R763" s="32">
        <f t="shared" ca="1" si="36"/>
        <v>0.55000000000000004</v>
      </c>
      <c r="S763" s="32">
        <f t="shared" ca="1" si="37"/>
        <v>0.55000000000000004</v>
      </c>
      <c r="T763" s="32">
        <f t="shared" ca="1" si="38"/>
        <v>0.55000000000000004</v>
      </c>
      <c r="U763" s="32">
        <f>RANK(W763,W1:W1002,0)</f>
        <v>760</v>
      </c>
      <c r="V763" s="32">
        <v>760</v>
      </c>
      <c r="W763" s="32">
        <v>0.63749999999999996</v>
      </c>
    </row>
    <row r="764" spans="1:23" ht="15.75" customHeight="1" x14ac:dyDescent="0.3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0.92</v>
      </c>
      <c r="R764" s="32">
        <f t="shared" ca="1" si="36"/>
        <v>0.92</v>
      </c>
      <c r="S764" s="32">
        <f t="shared" ca="1" si="37"/>
        <v>0.92</v>
      </c>
      <c r="T764" s="32">
        <f t="shared" ca="1" si="38"/>
        <v>0.78200000000000003</v>
      </c>
      <c r="U764" s="32">
        <f>RANK(W764,W1:W1002,0)</f>
        <v>760</v>
      </c>
      <c r="V764" s="32">
        <v>760</v>
      </c>
      <c r="W764" s="32">
        <v>0.63749999999999996</v>
      </c>
    </row>
    <row r="765" spans="1:23" ht="15.75" customHeight="1" x14ac:dyDescent="0.3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0.55000000000000004</v>
      </c>
      <c r="R765" s="32">
        <f t="shared" ca="1" si="36"/>
        <v>0.55000000000000004</v>
      </c>
      <c r="S765" s="32">
        <f t="shared" ca="1" si="37"/>
        <v>0.55000000000000004</v>
      </c>
      <c r="T765" s="32">
        <f t="shared" ca="1" si="38"/>
        <v>0.55000000000000004</v>
      </c>
      <c r="U765" s="32">
        <f>RANK(W765,W1:W1002,0)</f>
        <v>760</v>
      </c>
      <c r="V765" s="32">
        <v>760</v>
      </c>
      <c r="W765" s="32">
        <v>0.63749999999999996</v>
      </c>
    </row>
    <row r="766" spans="1:23" ht="15.75" customHeight="1" x14ac:dyDescent="0.3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0.86</v>
      </c>
      <c r="R766" s="32">
        <f t="shared" ca="1" si="36"/>
        <v>0.86</v>
      </c>
      <c r="S766" s="32">
        <f t="shared" ca="1" si="37"/>
        <v>1.075</v>
      </c>
      <c r="T766" s="32">
        <f t="shared" ca="1" si="38"/>
        <v>1.075</v>
      </c>
      <c r="U766" s="32">
        <f>RANK(W766,W1:W1002,0)</f>
        <v>760</v>
      </c>
      <c r="V766" s="32">
        <v>760</v>
      </c>
      <c r="W766" s="32">
        <v>0.63749999999999996</v>
      </c>
    </row>
    <row r="767" spans="1:23" ht="15.75" customHeight="1" x14ac:dyDescent="0.3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0.43</v>
      </c>
      <c r="R767" s="32">
        <f t="shared" ca="1" si="36"/>
        <v>0.53749999999999998</v>
      </c>
      <c r="S767" s="32">
        <f t="shared" ca="1" si="37"/>
        <v>0.671875</v>
      </c>
      <c r="T767" s="32">
        <f t="shared" ca="1" si="38"/>
        <v>0.671875</v>
      </c>
      <c r="U767" s="32">
        <f>RANK(W767,W1:W1002,0)</f>
        <v>760</v>
      </c>
      <c r="V767" s="32">
        <v>760</v>
      </c>
      <c r="W767" s="32">
        <v>0.63749999999999996</v>
      </c>
    </row>
    <row r="768" spans="1:23" ht="15.75" customHeight="1" x14ac:dyDescent="0.3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0.77</v>
      </c>
      <c r="R768" s="32">
        <f t="shared" ca="1" si="36"/>
        <v>0.96250000000000002</v>
      </c>
      <c r="S768" s="32">
        <f t="shared" ca="1" si="37"/>
        <v>0.96250000000000002</v>
      </c>
      <c r="T768" s="32">
        <f t="shared" ca="1" si="38"/>
        <v>0.96250000000000002</v>
      </c>
      <c r="U768" s="32">
        <f>RANK(W768,W1:W1002,0)</f>
        <v>760</v>
      </c>
      <c r="V768" s="32">
        <v>760</v>
      </c>
      <c r="W768" s="32">
        <v>0.63749999999999996</v>
      </c>
    </row>
    <row r="769" spans="1:23" ht="15.75" customHeight="1" x14ac:dyDescent="0.3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0.93</v>
      </c>
      <c r="R769" s="32">
        <f t="shared" ca="1" si="36"/>
        <v>0.93</v>
      </c>
      <c r="S769" s="32">
        <f t="shared" ca="1" si="37"/>
        <v>1.1625000000000001</v>
      </c>
      <c r="T769" s="32">
        <f t="shared" ca="1" si="38"/>
        <v>1.1625000000000001</v>
      </c>
      <c r="U769" s="32">
        <f>RANK(W769,W1:W1002,0)</f>
        <v>760</v>
      </c>
      <c r="V769" s="32">
        <v>760</v>
      </c>
      <c r="W769" s="32">
        <v>0.63749999999999996</v>
      </c>
    </row>
    <row r="770" spans="1:23" ht="15.75" customHeight="1" x14ac:dyDescent="0.3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0.72</v>
      </c>
      <c r="R770" s="32">
        <f t="shared" ca="1" si="36"/>
        <v>0.89999999999999991</v>
      </c>
      <c r="S770" s="32">
        <f t="shared" ca="1" si="37"/>
        <v>0.89999999999999991</v>
      </c>
      <c r="T770" s="32">
        <f t="shared" ca="1" si="38"/>
        <v>0.89999999999999991</v>
      </c>
      <c r="U770" s="32">
        <f>RANK(W770,W1:W1002,0)</f>
        <v>760</v>
      </c>
      <c r="V770" s="32">
        <v>760</v>
      </c>
      <c r="W770" s="32">
        <v>0.63749999999999996</v>
      </c>
    </row>
    <row r="771" spans="1:23" ht="15.75" customHeight="1" x14ac:dyDescent="0.3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1.06</v>
      </c>
      <c r="R771" s="32">
        <f t="shared" ref="R771:R834" ca="1" si="40">Q771*(IF(J771="Yes",1.25,1))</f>
        <v>1.3250000000000002</v>
      </c>
      <c r="S771" s="32">
        <f t="shared" ref="S771:S834" ca="1" si="41">R771*(IF(OR(VALUE(P771)&gt;8,VALUE(D771)&gt;80),1.25,1))</f>
        <v>1.6562500000000002</v>
      </c>
      <c r="T771" s="32">
        <f t="shared" ref="T771:T834" ca="1" si="42">S771*(IF(H771="Mass Customer",0.85,1))</f>
        <v>1.4078125000000001</v>
      </c>
      <c r="U771" s="32">
        <f>RANK(W771,W1:W1002,0)</f>
        <v>760</v>
      </c>
      <c r="V771" s="32">
        <v>760</v>
      </c>
      <c r="W771" s="32">
        <v>0.63749999999999996</v>
      </c>
    </row>
    <row r="772" spans="1:23" ht="15.75" customHeight="1" x14ac:dyDescent="0.3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0.48</v>
      </c>
      <c r="R772" s="32">
        <f t="shared" ca="1" si="40"/>
        <v>0.6</v>
      </c>
      <c r="S772" s="32">
        <f t="shared" ca="1" si="41"/>
        <v>0.75</v>
      </c>
      <c r="T772" s="32">
        <f t="shared" ca="1" si="42"/>
        <v>0.75</v>
      </c>
      <c r="U772" s="32">
        <f>RANK(W772,W1:W1002,0)</f>
        <v>760</v>
      </c>
      <c r="V772" s="32">
        <v>760</v>
      </c>
      <c r="W772" s="32">
        <v>0.63749999999999996</v>
      </c>
    </row>
    <row r="773" spans="1:23" ht="15.75" customHeight="1" x14ac:dyDescent="0.3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0.64</v>
      </c>
      <c r="R773" s="32">
        <f t="shared" ca="1" si="40"/>
        <v>0.64</v>
      </c>
      <c r="S773" s="32">
        <f t="shared" ca="1" si="41"/>
        <v>0.8</v>
      </c>
      <c r="T773" s="32">
        <f t="shared" ca="1" si="42"/>
        <v>0.68</v>
      </c>
      <c r="U773" s="32">
        <f>RANK(W773,W1:W1002,0)</f>
        <v>760</v>
      </c>
      <c r="V773" s="32">
        <v>760</v>
      </c>
      <c r="W773" s="32">
        <v>0.63749999999999996</v>
      </c>
    </row>
    <row r="774" spans="1:23" ht="15.75" customHeight="1" x14ac:dyDescent="0.3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1.03</v>
      </c>
      <c r="R774" s="32">
        <f t="shared" ca="1" si="40"/>
        <v>1.03</v>
      </c>
      <c r="S774" s="32">
        <f t="shared" ca="1" si="41"/>
        <v>1.03</v>
      </c>
      <c r="T774" s="32">
        <f t="shared" ca="1" si="42"/>
        <v>1.03</v>
      </c>
      <c r="U774" s="32">
        <f>RANK(W774,W1:W1002,0)</f>
        <v>760</v>
      </c>
      <c r="V774" s="32">
        <v>760</v>
      </c>
      <c r="W774" s="32">
        <v>0.63749999999999996</v>
      </c>
    </row>
    <row r="775" spans="1:23" ht="15.75" customHeight="1" x14ac:dyDescent="0.3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0.43</v>
      </c>
      <c r="R775" s="32">
        <f t="shared" ca="1" si="40"/>
        <v>0.53749999999999998</v>
      </c>
      <c r="S775" s="32">
        <f t="shared" ca="1" si="41"/>
        <v>0.53749999999999998</v>
      </c>
      <c r="T775" s="32">
        <f t="shared" ca="1" si="42"/>
        <v>0.53749999999999998</v>
      </c>
      <c r="U775" s="32">
        <f>RANK(W775,W1:W1002,0)</f>
        <v>773</v>
      </c>
      <c r="V775" s="32">
        <v>773</v>
      </c>
      <c r="W775" s="32">
        <v>0.63</v>
      </c>
    </row>
    <row r="776" spans="1:23" ht="15.75" customHeight="1" x14ac:dyDescent="0.3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0.45</v>
      </c>
      <c r="R776" s="32">
        <f t="shared" ca="1" si="40"/>
        <v>0.5625</v>
      </c>
      <c r="S776" s="32">
        <f t="shared" ca="1" si="41"/>
        <v>0.703125</v>
      </c>
      <c r="T776" s="32">
        <f t="shared" ca="1" si="42"/>
        <v>0.59765625</v>
      </c>
      <c r="U776" s="32">
        <f>RANK(W776,W1:W1002,0)</f>
        <v>774</v>
      </c>
      <c r="V776" s="32">
        <v>774</v>
      </c>
      <c r="W776" s="32">
        <v>0.62687499999999996</v>
      </c>
    </row>
    <row r="777" spans="1:23" ht="15.75" customHeight="1" x14ac:dyDescent="0.3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0.84</v>
      </c>
      <c r="R777" s="32">
        <f t="shared" ca="1" si="40"/>
        <v>0.84</v>
      </c>
      <c r="S777" s="32">
        <f t="shared" ca="1" si="41"/>
        <v>1.05</v>
      </c>
      <c r="T777" s="32">
        <f t="shared" ca="1" si="42"/>
        <v>1.05</v>
      </c>
      <c r="U777" s="32">
        <f>RANK(W777,W1:W1002,0)</f>
        <v>774</v>
      </c>
      <c r="V777" s="32">
        <v>774</v>
      </c>
      <c r="W777" s="32">
        <v>0.62687499999999996</v>
      </c>
    </row>
    <row r="778" spans="1:23" ht="15.75" customHeight="1" x14ac:dyDescent="0.3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0.81</v>
      </c>
      <c r="R778" s="32">
        <f t="shared" ca="1" si="40"/>
        <v>0.81</v>
      </c>
      <c r="S778" s="32">
        <f t="shared" ca="1" si="41"/>
        <v>0.81</v>
      </c>
      <c r="T778" s="32">
        <f t="shared" ca="1" si="42"/>
        <v>0.81</v>
      </c>
      <c r="U778" s="32">
        <f>RANK(W778,W1:W1002,0)</f>
        <v>774</v>
      </c>
      <c r="V778" s="32">
        <v>774</v>
      </c>
      <c r="W778" s="32">
        <v>0.62687499999999996</v>
      </c>
    </row>
    <row r="779" spans="1:23" ht="15.75" customHeight="1" x14ac:dyDescent="0.3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1.0900000000000001</v>
      </c>
      <c r="R779" s="32">
        <f t="shared" ca="1" si="40"/>
        <v>1.3625</v>
      </c>
      <c r="S779" s="32">
        <f t="shared" ca="1" si="41"/>
        <v>1.703125</v>
      </c>
      <c r="T779" s="32">
        <f t="shared" ca="1" si="42"/>
        <v>1.4476562499999999</v>
      </c>
      <c r="U779" s="32">
        <f>RANK(W779,W1:W1002,0)</f>
        <v>774</v>
      </c>
      <c r="V779" s="32">
        <v>774</v>
      </c>
      <c r="W779" s="32">
        <v>0.62687499999999996</v>
      </c>
    </row>
    <row r="780" spans="1:23" ht="15.75" customHeight="1" x14ac:dyDescent="0.3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0.47</v>
      </c>
      <c r="R780" s="32">
        <f t="shared" ca="1" si="40"/>
        <v>0.47</v>
      </c>
      <c r="S780" s="32">
        <f t="shared" ca="1" si="41"/>
        <v>0.58749999999999991</v>
      </c>
      <c r="T780" s="32">
        <f t="shared" ca="1" si="42"/>
        <v>0.58749999999999991</v>
      </c>
      <c r="U780" s="32">
        <f>RANK(W780,W1:W1002,0)</f>
        <v>778</v>
      </c>
      <c r="V780" s="32">
        <v>778</v>
      </c>
      <c r="W780" s="32">
        <v>0.625</v>
      </c>
    </row>
    <row r="781" spans="1:23" ht="15.75" customHeight="1" x14ac:dyDescent="0.3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0.88</v>
      </c>
      <c r="R781" s="32">
        <f t="shared" ca="1" si="40"/>
        <v>1.1000000000000001</v>
      </c>
      <c r="S781" s="32">
        <f t="shared" ca="1" si="41"/>
        <v>1.1000000000000001</v>
      </c>
      <c r="T781" s="32">
        <f t="shared" ca="1" si="42"/>
        <v>0.93500000000000005</v>
      </c>
      <c r="U781" s="32">
        <f>RANK(W781,W1:W1002,0)</f>
        <v>778</v>
      </c>
      <c r="V781" s="32">
        <v>778</v>
      </c>
      <c r="W781" s="32">
        <v>0.625</v>
      </c>
    </row>
    <row r="782" spans="1:23" ht="15.75" customHeight="1" x14ac:dyDescent="0.3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0.65</v>
      </c>
      <c r="R782" s="32">
        <f t="shared" ca="1" si="40"/>
        <v>0.8125</v>
      </c>
      <c r="S782" s="32">
        <f t="shared" ca="1" si="41"/>
        <v>1.015625</v>
      </c>
      <c r="T782" s="32">
        <f t="shared" ca="1" si="42"/>
        <v>0.86328125</v>
      </c>
      <c r="U782" s="32">
        <f>RANK(W782,W1:W1002,0)</f>
        <v>780</v>
      </c>
      <c r="V782" s="32">
        <v>780</v>
      </c>
      <c r="W782" s="32">
        <v>0.62421874999999993</v>
      </c>
    </row>
    <row r="783" spans="1:23" ht="15.75" customHeight="1" x14ac:dyDescent="0.3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1.04</v>
      </c>
      <c r="R783" s="32">
        <f t="shared" ca="1" si="40"/>
        <v>1.04</v>
      </c>
      <c r="S783" s="32">
        <f t="shared" ca="1" si="41"/>
        <v>1.3</v>
      </c>
      <c r="T783" s="32">
        <f t="shared" ca="1" si="42"/>
        <v>1.105</v>
      </c>
      <c r="U783" s="32">
        <f>RANK(W783,W1:W1002,0)</f>
        <v>780</v>
      </c>
      <c r="V783" s="32">
        <v>780</v>
      </c>
      <c r="W783" s="32">
        <v>0.62421874999999993</v>
      </c>
    </row>
    <row r="784" spans="1:23" ht="15.75" customHeight="1" x14ac:dyDescent="0.3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0.81</v>
      </c>
      <c r="R784" s="32">
        <f t="shared" ca="1" si="40"/>
        <v>1.0125000000000002</v>
      </c>
      <c r="S784" s="32">
        <f t="shared" ca="1" si="41"/>
        <v>1.0125000000000002</v>
      </c>
      <c r="T784" s="32">
        <f t="shared" ca="1" si="42"/>
        <v>1.0125000000000002</v>
      </c>
      <c r="U784" s="32">
        <f>RANK(W784,W1:W1002,0)</f>
        <v>782</v>
      </c>
      <c r="V784" s="32">
        <v>782</v>
      </c>
      <c r="W784" s="32">
        <v>0.62049999999999994</v>
      </c>
    </row>
    <row r="785" spans="1:23" ht="15.75" customHeight="1" x14ac:dyDescent="0.3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0.94</v>
      </c>
      <c r="R785" s="32">
        <f t="shared" ca="1" si="40"/>
        <v>0.94</v>
      </c>
      <c r="S785" s="32">
        <f t="shared" ca="1" si="41"/>
        <v>1.1749999999999998</v>
      </c>
      <c r="T785" s="32">
        <f t="shared" ca="1" si="42"/>
        <v>1.1749999999999998</v>
      </c>
      <c r="U785" s="32">
        <f>RANK(W785,W1:W1002,0)</f>
        <v>782</v>
      </c>
      <c r="V785" s="32">
        <v>782</v>
      </c>
      <c r="W785" s="32">
        <v>0.62049999999999994</v>
      </c>
    </row>
    <row r="786" spans="1:23" ht="15.75" customHeight="1" x14ac:dyDescent="0.3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0.8</v>
      </c>
      <c r="R786" s="32">
        <f t="shared" ca="1" si="40"/>
        <v>0.8</v>
      </c>
      <c r="S786" s="32">
        <f t="shared" ca="1" si="41"/>
        <v>1</v>
      </c>
      <c r="T786" s="32">
        <f t="shared" ca="1" si="42"/>
        <v>0.85</v>
      </c>
      <c r="U786" s="32">
        <f>RANK(W786,W1:W1002,0)</f>
        <v>782</v>
      </c>
      <c r="V786" s="32">
        <v>782</v>
      </c>
      <c r="W786" s="32">
        <v>0.62049999999999994</v>
      </c>
    </row>
    <row r="787" spans="1:23" ht="15.75" customHeight="1" x14ac:dyDescent="0.3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0.66</v>
      </c>
      <c r="R787" s="32">
        <f t="shared" ca="1" si="40"/>
        <v>0.66</v>
      </c>
      <c r="S787" s="32">
        <f t="shared" ca="1" si="41"/>
        <v>0.82500000000000007</v>
      </c>
      <c r="T787" s="32">
        <f t="shared" ca="1" si="42"/>
        <v>0.82500000000000007</v>
      </c>
      <c r="U787" s="32">
        <f>RANK(W787,W1:W1002,0)</f>
        <v>785</v>
      </c>
      <c r="V787" s="32">
        <v>785</v>
      </c>
      <c r="W787" s="32">
        <v>0.62</v>
      </c>
    </row>
    <row r="788" spans="1:23" ht="15.75" customHeight="1" x14ac:dyDescent="0.3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0.6</v>
      </c>
      <c r="R788" s="32">
        <f t="shared" ca="1" si="40"/>
        <v>0.6</v>
      </c>
      <c r="S788" s="32">
        <f t="shared" ca="1" si="41"/>
        <v>0.75</v>
      </c>
      <c r="T788" s="32">
        <f t="shared" ca="1" si="42"/>
        <v>0.75</v>
      </c>
      <c r="U788" s="32">
        <f>RANK(W788,W1:W1002,0)</f>
        <v>786</v>
      </c>
      <c r="V788" s="32">
        <v>786</v>
      </c>
      <c r="W788" s="32">
        <v>0.61624999999999996</v>
      </c>
    </row>
    <row r="789" spans="1:23" ht="15.75" customHeight="1" x14ac:dyDescent="0.3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0.87</v>
      </c>
      <c r="R789" s="32">
        <f t="shared" ca="1" si="40"/>
        <v>1.0874999999999999</v>
      </c>
      <c r="S789" s="32">
        <f t="shared" ca="1" si="41"/>
        <v>1.359375</v>
      </c>
      <c r="T789" s="32">
        <f t="shared" ca="1" si="42"/>
        <v>1.359375</v>
      </c>
      <c r="U789" s="32">
        <f>RANK(W789,W1:W1002,0)</f>
        <v>786</v>
      </c>
      <c r="V789" s="32">
        <v>786</v>
      </c>
      <c r="W789" s="32">
        <v>0.61624999999999996</v>
      </c>
    </row>
    <row r="790" spans="1:23" ht="15.75" customHeight="1" x14ac:dyDescent="0.3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0.72</v>
      </c>
      <c r="R790" s="32">
        <f t="shared" ca="1" si="40"/>
        <v>0.72</v>
      </c>
      <c r="S790" s="32">
        <f t="shared" ca="1" si="41"/>
        <v>0.89999999999999991</v>
      </c>
      <c r="T790" s="32">
        <f t="shared" ca="1" si="42"/>
        <v>0.89999999999999991</v>
      </c>
      <c r="U790" s="32">
        <f>RANK(W790,W1:W1002,0)</f>
        <v>788</v>
      </c>
      <c r="V790" s="32">
        <v>788</v>
      </c>
      <c r="W790" s="32">
        <v>0.61250000000000004</v>
      </c>
    </row>
    <row r="791" spans="1:23" ht="15.75" customHeight="1" x14ac:dyDescent="0.3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0.76</v>
      </c>
      <c r="R791" s="32">
        <f t="shared" ca="1" si="40"/>
        <v>0.76</v>
      </c>
      <c r="S791" s="32">
        <f t="shared" ca="1" si="41"/>
        <v>0.76</v>
      </c>
      <c r="T791" s="32">
        <f t="shared" ca="1" si="42"/>
        <v>0.76</v>
      </c>
      <c r="U791" s="32">
        <f>RANK(W791,W1:W1002,0)</f>
        <v>788</v>
      </c>
      <c r="V791" s="32">
        <v>788</v>
      </c>
      <c r="W791" s="32">
        <v>0.61250000000000004</v>
      </c>
    </row>
    <row r="792" spans="1:23" ht="15.75" customHeight="1" x14ac:dyDescent="0.3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0.65</v>
      </c>
      <c r="R792" s="32">
        <f t="shared" ca="1" si="40"/>
        <v>0.8125</v>
      </c>
      <c r="S792" s="32">
        <f t="shared" ca="1" si="41"/>
        <v>1.015625</v>
      </c>
      <c r="T792" s="32">
        <f t="shared" ca="1" si="42"/>
        <v>0.86328125</v>
      </c>
      <c r="U792" s="32">
        <f>RANK(W792,W1:W1002,0)</f>
        <v>788</v>
      </c>
      <c r="V792" s="32">
        <v>788</v>
      </c>
      <c r="W792" s="32">
        <v>0.61250000000000004</v>
      </c>
    </row>
    <row r="793" spans="1:23" ht="15.75" customHeight="1" x14ac:dyDescent="0.3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0.85</v>
      </c>
      <c r="R793" s="32">
        <f t="shared" ca="1" si="40"/>
        <v>1.0625</v>
      </c>
      <c r="S793" s="32">
        <f t="shared" ca="1" si="41"/>
        <v>1.328125</v>
      </c>
      <c r="T793" s="32">
        <f t="shared" ca="1" si="42"/>
        <v>1.328125</v>
      </c>
      <c r="U793" s="32">
        <f>RANK(W793,W1:W1002,0)</f>
        <v>791</v>
      </c>
      <c r="V793" s="32">
        <v>791</v>
      </c>
      <c r="W793" s="32">
        <v>0.61199999999999999</v>
      </c>
    </row>
    <row r="794" spans="1:23" ht="15.75" customHeight="1" x14ac:dyDescent="0.3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0.98</v>
      </c>
      <c r="R794" s="32">
        <f t="shared" ca="1" si="40"/>
        <v>0.98</v>
      </c>
      <c r="S794" s="32">
        <f t="shared" ca="1" si="41"/>
        <v>1.2250000000000001</v>
      </c>
      <c r="T794" s="32">
        <f t="shared" ca="1" si="42"/>
        <v>1.04125</v>
      </c>
      <c r="U794" s="32">
        <f>RANK(W794,W1:W1002,0)</f>
        <v>791</v>
      </c>
      <c r="V794" s="32">
        <v>791</v>
      </c>
      <c r="W794" s="32">
        <v>0.61199999999999999</v>
      </c>
    </row>
    <row r="795" spans="1:23" ht="15.75" customHeight="1" x14ac:dyDescent="0.3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0.68</v>
      </c>
      <c r="R795" s="32">
        <f t="shared" ca="1" si="40"/>
        <v>0.68</v>
      </c>
      <c r="S795" s="32">
        <f t="shared" ca="1" si="41"/>
        <v>0.68</v>
      </c>
      <c r="T795" s="32">
        <f t="shared" ca="1" si="42"/>
        <v>0.68</v>
      </c>
      <c r="U795" s="32">
        <f>RANK(W795,W1:W1002,0)</f>
        <v>793</v>
      </c>
      <c r="V795" s="32">
        <v>793</v>
      </c>
      <c r="W795" s="32">
        <v>0.61093750000000013</v>
      </c>
    </row>
    <row r="796" spans="1:23" ht="15.75" customHeight="1" x14ac:dyDescent="0.3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0.54</v>
      </c>
      <c r="R796" s="32">
        <f t="shared" ca="1" si="40"/>
        <v>0.54</v>
      </c>
      <c r="S796" s="32">
        <f t="shared" ca="1" si="41"/>
        <v>0.67500000000000004</v>
      </c>
      <c r="T796" s="32">
        <f t="shared" ca="1" si="42"/>
        <v>0.57374999999999998</v>
      </c>
      <c r="U796" s="32">
        <f>RANK(W796,W1:W1002,0)</f>
        <v>794</v>
      </c>
      <c r="V796" s="32">
        <v>794</v>
      </c>
      <c r="W796" s="32">
        <v>0.60562499999999986</v>
      </c>
    </row>
    <row r="797" spans="1:23" ht="15.75" customHeight="1" x14ac:dyDescent="0.3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0.7</v>
      </c>
      <c r="R797" s="32">
        <f t="shared" ca="1" si="40"/>
        <v>0.7</v>
      </c>
      <c r="S797" s="32">
        <f t="shared" ca="1" si="41"/>
        <v>0.875</v>
      </c>
      <c r="T797" s="32">
        <f t="shared" ca="1" si="42"/>
        <v>0.875</v>
      </c>
      <c r="U797" s="32">
        <f>RANK(W797,W1:W1002,0)</f>
        <v>795</v>
      </c>
      <c r="V797" s="32">
        <v>795</v>
      </c>
      <c r="W797" s="32">
        <v>0.60349999999999993</v>
      </c>
    </row>
    <row r="798" spans="1:23" ht="15.75" customHeight="1" x14ac:dyDescent="0.3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0.59</v>
      </c>
      <c r="R798" s="32">
        <f t="shared" ca="1" si="40"/>
        <v>0.59</v>
      </c>
      <c r="S798" s="32">
        <f t="shared" ca="1" si="41"/>
        <v>0.59</v>
      </c>
      <c r="T798" s="32">
        <f t="shared" ca="1" si="42"/>
        <v>0.50149999999999995</v>
      </c>
      <c r="U798" s="32">
        <f>RANK(W798,W1:W1002,0)</f>
        <v>795</v>
      </c>
      <c r="V798" s="32">
        <v>795</v>
      </c>
      <c r="W798" s="32">
        <v>0.60349999999999993</v>
      </c>
    </row>
    <row r="799" spans="1:23" ht="15.75" customHeight="1" x14ac:dyDescent="0.3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1.06</v>
      </c>
      <c r="R799" s="32">
        <f t="shared" ca="1" si="40"/>
        <v>1.3250000000000002</v>
      </c>
      <c r="S799" s="32">
        <f t="shared" ca="1" si="41"/>
        <v>1.6562500000000002</v>
      </c>
      <c r="T799" s="32">
        <f t="shared" ca="1" si="42"/>
        <v>1.4078125000000001</v>
      </c>
      <c r="U799" s="32">
        <f>RANK(W799,W1:W1002,0)</f>
        <v>797</v>
      </c>
      <c r="V799" s="32">
        <v>797</v>
      </c>
      <c r="W799" s="32">
        <v>0.6</v>
      </c>
    </row>
    <row r="800" spans="1:23" ht="15.75" customHeight="1" x14ac:dyDescent="0.3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0.93</v>
      </c>
      <c r="R800" s="32">
        <f t="shared" ca="1" si="40"/>
        <v>0.93</v>
      </c>
      <c r="S800" s="32">
        <f t="shared" ca="1" si="41"/>
        <v>1.1625000000000001</v>
      </c>
      <c r="T800" s="32">
        <f t="shared" ca="1" si="42"/>
        <v>0.98812500000000003</v>
      </c>
      <c r="U800" s="32">
        <f>RANK(W800,W1:W1002,0)</f>
        <v>797</v>
      </c>
      <c r="V800" s="32">
        <v>797</v>
      </c>
      <c r="W800" s="32">
        <v>0.6</v>
      </c>
    </row>
    <row r="801" spans="1:23" ht="15.75" customHeight="1" x14ac:dyDescent="0.3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0.51</v>
      </c>
      <c r="R801" s="32">
        <f t="shared" ca="1" si="40"/>
        <v>0.51</v>
      </c>
      <c r="S801" s="32">
        <f t="shared" ca="1" si="41"/>
        <v>0.63749999999999996</v>
      </c>
      <c r="T801" s="32">
        <f t="shared" ca="1" si="42"/>
        <v>0.63749999999999996</v>
      </c>
      <c r="U801" s="32">
        <f>RANK(W801,W1:W1002,0)</f>
        <v>797</v>
      </c>
      <c r="V801" s="32">
        <v>797</v>
      </c>
      <c r="W801" s="32">
        <v>0.6</v>
      </c>
    </row>
    <row r="802" spans="1:23" ht="15.75" customHeight="1" x14ac:dyDescent="0.3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0.61</v>
      </c>
      <c r="R802" s="32">
        <f t="shared" ca="1" si="40"/>
        <v>0.61</v>
      </c>
      <c r="S802" s="32">
        <f t="shared" ca="1" si="41"/>
        <v>0.76249999999999996</v>
      </c>
      <c r="T802" s="32">
        <f t="shared" ca="1" si="42"/>
        <v>0.76249999999999996</v>
      </c>
      <c r="U802" s="32">
        <f>RANK(W802,W1:W1002,0)</f>
        <v>797</v>
      </c>
      <c r="V802" s="32">
        <v>797</v>
      </c>
      <c r="W802" s="32">
        <v>0.6</v>
      </c>
    </row>
    <row r="803" spans="1:23" ht="15.75" customHeight="1" x14ac:dyDescent="0.3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v>
      </c>
      <c r="R803" s="32">
        <f t="shared" ca="1" si="40"/>
        <v>0.5</v>
      </c>
      <c r="S803" s="32">
        <f t="shared" ca="1" si="41"/>
        <v>0.5</v>
      </c>
      <c r="T803" s="32">
        <f t="shared" ca="1" si="42"/>
        <v>0.5</v>
      </c>
      <c r="U803" s="32">
        <f>RANK(W803,W1:W1002,0)</f>
        <v>801</v>
      </c>
      <c r="V803" s="32">
        <v>801</v>
      </c>
      <c r="W803" s="32">
        <v>0.59765625</v>
      </c>
    </row>
    <row r="804" spans="1:23" ht="15.75" customHeight="1" x14ac:dyDescent="0.3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v>
      </c>
      <c r="R804" s="32">
        <f t="shared" ca="1" si="40"/>
        <v>0.75</v>
      </c>
      <c r="S804" s="32">
        <f t="shared" ca="1" si="41"/>
        <v>0.9375</v>
      </c>
      <c r="T804" s="32">
        <f t="shared" ca="1" si="42"/>
        <v>0.796875</v>
      </c>
      <c r="U804" s="32">
        <f>RANK(W804,W1:W1002,0)</f>
        <v>801</v>
      </c>
      <c r="V804" s="32">
        <v>801</v>
      </c>
      <c r="W804" s="32">
        <v>0.59765625</v>
      </c>
    </row>
    <row r="805" spans="1:23" ht="15.75" customHeight="1" x14ac:dyDescent="0.3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1.1000000000000001</v>
      </c>
      <c r="R805" s="32">
        <f t="shared" ca="1" si="40"/>
        <v>1.1000000000000001</v>
      </c>
      <c r="S805" s="32">
        <f t="shared" ca="1" si="41"/>
        <v>1.375</v>
      </c>
      <c r="T805" s="32">
        <f t="shared" ca="1" si="42"/>
        <v>1.16875</v>
      </c>
      <c r="U805" s="32">
        <f>RANK(W805,W1:W1002,0)</f>
        <v>801</v>
      </c>
      <c r="V805" s="32">
        <v>801</v>
      </c>
      <c r="W805" s="32">
        <v>0.59765625</v>
      </c>
    </row>
    <row r="806" spans="1:23" ht="15.75" customHeight="1" x14ac:dyDescent="0.3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0.88</v>
      </c>
      <c r="R806" s="32">
        <f t="shared" ca="1" si="40"/>
        <v>0.88</v>
      </c>
      <c r="S806" s="32">
        <f t="shared" ca="1" si="41"/>
        <v>0.88</v>
      </c>
      <c r="T806" s="32">
        <f t="shared" ca="1" si="42"/>
        <v>0.748</v>
      </c>
      <c r="U806" s="32">
        <f>RANK(W806,W1:W1002,0)</f>
        <v>804</v>
      </c>
      <c r="V806" s="32">
        <v>804</v>
      </c>
      <c r="W806" s="32">
        <v>0.59500000000000008</v>
      </c>
    </row>
    <row r="807" spans="1:23" ht="15.75" customHeight="1" x14ac:dyDescent="0.3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0.59</v>
      </c>
      <c r="R807" s="32">
        <f t="shared" ca="1" si="40"/>
        <v>0.73749999999999993</v>
      </c>
      <c r="S807" s="32">
        <f t="shared" ca="1" si="41"/>
        <v>0.73749999999999993</v>
      </c>
      <c r="T807" s="32">
        <f t="shared" ca="1" si="42"/>
        <v>0.62687499999999996</v>
      </c>
      <c r="U807" s="32">
        <f>RANK(W807,W1:W1002,0)</f>
        <v>804</v>
      </c>
      <c r="V807" s="32">
        <v>804</v>
      </c>
      <c r="W807" s="32">
        <v>0.59500000000000008</v>
      </c>
    </row>
    <row r="808" spans="1:23" ht="15.75" customHeight="1" x14ac:dyDescent="0.3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0.73</v>
      </c>
      <c r="R808" s="32">
        <f t="shared" ca="1" si="40"/>
        <v>0.73</v>
      </c>
      <c r="S808" s="32">
        <f t="shared" ca="1" si="41"/>
        <v>0.73</v>
      </c>
      <c r="T808" s="32">
        <f t="shared" ca="1" si="42"/>
        <v>0.73</v>
      </c>
      <c r="U808" s="32">
        <f>RANK(W808,W1:W1002,0)</f>
        <v>804</v>
      </c>
      <c r="V808" s="32">
        <v>804</v>
      </c>
      <c r="W808" s="32">
        <v>0.59500000000000008</v>
      </c>
    </row>
    <row r="809" spans="1:23" ht="15.75" customHeight="1" x14ac:dyDescent="0.3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0.74</v>
      </c>
      <c r="R809" s="32">
        <f t="shared" ca="1" si="40"/>
        <v>0.74</v>
      </c>
      <c r="S809" s="32">
        <f t="shared" ca="1" si="41"/>
        <v>0.92500000000000004</v>
      </c>
      <c r="T809" s="32">
        <f t="shared" ca="1" si="42"/>
        <v>0.92500000000000004</v>
      </c>
      <c r="U809" s="32">
        <f>RANK(W809,W1:W1002,0)</f>
        <v>804</v>
      </c>
      <c r="V809" s="32">
        <v>804</v>
      </c>
      <c r="W809" s="32">
        <v>0.59500000000000008</v>
      </c>
    </row>
    <row r="810" spans="1:23" ht="15.75" customHeight="1" x14ac:dyDescent="0.3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0.61</v>
      </c>
      <c r="R810" s="32">
        <f t="shared" ca="1" si="40"/>
        <v>0.61</v>
      </c>
      <c r="S810" s="32">
        <f t="shared" ca="1" si="41"/>
        <v>0.76249999999999996</v>
      </c>
      <c r="T810" s="32">
        <f t="shared" ca="1" si="42"/>
        <v>0.76249999999999996</v>
      </c>
      <c r="U810" s="32">
        <f>RANK(W810,W1:W1002,0)</f>
        <v>808</v>
      </c>
      <c r="V810" s="32">
        <v>808</v>
      </c>
      <c r="W810" s="32">
        <v>0.59499999999999997</v>
      </c>
    </row>
    <row r="811" spans="1:23" ht="15.75" customHeight="1" x14ac:dyDescent="0.3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0.94</v>
      </c>
      <c r="R811" s="32">
        <f t="shared" ca="1" si="40"/>
        <v>0.94</v>
      </c>
      <c r="S811" s="32">
        <f t="shared" ca="1" si="41"/>
        <v>1.1749999999999998</v>
      </c>
      <c r="T811" s="32">
        <f t="shared" ca="1" si="42"/>
        <v>0.9987499999999998</v>
      </c>
      <c r="U811" s="32">
        <f>RANK(W811,W1:W1002,0)</f>
        <v>808</v>
      </c>
      <c r="V811" s="32">
        <v>808</v>
      </c>
      <c r="W811" s="32">
        <v>0.59499999999999997</v>
      </c>
    </row>
    <row r="812" spans="1:23" ht="15.75" customHeight="1" x14ac:dyDescent="0.3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0.87</v>
      </c>
      <c r="R812" s="32">
        <f t="shared" ca="1" si="40"/>
        <v>0.87</v>
      </c>
      <c r="S812" s="32">
        <f t="shared" ca="1" si="41"/>
        <v>0.87</v>
      </c>
      <c r="T812" s="32">
        <f t="shared" ca="1" si="42"/>
        <v>0.87</v>
      </c>
      <c r="U812" s="32">
        <f>RANK(W812,W1:W1002,0)</f>
        <v>810</v>
      </c>
      <c r="V812" s="32">
        <v>810</v>
      </c>
      <c r="W812" s="32">
        <v>0.58749999999999991</v>
      </c>
    </row>
    <row r="813" spans="1:23" ht="15.75" customHeight="1" x14ac:dyDescent="0.3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0.76</v>
      </c>
      <c r="R813" s="32">
        <f t="shared" ca="1" si="40"/>
        <v>0.95</v>
      </c>
      <c r="S813" s="32">
        <f t="shared" ca="1" si="41"/>
        <v>1.1875</v>
      </c>
      <c r="T813" s="32">
        <f t="shared" ca="1" si="42"/>
        <v>1.1875</v>
      </c>
      <c r="U813" s="32">
        <f>RANK(W813,W1:W1002,0)</f>
        <v>810</v>
      </c>
      <c r="V813" s="32">
        <v>810</v>
      </c>
      <c r="W813" s="32">
        <v>0.58749999999999991</v>
      </c>
    </row>
    <row r="814" spans="1:23" ht="15.75" customHeight="1" x14ac:dyDescent="0.3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0.71</v>
      </c>
      <c r="R814" s="32">
        <f t="shared" ca="1" si="40"/>
        <v>0.71</v>
      </c>
      <c r="S814" s="32">
        <f t="shared" ca="1" si="41"/>
        <v>0.71</v>
      </c>
      <c r="T814" s="32">
        <f t="shared" ca="1" si="42"/>
        <v>0.60349999999999993</v>
      </c>
      <c r="U814" s="32">
        <f>RANK(W814,W1:W1002,0)</f>
        <v>810</v>
      </c>
      <c r="V814" s="32">
        <v>810</v>
      </c>
      <c r="W814" s="32">
        <v>0.58749999999999991</v>
      </c>
    </row>
    <row r="815" spans="1:23" ht="15.75" customHeight="1" x14ac:dyDescent="0.3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0.75</v>
      </c>
      <c r="R815" s="32">
        <f t="shared" ca="1" si="40"/>
        <v>0.9375</v>
      </c>
      <c r="S815" s="32">
        <f t="shared" ca="1" si="41"/>
        <v>0.9375</v>
      </c>
      <c r="T815" s="32">
        <f t="shared" ca="1" si="42"/>
        <v>0.9375</v>
      </c>
      <c r="U815" s="32">
        <f>RANK(W815,W1:W1002,0)</f>
        <v>810</v>
      </c>
      <c r="V815" s="32">
        <v>810</v>
      </c>
      <c r="W815" s="32">
        <v>0.58749999999999991</v>
      </c>
    </row>
    <row r="816" spans="1:23" ht="15.75" customHeight="1" x14ac:dyDescent="0.3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1.06</v>
      </c>
      <c r="R816" s="32">
        <f t="shared" ca="1" si="40"/>
        <v>1.3250000000000002</v>
      </c>
      <c r="S816" s="32">
        <f t="shared" ca="1" si="41"/>
        <v>1.3250000000000002</v>
      </c>
      <c r="T816" s="32">
        <f t="shared" ca="1" si="42"/>
        <v>1.3250000000000002</v>
      </c>
      <c r="U816" s="32">
        <f>RANK(W816,W1:W1002,0)</f>
        <v>810</v>
      </c>
      <c r="V816" s="32">
        <v>810</v>
      </c>
      <c r="W816" s="32">
        <v>0.58749999999999991</v>
      </c>
    </row>
    <row r="817" spans="1:23" ht="15.75" customHeight="1" x14ac:dyDescent="0.3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v>
      </c>
      <c r="R817" s="32">
        <f t="shared" ca="1" si="40"/>
        <v>0.7</v>
      </c>
      <c r="S817" s="32">
        <f t="shared" ca="1" si="41"/>
        <v>0.7</v>
      </c>
      <c r="T817" s="32">
        <f t="shared" ca="1" si="42"/>
        <v>0.7</v>
      </c>
      <c r="U817" s="32">
        <f>RANK(W817,W1:W1002,0)</f>
        <v>810</v>
      </c>
      <c r="V817" s="32">
        <v>810</v>
      </c>
      <c r="W817" s="32">
        <v>0.58749999999999991</v>
      </c>
    </row>
    <row r="818" spans="1:23" ht="15.75" customHeight="1" x14ac:dyDescent="0.3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0.86</v>
      </c>
      <c r="R818" s="32">
        <f t="shared" ca="1" si="40"/>
        <v>0.86</v>
      </c>
      <c r="S818" s="32">
        <f t="shared" ca="1" si="41"/>
        <v>0.86</v>
      </c>
      <c r="T818" s="32">
        <f t="shared" ca="1" si="42"/>
        <v>0.86</v>
      </c>
      <c r="U818" s="32">
        <f>RANK(W818,W1:W1002,0)</f>
        <v>810</v>
      </c>
      <c r="V818" s="32">
        <v>810</v>
      </c>
      <c r="W818" s="32">
        <v>0.58749999999999991</v>
      </c>
    </row>
    <row r="819" spans="1:23" ht="15.75" customHeight="1" x14ac:dyDescent="0.3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0.78</v>
      </c>
      <c r="R819" s="32">
        <f t="shared" ca="1" si="40"/>
        <v>0.78</v>
      </c>
      <c r="S819" s="32">
        <f t="shared" ca="1" si="41"/>
        <v>0.78</v>
      </c>
      <c r="T819" s="32">
        <f t="shared" ca="1" si="42"/>
        <v>0.66300000000000003</v>
      </c>
      <c r="U819" s="32">
        <f>RANK(W819,W1:W1002,0)</f>
        <v>817</v>
      </c>
      <c r="V819" s="32">
        <v>817</v>
      </c>
      <c r="W819" s="32">
        <v>0.58649999999999991</v>
      </c>
    </row>
    <row r="820" spans="1:23" ht="15.75" customHeight="1" x14ac:dyDescent="0.3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0.44</v>
      </c>
      <c r="R820" s="32">
        <f t="shared" ca="1" si="40"/>
        <v>0.55000000000000004</v>
      </c>
      <c r="S820" s="32">
        <f t="shared" ca="1" si="41"/>
        <v>0.6875</v>
      </c>
      <c r="T820" s="32">
        <f t="shared" ca="1" si="42"/>
        <v>0.58437499999999998</v>
      </c>
      <c r="U820" s="32">
        <f>RANK(W820,W1:W1002,0)</f>
        <v>817</v>
      </c>
      <c r="V820" s="32">
        <v>817</v>
      </c>
      <c r="W820" s="32">
        <v>0.58649999999999991</v>
      </c>
    </row>
    <row r="821" spans="1:23" ht="15.75" customHeight="1" x14ac:dyDescent="0.3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0.77</v>
      </c>
      <c r="R821" s="32">
        <f t="shared" ca="1" si="40"/>
        <v>0.77</v>
      </c>
      <c r="S821" s="32">
        <f t="shared" ca="1" si="41"/>
        <v>0.96250000000000002</v>
      </c>
      <c r="T821" s="32">
        <f t="shared" ca="1" si="42"/>
        <v>0.96250000000000002</v>
      </c>
      <c r="U821" s="32">
        <f>RANK(W821,W1:W1002,0)</f>
        <v>817</v>
      </c>
      <c r="V821" s="32">
        <v>817</v>
      </c>
      <c r="W821" s="32">
        <v>0.58649999999999991</v>
      </c>
    </row>
    <row r="822" spans="1:23" ht="15.75" customHeight="1" x14ac:dyDescent="0.3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1.05</v>
      </c>
      <c r="R822" s="32">
        <f t="shared" ca="1" si="40"/>
        <v>1.05</v>
      </c>
      <c r="S822" s="32">
        <f t="shared" ca="1" si="41"/>
        <v>1.05</v>
      </c>
      <c r="T822" s="32">
        <f t="shared" ca="1" si="42"/>
        <v>1.05</v>
      </c>
      <c r="U822" s="32">
        <f>RANK(W822,W1:W1002,0)</f>
        <v>820</v>
      </c>
      <c r="V822" s="32">
        <v>820</v>
      </c>
      <c r="W822" s="32">
        <v>0.58437499999999998</v>
      </c>
    </row>
    <row r="823" spans="1:23" ht="15.75" customHeight="1" x14ac:dyDescent="0.3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1.05</v>
      </c>
      <c r="R823" s="32">
        <f t="shared" ca="1" si="40"/>
        <v>1.05</v>
      </c>
      <c r="S823" s="32">
        <f t="shared" ca="1" si="41"/>
        <v>1.3125</v>
      </c>
      <c r="T823" s="32">
        <f t="shared" ca="1" si="42"/>
        <v>1.3125</v>
      </c>
      <c r="U823" s="32">
        <f>RANK(W823,W1:W1002,0)</f>
        <v>820</v>
      </c>
      <c r="V823" s="32">
        <v>820</v>
      </c>
      <c r="W823" s="32">
        <v>0.58437499999999998</v>
      </c>
    </row>
    <row r="824" spans="1:23" ht="15.75" customHeight="1" x14ac:dyDescent="0.3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0.93</v>
      </c>
      <c r="R824" s="32">
        <f t="shared" ca="1" si="40"/>
        <v>0.93</v>
      </c>
      <c r="S824" s="32">
        <f t="shared" ca="1" si="41"/>
        <v>0.93</v>
      </c>
      <c r="T824" s="32">
        <f t="shared" ca="1" si="42"/>
        <v>0.93</v>
      </c>
      <c r="U824" s="32">
        <f>RANK(W824,W1:W1002,0)</f>
        <v>820</v>
      </c>
      <c r="V824" s="32">
        <v>820</v>
      </c>
      <c r="W824" s="32">
        <v>0.58437499999999998</v>
      </c>
    </row>
    <row r="825" spans="1:23" ht="15.75" customHeight="1" x14ac:dyDescent="0.3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1.04</v>
      </c>
      <c r="R825" s="32">
        <f t="shared" ca="1" si="40"/>
        <v>1.3</v>
      </c>
      <c r="S825" s="32">
        <f t="shared" ca="1" si="41"/>
        <v>1.3</v>
      </c>
      <c r="T825" s="32">
        <f t="shared" ca="1" si="42"/>
        <v>1.105</v>
      </c>
      <c r="U825" s="32">
        <f>RANK(W825,W1:W1002,0)</f>
        <v>820</v>
      </c>
      <c r="V825" s="32">
        <v>820</v>
      </c>
      <c r="W825" s="32">
        <v>0.58437499999999998</v>
      </c>
    </row>
    <row r="826" spans="1:23" ht="15.75" customHeight="1" x14ac:dyDescent="0.3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0.57999999999999996</v>
      </c>
      <c r="R826" s="32">
        <f t="shared" ca="1" si="40"/>
        <v>0.57999999999999996</v>
      </c>
      <c r="S826" s="32">
        <f t="shared" ca="1" si="41"/>
        <v>0.57999999999999996</v>
      </c>
      <c r="T826" s="32">
        <f t="shared" ca="1" si="42"/>
        <v>0.49299999999999994</v>
      </c>
      <c r="U826" s="32">
        <f>RANK(W826,W1:W1002,0)</f>
        <v>820</v>
      </c>
      <c r="V826" s="32">
        <v>820</v>
      </c>
      <c r="W826" s="32">
        <v>0.58437499999999998</v>
      </c>
    </row>
    <row r="827" spans="1:23" ht="15.75" customHeight="1" x14ac:dyDescent="0.3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0.91</v>
      </c>
      <c r="R827" s="32">
        <f t="shared" ca="1" si="40"/>
        <v>1.1375</v>
      </c>
      <c r="S827" s="32">
        <f t="shared" ca="1" si="41"/>
        <v>1.1375</v>
      </c>
      <c r="T827" s="32">
        <f t="shared" ca="1" si="42"/>
        <v>0.96687499999999993</v>
      </c>
      <c r="U827" s="32">
        <f>RANK(W827,W1:W1002,0)</f>
        <v>820</v>
      </c>
      <c r="V827" s="32">
        <v>820</v>
      </c>
      <c r="W827" s="32">
        <v>0.58437499999999998</v>
      </c>
    </row>
    <row r="828" spans="1:23" ht="15.75" customHeight="1" x14ac:dyDescent="0.3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0.74</v>
      </c>
      <c r="R828" s="32">
        <f t="shared" ca="1" si="40"/>
        <v>0.74</v>
      </c>
      <c r="S828" s="32">
        <f t="shared" ca="1" si="41"/>
        <v>0.74</v>
      </c>
      <c r="T828" s="32">
        <f t="shared" ca="1" si="42"/>
        <v>0.629</v>
      </c>
      <c r="U828" s="32">
        <f>RANK(W828,W1:W1002,0)</f>
        <v>820</v>
      </c>
      <c r="V828" s="32">
        <v>820</v>
      </c>
      <c r="W828" s="32">
        <v>0.58437499999999998</v>
      </c>
    </row>
    <row r="829" spans="1:23" ht="15.75" customHeight="1" x14ac:dyDescent="0.3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1.02</v>
      </c>
      <c r="R829" s="32">
        <f t="shared" ca="1" si="40"/>
        <v>1.02</v>
      </c>
      <c r="S829" s="32">
        <f t="shared" ca="1" si="41"/>
        <v>1.2749999999999999</v>
      </c>
      <c r="T829" s="32">
        <f t="shared" ca="1" si="42"/>
        <v>1.08375</v>
      </c>
      <c r="U829" s="32">
        <f>RANK(W829,W1:W1002,0)</f>
        <v>820</v>
      </c>
      <c r="V829" s="32">
        <v>820</v>
      </c>
      <c r="W829" s="32">
        <v>0.58437499999999998</v>
      </c>
    </row>
    <row r="830" spans="1:23" ht="15.75" customHeight="1" x14ac:dyDescent="0.3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0.79</v>
      </c>
      <c r="R830" s="32">
        <f t="shared" ca="1" si="40"/>
        <v>0.79</v>
      </c>
      <c r="S830" s="32">
        <f t="shared" ca="1" si="41"/>
        <v>0.79</v>
      </c>
      <c r="T830" s="32">
        <f t="shared" ca="1" si="42"/>
        <v>0.79</v>
      </c>
      <c r="U830" s="32">
        <f>RANK(W830,W1:W1002,0)</f>
        <v>828</v>
      </c>
      <c r="V830" s="32">
        <v>828</v>
      </c>
      <c r="W830" s="32">
        <v>0.57999999999999996</v>
      </c>
    </row>
    <row r="831" spans="1:23" ht="15.75" customHeight="1" x14ac:dyDescent="0.3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0.93</v>
      </c>
      <c r="R831" s="32">
        <f t="shared" ca="1" si="40"/>
        <v>1.1625000000000001</v>
      </c>
      <c r="S831" s="32">
        <f t="shared" ca="1" si="41"/>
        <v>1.1625000000000001</v>
      </c>
      <c r="T831" s="32">
        <f t="shared" ca="1" si="42"/>
        <v>1.1625000000000001</v>
      </c>
      <c r="U831" s="32">
        <f>RANK(W831,W1:W1002,0)</f>
        <v>828</v>
      </c>
      <c r="V831" s="32">
        <v>828</v>
      </c>
      <c r="W831" s="32">
        <v>0.57999999999999996</v>
      </c>
    </row>
    <row r="832" spans="1:23" ht="15.75" customHeight="1" x14ac:dyDescent="0.3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0.56000000000000005</v>
      </c>
      <c r="R832" s="32">
        <f t="shared" ca="1" si="40"/>
        <v>0.70000000000000007</v>
      </c>
      <c r="S832" s="32">
        <f t="shared" ca="1" si="41"/>
        <v>0.87500000000000011</v>
      </c>
      <c r="T832" s="32">
        <f t="shared" ca="1" si="42"/>
        <v>0.74375000000000002</v>
      </c>
      <c r="U832" s="32">
        <f>RANK(W832,W1:W1002,0)</f>
        <v>830</v>
      </c>
      <c r="V832" s="32">
        <v>830</v>
      </c>
      <c r="W832" s="32">
        <v>0.57800000000000007</v>
      </c>
    </row>
    <row r="833" spans="1:23" ht="15.75" customHeight="1" x14ac:dyDescent="0.3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0.85</v>
      </c>
      <c r="R833" s="32">
        <f t="shared" ca="1" si="40"/>
        <v>0.85</v>
      </c>
      <c r="S833" s="32">
        <f t="shared" ca="1" si="41"/>
        <v>0.85</v>
      </c>
      <c r="T833" s="32">
        <f t="shared" ca="1" si="42"/>
        <v>0.85</v>
      </c>
      <c r="U833" s="32">
        <f>RANK(W833,W1:W1002,0)</f>
        <v>830</v>
      </c>
      <c r="V833" s="32">
        <v>830</v>
      </c>
      <c r="W833" s="32">
        <v>0.57800000000000007</v>
      </c>
    </row>
    <row r="834" spans="1:23" ht="15.75" customHeight="1" x14ac:dyDescent="0.3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0.59</v>
      </c>
      <c r="R834" s="32">
        <f t="shared" ca="1" si="40"/>
        <v>0.73749999999999993</v>
      </c>
      <c r="S834" s="32">
        <f t="shared" ca="1" si="41"/>
        <v>0.92187499999999989</v>
      </c>
      <c r="T834" s="32">
        <f t="shared" ca="1" si="42"/>
        <v>0.92187499999999989</v>
      </c>
      <c r="U834" s="32">
        <f>RANK(W834,W1:W1002,0)</f>
        <v>832</v>
      </c>
      <c r="V834" s="32">
        <v>832</v>
      </c>
      <c r="W834" s="32">
        <v>0.57500000000000007</v>
      </c>
    </row>
    <row r="835" spans="1:23" ht="15.75" customHeight="1" x14ac:dyDescent="0.3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0.56000000000000005</v>
      </c>
      <c r="R835" s="32">
        <f t="shared" ref="R835:R898" ca="1" si="43">Q835*(IF(J835="Yes",1.25,1))</f>
        <v>0.70000000000000007</v>
      </c>
      <c r="S835" s="32">
        <f t="shared" ref="S835:S898" ca="1" si="44">R835*(IF(OR(VALUE(P835)&gt;8,VALUE(D835)&gt;80),1.25,1))</f>
        <v>0.87500000000000011</v>
      </c>
      <c r="T835" s="32">
        <f t="shared" ref="T835:T898" ca="1" si="45">S835*(IF(H835="Mass Customer",0.85,1))</f>
        <v>0.74375000000000002</v>
      </c>
      <c r="U835" s="32">
        <f>RANK(W835,W1:W1002,0)</f>
        <v>832</v>
      </c>
      <c r="V835" s="32">
        <v>832</v>
      </c>
      <c r="W835" s="32">
        <v>0.57500000000000007</v>
      </c>
    </row>
    <row r="836" spans="1:23" ht="15.75" customHeight="1" x14ac:dyDescent="0.3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0.55000000000000004</v>
      </c>
      <c r="R836" s="32">
        <f t="shared" ca="1" si="43"/>
        <v>0.55000000000000004</v>
      </c>
      <c r="S836" s="32">
        <f t="shared" ca="1" si="44"/>
        <v>0.55000000000000004</v>
      </c>
      <c r="T836" s="32">
        <f t="shared" ca="1" si="45"/>
        <v>0.55000000000000004</v>
      </c>
      <c r="U836" s="32">
        <f>RANK(W836,W1:W1002,0)</f>
        <v>832</v>
      </c>
      <c r="V836" s="32">
        <v>832</v>
      </c>
      <c r="W836" s="32">
        <v>0.57500000000000007</v>
      </c>
    </row>
    <row r="837" spans="1:23" ht="15.75" customHeight="1" x14ac:dyDescent="0.3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0.71</v>
      </c>
      <c r="R837" s="32">
        <f t="shared" ca="1" si="43"/>
        <v>0.71</v>
      </c>
      <c r="S837" s="32">
        <f t="shared" ca="1" si="44"/>
        <v>0.71</v>
      </c>
      <c r="T837" s="32">
        <f t="shared" ca="1" si="45"/>
        <v>0.60349999999999993</v>
      </c>
      <c r="U837" s="32">
        <f>RANK(W837,W1:W1002,0)</f>
        <v>832</v>
      </c>
      <c r="V837" s="32">
        <v>832</v>
      </c>
      <c r="W837" s="32">
        <v>0.57500000000000007</v>
      </c>
    </row>
    <row r="838" spans="1:23" ht="15.75" customHeight="1" x14ac:dyDescent="0.3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0.44</v>
      </c>
      <c r="R838" s="32">
        <f t="shared" ca="1" si="43"/>
        <v>0.44</v>
      </c>
      <c r="S838" s="32">
        <f t="shared" ca="1" si="44"/>
        <v>0.55000000000000004</v>
      </c>
      <c r="T838" s="32">
        <f t="shared" ca="1" si="45"/>
        <v>0.46750000000000003</v>
      </c>
      <c r="U838" s="32">
        <f>RANK(W838,W1:W1002,0)</f>
        <v>832</v>
      </c>
      <c r="V838" s="32">
        <v>832</v>
      </c>
      <c r="W838" s="32">
        <v>0.57500000000000007</v>
      </c>
    </row>
    <row r="839" spans="1:23" ht="15.75" customHeight="1" x14ac:dyDescent="0.3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0.44</v>
      </c>
      <c r="R839" s="32">
        <f t="shared" ca="1" si="43"/>
        <v>0.55000000000000004</v>
      </c>
      <c r="S839" s="32">
        <f t="shared" ca="1" si="44"/>
        <v>0.55000000000000004</v>
      </c>
      <c r="T839" s="32">
        <f t="shared" ca="1" si="45"/>
        <v>0.55000000000000004</v>
      </c>
      <c r="U839" s="32">
        <f>RANK(W839,W1:W1002,0)</f>
        <v>832</v>
      </c>
      <c r="V839" s="32">
        <v>832</v>
      </c>
      <c r="W839" s="32">
        <v>0.57500000000000007</v>
      </c>
    </row>
    <row r="840" spans="1:23" ht="15.75" customHeight="1" x14ac:dyDescent="0.3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0.97</v>
      </c>
      <c r="R840" s="32">
        <f t="shared" ca="1" si="43"/>
        <v>1.2124999999999999</v>
      </c>
      <c r="S840" s="32">
        <f t="shared" ca="1" si="44"/>
        <v>1.515625</v>
      </c>
      <c r="T840" s="32">
        <f t="shared" ca="1" si="45"/>
        <v>1.28828125</v>
      </c>
      <c r="U840" s="32">
        <f>RANK(W840,W1:W1002,0)</f>
        <v>838</v>
      </c>
      <c r="V840" s="32">
        <v>838</v>
      </c>
      <c r="W840" s="32">
        <v>0.57374999999999998</v>
      </c>
    </row>
    <row r="841" spans="1:23" ht="15.75" customHeight="1" x14ac:dyDescent="0.3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0.81</v>
      </c>
      <c r="R841" s="32">
        <f t="shared" ca="1" si="43"/>
        <v>0.81</v>
      </c>
      <c r="S841" s="32">
        <f t="shared" ca="1" si="44"/>
        <v>0.81</v>
      </c>
      <c r="T841" s="32">
        <f t="shared" ca="1" si="45"/>
        <v>0.6885</v>
      </c>
      <c r="U841" s="32">
        <f>RANK(W841,W1:W1002,0)</f>
        <v>838</v>
      </c>
      <c r="V841" s="32">
        <v>838</v>
      </c>
      <c r="W841" s="32">
        <v>0.57374999999999998</v>
      </c>
    </row>
    <row r="842" spans="1:23" ht="15.75" customHeight="1" x14ac:dyDescent="0.3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0.62</v>
      </c>
      <c r="R842" s="32">
        <f t="shared" ca="1" si="43"/>
        <v>0.62</v>
      </c>
      <c r="S842" s="32">
        <f t="shared" ca="1" si="44"/>
        <v>0.77500000000000002</v>
      </c>
      <c r="T842" s="32">
        <f t="shared" ca="1" si="45"/>
        <v>0.65874999999999995</v>
      </c>
      <c r="U842" s="32">
        <f>RANK(W842,W1:W1002,0)</f>
        <v>840</v>
      </c>
      <c r="V842" s="32">
        <v>840</v>
      </c>
      <c r="W842" s="32">
        <v>0.57109374999999996</v>
      </c>
    </row>
    <row r="843" spans="1:23" ht="15.75" customHeight="1" x14ac:dyDescent="0.3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0.55000000000000004</v>
      </c>
      <c r="R843" s="32">
        <f t="shared" ca="1" si="43"/>
        <v>0.6875</v>
      </c>
      <c r="S843" s="32">
        <f t="shared" ca="1" si="44"/>
        <v>0.6875</v>
      </c>
      <c r="T843" s="32">
        <f t="shared" ca="1" si="45"/>
        <v>0.58437499999999998</v>
      </c>
      <c r="U843" s="32">
        <f>RANK(W843,W1:W1002,0)</f>
        <v>840</v>
      </c>
      <c r="V843" s="32">
        <v>840</v>
      </c>
      <c r="W843" s="32">
        <v>0.57109374999999996</v>
      </c>
    </row>
    <row r="844" spans="1:23" ht="15.75" customHeight="1" x14ac:dyDescent="0.3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0.84</v>
      </c>
      <c r="R844" s="32">
        <f t="shared" ca="1" si="43"/>
        <v>0.84</v>
      </c>
      <c r="S844" s="32">
        <f t="shared" ca="1" si="44"/>
        <v>1.05</v>
      </c>
      <c r="T844" s="32">
        <f t="shared" ca="1" si="45"/>
        <v>1.05</v>
      </c>
      <c r="U844" s="32">
        <f>RANK(W844,W1:W1002,0)</f>
        <v>842</v>
      </c>
      <c r="V844" s="32">
        <v>842</v>
      </c>
      <c r="W844" s="32">
        <v>0.56999999999999995</v>
      </c>
    </row>
    <row r="845" spans="1:23" ht="15.75" customHeight="1" x14ac:dyDescent="0.3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1.08</v>
      </c>
      <c r="R845" s="32">
        <f t="shared" ca="1" si="43"/>
        <v>1.35</v>
      </c>
      <c r="S845" s="32">
        <f t="shared" ca="1" si="44"/>
        <v>1.35</v>
      </c>
      <c r="T845" s="32">
        <f t="shared" ca="1" si="45"/>
        <v>1.35</v>
      </c>
      <c r="U845" s="32">
        <f>RANK(W845,W1:W1002,0)</f>
        <v>843</v>
      </c>
      <c r="V845" s="32">
        <v>843</v>
      </c>
      <c r="W845" s="32">
        <v>0.56950000000000001</v>
      </c>
    </row>
    <row r="846" spans="1:23" ht="15.75" customHeight="1" x14ac:dyDescent="0.3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0.99</v>
      </c>
      <c r="R846" s="32">
        <f t="shared" ca="1" si="43"/>
        <v>0.99</v>
      </c>
      <c r="S846" s="32">
        <f t="shared" ca="1" si="44"/>
        <v>1.2375</v>
      </c>
      <c r="T846" s="32">
        <f t="shared" ca="1" si="45"/>
        <v>1.0518750000000001</v>
      </c>
      <c r="U846" s="32">
        <f>RANK(W846,W1:W1002,0)</f>
        <v>843</v>
      </c>
      <c r="V846" s="32">
        <v>843</v>
      </c>
      <c r="W846" s="32">
        <v>0.56950000000000001</v>
      </c>
    </row>
    <row r="847" spans="1:23" ht="15.75" customHeight="1" x14ac:dyDescent="0.3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0.55000000000000004</v>
      </c>
      <c r="R847" s="32">
        <f t="shared" ca="1" si="43"/>
        <v>0.55000000000000004</v>
      </c>
      <c r="S847" s="32">
        <f t="shared" ca="1" si="44"/>
        <v>0.55000000000000004</v>
      </c>
      <c r="T847" s="32">
        <f t="shared" ca="1" si="45"/>
        <v>0.46750000000000003</v>
      </c>
      <c r="U847" s="32">
        <f>RANK(W847,W1:W1002,0)</f>
        <v>845</v>
      </c>
      <c r="V847" s="32">
        <v>845</v>
      </c>
      <c r="W847" s="32">
        <v>0.5631250000000001</v>
      </c>
    </row>
    <row r="848" spans="1:23" ht="15.75" customHeight="1" x14ac:dyDescent="0.3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v>
      </c>
      <c r="R848" s="32">
        <f t="shared" ca="1" si="43"/>
        <v>0.8</v>
      </c>
      <c r="S848" s="32">
        <f t="shared" ca="1" si="44"/>
        <v>0.8</v>
      </c>
      <c r="T848" s="32">
        <f t="shared" ca="1" si="45"/>
        <v>0.68</v>
      </c>
      <c r="U848" s="32">
        <f>RANK(W848,W1:W1002,0)</f>
        <v>845</v>
      </c>
      <c r="V848" s="32">
        <v>845</v>
      </c>
      <c r="W848" s="32">
        <v>0.5631250000000001</v>
      </c>
    </row>
    <row r="849" spans="1:23" ht="15.75" customHeight="1" x14ac:dyDescent="0.3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0.85</v>
      </c>
      <c r="R849" s="32">
        <f t="shared" ca="1" si="43"/>
        <v>1.0625</v>
      </c>
      <c r="S849" s="32">
        <f t="shared" ca="1" si="44"/>
        <v>1.0625</v>
      </c>
      <c r="T849" s="32">
        <f t="shared" ca="1" si="45"/>
        <v>0.90312499999999996</v>
      </c>
      <c r="U849" s="32">
        <f>RANK(W849,W1:W1002,0)</f>
        <v>845</v>
      </c>
      <c r="V849" s="32">
        <v>845</v>
      </c>
      <c r="W849" s="32">
        <v>0.5631250000000001</v>
      </c>
    </row>
    <row r="850" spans="1:23" ht="15.75" customHeight="1" x14ac:dyDescent="0.3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0.53</v>
      </c>
      <c r="R850" s="32">
        <f t="shared" ca="1" si="43"/>
        <v>0.66250000000000009</v>
      </c>
      <c r="S850" s="32">
        <f t="shared" ca="1" si="44"/>
        <v>0.66250000000000009</v>
      </c>
      <c r="T850" s="32">
        <f t="shared" ca="1" si="45"/>
        <v>0.5631250000000001</v>
      </c>
      <c r="U850" s="32">
        <f>RANK(W850,W1:W1002,0)</f>
        <v>845</v>
      </c>
      <c r="V850" s="32">
        <v>845</v>
      </c>
      <c r="W850" s="32">
        <v>0.5631250000000001</v>
      </c>
    </row>
    <row r="851" spans="1:23" ht="15.75" customHeight="1" x14ac:dyDescent="0.3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0.53</v>
      </c>
      <c r="R851" s="32">
        <f t="shared" ca="1" si="43"/>
        <v>0.66250000000000009</v>
      </c>
      <c r="S851" s="32">
        <f t="shared" ca="1" si="44"/>
        <v>0.66250000000000009</v>
      </c>
      <c r="T851" s="32">
        <f t="shared" ca="1" si="45"/>
        <v>0.66250000000000009</v>
      </c>
      <c r="U851" s="32">
        <f>RANK(W851,W1:W1002,0)</f>
        <v>845</v>
      </c>
      <c r="V851" s="32">
        <v>845</v>
      </c>
      <c r="W851" s="32">
        <v>0.5631250000000001</v>
      </c>
    </row>
    <row r="852" spans="1:23" ht="15.75" customHeight="1" x14ac:dyDescent="0.3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0.79</v>
      </c>
      <c r="R852" s="32">
        <f t="shared" ca="1" si="43"/>
        <v>0.79</v>
      </c>
      <c r="S852" s="32">
        <f t="shared" ca="1" si="44"/>
        <v>0.79</v>
      </c>
      <c r="T852" s="32">
        <f t="shared" ca="1" si="45"/>
        <v>0.79</v>
      </c>
      <c r="U852" s="32">
        <f>RANK(W852,W1:W1002,0)</f>
        <v>845</v>
      </c>
      <c r="V852" s="32">
        <v>845</v>
      </c>
      <c r="W852" s="32">
        <v>0.5631250000000001</v>
      </c>
    </row>
    <row r="853" spans="1:23" ht="15.75" customHeight="1" x14ac:dyDescent="0.3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v>
      </c>
      <c r="R853" s="32">
        <f t="shared" ca="1" si="43"/>
        <v>0.8</v>
      </c>
      <c r="S853" s="32">
        <f t="shared" ca="1" si="44"/>
        <v>0.8</v>
      </c>
      <c r="T853" s="32">
        <f t="shared" ca="1" si="45"/>
        <v>0.8</v>
      </c>
      <c r="U853" s="32">
        <f>RANK(W853,W1:W1002,0)</f>
        <v>851</v>
      </c>
      <c r="V853" s="32">
        <v>851</v>
      </c>
      <c r="W853" s="32">
        <v>0.5625</v>
      </c>
    </row>
    <row r="854" spans="1:23" ht="15.75" customHeight="1" x14ac:dyDescent="0.3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0.49</v>
      </c>
      <c r="R854" s="32">
        <f t="shared" ca="1" si="43"/>
        <v>0.49</v>
      </c>
      <c r="S854" s="32">
        <f t="shared" ca="1" si="44"/>
        <v>0.61250000000000004</v>
      </c>
      <c r="T854" s="32">
        <f t="shared" ca="1" si="45"/>
        <v>0.520625</v>
      </c>
      <c r="U854" s="32">
        <f>RANK(W854,W1:W1002,0)</f>
        <v>851</v>
      </c>
      <c r="V854" s="32">
        <v>851</v>
      </c>
      <c r="W854" s="32">
        <v>0.5625</v>
      </c>
    </row>
    <row r="855" spans="1:23" ht="15.75" customHeight="1" x14ac:dyDescent="0.3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0.74</v>
      </c>
      <c r="R855" s="32">
        <f t="shared" ca="1" si="43"/>
        <v>0.92500000000000004</v>
      </c>
      <c r="S855" s="32">
        <f t="shared" ca="1" si="44"/>
        <v>0.92500000000000004</v>
      </c>
      <c r="T855" s="32">
        <f t="shared" ca="1" si="45"/>
        <v>0.78625</v>
      </c>
      <c r="U855" s="32">
        <f>RANK(W855,W1:W1002,0)</f>
        <v>851</v>
      </c>
      <c r="V855" s="32">
        <v>851</v>
      </c>
      <c r="W855" s="32">
        <v>0.5625</v>
      </c>
    </row>
    <row r="856" spans="1:23" ht="15.75" customHeight="1" x14ac:dyDescent="0.3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1.04</v>
      </c>
      <c r="R856" s="32">
        <f t="shared" ca="1" si="43"/>
        <v>1.3</v>
      </c>
      <c r="S856" s="32">
        <f t="shared" ca="1" si="44"/>
        <v>1.625</v>
      </c>
      <c r="T856" s="32">
        <f t="shared" ca="1" si="45"/>
        <v>1.625</v>
      </c>
      <c r="U856" s="32">
        <f>RANK(W856,W1:W1002,0)</f>
        <v>854</v>
      </c>
      <c r="V856" s="32">
        <v>854</v>
      </c>
      <c r="W856" s="32">
        <v>0.56100000000000005</v>
      </c>
    </row>
    <row r="857" spans="1:23" ht="15.75" customHeight="1" x14ac:dyDescent="0.3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0.94</v>
      </c>
      <c r="R857" s="32">
        <f t="shared" ca="1" si="43"/>
        <v>1.1749999999999998</v>
      </c>
      <c r="S857" s="32">
        <f t="shared" ca="1" si="44"/>
        <v>1.4687499999999998</v>
      </c>
      <c r="T857" s="32">
        <f t="shared" ca="1" si="45"/>
        <v>1.4687499999999998</v>
      </c>
      <c r="U857" s="32">
        <f>RANK(W857,W1:W1002,0)</f>
        <v>854</v>
      </c>
      <c r="V857" s="32">
        <v>854</v>
      </c>
      <c r="W857" s="32">
        <v>0.56100000000000005</v>
      </c>
    </row>
    <row r="858" spans="1:23" ht="15.75" customHeight="1" x14ac:dyDescent="0.3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0.81</v>
      </c>
      <c r="R858" s="32">
        <f t="shared" ca="1" si="43"/>
        <v>1.0125000000000002</v>
      </c>
      <c r="S858" s="32">
        <f t="shared" ca="1" si="44"/>
        <v>1.0125000000000002</v>
      </c>
      <c r="T858" s="32">
        <f t="shared" ca="1" si="45"/>
        <v>1.0125000000000002</v>
      </c>
      <c r="U858" s="32">
        <f>RANK(W858,W1:W1002,0)</f>
        <v>856</v>
      </c>
      <c r="V858" s="32">
        <v>856</v>
      </c>
      <c r="W858" s="32">
        <v>0.56000000000000005</v>
      </c>
    </row>
    <row r="859" spans="1:23" ht="15.75" customHeight="1" x14ac:dyDescent="0.3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0.53</v>
      </c>
      <c r="R859" s="32">
        <f t="shared" ca="1" si="43"/>
        <v>0.66250000000000009</v>
      </c>
      <c r="S859" s="32">
        <f t="shared" ca="1" si="44"/>
        <v>0.66250000000000009</v>
      </c>
      <c r="T859" s="32">
        <f t="shared" ca="1" si="45"/>
        <v>0.66250000000000009</v>
      </c>
      <c r="U859" s="32">
        <f>RANK(W859,W1:W1002,0)</f>
        <v>856</v>
      </c>
      <c r="V859" s="32">
        <v>856</v>
      </c>
      <c r="W859" s="32">
        <v>0.56000000000000005</v>
      </c>
    </row>
    <row r="860" spans="1:23" ht="15.75" customHeight="1" x14ac:dyDescent="0.3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0.75</v>
      </c>
      <c r="R860" s="32">
        <f t="shared" ca="1" si="43"/>
        <v>0.9375</v>
      </c>
      <c r="S860" s="32">
        <f t="shared" ca="1" si="44"/>
        <v>1.171875</v>
      </c>
      <c r="T860" s="32">
        <f t="shared" ca="1" si="45"/>
        <v>1.171875</v>
      </c>
      <c r="U860" s="32">
        <f>RANK(W860,W1:W1002,0)</f>
        <v>856</v>
      </c>
      <c r="V860" s="32">
        <v>856</v>
      </c>
      <c r="W860" s="32">
        <v>0.56000000000000005</v>
      </c>
    </row>
    <row r="861" spans="1:23" ht="15.75" customHeight="1" x14ac:dyDescent="0.3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0.47</v>
      </c>
      <c r="R861" s="32">
        <f t="shared" ca="1" si="43"/>
        <v>0.58749999999999991</v>
      </c>
      <c r="S861" s="32">
        <f t="shared" ca="1" si="44"/>
        <v>0.73437499999999989</v>
      </c>
      <c r="T861" s="32">
        <f t="shared" ca="1" si="45"/>
        <v>0.73437499999999989</v>
      </c>
      <c r="U861" s="32">
        <f>RANK(W861,W1:W1002,0)</f>
        <v>859</v>
      </c>
      <c r="V861" s="32">
        <v>859</v>
      </c>
      <c r="W861" s="32">
        <v>0.55781249999999993</v>
      </c>
    </row>
    <row r="862" spans="1:23" ht="15.75" customHeight="1" x14ac:dyDescent="0.3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0.93</v>
      </c>
      <c r="R862" s="32">
        <f t="shared" ca="1" si="43"/>
        <v>0.93</v>
      </c>
      <c r="S862" s="32">
        <f t="shared" ca="1" si="44"/>
        <v>0.93</v>
      </c>
      <c r="T862" s="32">
        <f t="shared" ca="1" si="45"/>
        <v>0.93</v>
      </c>
      <c r="U862" s="32">
        <f>RANK(W862,W1:W1002,0)</f>
        <v>859</v>
      </c>
      <c r="V862" s="32">
        <v>859</v>
      </c>
      <c r="W862" s="32">
        <v>0.55781249999999993</v>
      </c>
    </row>
    <row r="863" spans="1:23" ht="15.75" customHeight="1" x14ac:dyDescent="0.3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0.51</v>
      </c>
      <c r="R863" s="32">
        <f t="shared" ca="1" si="43"/>
        <v>0.63749999999999996</v>
      </c>
      <c r="S863" s="32">
        <f t="shared" ca="1" si="44"/>
        <v>0.63749999999999996</v>
      </c>
      <c r="T863" s="32">
        <f t="shared" ca="1" si="45"/>
        <v>0.63749999999999996</v>
      </c>
      <c r="U863" s="32">
        <f>RANK(W863,W1:W1002,0)</f>
        <v>859</v>
      </c>
      <c r="V863" s="32">
        <v>859</v>
      </c>
      <c r="W863" s="32">
        <v>0.55781249999999993</v>
      </c>
    </row>
    <row r="864" spans="1:23" ht="15.75" customHeight="1" x14ac:dyDescent="0.3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0.47</v>
      </c>
      <c r="R864" s="32">
        <f t="shared" ca="1" si="43"/>
        <v>0.47</v>
      </c>
      <c r="S864" s="32">
        <f t="shared" ca="1" si="44"/>
        <v>0.47</v>
      </c>
      <c r="T864" s="32">
        <f t="shared" ca="1" si="45"/>
        <v>0.47</v>
      </c>
      <c r="U864" s="32">
        <f>RANK(W864,W1:W1002,0)</f>
        <v>862</v>
      </c>
      <c r="V864" s="32">
        <v>862</v>
      </c>
      <c r="W864" s="32">
        <v>0.55249999999999999</v>
      </c>
    </row>
    <row r="865" spans="1:23" ht="15.75" customHeight="1" x14ac:dyDescent="0.3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0.74</v>
      </c>
      <c r="R865" s="32">
        <f t="shared" ca="1" si="43"/>
        <v>0.74</v>
      </c>
      <c r="S865" s="32">
        <f t="shared" ca="1" si="44"/>
        <v>0.74</v>
      </c>
      <c r="T865" s="32">
        <f t="shared" ca="1" si="45"/>
        <v>0.74</v>
      </c>
      <c r="U865" s="32">
        <f>RANK(W865,W1:W1002,0)</f>
        <v>862</v>
      </c>
      <c r="V865" s="32">
        <v>862</v>
      </c>
      <c r="W865" s="32">
        <v>0.55249999999999999</v>
      </c>
    </row>
    <row r="866" spans="1:23" ht="15.75" customHeight="1" x14ac:dyDescent="0.3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0.65</v>
      </c>
      <c r="R866" s="32">
        <f t="shared" ca="1" si="43"/>
        <v>0.8125</v>
      </c>
      <c r="S866" s="32">
        <f t="shared" ca="1" si="44"/>
        <v>1.015625</v>
      </c>
      <c r="T866" s="32">
        <f t="shared" ca="1" si="45"/>
        <v>1.015625</v>
      </c>
      <c r="U866" s="32">
        <f>RANK(W866,W1:W1002,0)</f>
        <v>862</v>
      </c>
      <c r="V866" s="32">
        <v>862</v>
      </c>
      <c r="W866" s="32">
        <v>0.55249999999999999</v>
      </c>
    </row>
    <row r="867" spans="1:23" ht="15.75" customHeight="1" x14ac:dyDescent="0.3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0.66</v>
      </c>
      <c r="R867" s="32">
        <f t="shared" ca="1" si="43"/>
        <v>0.66</v>
      </c>
      <c r="S867" s="32">
        <f t="shared" ca="1" si="44"/>
        <v>0.66</v>
      </c>
      <c r="T867" s="32">
        <f t="shared" ca="1" si="45"/>
        <v>0.56100000000000005</v>
      </c>
      <c r="U867" s="32">
        <f>RANK(W867,W1:W1002,0)</f>
        <v>865</v>
      </c>
      <c r="V867" s="32">
        <v>865</v>
      </c>
      <c r="W867" s="32">
        <v>0.55000000000000004</v>
      </c>
    </row>
    <row r="868" spans="1:23" ht="15.75" customHeight="1" x14ac:dyDescent="0.3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0.95</v>
      </c>
      <c r="R868" s="32">
        <f t="shared" ca="1" si="43"/>
        <v>1.1875</v>
      </c>
      <c r="S868" s="32">
        <f t="shared" ca="1" si="44"/>
        <v>1.1875</v>
      </c>
      <c r="T868" s="32">
        <f t="shared" ca="1" si="45"/>
        <v>1.1875</v>
      </c>
      <c r="U868" s="32">
        <f>RANK(W868,W1:W1002,0)</f>
        <v>865</v>
      </c>
      <c r="V868" s="32">
        <v>865</v>
      </c>
      <c r="W868" s="32">
        <v>0.55000000000000004</v>
      </c>
    </row>
    <row r="869" spans="1:23" ht="15.75" customHeight="1" x14ac:dyDescent="0.3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0.64</v>
      </c>
      <c r="R869" s="32">
        <f t="shared" ca="1" si="43"/>
        <v>0.64</v>
      </c>
      <c r="S869" s="32">
        <f t="shared" ca="1" si="44"/>
        <v>0.8</v>
      </c>
      <c r="T869" s="32">
        <f t="shared" ca="1" si="45"/>
        <v>0.8</v>
      </c>
      <c r="U869" s="32">
        <f>RANK(W869,W1:W1002,0)</f>
        <v>865</v>
      </c>
      <c r="V869" s="32">
        <v>865</v>
      </c>
      <c r="W869" s="32">
        <v>0.55000000000000004</v>
      </c>
    </row>
    <row r="870" spans="1:23" ht="15.75" customHeight="1" x14ac:dyDescent="0.3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1.0900000000000001</v>
      </c>
      <c r="R870" s="32">
        <f t="shared" ca="1" si="43"/>
        <v>1.3625</v>
      </c>
      <c r="S870" s="32">
        <f t="shared" ca="1" si="44"/>
        <v>1.703125</v>
      </c>
      <c r="T870" s="32">
        <f t="shared" ca="1" si="45"/>
        <v>1.703125</v>
      </c>
      <c r="U870" s="32">
        <f>RANK(W870,W1:W1002,0)</f>
        <v>865</v>
      </c>
      <c r="V870" s="32">
        <v>865</v>
      </c>
      <c r="W870" s="32">
        <v>0.55000000000000004</v>
      </c>
    </row>
    <row r="871" spans="1:23" ht="15.75" customHeight="1" x14ac:dyDescent="0.3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0.94</v>
      </c>
      <c r="R871" s="32">
        <f t="shared" ca="1" si="43"/>
        <v>0.94</v>
      </c>
      <c r="S871" s="32">
        <f t="shared" ca="1" si="44"/>
        <v>1.1749999999999998</v>
      </c>
      <c r="T871" s="32">
        <f t="shared" ca="1" si="45"/>
        <v>0.9987499999999998</v>
      </c>
      <c r="U871" s="32">
        <f>RANK(W871,W1:W1002,0)</f>
        <v>865</v>
      </c>
      <c r="V871" s="32">
        <v>865</v>
      </c>
      <c r="W871" s="32">
        <v>0.55000000000000004</v>
      </c>
    </row>
    <row r="872" spans="1:23" ht="15.75" customHeight="1" x14ac:dyDescent="0.3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0.64</v>
      </c>
      <c r="R872" s="32">
        <f t="shared" ca="1" si="43"/>
        <v>0.8</v>
      </c>
      <c r="S872" s="32">
        <f t="shared" ca="1" si="44"/>
        <v>1</v>
      </c>
      <c r="T872" s="32">
        <f t="shared" ca="1" si="45"/>
        <v>0.85</v>
      </c>
      <c r="U872" s="32">
        <f>RANK(W872,W1:W1002,0)</f>
        <v>870</v>
      </c>
      <c r="V872" s="32">
        <v>870</v>
      </c>
      <c r="W872" s="32">
        <v>0.54400000000000004</v>
      </c>
    </row>
    <row r="873" spans="1:23" ht="15.75" customHeight="1" x14ac:dyDescent="0.3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0.77</v>
      </c>
      <c r="R873" s="32">
        <f t="shared" ca="1" si="43"/>
        <v>0.77</v>
      </c>
      <c r="S873" s="32">
        <f t="shared" ca="1" si="44"/>
        <v>0.96250000000000002</v>
      </c>
      <c r="T873" s="32">
        <f t="shared" ca="1" si="45"/>
        <v>0.81812499999999999</v>
      </c>
      <c r="U873" s="32">
        <f>RANK(W873,W1:W1002,0)</f>
        <v>871</v>
      </c>
      <c r="V873" s="32">
        <v>871</v>
      </c>
      <c r="W873" s="32">
        <v>0.541875</v>
      </c>
    </row>
    <row r="874" spans="1:23" ht="15.75" customHeight="1" x14ac:dyDescent="0.3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0.62</v>
      </c>
      <c r="R874" s="32">
        <f t="shared" ca="1" si="43"/>
        <v>0.77500000000000002</v>
      </c>
      <c r="S874" s="32">
        <f t="shared" ca="1" si="44"/>
        <v>0.77500000000000002</v>
      </c>
      <c r="T874" s="32">
        <f t="shared" ca="1" si="45"/>
        <v>0.77500000000000002</v>
      </c>
      <c r="U874" s="32">
        <f>RANK(W874,W1:W1002,0)</f>
        <v>871</v>
      </c>
      <c r="V874" s="32">
        <v>871</v>
      </c>
      <c r="W874" s="32">
        <v>0.541875</v>
      </c>
    </row>
    <row r="875" spans="1:23" ht="15.75" customHeight="1" x14ac:dyDescent="0.3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0.74</v>
      </c>
      <c r="R875" s="32">
        <f t="shared" ca="1" si="43"/>
        <v>0.74</v>
      </c>
      <c r="S875" s="32">
        <f t="shared" ca="1" si="44"/>
        <v>0.74</v>
      </c>
      <c r="T875" s="32">
        <f t="shared" ca="1" si="45"/>
        <v>0.74</v>
      </c>
      <c r="U875" s="32">
        <f>RANK(W875,W1:W1002,0)</f>
        <v>871</v>
      </c>
      <c r="V875" s="32">
        <v>871</v>
      </c>
      <c r="W875" s="32">
        <v>0.541875</v>
      </c>
    </row>
    <row r="876" spans="1:23" ht="15.75" customHeight="1" x14ac:dyDescent="0.3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0.48</v>
      </c>
      <c r="R876" s="32">
        <f t="shared" ca="1" si="43"/>
        <v>0.6</v>
      </c>
      <c r="S876" s="32">
        <f t="shared" ca="1" si="44"/>
        <v>0.75</v>
      </c>
      <c r="T876" s="32">
        <f t="shared" ca="1" si="45"/>
        <v>0.63749999999999996</v>
      </c>
      <c r="U876" s="32">
        <f>RANK(W876,W1:W1002,0)</f>
        <v>871</v>
      </c>
      <c r="V876" s="32">
        <v>871</v>
      </c>
      <c r="W876" s="32">
        <v>0.541875</v>
      </c>
    </row>
    <row r="877" spans="1:23" ht="15.75" customHeight="1" x14ac:dyDescent="0.3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0.68</v>
      </c>
      <c r="R877" s="32">
        <f t="shared" ca="1" si="43"/>
        <v>0.68</v>
      </c>
      <c r="S877" s="32">
        <f t="shared" ca="1" si="44"/>
        <v>0.85000000000000009</v>
      </c>
      <c r="T877" s="32">
        <f t="shared" ca="1" si="45"/>
        <v>0.85000000000000009</v>
      </c>
      <c r="U877" s="32">
        <f>RANK(W877,W1:W1002,0)</f>
        <v>871</v>
      </c>
      <c r="V877" s="32">
        <v>871</v>
      </c>
      <c r="W877" s="32">
        <v>0.541875</v>
      </c>
    </row>
    <row r="878" spans="1:23" ht="15.75" customHeight="1" x14ac:dyDescent="0.3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v>
      </c>
      <c r="R878" s="32">
        <f t="shared" ca="1" si="43"/>
        <v>0.75</v>
      </c>
      <c r="S878" s="32">
        <f t="shared" ca="1" si="44"/>
        <v>0.75</v>
      </c>
      <c r="T878" s="32">
        <f t="shared" ca="1" si="45"/>
        <v>0.75</v>
      </c>
      <c r="U878" s="32">
        <f>RANK(W878,W1:W1002,0)</f>
        <v>871</v>
      </c>
      <c r="V878" s="32">
        <v>871</v>
      </c>
      <c r="W878" s="32">
        <v>0.541875</v>
      </c>
    </row>
    <row r="879" spans="1:23" ht="15.75" customHeight="1" x14ac:dyDescent="0.3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0.77</v>
      </c>
      <c r="R879" s="32">
        <f t="shared" ca="1" si="43"/>
        <v>0.77</v>
      </c>
      <c r="S879" s="32">
        <f t="shared" ca="1" si="44"/>
        <v>0.96250000000000002</v>
      </c>
      <c r="T879" s="32">
        <f t="shared" ca="1" si="45"/>
        <v>0.81812499999999999</v>
      </c>
      <c r="U879" s="32">
        <f>RANK(W879,W1:W1002,0)</f>
        <v>877</v>
      </c>
      <c r="V879" s="32">
        <v>877</v>
      </c>
      <c r="W879" s="32">
        <v>0.54</v>
      </c>
    </row>
    <row r="880" spans="1:23" ht="15.75" customHeight="1" x14ac:dyDescent="0.3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0.75</v>
      </c>
      <c r="R880" s="32">
        <f t="shared" ca="1" si="43"/>
        <v>0.9375</v>
      </c>
      <c r="S880" s="32">
        <f t="shared" ca="1" si="44"/>
        <v>1.171875</v>
      </c>
      <c r="T880" s="32">
        <f t="shared" ca="1" si="45"/>
        <v>1.171875</v>
      </c>
      <c r="U880" s="32">
        <f>RANK(W880,W1:W1002,0)</f>
        <v>877</v>
      </c>
      <c r="V880" s="32">
        <v>877</v>
      </c>
      <c r="W880" s="32">
        <v>0.54</v>
      </c>
    </row>
    <row r="881" spans="1:23" ht="15.75" customHeight="1" x14ac:dyDescent="0.3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0.76</v>
      </c>
      <c r="R881" s="32">
        <f t="shared" ca="1" si="43"/>
        <v>0.95</v>
      </c>
      <c r="S881" s="32">
        <f t="shared" ca="1" si="44"/>
        <v>1.1875</v>
      </c>
      <c r="T881" s="32">
        <f t="shared" ca="1" si="45"/>
        <v>1.1875</v>
      </c>
      <c r="U881" s="32">
        <f>RANK(W881,W1:W1002,0)</f>
        <v>879</v>
      </c>
      <c r="V881" s="32">
        <v>879</v>
      </c>
      <c r="W881" s="32">
        <v>0.53749999999999998</v>
      </c>
    </row>
    <row r="882" spans="1:23" ht="15.75" customHeight="1" x14ac:dyDescent="0.3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1.0900000000000001</v>
      </c>
      <c r="R882" s="32">
        <f t="shared" ca="1" si="43"/>
        <v>1.0900000000000001</v>
      </c>
      <c r="S882" s="32">
        <f t="shared" ca="1" si="44"/>
        <v>1.0900000000000001</v>
      </c>
      <c r="T882" s="32">
        <f t="shared" ca="1" si="45"/>
        <v>1.0900000000000001</v>
      </c>
      <c r="U882" s="32">
        <f>RANK(W882,W1:W1002,0)</f>
        <v>879</v>
      </c>
      <c r="V882" s="32">
        <v>879</v>
      </c>
      <c r="W882" s="32">
        <v>0.53749999999999998</v>
      </c>
    </row>
    <row r="883" spans="1:23" ht="15.75" customHeight="1" x14ac:dyDescent="0.3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1.0900000000000001</v>
      </c>
      <c r="R883" s="32">
        <f t="shared" ca="1" si="43"/>
        <v>1.0900000000000001</v>
      </c>
      <c r="S883" s="32">
        <f t="shared" ca="1" si="44"/>
        <v>1.3625</v>
      </c>
      <c r="T883" s="32">
        <f t="shared" ca="1" si="45"/>
        <v>1.3625</v>
      </c>
      <c r="U883" s="32">
        <f>RANK(W883,W1:W1002,0)</f>
        <v>879</v>
      </c>
      <c r="V883" s="32">
        <v>879</v>
      </c>
      <c r="W883" s="32">
        <v>0.53749999999999998</v>
      </c>
    </row>
    <row r="884" spans="1:23" ht="15.75" customHeight="1" x14ac:dyDescent="0.3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0.85</v>
      </c>
      <c r="R884" s="32">
        <f t="shared" ca="1" si="43"/>
        <v>1.0625</v>
      </c>
      <c r="S884" s="32">
        <f t="shared" ca="1" si="44"/>
        <v>1.0625</v>
      </c>
      <c r="T884" s="32">
        <f t="shared" ca="1" si="45"/>
        <v>0.90312499999999996</v>
      </c>
      <c r="U884" s="32">
        <f>RANK(W884,W1:W1002,0)</f>
        <v>882</v>
      </c>
      <c r="V884" s="32">
        <v>882</v>
      </c>
      <c r="W884" s="32">
        <v>0.53549999999999998</v>
      </c>
    </row>
    <row r="885" spans="1:23" ht="15.75" customHeight="1" x14ac:dyDescent="0.3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0.66</v>
      </c>
      <c r="R885" s="32">
        <f t="shared" ca="1" si="43"/>
        <v>0.82500000000000007</v>
      </c>
      <c r="S885" s="32">
        <f t="shared" ca="1" si="44"/>
        <v>0.82500000000000007</v>
      </c>
      <c r="T885" s="32">
        <f t="shared" ca="1" si="45"/>
        <v>0.82500000000000007</v>
      </c>
      <c r="U885" s="32">
        <f>RANK(W885,W1:W1002,0)</f>
        <v>883</v>
      </c>
      <c r="V885" s="32">
        <v>883</v>
      </c>
      <c r="W885" s="32">
        <v>0.53125</v>
      </c>
    </row>
    <row r="886" spans="1:23" ht="15.75" customHeight="1" x14ac:dyDescent="0.3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0.71</v>
      </c>
      <c r="R886" s="32">
        <f t="shared" ca="1" si="43"/>
        <v>0.71</v>
      </c>
      <c r="S886" s="32">
        <f t="shared" ca="1" si="44"/>
        <v>0.88749999999999996</v>
      </c>
      <c r="T886" s="32">
        <f t="shared" ca="1" si="45"/>
        <v>0.88749999999999996</v>
      </c>
      <c r="U886" s="32">
        <f>RANK(W886,W1:W1002,0)</f>
        <v>883</v>
      </c>
      <c r="V886" s="32">
        <v>883</v>
      </c>
      <c r="W886" s="32">
        <v>0.53125</v>
      </c>
    </row>
    <row r="887" spans="1:23" ht="15.75" customHeight="1" x14ac:dyDescent="0.3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0.43</v>
      </c>
      <c r="R887" s="32">
        <f t="shared" ca="1" si="43"/>
        <v>0.43</v>
      </c>
      <c r="S887" s="32">
        <f t="shared" ca="1" si="44"/>
        <v>0.43</v>
      </c>
      <c r="T887" s="32">
        <f t="shared" ca="1" si="45"/>
        <v>0.36549999999999999</v>
      </c>
      <c r="U887" s="32">
        <f>RANK(W887,W1:W1002,0)</f>
        <v>883</v>
      </c>
      <c r="V887" s="32">
        <v>883</v>
      </c>
      <c r="W887" s="32">
        <v>0.53125</v>
      </c>
    </row>
    <row r="888" spans="1:23" ht="15.75" customHeight="1" x14ac:dyDescent="0.3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0.49</v>
      </c>
      <c r="R888" s="32">
        <f t="shared" ca="1" si="43"/>
        <v>0.61250000000000004</v>
      </c>
      <c r="S888" s="32">
        <f t="shared" ca="1" si="44"/>
        <v>0.61250000000000004</v>
      </c>
      <c r="T888" s="32">
        <f t="shared" ca="1" si="45"/>
        <v>0.61250000000000004</v>
      </c>
      <c r="U888" s="32">
        <f>RANK(W888,W1:W1002,0)</f>
        <v>883</v>
      </c>
      <c r="V888" s="32">
        <v>883</v>
      </c>
      <c r="W888" s="32">
        <v>0.53125</v>
      </c>
    </row>
    <row r="889" spans="1:23" ht="15.75" customHeight="1" x14ac:dyDescent="0.3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0.4</v>
      </c>
      <c r="R889" s="32">
        <f t="shared" ca="1" si="43"/>
        <v>0.4</v>
      </c>
      <c r="S889" s="32">
        <f t="shared" ca="1" si="44"/>
        <v>0.5</v>
      </c>
      <c r="T889" s="32">
        <f t="shared" ca="1" si="45"/>
        <v>0.42499999999999999</v>
      </c>
      <c r="U889" s="32">
        <f>RANK(W889,W1:W1002,0)</f>
        <v>883</v>
      </c>
      <c r="V889" s="32">
        <v>883</v>
      </c>
      <c r="W889" s="32">
        <v>0.53125</v>
      </c>
    </row>
    <row r="890" spans="1:23" ht="15.75" customHeight="1" x14ac:dyDescent="0.3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0.61</v>
      </c>
      <c r="R890" s="32">
        <f t="shared" ca="1" si="43"/>
        <v>0.76249999999999996</v>
      </c>
      <c r="S890" s="32">
        <f t="shared" ca="1" si="44"/>
        <v>0.953125</v>
      </c>
      <c r="T890" s="32">
        <f t="shared" ca="1" si="45"/>
        <v>0.953125</v>
      </c>
      <c r="U890" s="32">
        <f>RANK(W890,W1:W1002,0)</f>
        <v>888</v>
      </c>
      <c r="V890" s="32">
        <v>888</v>
      </c>
      <c r="W890" s="32">
        <v>0.52500000000000002</v>
      </c>
    </row>
    <row r="891" spans="1:23" ht="15.75" customHeight="1" x14ac:dyDescent="0.3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1.02</v>
      </c>
      <c r="R891" s="32">
        <f t="shared" ca="1" si="43"/>
        <v>1.02</v>
      </c>
      <c r="S891" s="32">
        <f t="shared" ca="1" si="44"/>
        <v>1.2749999999999999</v>
      </c>
      <c r="T891" s="32">
        <f t="shared" ca="1" si="45"/>
        <v>1.2749999999999999</v>
      </c>
      <c r="U891" s="32">
        <f>RANK(W891,W1:W1002,0)</f>
        <v>888</v>
      </c>
      <c r="V891" s="32">
        <v>888</v>
      </c>
      <c r="W891" s="32">
        <v>0.52500000000000002</v>
      </c>
    </row>
    <row r="892" spans="1:23" ht="15.75" customHeight="1" x14ac:dyDescent="0.3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0.98</v>
      </c>
      <c r="R892" s="32">
        <f t="shared" ca="1" si="43"/>
        <v>0.98</v>
      </c>
      <c r="S892" s="32">
        <f t="shared" ca="1" si="44"/>
        <v>0.98</v>
      </c>
      <c r="T892" s="32">
        <f t="shared" ca="1" si="45"/>
        <v>0.98</v>
      </c>
      <c r="U892" s="32">
        <f>RANK(W892,W1:W1002,0)</f>
        <v>888</v>
      </c>
      <c r="V892" s="32">
        <v>888</v>
      </c>
      <c r="W892" s="32">
        <v>0.52500000000000002</v>
      </c>
    </row>
    <row r="893" spans="1:23" ht="15.75" customHeight="1" x14ac:dyDescent="0.3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v>
      </c>
      <c r="R893" s="32">
        <f t="shared" ca="1" si="43"/>
        <v>1.25</v>
      </c>
      <c r="S893" s="32">
        <f t="shared" ca="1" si="44"/>
        <v>1.25</v>
      </c>
      <c r="T893" s="32">
        <f t="shared" ca="1" si="45"/>
        <v>1.0625</v>
      </c>
      <c r="U893" s="32">
        <f>RANK(W893,W1:W1002,0)</f>
        <v>888</v>
      </c>
      <c r="V893" s="32">
        <v>888</v>
      </c>
      <c r="W893" s="32">
        <v>0.52500000000000002</v>
      </c>
    </row>
    <row r="894" spans="1:23" ht="15.75" customHeight="1" x14ac:dyDescent="0.3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0.59</v>
      </c>
      <c r="R894" s="32">
        <f t="shared" ca="1" si="43"/>
        <v>0.73749999999999993</v>
      </c>
      <c r="S894" s="32">
        <f t="shared" ca="1" si="44"/>
        <v>0.92187499999999989</v>
      </c>
      <c r="T894" s="32">
        <f t="shared" ca="1" si="45"/>
        <v>0.78359374999999987</v>
      </c>
      <c r="U894" s="32">
        <f>RANK(W894,W1:W1002,0)</f>
        <v>888</v>
      </c>
      <c r="V894" s="32">
        <v>888</v>
      </c>
      <c r="W894" s="32">
        <v>0.52500000000000002</v>
      </c>
    </row>
    <row r="895" spans="1:23" ht="15.75" customHeight="1" x14ac:dyDescent="0.3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0.68</v>
      </c>
      <c r="R895" s="32">
        <f t="shared" ca="1" si="43"/>
        <v>0.85000000000000009</v>
      </c>
      <c r="S895" s="32">
        <f t="shared" ca="1" si="44"/>
        <v>0.85000000000000009</v>
      </c>
      <c r="T895" s="32">
        <f t="shared" ca="1" si="45"/>
        <v>0.85000000000000009</v>
      </c>
      <c r="U895" s="32">
        <f>RANK(W895,W1:W1002,0)</f>
        <v>893</v>
      </c>
      <c r="V895" s="32">
        <v>893</v>
      </c>
      <c r="W895" s="32">
        <v>0.520625</v>
      </c>
    </row>
    <row r="896" spans="1:23" ht="15.75" customHeight="1" x14ac:dyDescent="0.3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1.1000000000000001</v>
      </c>
      <c r="R896" s="32">
        <f t="shared" ca="1" si="43"/>
        <v>1.1000000000000001</v>
      </c>
      <c r="S896" s="32">
        <f t="shared" ca="1" si="44"/>
        <v>1.375</v>
      </c>
      <c r="T896" s="32">
        <f t="shared" ca="1" si="45"/>
        <v>1.375</v>
      </c>
      <c r="U896" s="32">
        <f>RANK(W896,W1:W1002,0)</f>
        <v>893</v>
      </c>
      <c r="V896" s="32">
        <v>893</v>
      </c>
      <c r="W896" s="32">
        <v>0.520625</v>
      </c>
    </row>
    <row r="897" spans="1:23" ht="15.75" customHeight="1" x14ac:dyDescent="0.3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1.1000000000000001</v>
      </c>
      <c r="R897" s="32">
        <f t="shared" ca="1" si="43"/>
        <v>1.375</v>
      </c>
      <c r="S897" s="32">
        <f t="shared" ca="1" si="44"/>
        <v>1.375</v>
      </c>
      <c r="T897" s="32">
        <f t="shared" ca="1" si="45"/>
        <v>1.16875</v>
      </c>
      <c r="U897" s="32">
        <f>RANK(W897,W1:W1002,0)</f>
        <v>893</v>
      </c>
      <c r="V897" s="32">
        <v>893</v>
      </c>
      <c r="W897" s="32">
        <v>0.520625</v>
      </c>
    </row>
    <row r="898" spans="1:23" ht="15.75" customHeight="1" x14ac:dyDescent="0.3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0.88</v>
      </c>
      <c r="R898" s="32">
        <f t="shared" ca="1" si="43"/>
        <v>0.88</v>
      </c>
      <c r="S898" s="32">
        <f t="shared" ca="1" si="44"/>
        <v>0.88</v>
      </c>
      <c r="T898" s="32">
        <f t="shared" ca="1" si="45"/>
        <v>0.748</v>
      </c>
      <c r="U898" s="32">
        <f>RANK(W898,W1:W1002,0)</f>
        <v>896</v>
      </c>
      <c r="V898" s="32">
        <v>896</v>
      </c>
      <c r="W898" s="32">
        <v>0.52</v>
      </c>
    </row>
    <row r="899" spans="1:23" ht="15.75" customHeight="1" x14ac:dyDescent="0.3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1.03</v>
      </c>
      <c r="R899" s="32">
        <f t="shared" ref="R899:R962" ca="1" si="46">Q899*(IF(J899="Yes",1.25,1))</f>
        <v>1.2875000000000001</v>
      </c>
      <c r="S899" s="32">
        <f t="shared" ref="S899:S962" ca="1" si="47">R899*(IF(OR(VALUE(P899)&gt;8,VALUE(D899)&gt;80),1.25,1))</f>
        <v>1.2875000000000001</v>
      </c>
      <c r="T899" s="32">
        <f t="shared" ref="T899:T962" ca="1" si="48">S899*(IF(H899="Mass Customer",0.85,1))</f>
        <v>1.2875000000000001</v>
      </c>
      <c r="U899" s="32">
        <f>RANK(W899,W1:W1002,0)</f>
        <v>896</v>
      </c>
      <c r="V899" s="32">
        <v>896</v>
      </c>
      <c r="W899" s="32">
        <v>0.52</v>
      </c>
    </row>
    <row r="900" spans="1:23" ht="15.75" customHeight="1" x14ac:dyDescent="0.3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0.86</v>
      </c>
      <c r="R900" s="32">
        <f t="shared" ca="1" si="46"/>
        <v>0.86</v>
      </c>
      <c r="S900" s="32">
        <f t="shared" ca="1" si="47"/>
        <v>1.075</v>
      </c>
      <c r="T900" s="32">
        <f t="shared" ca="1" si="48"/>
        <v>0.91374999999999995</v>
      </c>
      <c r="U900" s="32">
        <f>RANK(W900,W1:W1002,0)</f>
        <v>898</v>
      </c>
      <c r="V900" s="32">
        <v>898</v>
      </c>
      <c r="W900" s="32">
        <v>0.51249999999999996</v>
      </c>
    </row>
    <row r="901" spans="1:23" ht="15.75" customHeight="1" x14ac:dyDescent="0.3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0.88</v>
      </c>
      <c r="R901" s="32">
        <f t="shared" ca="1" si="46"/>
        <v>0.88</v>
      </c>
      <c r="S901" s="32">
        <f t="shared" ca="1" si="47"/>
        <v>1.1000000000000001</v>
      </c>
      <c r="T901" s="32">
        <f t="shared" ca="1" si="48"/>
        <v>1.1000000000000001</v>
      </c>
      <c r="U901" s="32">
        <f>RANK(W901,W1:W1002,0)</f>
        <v>899</v>
      </c>
      <c r="V901" s="32">
        <v>899</v>
      </c>
      <c r="W901" s="32">
        <v>0.51</v>
      </c>
    </row>
    <row r="902" spans="1:23" ht="15.75" customHeight="1" x14ac:dyDescent="0.3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v>
      </c>
      <c r="R902" s="32">
        <f t="shared" ca="1" si="46"/>
        <v>1</v>
      </c>
      <c r="S902" s="32">
        <f t="shared" ca="1" si="47"/>
        <v>1.25</v>
      </c>
      <c r="T902" s="32">
        <f t="shared" ca="1" si="48"/>
        <v>1.25</v>
      </c>
      <c r="U902" s="32">
        <f>RANK(W902,W1:W1002,0)</f>
        <v>899</v>
      </c>
      <c r="V902" s="32">
        <v>899</v>
      </c>
      <c r="W902" s="32">
        <v>0.51</v>
      </c>
    </row>
    <row r="903" spans="1:23" ht="15.75" customHeight="1" x14ac:dyDescent="0.3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v>
      </c>
      <c r="R903" s="32">
        <f t="shared" ca="1" si="46"/>
        <v>0.9</v>
      </c>
      <c r="S903" s="32">
        <f t="shared" ca="1" si="47"/>
        <v>0.9</v>
      </c>
      <c r="T903" s="32">
        <f t="shared" ca="1" si="48"/>
        <v>0.76500000000000001</v>
      </c>
      <c r="U903" s="32">
        <f>RANK(W903,W1:W1002,0)</f>
        <v>899</v>
      </c>
      <c r="V903" s="32">
        <v>899</v>
      </c>
      <c r="W903" s="32">
        <v>0.51</v>
      </c>
    </row>
    <row r="904" spans="1:23" ht="15.75" customHeight="1" x14ac:dyDescent="0.3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v>
      </c>
      <c r="R904" s="32">
        <f t="shared" ca="1" si="46"/>
        <v>0.5</v>
      </c>
      <c r="S904" s="32">
        <f t="shared" ca="1" si="47"/>
        <v>0.625</v>
      </c>
      <c r="T904" s="32">
        <f t="shared" ca="1" si="48"/>
        <v>0.53125</v>
      </c>
      <c r="U904" s="32">
        <f>RANK(W904,W1:W1002,0)</f>
        <v>899</v>
      </c>
      <c r="V904" s="32">
        <v>899</v>
      </c>
      <c r="W904" s="32">
        <v>0.51</v>
      </c>
    </row>
    <row r="905" spans="1:23" ht="15.75" customHeight="1" x14ac:dyDescent="0.3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v>
      </c>
      <c r="R905" s="32">
        <f t="shared" ca="1" si="46"/>
        <v>0.8</v>
      </c>
      <c r="S905" s="32">
        <f t="shared" ca="1" si="47"/>
        <v>0.8</v>
      </c>
      <c r="T905" s="32">
        <f t="shared" ca="1" si="48"/>
        <v>0.68</v>
      </c>
      <c r="U905" s="32">
        <f>RANK(W905,W1:W1002,0)</f>
        <v>903</v>
      </c>
      <c r="V905" s="32">
        <v>903</v>
      </c>
      <c r="W905" s="32">
        <v>0.50149999999999995</v>
      </c>
    </row>
    <row r="906" spans="1:23" ht="15.75" customHeight="1" x14ac:dyDescent="0.3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0.48</v>
      </c>
      <c r="R906" s="32">
        <f t="shared" ca="1" si="46"/>
        <v>0.6</v>
      </c>
      <c r="S906" s="32">
        <f t="shared" ca="1" si="47"/>
        <v>0.75</v>
      </c>
      <c r="T906" s="32">
        <f t="shared" ca="1" si="48"/>
        <v>0.75</v>
      </c>
      <c r="U906" s="32">
        <f>RANK(W906,W1:W1002,0)</f>
        <v>904</v>
      </c>
      <c r="V906" s="32">
        <v>904</v>
      </c>
      <c r="W906" s="32">
        <v>0.5</v>
      </c>
    </row>
    <row r="907" spans="1:23" ht="15.75" customHeight="1" x14ac:dyDescent="0.3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0.56999999999999995</v>
      </c>
      <c r="R907" s="32">
        <f t="shared" ca="1" si="46"/>
        <v>0.56999999999999995</v>
      </c>
      <c r="S907" s="32">
        <f t="shared" ca="1" si="47"/>
        <v>0.56999999999999995</v>
      </c>
      <c r="T907" s="32">
        <f t="shared" ca="1" si="48"/>
        <v>0.48449999999999993</v>
      </c>
      <c r="U907" s="32">
        <f>RANK(W907,W1:W1002,0)</f>
        <v>904</v>
      </c>
      <c r="V907" s="32">
        <v>904</v>
      </c>
      <c r="W907" s="32">
        <v>0.5</v>
      </c>
    </row>
    <row r="908" spans="1:23" ht="15.75" customHeight="1" x14ac:dyDescent="0.3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0.94</v>
      </c>
      <c r="R908" s="32">
        <f t="shared" ca="1" si="46"/>
        <v>0.94</v>
      </c>
      <c r="S908" s="32">
        <f t="shared" ca="1" si="47"/>
        <v>0.94</v>
      </c>
      <c r="T908" s="32">
        <f t="shared" ca="1" si="48"/>
        <v>0.79899999999999993</v>
      </c>
      <c r="U908" s="32">
        <f>RANK(W908,W1:W1002,0)</f>
        <v>904</v>
      </c>
      <c r="V908" s="32">
        <v>904</v>
      </c>
      <c r="W908" s="32">
        <v>0.5</v>
      </c>
    </row>
    <row r="909" spans="1:23" ht="15.75" customHeight="1" x14ac:dyDescent="0.3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0.71</v>
      </c>
      <c r="R909" s="32">
        <f t="shared" ca="1" si="46"/>
        <v>0.71</v>
      </c>
      <c r="S909" s="32">
        <f t="shared" ca="1" si="47"/>
        <v>0.71</v>
      </c>
      <c r="T909" s="32">
        <f t="shared" ca="1" si="48"/>
        <v>0.71</v>
      </c>
      <c r="U909" s="32">
        <f>RANK(W909,W1:W1002,0)</f>
        <v>904</v>
      </c>
      <c r="V909" s="32">
        <v>904</v>
      </c>
      <c r="W909" s="32">
        <v>0.5</v>
      </c>
    </row>
    <row r="910" spans="1:23" ht="15.75" customHeight="1" x14ac:dyDescent="0.3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0.44</v>
      </c>
      <c r="R910" s="32">
        <f t="shared" ca="1" si="46"/>
        <v>0.44</v>
      </c>
      <c r="S910" s="32">
        <f t="shared" ca="1" si="47"/>
        <v>0.44</v>
      </c>
      <c r="T910" s="32">
        <f t="shared" ca="1" si="48"/>
        <v>0.374</v>
      </c>
      <c r="U910" s="32">
        <f>RANK(W910,W1:W1002,0)</f>
        <v>904</v>
      </c>
      <c r="V910" s="32">
        <v>904</v>
      </c>
      <c r="W910" s="32">
        <v>0.5</v>
      </c>
    </row>
    <row r="911" spans="1:23" ht="15.75" customHeight="1" x14ac:dyDescent="0.3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0.96</v>
      </c>
      <c r="R911" s="32">
        <f t="shared" ca="1" si="46"/>
        <v>0.96</v>
      </c>
      <c r="S911" s="32">
        <f t="shared" ca="1" si="47"/>
        <v>1.2</v>
      </c>
      <c r="T911" s="32">
        <f t="shared" ca="1" si="48"/>
        <v>1.2</v>
      </c>
      <c r="U911" s="32">
        <f>RANK(W911,W1:W1002,0)</f>
        <v>904</v>
      </c>
      <c r="V911" s="32">
        <v>904</v>
      </c>
      <c r="W911" s="32">
        <v>0.5</v>
      </c>
    </row>
    <row r="912" spans="1:23" ht="15.75" customHeight="1" x14ac:dyDescent="0.3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0.85</v>
      </c>
      <c r="R912" s="32">
        <f t="shared" ca="1" si="46"/>
        <v>1.0625</v>
      </c>
      <c r="S912" s="32">
        <f t="shared" ca="1" si="47"/>
        <v>1.0625</v>
      </c>
      <c r="T912" s="32">
        <f t="shared" ca="1" si="48"/>
        <v>0.90312499999999996</v>
      </c>
      <c r="U912" s="32">
        <f>RANK(W912,W1:W1002,0)</f>
        <v>904</v>
      </c>
      <c r="V912" s="32">
        <v>904</v>
      </c>
      <c r="W912" s="32">
        <v>0.5</v>
      </c>
    </row>
    <row r="913" spans="1:23" ht="15.75" customHeight="1" x14ac:dyDescent="0.3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1.08</v>
      </c>
      <c r="R913" s="32">
        <f t="shared" ca="1" si="46"/>
        <v>1.08</v>
      </c>
      <c r="S913" s="32">
        <f t="shared" ca="1" si="47"/>
        <v>1.35</v>
      </c>
      <c r="T913" s="32">
        <f t="shared" ca="1" si="48"/>
        <v>1.1475</v>
      </c>
      <c r="U913" s="32">
        <f>RANK(W913,W1:W1002,0)</f>
        <v>904</v>
      </c>
      <c r="V913" s="32">
        <v>904</v>
      </c>
      <c r="W913" s="32">
        <v>0.5</v>
      </c>
    </row>
    <row r="914" spans="1:23" ht="15.75" customHeight="1" x14ac:dyDescent="0.3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0.99</v>
      </c>
      <c r="R914" s="32">
        <f t="shared" ca="1" si="46"/>
        <v>0.99</v>
      </c>
      <c r="S914" s="32">
        <f t="shared" ca="1" si="47"/>
        <v>0.99</v>
      </c>
      <c r="T914" s="32">
        <f t="shared" ca="1" si="48"/>
        <v>0.99</v>
      </c>
      <c r="U914" s="32">
        <f>RANK(W914,W1:W1002,0)</f>
        <v>904</v>
      </c>
      <c r="V914" s="32">
        <v>904</v>
      </c>
      <c r="W914" s="32">
        <v>0.5</v>
      </c>
    </row>
    <row r="915" spans="1:23" ht="15.75" customHeight="1" x14ac:dyDescent="0.3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0.54</v>
      </c>
      <c r="R915" s="32">
        <f t="shared" ca="1" si="46"/>
        <v>0.67500000000000004</v>
      </c>
      <c r="S915" s="32">
        <f t="shared" ca="1" si="47"/>
        <v>0.67500000000000004</v>
      </c>
      <c r="T915" s="32">
        <f t="shared" ca="1" si="48"/>
        <v>0.67500000000000004</v>
      </c>
      <c r="U915" s="32">
        <f>RANK(W915,W1:W1002,0)</f>
        <v>913</v>
      </c>
      <c r="V915" s="32">
        <v>913</v>
      </c>
      <c r="W915" s="32">
        <v>0.4993749999999999</v>
      </c>
    </row>
    <row r="916" spans="1:23" ht="15.75" customHeight="1" x14ac:dyDescent="0.3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1.08</v>
      </c>
      <c r="R916" s="32">
        <f t="shared" ca="1" si="46"/>
        <v>1.35</v>
      </c>
      <c r="S916" s="32">
        <f t="shared" ca="1" si="47"/>
        <v>1.6875</v>
      </c>
      <c r="T916" s="32">
        <f t="shared" ca="1" si="48"/>
        <v>1.6875</v>
      </c>
      <c r="U916" s="32">
        <f>RANK(W916,W1:W1002,0)</f>
        <v>913</v>
      </c>
      <c r="V916" s="32">
        <v>913</v>
      </c>
      <c r="W916" s="32">
        <v>0.4993749999999999</v>
      </c>
    </row>
    <row r="917" spans="1:23" ht="15.75" customHeight="1" x14ac:dyDescent="0.3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0.96</v>
      </c>
      <c r="R917" s="32">
        <f t="shared" ca="1" si="46"/>
        <v>0.96</v>
      </c>
      <c r="S917" s="32">
        <f t="shared" ca="1" si="47"/>
        <v>1.2</v>
      </c>
      <c r="T917" s="32">
        <f t="shared" ca="1" si="48"/>
        <v>1.02</v>
      </c>
      <c r="U917" s="32">
        <f>RANK(W917,W1:W1002,0)</f>
        <v>913</v>
      </c>
      <c r="V917" s="32">
        <v>913</v>
      </c>
      <c r="W917" s="32">
        <v>0.4993749999999999</v>
      </c>
    </row>
    <row r="918" spans="1:23" ht="15.75" customHeight="1" x14ac:dyDescent="0.3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0.86</v>
      </c>
      <c r="R918" s="32">
        <f t="shared" ca="1" si="46"/>
        <v>0.86</v>
      </c>
      <c r="S918" s="32">
        <f t="shared" ca="1" si="47"/>
        <v>1.075</v>
      </c>
      <c r="T918" s="32">
        <f t="shared" ca="1" si="48"/>
        <v>1.075</v>
      </c>
      <c r="U918" s="32">
        <f>RANK(W918,W1:W1002,0)</f>
        <v>913</v>
      </c>
      <c r="V918" s="32">
        <v>913</v>
      </c>
      <c r="W918" s="32">
        <v>0.4993749999999999</v>
      </c>
    </row>
    <row r="919" spans="1:23" ht="15.75" customHeight="1" x14ac:dyDescent="0.3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0.77</v>
      </c>
      <c r="R919" s="32">
        <f t="shared" ca="1" si="46"/>
        <v>0.96250000000000002</v>
      </c>
      <c r="S919" s="32">
        <f t="shared" ca="1" si="47"/>
        <v>0.96250000000000002</v>
      </c>
      <c r="T919" s="32">
        <f t="shared" ca="1" si="48"/>
        <v>0.96250000000000002</v>
      </c>
      <c r="U919" s="32">
        <f>RANK(W919,W1:W1002,0)</f>
        <v>913</v>
      </c>
      <c r="V919" s="32">
        <v>913</v>
      </c>
      <c r="W919" s="32">
        <v>0.4993749999999999</v>
      </c>
    </row>
    <row r="920" spans="1:23" ht="15.75" customHeight="1" x14ac:dyDescent="0.3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0.62</v>
      </c>
      <c r="R920" s="32">
        <f t="shared" ca="1" si="46"/>
        <v>0.62</v>
      </c>
      <c r="S920" s="32">
        <f t="shared" ca="1" si="47"/>
        <v>0.62</v>
      </c>
      <c r="T920" s="32">
        <f t="shared" ca="1" si="48"/>
        <v>0.62</v>
      </c>
      <c r="U920" s="32">
        <f>RANK(W920,W1:W1002,0)</f>
        <v>913</v>
      </c>
      <c r="V920" s="32">
        <v>913</v>
      </c>
      <c r="W920" s="32">
        <v>0.4993749999999999</v>
      </c>
    </row>
    <row r="921" spans="1:23" ht="15.75" customHeight="1" x14ac:dyDescent="0.3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0.71</v>
      </c>
      <c r="R921" s="32">
        <f t="shared" ca="1" si="46"/>
        <v>0.71</v>
      </c>
      <c r="S921" s="32">
        <f t="shared" ca="1" si="47"/>
        <v>0.88749999999999996</v>
      </c>
      <c r="T921" s="32">
        <f t="shared" ca="1" si="48"/>
        <v>0.88749999999999996</v>
      </c>
      <c r="U921" s="32">
        <f>RANK(W921,W1:W1002,0)</f>
        <v>913</v>
      </c>
      <c r="V921" s="32">
        <v>913</v>
      </c>
      <c r="W921" s="32">
        <v>0.4993749999999999</v>
      </c>
    </row>
    <row r="922" spans="1:23" ht="15.75" customHeight="1" x14ac:dyDescent="0.3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0.74</v>
      </c>
      <c r="R922" s="32">
        <f t="shared" ca="1" si="46"/>
        <v>0.74</v>
      </c>
      <c r="S922" s="32">
        <f t="shared" ca="1" si="47"/>
        <v>0.74</v>
      </c>
      <c r="T922" s="32">
        <f t="shared" ca="1" si="48"/>
        <v>0.74</v>
      </c>
      <c r="U922" s="32">
        <f>RANK(W922,W1:W1002,0)</f>
        <v>920</v>
      </c>
      <c r="V922" s="32">
        <v>920</v>
      </c>
      <c r="W922" s="32">
        <v>0.49299999999999988</v>
      </c>
    </row>
    <row r="923" spans="1:23" ht="15.75" customHeight="1" x14ac:dyDescent="0.3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0.42</v>
      </c>
      <c r="R923" s="32">
        <f t="shared" ca="1" si="46"/>
        <v>0.52500000000000002</v>
      </c>
      <c r="S923" s="32">
        <f t="shared" ca="1" si="47"/>
        <v>0.52500000000000002</v>
      </c>
      <c r="T923" s="32">
        <f t="shared" ca="1" si="48"/>
        <v>0.52500000000000002</v>
      </c>
      <c r="U923" s="32">
        <f>RANK(W923,W1:W1002,0)</f>
        <v>921</v>
      </c>
      <c r="V923" s="32">
        <v>921</v>
      </c>
      <c r="W923" s="32">
        <v>0.49</v>
      </c>
    </row>
    <row r="924" spans="1:23" ht="15.75" customHeight="1" x14ac:dyDescent="0.3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0.65</v>
      </c>
      <c r="R924" s="32">
        <f t="shared" ca="1" si="46"/>
        <v>0.65</v>
      </c>
      <c r="S924" s="32">
        <f t="shared" ca="1" si="47"/>
        <v>0.8125</v>
      </c>
      <c r="T924" s="32">
        <f t="shared" ca="1" si="48"/>
        <v>0.69062499999999993</v>
      </c>
      <c r="U924" s="32">
        <f>RANK(W924,W1:W1002,0)</f>
        <v>921</v>
      </c>
      <c r="V924" s="32">
        <v>921</v>
      </c>
      <c r="W924" s="32">
        <v>0.49</v>
      </c>
    </row>
    <row r="925" spans="1:23" ht="15.75" customHeight="1" x14ac:dyDescent="0.3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0.67</v>
      </c>
      <c r="R925" s="32">
        <f t="shared" ca="1" si="46"/>
        <v>0.83750000000000002</v>
      </c>
      <c r="S925" s="32">
        <f t="shared" ca="1" si="47"/>
        <v>1.046875</v>
      </c>
      <c r="T925" s="32">
        <f t="shared" ca="1" si="48"/>
        <v>0.88984374999999993</v>
      </c>
      <c r="U925" s="32">
        <f>RANK(W925,W1:W1002,0)</f>
        <v>921</v>
      </c>
      <c r="V925" s="32">
        <v>921</v>
      </c>
      <c r="W925" s="32">
        <v>0.49</v>
      </c>
    </row>
    <row r="926" spans="1:23" ht="15.75" customHeight="1" x14ac:dyDescent="0.3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v>
      </c>
      <c r="R926" s="32">
        <f t="shared" ca="1" si="46"/>
        <v>0.8</v>
      </c>
      <c r="S926" s="32">
        <f t="shared" ca="1" si="47"/>
        <v>1</v>
      </c>
      <c r="T926" s="32">
        <f t="shared" ca="1" si="48"/>
        <v>1</v>
      </c>
      <c r="U926" s="32">
        <f>RANK(W926,W1:W1002,0)</f>
        <v>924</v>
      </c>
      <c r="V926" s="32">
        <v>924</v>
      </c>
      <c r="W926" s="32">
        <v>0.48875000000000002</v>
      </c>
    </row>
    <row r="927" spans="1:23" ht="15.75" customHeight="1" x14ac:dyDescent="0.3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0.69</v>
      </c>
      <c r="R927" s="32">
        <f t="shared" ca="1" si="46"/>
        <v>0.86249999999999993</v>
      </c>
      <c r="S927" s="32">
        <f t="shared" ca="1" si="47"/>
        <v>1.078125</v>
      </c>
      <c r="T927" s="32">
        <f t="shared" ca="1" si="48"/>
        <v>0.91640624999999998</v>
      </c>
      <c r="U927" s="32">
        <f>RANK(W927,W1:W1002,0)</f>
        <v>924</v>
      </c>
      <c r="V927" s="32">
        <v>924</v>
      </c>
      <c r="W927" s="32">
        <v>0.48875000000000002</v>
      </c>
    </row>
    <row r="928" spans="1:23" ht="15.75" customHeight="1" x14ac:dyDescent="0.3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0.45</v>
      </c>
      <c r="R928" s="32">
        <f t="shared" ca="1" si="46"/>
        <v>0.5625</v>
      </c>
      <c r="S928" s="32">
        <f t="shared" ca="1" si="47"/>
        <v>0.5625</v>
      </c>
      <c r="T928" s="32">
        <f t="shared" ca="1" si="48"/>
        <v>0.47812499999999997</v>
      </c>
      <c r="U928" s="32">
        <f>RANK(W928,W1:W1002,0)</f>
        <v>926</v>
      </c>
      <c r="V928" s="32">
        <v>926</v>
      </c>
      <c r="W928" s="32">
        <v>0.48449999999999988</v>
      </c>
    </row>
    <row r="929" spans="1:23" ht="15.75" customHeight="1" x14ac:dyDescent="0.3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0.93</v>
      </c>
      <c r="R929" s="32">
        <f t="shared" ca="1" si="46"/>
        <v>0.93</v>
      </c>
      <c r="S929" s="32">
        <f t="shared" ca="1" si="47"/>
        <v>1.1625000000000001</v>
      </c>
      <c r="T929" s="32">
        <f t="shared" ca="1" si="48"/>
        <v>0.98812500000000003</v>
      </c>
      <c r="U929" s="32">
        <f>RANK(W929,W1:W1002,0)</f>
        <v>926</v>
      </c>
      <c r="V929" s="32">
        <v>926</v>
      </c>
      <c r="W929" s="32">
        <v>0.48449999999999988</v>
      </c>
    </row>
    <row r="930" spans="1:23" ht="15.75" customHeight="1" x14ac:dyDescent="0.3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0.65</v>
      </c>
      <c r="R930" s="32">
        <f t="shared" ca="1" si="46"/>
        <v>0.65</v>
      </c>
      <c r="S930" s="32">
        <f t="shared" ca="1" si="47"/>
        <v>0.65</v>
      </c>
      <c r="T930" s="32">
        <f t="shared" ca="1" si="48"/>
        <v>0.65</v>
      </c>
      <c r="U930" s="32">
        <f>RANK(W930,W1:W1002,0)</f>
        <v>928</v>
      </c>
      <c r="V930" s="32">
        <v>928</v>
      </c>
      <c r="W930" s="32">
        <v>0.48</v>
      </c>
    </row>
    <row r="931" spans="1:23" ht="15.75" customHeight="1" x14ac:dyDescent="0.3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0.99</v>
      </c>
      <c r="R931" s="32">
        <f t="shared" ca="1" si="46"/>
        <v>1.2375</v>
      </c>
      <c r="S931" s="32">
        <f t="shared" ca="1" si="47"/>
        <v>1.546875</v>
      </c>
      <c r="T931" s="32">
        <f t="shared" ca="1" si="48"/>
        <v>1.546875</v>
      </c>
      <c r="U931" s="32">
        <f>RANK(W931,W1:W1002,0)</f>
        <v>928</v>
      </c>
      <c r="V931" s="32">
        <v>928</v>
      </c>
      <c r="W931" s="32">
        <v>0.48</v>
      </c>
    </row>
    <row r="932" spans="1:23" ht="15.75" customHeight="1" x14ac:dyDescent="0.3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1.05</v>
      </c>
      <c r="R932" s="32">
        <f t="shared" ca="1" si="46"/>
        <v>1.3125</v>
      </c>
      <c r="S932" s="32">
        <f t="shared" ca="1" si="47"/>
        <v>1.640625</v>
      </c>
      <c r="T932" s="32">
        <f t="shared" ca="1" si="48"/>
        <v>1.640625</v>
      </c>
      <c r="U932" s="32">
        <f>RANK(W932,W1:W1002,0)</f>
        <v>930</v>
      </c>
      <c r="V932" s="32">
        <v>930</v>
      </c>
      <c r="W932" s="32">
        <v>0.47812500000000002</v>
      </c>
    </row>
    <row r="933" spans="1:23" ht="15.75" customHeight="1" x14ac:dyDescent="0.3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0.43</v>
      </c>
      <c r="R933" s="32">
        <f t="shared" ca="1" si="46"/>
        <v>0.53749999999999998</v>
      </c>
      <c r="S933" s="32">
        <f t="shared" ca="1" si="47"/>
        <v>0.53749999999999998</v>
      </c>
      <c r="T933" s="32">
        <f t="shared" ca="1" si="48"/>
        <v>0.45687499999999998</v>
      </c>
      <c r="U933" s="32">
        <f>RANK(W933,W1:W1002,0)</f>
        <v>930</v>
      </c>
      <c r="V933" s="32">
        <v>930</v>
      </c>
      <c r="W933" s="32">
        <v>0.47812500000000002</v>
      </c>
    </row>
    <row r="934" spans="1:23" ht="15.75" customHeight="1" x14ac:dyDescent="0.3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0.67</v>
      </c>
      <c r="R934" s="32">
        <f t="shared" ca="1" si="46"/>
        <v>0.67</v>
      </c>
      <c r="S934" s="32">
        <f t="shared" ca="1" si="47"/>
        <v>0.83750000000000002</v>
      </c>
      <c r="T934" s="32">
        <f t="shared" ca="1" si="48"/>
        <v>0.83750000000000002</v>
      </c>
      <c r="U934" s="32">
        <f>RANK(W934,W1:W1002,0)</f>
        <v>930</v>
      </c>
      <c r="V934" s="32">
        <v>930</v>
      </c>
      <c r="W934" s="32">
        <v>0.47812500000000002</v>
      </c>
    </row>
    <row r="935" spans="1:23" ht="15.75" customHeight="1" x14ac:dyDescent="0.3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1.08</v>
      </c>
      <c r="R935" s="32">
        <f t="shared" ca="1" si="46"/>
        <v>1.35</v>
      </c>
      <c r="S935" s="32">
        <f t="shared" ca="1" si="47"/>
        <v>1.6875</v>
      </c>
      <c r="T935" s="32">
        <f t="shared" ca="1" si="48"/>
        <v>1.434375</v>
      </c>
      <c r="U935" s="32">
        <f>RANK(W935,W1:W1002,0)</f>
        <v>930</v>
      </c>
      <c r="V935" s="32">
        <v>930</v>
      </c>
      <c r="W935" s="32">
        <v>0.47812500000000002</v>
      </c>
    </row>
    <row r="936" spans="1:23" ht="15.75" customHeight="1" x14ac:dyDescent="0.3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0.56999999999999995</v>
      </c>
      <c r="R936" s="32">
        <f t="shared" ca="1" si="46"/>
        <v>0.56999999999999995</v>
      </c>
      <c r="S936" s="32">
        <f t="shared" ca="1" si="47"/>
        <v>0.56999999999999995</v>
      </c>
      <c r="T936" s="32">
        <f t="shared" ca="1" si="48"/>
        <v>0.48449999999999993</v>
      </c>
      <c r="U936" s="32">
        <f>RANK(W936,W1:W1002,0)</f>
        <v>930</v>
      </c>
      <c r="V936" s="32">
        <v>930</v>
      </c>
      <c r="W936" s="32">
        <v>0.47812500000000002</v>
      </c>
    </row>
    <row r="937" spans="1:23" ht="15.75" customHeight="1" x14ac:dyDescent="0.3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0.61</v>
      </c>
      <c r="R937" s="32">
        <f t="shared" ca="1" si="46"/>
        <v>0.61</v>
      </c>
      <c r="S937" s="32">
        <f t="shared" ca="1" si="47"/>
        <v>0.61</v>
      </c>
      <c r="T937" s="32">
        <f t="shared" ca="1" si="48"/>
        <v>0.51849999999999996</v>
      </c>
      <c r="U937" s="32">
        <f>RANK(W937,W1:W1002,0)</f>
        <v>930</v>
      </c>
      <c r="V937" s="32">
        <v>930</v>
      </c>
      <c r="W937" s="32">
        <v>0.47812500000000002</v>
      </c>
    </row>
    <row r="938" spans="1:23" ht="15.75" customHeight="1" x14ac:dyDescent="0.3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0.56000000000000005</v>
      </c>
      <c r="R938" s="32">
        <f t="shared" ca="1" si="46"/>
        <v>0.70000000000000007</v>
      </c>
      <c r="S938" s="32">
        <f t="shared" ca="1" si="47"/>
        <v>0.70000000000000007</v>
      </c>
      <c r="T938" s="32">
        <f t="shared" ca="1" si="48"/>
        <v>0.59500000000000008</v>
      </c>
      <c r="U938" s="32">
        <f>RANK(W938,W1:W1002,0)</f>
        <v>936</v>
      </c>
      <c r="V938" s="32">
        <v>936</v>
      </c>
      <c r="W938" s="32">
        <v>0.47599999999999998</v>
      </c>
    </row>
    <row r="939" spans="1:23" ht="15.75" customHeight="1" x14ac:dyDescent="0.3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0.63</v>
      </c>
      <c r="R939" s="32">
        <f t="shared" ca="1" si="46"/>
        <v>0.78749999999999998</v>
      </c>
      <c r="S939" s="32">
        <f t="shared" ca="1" si="47"/>
        <v>0.78749999999999998</v>
      </c>
      <c r="T939" s="32">
        <f t="shared" ca="1" si="48"/>
        <v>0.78749999999999998</v>
      </c>
      <c r="U939" s="32">
        <f>RANK(W939,W1:W1002,0)</f>
        <v>937</v>
      </c>
      <c r="V939" s="32">
        <v>937</v>
      </c>
      <c r="W939" s="32">
        <v>0.47</v>
      </c>
    </row>
    <row r="940" spans="1:23" ht="15.75" customHeight="1" x14ac:dyDescent="0.3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0.99</v>
      </c>
      <c r="R940" s="32">
        <f t="shared" ca="1" si="46"/>
        <v>1.2375</v>
      </c>
      <c r="S940" s="32">
        <f t="shared" ca="1" si="47"/>
        <v>1.2375</v>
      </c>
      <c r="T940" s="32">
        <f t="shared" ca="1" si="48"/>
        <v>1.2375</v>
      </c>
      <c r="U940" s="32">
        <f>RANK(W940,W1:W1002,0)</f>
        <v>937</v>
      </c>
      <c r="V940" s="32">
        <v>937</v>
      </c>
      <c r="W940" s="32">
        <v>0.47</v>
      </c>
    </row>
    <row r="941" spans="1:23" ht="15.75" customHeight="1" x14ac:dyDescent="0.3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0.64</v>
      </c>
      <c r="R941" s="32">
        <f t="shared" ca="1" si="46"/>
        <v>0.64</v>
      </c>
      <c r="S941" s="32">
        <f t="shared" ca="1" si="47"/>
        <v>0.64</v>
      </c>
      <c r="T941" s="32">
        <f t="shared" ca="1" si="48"/>
        <v>0.54400000000000004</v>
      </c>
      <c r="U941" s="32">
        <f>RANK(W941,W1:W1002,0)</f>
        <v>939</v>
      </c>
      <c r="V941" s="32">
        <v>939</v>
      </c>
      <c r="W941" s="32">
        <v>0.46750000000000003</v>
      </c>
    </row>
    <row r="942" spans="1:23" ht="15.75" customHeight="1" x14ac:dyDescent="0.3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0.96</v>
      </c>
      <c r="R942" s="32">
        <f t="shared" ca="1" si="46"/>
        <v>0.96</v>
      </c>
      <c r="S942" s="32">
        <f t="shared" ca="1" si="47"/>
        <v>1.2</v>
      </c>
      <c r="T942" s="32">
        <f t="shared" ca="1" si="48"/>
        <v>1.2</v>
      </c>
      <c r="U942" s="32">
        <f>RANK(W942,W1:W1002,0)</f>
        <v>939</v>
      </c>
      <c r="V942" s="32">
        <v>939</v>
      </c>
      <c r="W942" s="32">
        <v>0.46750000000000003</v>
      </c>
    </row>
    <row r="943" spans="1:23" ht="15.75" customHeight="1" x14ac:dyDescent="0.3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0.89</v>
      </c>
      <c r="R943" s="32">
        <f t="shared" ca="1" si="46"/>
        <v>1.1125</v>
      </c>
      <c r="S943" s="32">
        <f t="shared" ca="1" si="47"/>
        <v>1.1125</v>
      </c>
      <c r="T943" s="32">
        <f t="shared" ca="1" si="48"/>
        <v>0.94562500000000005</v>
      </c>
      <c r="U943" s="32">
        <f>RANK(W943,W1:W1002,0)</f>
        <v>939</v>
      </c>
      <c r="V943" s="32">
        <v>939</v>
      </c>
      <c r="W943" s="32">
        <v>0.46750000000000003</v>
      </c>
    </row>
    <row r="944" spans="1:23" ht="15.75" customHeight="1" x14ac:dyDescent="0.3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0.92</v>
      </c>
      <c r="R944" s="32">
        <f t="shared" ca="1" si="46"/>
        <v>1.1500000000000001</v>
      </c>
      <c r="S944" s="32">
        <f t="shared" ca="1" si="47"/>
        <v>1.1500000000000001</v>
      </c>
      <c r="T944" s="32">
        <f t="shared" ca="1" si="48"/>
        <v>0.97750000000000004</v>
      </c>
      <c r="U944" s="32">
        <f>RANK(W944,W1:W1002,0)</f>
        <v>939</v>
      </c>
      <c r="V944" s="32">
        <v>939</v>
      </c>
      <c r="W944" s="32">
        <v>0.46750000000000003</v>
      </c>
    </row>
    <row r="945" spans="1:23" ht="15.75" customHeight="1" x14ac:dyDescent="0.3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0.95</v>
      </c>
      <c r="R945" s="32">
        <f t="shared" ca="1" si="46"/>
        <v>1.1875</v>
      </c>
      <c r="S945" s="32">
        <f t="shared" ca="1" si="47"/>
        <v>1.1875</v>
      </c>
      <c r="T945" s="32">
        <f t="shared" ca="1" si="48"/>
        <v>1.1875</v>
      </c>
      <c r="U945" s="32">
        <f>RANK(W945,W1:W1002,0)</f>
        <v>939</v>
      </c>
      <c r="V945" s="32">
        <v>939</v>
      </c>
      <c r="W945" s="32">
        <v>0.46750000000000003</v>
      </c>
    </row>
    <row r="946" spans="1:23" ht="15.75" customHeight="1" x14ac:dyDescent="0.3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1.06</v>
      </c>
      <c r="R946" s="32">
        <f t="shared" ca="1" si="46"/>
        <v>1.06</v>
      </c>
      <c r="S946" s="32">
        <f t="shared" ca="1" si="47"/>
        <v>1.3250000000000002</v>
      </c>
      <c r="T946" s="32">
        <f t="shared" ca="1" si="48"/>
        <v>1.1262500000000002</v>
      </c>
      <c r="U946" s="32">
        <f>RANK(W946,W1:W1002,0)</f>
        <v>944</v>
      </c>
      <c r="V946" s="32">
        <v>944</v>
      </c>
      <c r="W946" s="32">
        <v>0.46</v>
      </c>
    </row>
    <row r="947" spans="1:23" ht="15.75" customHeight="1" x14ac:dyDescent="0.3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0.91</v>
      </c>
      <c r="R947" s="32">
        <f t="shared" ca="1" si="46"/>
        <v>0.91</v>
      </c>
      <c r="S947" s="32">
        <f t="shared" ca="1" si="47"/>
        <v>1.1375</v>
      </c>
      <c r="T947" s="32">
        <f t="shared" ca="1" si="48"/>
        <v>0.96687499999999993</v>
      </c>
      <c r="U947" s="32">
        <f>RANK(W947,W1:W1002,0)</f>
        <v>944</v>
      </c>
      <c r="V947" s="32">
        <v>944</v>
      </c>
      <c r="W947" s="32">
        <v>0.46</v>
      </c>
    </row>
    <row r="948" spans="1:23" ht="15.75" customHeight="1" x14ac:dyDescent="0.3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0.47</v>
      </c>
      <c r="R948" s="32">
        <f t="shared" ca="1" si="46"/>
        <v>0.47</v>
      </c>
      <c r="S948" s="32">
        <f t="shared" ca="1" si="47"/>
        <v>0.47</v>
      </c>
      <c r="T948" s="32">
        <f t="shared" ca="1" si="48"/>
        <v>0.47</v>
      </c>
      <c r="U948" s="32">
        <f>RANK(W948,W1:W1002,0)</f>
        <v>944</v>
      </c>
      <c r="V948" s="32">
        <v>944</v>
      </c>
      <c r="W948" s="32">
        <v>0.46</v>
      </c>
    </row>
    <row r="949" spans="1:23" ht="15.75" customHeight="1" x14ac:dyDescent="0.3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0.73</v>
      </c>
      <c r="R949" s="32">
        <f t="shared" ca="1" si="46"/>
        <v>0.91249999999999998</v>
      </c>
      <c r="S949" s="32">
        <f t="shared" ca="1" si="47"/>
        <v>1.140625</v>
      </c>
      <c r="T949" s="32">
        <f t="shared" ca="1" si="48"/>
        <v>1.140625</v>
      </c>
      <c r="U949" s="32">
        <f>RANK(W949,W1:W1002,0)</f>
        <v>947</v>
      </c>
      <c r="V949" s="32">
        <v>947</v>
      </c>
      <c r="W949" s="32">
        <v>0.45900000000000002</v>
      </c>
    </row>
    <row r="950" spans="1:23" ht="15.75" customHeight="1" x14ac:dyDescent="0.3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0.54</v>
      </c>
      <c r="R950" s="32">
        <f t="shared" ca="1" si="46"/>
        <v>0.54</v>
      </c>
      <c r="S950" s="32">
        <f t="shared" ca="1" si="47"/>
        <v>0.54</v>
      </c>
      <c r="T950" s="32">
        <f t="shared" ca="1" si="48"/>
        <v>0.45900000000000002</v>
      </c>
      <c r="U950" s="32">
        <f>RANK(W950,W1:W1002,0)</f>
        <v>948</v>
      </c>
      <c r="V950" s="32">
        <v>948</v>
      </c>
      <c r="W950" s="32">
        <v>0.45687499999999998</v>
      </c>
    </row>
    <row r="951" spans="1:23" ht="15.75" customHeight="1" x14ac:dyDescent="0.3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0.4</v>
      </c>
      <c r="R951" s="32">
        <f t="shared" ca="1" si="46"/>
        <v>0.5</v>
      </c>
      <c r="S951" s="32">
        <f t="shared" ca="1" si="47"/>
        <v>0.625</v>
      </c>
      <c r="T951" s="32">
        <f t="shared" ca="1" si="48"/>
        <v>0.625</v>
      </c>
      <c r="U951" s="32">
        <f>RANK(W951,W1:W1002,0)</f>
        <v>948</v>
      </c>
      <c r="V951" s="32">
        <v>948</v>
      </c>
      <c r="W951" s="32">
        <v>0.45687499999999998</v>
      </c>
    </row>
    <row r="952" spans="1:23" ht="15.75" customHeight="1" x14ac:dyDescent="0.3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0.65</v>
      </c>
      <c r="R952" s="32">
        <f t="shared" ca="1" si="46"/>
        <v>0.65</v>
      </c>
      <c r="S952" s="32">
        <f t="shared" ca="1" si="47"/>
        <v>0.65</v>
      </c>
      <c r="T952" s="32">
        <f t="shared" ca="1" si="48"/>
        <v>0.65</v>
      </c>
      <c r="U952" s="32">
        <f>RANK(W952,W1:W1002,0)</f>
        <v>948</v>
      </c>
      <c r="V952" s="32">
        <v>948</v>
      </c>
      <c r="W952" s="32">
        <v>0.45687499999999998</v>
      </c>
    </row>
    <row r="953" spans="1:23" ht="15.75" customHeight="1" x14ac:dyDescent="0.3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0.86</v>
      </c>
      <c r="R953" s="32">
        <f t="shared" ca="1" si="46"/>
        <v>0.86</v>
      </c>
      <c r="S953" s="32">
        <f t="shared" ca="1" si="47"/>
        <v>0.86</v>
      </c>
      <c r="T953" s="32">
        <f t="shared" ca="1" si="48"/>
        <v>0.73099999999999998</v>
      </c>
      <c r="U953" s="32">
        <f>RANK(W953,W1:W1002,0)</f>
        <v>951</v>
      </c>
      <c r="V953" s="32">
        <v>951</v>
      </c>
      <c r="W953" s="32">
        <v>0.45050000000000001</v>
      </c>
    </row>
    <row r="954" spans="1:23" ht="15.75" customHeight="1" x14ac:dyDescent="0.3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0.85</v>
      </c>
      <c r="R954" s="32">
        <f t="shared" ca="1" si="46"/>
        <v>1.0625</v>
      </c>
      <c r="S954" s="32">
        <f t="shared" ca="1" si="47"/>
        <v>1.0625</v>
      </c>
      <c r="T954" s="32">
        <f t="shared" ca="1" si="48"/>
        <v>0.90312499999999996</v>
      </c>
      <c r="U954" s="32">
        <f>RANK(W954,W1:W1002,0)</f>
        <v>951</v>
      </c>
      <c r="V954" s="32">
        <v>951</v>
      </c>
      <c r="W954" s="32">
        <v>0.45050000000000001</v>
      </c>
    </row>
    <row r="955" spans="1:23" ht="15.75" customHeight="1" x14ac:dyDescent="0.3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0.68</v>
      </c>
      <c r="R955" s="32">
        <f t="shared" ca="1" si="46"/>
        <v>0.68</v>
      </c>
      <c r="S955" s="32">
        <f t="shared" ca="1" si="47"/>
        <v>0.68</v>
      </c>
      <c r="T955" s="32">
        <f t="shared" ca="1" si="48"/>
        <v>0.57800000000000007</v>
      </c>
      <c r="U955" s="32">
        <f>RANK(W955,W1:W1002,0)</f>
        <v>951</v>
      </c>
      <c r="V955" s="32">
        <v>951</v>
      </c>
      <c r="W955" s="32">
        <v>0.45050000000000001</v>
      </c>
    </row>
    <row r="956" spans="1:23" ht="15.75" customHeight="1" x14ac:dyDescent="0.3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0.4</v>
      </c>
      <c r="R956" s="32">
        <f t="shared" ca="1" si="46"/>
        <v>0.5</v>
      </c>
      <c r="S956" s="32">
        <f t="shared" ca="1" si="47"/>
        <v>0.625</v>
      </c>
      <c r="T956" s="32">
        <f t="shared" ca="1" si="48"/>
        <v>0.53125</v>
      </c>
      <c r="U956" s="32">
        <f>RANK(W956,W1:W1002,0)</f>
        <v>954</v>
      </c>
      <c r="V956" s="32">
        <v>954</v>
      </c>
      <c r="W956" s="32">
        <v>0.45</v>
      </c>
    </row>
    <row r="957" spans="1:23" ht="15.75" customHeight="1" x14ac:dyDescent="0.3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0.83</v>
      </c>
      <c r="R957" s="32">
        <f t="shared" ca="1" si="46"/>
        <v>0.83</v>
      </c>
      <c r="S957" s="32">
        <f t="shared" ca="1" si="47"/>
        <v>1.0374999999999999</v>
      </c>
      <c r="T957" s="32">
        <f t="shared" ca="1" si="48"/>
        <v>1.0374999999999999</v>
      </c>
      <c r="U957" s="32">
        <f>RANK(W957,W1:W1002,0)</f>
        <v>954</v>
      </c>
      <c r="V957" s="32">
        <v>954</v>
      </c>
      <c r="W957" s="32">
        <v>0.45</v>
      </c>
    </row>
    <row r="958" spans="1:23" ht="15.75" customHeight="1" x14ac:dyDescent="0.3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0.46</v>
      </c>
      <c r="R958" s="32">
        <f t="shared" ca="1" si="46"/>
        <v>0.57500000000000007</v>
      </c>
      <c r="S958" s="32">
        <f t="shared" ca="1" si="47"/>
        <v>0.57500000000000007</v>
      </c>
      <c r="T958" s="32">
        <f t="shared" ca="1" si="48"/>
        <v>0.48875000000000002</v>
      </c>
      <c r="U958" s="32">
        <f>RANK(W958,W1:W1002,0)</f>
        <v>956</v>
      </c>
      <c r="V958" s="32">
        <v>956</v>
      </c>
      <c r="W958" s="32">
        <v>0.44624999999999998</v>
      </c>
    </row>
    <row r="959" spans="1:23" ht="15.75" customHeight="1" x14ac:dyDescent="0.3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1.05</v>
      </c>
      <c r="R959" s="32">
        <f t="shared" ca="1" si="46"/>
        <v>1.3125</v>
      </c>
      <c r="S959" s="32">
        <f t="shared" ca="1" si="47"/>
        <v>1.640625</v>
      </c>
      <c r="T959" s="32">
        <f t="shared" ca="1" si="48"/>
        <v>1.39453125</v>
      </c>
      <c r="U959" s="32">
        <f>RANK(W959,W1:W1002,0)</f>
        <v>956</v>
      </c>
      <c r="V959" s="32">
        <v>956</v>
      </c>
      <c r="W959" s="32">
        <v>0.44624999999999998</v>
      </c>
    </row>
    <row r="960" spans="1:23" ht="15.75" customHeight="1" x14ac:dyDescent="0.3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0.83</v>
      </c>
      <c r="R960" s="32">
        <f t="shared" ca="1" si="46"/>
        <v>1.0374999999999999</v>
      </c>
      <c r="S960" s="32">
        <f t="shared" ca="1" si="47"/>
        <v>1.2968749999999998</v>
      </c>
      <c r="T960" s="32">
        <f t="shared" ca="1" si="48"/>
        <v>1.1023437499999997</v>
      </c>
      <c r="U960" s="32">
        <f>RANK(W960,W1:W1002,0)</f>
        <v>956</v>
      </c>
      <c r="V960" s="32">
        <v>956</v>
      </c>
      <c r="W960" s="32">
        <v>0.44624999999999998</v>
      </c>
    </row>
    <row r="961" spans="1:23" ht="15.75" customHeight="1" x14ac:dyDescent="0.3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0.42</v>
      </c>
      <c r="R961" s="32">
        <f t="shared" ca="1" si="46"/>
        <v>0.42</v>
      </c>
      <c r="S961" s="32">
        <f t="shared" ca="1" si="47"/>
        <v>0.42</v>
      </c>
      <c r="T961" s="32">
        <f t="shared" ca="1" si="48"/>
        <v>0.35699999999999998</v>
      </c>
      <c r="U961" s="32">
        <f>RANK(W961,W1:W1002,0)</f>
        <v>956</v>
      </c>
      <c r="V961" s="32">
        <v>956</v>
      </c>
      <c r="W961" s="32">
        <v>0.44624999999999998</v>
      </c>
    </row>
    <row r="962" spans="1:23" ht="15.75" customHeight="1" x14ac:dyDescent="0.3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v>
      </c>
      <c r="R962" s="32">
        <f t="shared" ca="1" si="46"/>
        <v>0.6</v>
      </c>
      <c r="S962" s="32">
        <f t="shared" ca="1" si="47"/>
        <v>0.6</v>
      </c>
      <c r="T962" s="32">
        <f t="shared" ca="1" si="48"/>
        <v>0.51</v>
      </c>
      <c r="U962" s="32">
        <f>RANK(W962,W1:W1002,0)</f>
        <v>960</v>
      </c>
      <c r="V962" s="32">
        <v>960</v>
      </c>
      <c r="W962" s="32">
        <v>0.442</v>
      </c>
    </row>
    <row r="963" spans="1:23" ht="15.75" customHeight="1" x14ac:dyDescent="0.3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0.87</v>
      </c>
      <c r="R963" s="32">
        <f t="shared" ref="R963:R1026" ca="1" si="49">Q963*(IF(J963="Yes",1.25,1))</f>
        <v>0.87</v>
      </c>
      <c r="S963" s="32">
        <f t="shared" ref="S963:S1026" ca="1" si="50">R963*(IF(OR(VALUE(P963)&gt;8,VALUE(D963)&gt;80),1.25,1))</f>
        <v>1.0874999999999999</v>
      </c>
      <c r="T963" s="32">
        <f t="shared" ref="T963:T1026" ca="1" si="51">S963*(IF(H963="Mass Customer",0.85,1))</f>
        <v>0.92437499999999995</v>
      </c>
      <c r="U963" s="32">
        <f>RANK(W963,W1:W1002,0)</f>
        <v>960</v>
      </c>
      <c r="V963" s="32">
        <v>960</v>
      </c>
      <c r="W963" s="32">
        <v>0.442</v>
      </c>
    </row>
    <row r="964" spans="1:23" ht="15.75" customHeight="1" x14ac:dyDescent="0.3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1.03</v>
      </c>
      <c r="R964" s="32">
        <f t="shared" ca="1" si="49"/>
        <v>1.03</v>
      </c>
      <c r="S964" s="32">
        <f t="shared" ca="1" si="50"/>
        <v>1.03</v>
      </c>
      <c r="T964" s="32">
        <f t="shared" ca="1" si="51"/>
        <v>0.87549999999999994</v>
      </c>
      <c r="U964" s="32">
        <f>RANK(W964,W1:W1002,0)</f>
        <v>960</v>
      </c>
      <c r="V964" s="32">
        <v>960</v>
      </c>
      <c r="W964" s="32">
        <v>0.442</v>
      </c>
    </row>
    <row r="965" spans="1:23" ht="15.75" customHeight="1" x14ac:dyDescent="0.3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0.68</v>
      </c>
      <c r="R965" s="32">
        <f t="shared" ca="1" si="49"/>
        <v>0.85000000000000009</v>
      </c>
      <c r="S965" s="32">
        <f t="shared" ca="1" si="50"/>
        <v>1.0625</v>
      </c>
      <c r="T965" s="32">
        <f t="shared" ca="1" si="51"/>
        <v>1.0625</v>
      </c>
      <c r="U965" s="32">
        <f>RANK(W965,W1:W1002,0)</f>
        <v>963</v>
      </c>
      <c r="V965" s="32">
        <v>963</v>
      </c>
      <c r="W965" s="32">
        <v>0.44</v>
      </c>
    </row>
    <row r="966" spans="1:23" ht="15.75" customHeight="1" x14ac:dyDescent="0.3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0.56000000000000005</v>
      </c>
      <c r="R966" s="32">
        <f t="shared" ca="1" si="49"/>
        <v>0.70000000000000007</v>
      </c>
      <c r="S966" s="32">
        <f t="shared" ca="1" si="50"/>
        <v>0.70000000000000007</v>
      </c>
      <c r="T966" s="32">
        <f t="shared" ca="1" si="51"/>
        <v>0.59500000000000008</v>
      </c>
      <c r="U966" s="32">
        <f>RANK(W966,W1:W1002,0)</f>
        <v>963</v>
      </c>
      <c r="V966" s="32">
        <v>963</v>
      </c>
      <c r="W966" s="32">
        <v>0.44</v>
      </c>
    </row>
    <row r="967" spans="1:23" ht="15.75" customHeight="1" x14ac:dyDescent="0.3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0.41</v>
      </c>
      <c r="R967" s="32">
        <f t="shared" ca="1" si="49"/>
        <v>0.51249999999999996</v>
      </c>
      <c r="S967" s="32">
        <f t="shared" ca="1" si="50"/>
        <v>0.640625</v>
      </c>
      <c r="T967" s="32">
        <f t="shared" ca="1" si="51"/>
        <v>0.54453125000000002</v>
      </c>
      <c r="U967" s="32">
        <f>RANK(W967,W1:W1002,0)</f>
        <v>963</v>
      </c>
      <c r="V967" s="32">
        <v>963</v>
      </c>
      <c r="W967" s="32">
        <v>0.44</v>
      </c>
    </row>
    <row r="968" spans="1:23" ht="15.75" customHeight="1" x14ac:dyDescent="0.3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1.08</v>
      </c>
      <c r="R968" s="32">
        <f t="shared" ca="1" si="49"/>
        <v>1.08</v>
      </c>
      <c r="S968" s="32">
        <f t="shared" ca="1" si="50"/>
        <v>1.08</v>
      </c>
      <c r="T968" s="32">
        <f t="shared" ca="1" si="51"/>
        <v>1.08</v>
      </c>
      <c r="U968" s="32">
        <f>RANK(W968,W1:W1002,0)</f>
        <v>963</v>
      </c>
      <c r="V968" s="32">
        <v>963</v>
      </c>
      <c r="W968" s="32">
        <v>0.44</v>
      </c>
    </row>
    <row r="969" spans="1:23" ht="15.75" customHeight="1" x14ac:dyDescent="0.3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0.94</v>
      </c>
      <c r="R969" s="32">
        <f t="shared" ca="1" si="49"/>
        <v>0.94</v>
      </c>
      <c r="S969" s="32">
        <f t="shared" ca="1" si="50"/>
        <v>0.94</v>
      </c>
      <c r="T969" s="32">
        <f t="shared" ca="1" si="51"/>
        <v>0.79899999999999993</v>
      </c>
      <c r="U969" s="32">
        <f>RANK(W969,W1:W1002,0)</f>
        <v>967</v>
      </c>
      <c r="V969" s="32">
        <v>967</v>
      </c>
      <c r="W969" s="32">
        <v>0.43562499999999987</v>
      </c>
    </row>
    <row r="970" spans="1:23" ht="15.75" customHeight="1" x14ac:dyDescent="0.3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1.01</v>
      </c>
      <c r="R970" s="32">
        <f t="shared" ca="1" si="49"/>
        <v>1.01</v>
      </c>
      <c r="S970" s="32">
        <f t="shared" ca="1" si="50"/>
        <v>1.2625</v>
      </c>
      <c r="T970" s="32">
        <f t="shared" ca="1" si="51"/>
        <v>1.2625</v>
      </c>
      <c r="U970" s="32">
        <f>RANK(W970,W1:W1002,0)</f>
        <v>967</v>
      </c>
      <c r="V970" s="32">
        <v>967</v>
      </c>
      <c r="W970" s="32">
        <v>0.43562499999999987</v>
      </c>
    </row>
    <row r="971" spans="1:23" ht="15.75" customHeight="1" x14ac:dyDescent="0.3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0.91</v>
      </c>
      <c r="R971" s="32">
        <f t="shared" ca="1" si="49"/>
        <v>1.1375</v>
      </c>
      <c r="S971" s="32">
        <f t="shared" ca="1" si="50"/>
        <v>1.1375</v>
      </c>
      <c r="T971" s="32">
        <f t="shared" ca="1" si="51"/>
        <v>1.1375</v>
      </c>
      <c r="U971" s="32">
        <f>RANK(W971,W1:W1002,0)</f>
        <v>967</v>
      </c>
      <c r="V971" s="32">
        <v>967</v>
      </c>
      <c r="W971" s="32">
        <v>0.43562499999999987</v>
      </c>
    </row>
    <row r="972" spans="1:23" ht="15.75" customHeight="1" x14ac:dyDescent="0.3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0.67</v>
      </c>
      <c r="R972" s="32">
        <f t="shared" ca="1" si="49"/>
        <v>0.83750000000000002</v>
      </c>
      <c r="S972" s="32">
        <f t="shared" ca="1" si="50"/>
        <v>0.83750000000000002</v>
      </c>
      <c r="T972" s="32">
        <f t="shared" ca="1" si="51"/>
        <v>0.83750000000000002</v>
      </c>
      <c r="U972" s="32">
        <f>RANK(W972,W1:W1002,0)</f>
        <v>967</v>
      </c>
      <c r="V972" s="32">
        <v>967</v>
      </c>
      <c r="W972" s="32">
        <v>0.43562499999999987</v>
      </c>
    </row>
    <row r="973" spans="1:23" ht="15.75" customHeight="1" x14ac:dyDescent="0.3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0.74</v>
      </c>
      <c r="R973" s="32">
        <f t="shared" ca="1" si="49"/>
        <v>0.92500000000000004</v>
      </c>
      <c r="S973" s="32">
        <f t="shared" ca="1" si="50"/>
        <v>1.15625</v>
      </c>
      <c r="T973" s="32">
        <f t="shared" ca="1" si="51"/>
        <v>1.15625</v>
      </c>
      <c r="U973" s="32">
        <f>RANK(W973,W1:W1002,0)</f>
        <v>967</v>
      </c>
      <c r="V973" s="32">
        <v>967</v>
      </c>
      <c r="W973" s="32">
        <v>0.43562499999999987</v>
      </c>
    </row>
    <row r="974" spans="1:23" ht="15.75" customHeight="1" x14ac:dyDescent="0.3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0.64</v>
      </c>
      <c r="R974" s="32">
        <f t="shared" ca="1" si="49"/>
        <v>0.64</v>
      </c>
      <c r="S974" s="32">
        <f t="shared" ca="1" si="50"/>
        <v>0.64</v>
      </c>
      <c r="T974" s="32">
        <f t="shared" ca="1" si="51"/>
        <v>0.64</v>
      </c>
      <c r="U974" s="32">
        <f>RANK(W974,W1:W1002,0)</f>
        <v>972</v>
      </c>
      <c r="V974" s="32">
        <v>972</v>
      </c>
      <c r="W974" s="32">
        <v>0.43</v>
      </c>
    </row>
    <row r="975" spans="1:23" ht="15.75" customHeight="1" x14ac:dyDescent="0.3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0.91</v>
      </c>
      <c r="R975" s="32">
        <f t="shared" ca="1" si="49"/>
        <v>1.1375</v>
      </c>
      <c r="S975" s="32">
        <f t="shared" ca="1" si="50"/>
        <v>1.421875</v>
      </c>
      <c r="T975" s="32">
        <f t="shared" ca="1" si="51"/>
        <v>1.2085937499999999</v>
      </c>
      <c r="U975" s="32">
        <f>RANK(W975,W1:W1002,0)</f>
        <v>972</v>
      </c>
      <c r="V975" s="32">
        <v>972</v>
      </c>
      <c r="W975" s="32">
        <v>0.43</v>
      </c>
    </row>
    <row r="976" spans="1:23" ht="15.75" customHeight="1" x14ac:dyDescent="0.3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0.49</v>
      </c>
      <c r="R976" s="32">
        <f t="shared" ca="1" si="49"/>
        <v>0.61250000000000004</v>
      </c>
      <c r="S976" s="32">
        <f t="shared" ca="1" si="50"/>
        <v>0.61250000000000004</v>
      </c>
      <c r="T976" s="32">
        <f t="shared" ca="1" si="51"/>
        <v>0.520625</v>
      </c>
      <c r="U976" s="32">
        <f>RANK(W976,W1:W1002,0)</f>
        <v>974</v>
      </c>
      <c r="V976" s="32">
        <v>974</v>
      </c>
      <c r="W976" s="32">
        <v>0.42499999999999999</v>
      </c>
    </row>
    <row r="977" spans="1:23" ht="15.75" customHeight="1" x14ac:dyDescent="0.3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0.72</v>
      </c>
      <c r="R977" s="32">
        <f t="shared" ca="1" si="49"/>
        <v>0.89999999999999991</v>
      </c>
      <c r="S977" s="32">
        <f t="shared" ca="1" si="50"/>
        <v>1.125</v>
      </c>
      <c r="T977" s="32">
        <f t="shared" ca="1" si="51"/>
        <v>1.125</v>
      </c>
      <c r="U977" s="32">
        <f>RANK(W977,W1:W1002,0)</f>
        <v>974</v>
      </c>
      <c r="V977" s="32">
        <v>974</v>
      </c>
      <c r="W977" s="32">
        <v>0.42499999999999999</v>
      </c>
    </row>
    <row r="978" spans="1:23" ht="15.75" customHeight="1" x14ac:dyDescent="0.3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0.66</v>
      </c>
      <c r="R978" s="32">
        <f t="shared" ca="1" si="49"/>
        <v>0.82500000000000007</v>
      </c>
      <c r="S978" s="32">
        <f t="shared" ca="1" si="50"/>
        <v>0.82500000000000007</v>
      </c>
      <c r="T978" s="32">
        <f t="shared" ca="1" si="51"/>
        <v>0.82500000000000007</v>
      </c>
      <c r="U978" s="32">
        <f>RANK(W978,W1:W1002,0)</f>
        <v>974</v>
      </c>
      <c r="V978" s="32">
        <v>974</v>
      </c>
      <c r="W978" s="32">
        <v>0.42499999999999999</v>
      </c>
    </row>
    <row r="979" spans="1:23" ht="15.75" customHeight="1" x14ac:dyDescent="0.3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0.41</v>
      </c>
      <c r="R979" s="32">
        <f t="shared" ca="1" si="49"/>
        <v>0.51249999999999996</v>
      </c>
      <c r="S979" s="32">
        <f t="shared" ca="1" si="50"/>
        <v>0.640625</v>
      </c>
      <c r="T979" s="32">
        <f t="shared" ca="1" si="51"/>
        <v>0.54453125000000002</v>
      </c>
      <c r="U979" s="32">
        <f>RANK(W979,W1:W1002,0)</f>
        <v>977</v>
      </c>
      <c r="V979" s="32">
        <v>977</v>
      </c>
      <c r="W979" s="32">
        <v>0.42</v>
      </c>
    </row>
    <row r="980" spans="1:23" ht="15.75" customHeight="1" x14ac:dyDescent="0.3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0.99</v>
      </c>
      <c r="R980" s="32">
        <f t="shared" ca="1" si="49"/>
        <v>0.99</v>
      </c>
      <c r="S980" s="32">
        <f t="shared" ca="1" si="50"/>
        <v>1.2375</v>
      </c>
      <c r="T980" s="32">
        <f t="shared" ca="1" si="51"/>
        <v>1.0518750000000001</v>
      </c>
      <c r="U980" s="32">
        <f>RANK(W980,W1:W1002,0)</f>
        <v>977</v>
      </c>
      <c r="V980" s="32">
        <v>977</v>
      </c>
      <c r="W980" s="32">
        <v>0.42</v>
      </c>
    </row>
    <row r="981" spans="1:23" ht="15.75" customHeight="1" x14ac:dyDescent="0.3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0.98</v>
      </c>
      <c r="R981" s="32">
        <f t="shared" ca="1" si="49"/>
        <v>1.2250000000000001</v>
      </c>
      <c r="S981" s="32">
        <f t="shared" ca="1" si="50"/>
        <v>1.2250000000000001</v>
      </c>
      <c r="T981" s="32">
        <f t="shared" ca="1" si="51"/>
        <v>1.04125</v>
      </c>
      <c r="U981" s="32">
        <f>RANK(W981,W1:W1002,0)</f>
        <v>979</v>
      </c>
      <c r="V981" s="32">
        <v>979</v>
      </c>
      <c r="W981" s="32">
        <v>0.41649999999999998</v>
      </c>
    </row>
    <row r="982" spans="1:23" ht="15.75" customHeight="1" x14ac:dyDescent="0.3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0.63</v>
      </c>
      <c r="R982" s="32">
        <f t="shared" ca="1" si="49"/>
        <v>0.78749999999999998</v>
      </c>
      <c r="S982" s="32">
        <f t="shared" ca="1" si="50"/>
        <v>0.984375</v>
      </c>
      <c r="T982" s="32">
        <f t="shared" ca="1" si="51"/>
        <v>0.83671874999999996</v>
      </c>
      <c r="U982" s="32">
        <f>RANK(W982,W1:W1002,0)</f>
        <v>979</v>
      </c>
      <c r="V982" s="32">
        <v>979</v>
      </c>
      <c r="W982" s="32">
        <v>0.41649999999999998</v>
      </c>
    </row>
    <row r="983" spans="1:23" ht="15.75" customHeight="1" x14ac:dyDescent="0.3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0.77</v>
      </c>
      <c r="R983" s="32">
        <f t="shared" ca="1" si="49"/>
        <v>0.96250000000000002</v>
      </c>
      <c r="S983" s="32">
        <f t="shared" ca="1" si="50"/>
        <v>0.96250000000000002</v>
      </c>
      <c r="T983" s="32">
        <f t="shared" ca="1" si="51"/>
        <v>0.81812499999999999</v>
      </c>
      <c r="U983" s="32">
        <f>RANK(W983,W1:W1002,0)</f>
        <v>979</v>
      </c>
      <c r="V983" s="32">
        <v>979</v>
      </c>
      <c r="W983" s="32">
        <v>0.41649999999999998</v>
      </c>
    </row>
    <row r="984" spans="1:23" ht="15.75" customHeight="1" x14ac:dyDescent="0.3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0.56000000000000005</v>
      </c>
      <c r="R984" s="32">
        <f t="shared" ca="1" si="49"/>
        <v>0.70000000000000007</v>
      </c>
      <c r="S984" s="32">
        <f t="shared" ca="1" si="50"/>
        <v>0.87500000000000011</v>
      </c>
      <c r="T984" s="32">
        <f t="shared" ca="1" si="51"/>
        <v>0.87500000000000011</v>
      </c>
      <c r="U984" s="32">
        <f>RANK(W984,W1:W1002,0)</f>
        <v>979</v>
      </c>
      <c r="V984" s="32">
        <v>979</v>
      </c>
      <c r="W984" s="32">
        <v>0.41649999999999998</v>
      </c>
    </row>
    <row r="985" spans="1:23" ht="15.75" customHeight="1" x14ac:dyDescent="0.3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0.53</v>
      </c>
      <c r="R985" s="32">
        <f t="shared" ca="1" si="49"/>
        <v>0.53</v>
      </c>
      <c r="S985" s="32">
        <f t="shared" ca="1" si="50"/>
        <v>0.53</v>
      </c>
      <c r="T985" s="32">
        <f t="shared" ca="1" si="51"/>
        <v>0.45050000000000001</v>
      </c>
      <c r="U985" s="32">
        <f>RANK(W985,W1:W1002,0)</f>
        <v>983</v>
      </c>
      <c r="V985" s="32">
        <v>983</v>
      </c>
      <c r="W985" s="32">
        <v>0.41</v>
      </c>
    </row>
    <row r="986" spans="1:23" ht="15.75" customHeight="1" x14ac:dyDescent="0.3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0.95</v>
      </c>
      <c r="R986" s="32">
        <f t="shared" ca="1" si="49"/>
        <v>0.95</v>
      </c>
      <c r="S986" s="32">
        <f t="shared" ca="1" si="50"/>
        <v>1.1875</v>
      </c>
      <c r="T986" s="32">
        <f t="shared" ca="1" si="51"/>
        <v>1.0093749999999999</v>
      </c>
      <c r="U986" s="32">
        <f>RANK(W986,W1:W1002,0)</f>
        <v>983</v>
      </c>
      <c r="V986" s="32">
        <v>983</v>
      </c>
      <c r="W986" s="32">
        <v>0.41</v>
      </c>
    </row>
    <row r="987" spans="1:23" ht="15.75" customHeight="1" x14ac:dyDescent="0.3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0.76</v>
      </c>
      <c r="R987" s="32">
        <f t="shared" ca="1" si="49"/>
        <v>0.95</v>
      </c>
      <c r="S987" s="32">
        <f t="shared" ca="1" si="50"/>
        <v>1.1875</v>
      </c>
      <c r="T987" s="32">
        <f t="shared" ca="1" si="51"/>
        <v>1.1875</v>
      </c>
      <c r="U987" s="32">
        <f>RANK(W987,W1:W1002,0)</f>
        <v>985</v>
      </c>
      <c r="V987" s="32">
        <v>985</v>
      </c>
      <c r="W987" s="32">
        <v>0.40799999999999997</v>
      </c>
    </row>
    <row r="988" spans="1:23" ht="15.75" customHeight="1" x14ac:dyDescent="0.3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1.0900000000000001</v>
      </c>
      <c r="R988" s="32">
        <f t="shared" ca="1" si="49"/>
        <v>1.0900000000000001</v>
      </c>
      <c r="S988" s="32">
        <f t="shared" ca="1" si="50"/>
        <v>1.3625</v>
      </c>
      <c r="T988" s="32">
        <f t="shared" ca="1" si="51"/>
        <v>1.1581250000000001</v>
      </c>
      <c r="U988" s="32">
        <f>RANK(W988,W1:W1002,0)</f>
        <v>985</v>
      </c>
      <c r="V988" s="32">
        <v>985</v>
      </c>
      <c r="W988" s="32">
        <v>0.40799999999999997</v>
      </c>
    </row>
    <row r="989" spans="1:23" ht="15.75" customHeight="1" x14ac:dyDescent="0.3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0.89</v>
      </c>
      <c r="R989" s="32">
        <f t="shared" ca="1" si="49"/>
        <v>1.1125</v>
      </c>
      <c r="S989" s="32">
        <f t="shared" ca="1" si="50"/>
        <v>1.1125</v>
      </c>
      <c r="T989" s="32">
        <f t="shared" ca="1" si="51"/>
        <v>0.94562500000000005</v>
      </c>
      <c r="U989" s="32">
        <f>RANK(W989,W1:W1002,0)</f>
        <v>987</v>
      </c>
      <c r="V989" s="32">
        <v>987</v>
      </c>
      <c r="W989" s="32">
        <v>0.4</v>
      </c>
    </row>
    <row r="990" spans="1:23" ht="15.75" customHeight="1" x14ac:dyDescent="0.3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0.83</v>
      </c>
      <c r="R990" s="32">
        <f t="shared" ca="1" si="49"/>
        <v>0.83</v>
      </c>
      <c r="S990" s="32">
        <f t="shared" ca="1" si="50"/>
        <v>0.83</v>
      </c>
      <c r="T990" s="32">
        <f t="shared" ca="1" si="51"/>
        <v>0.7054999999999999</v>
      </c>
      <c r="U990" s="32">
        <f>RANK(W990,W1:W1002,0)</f>
        <v>988</v>
      </c>
      <c r="V990" s="32">
        <v>988</v>
      </c>
      <c r="W990" s="32">
        <v>0.39950000000000002</v>
      </c>
    </row>
    <row r="991" spans="1:23" ht="15.75" customHeight="1" x14ac:dyDescent="0.3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0.88</v>
      </c>
      <c r="R991" s="32">
        <f t="shared" ca="1" si="49"/>
        <v>1.1000000000000001</v>
      </c>
      <c r="S991" s="32">
        <f t="shared" ca="1" si="50"/>
        <v>1.1000000000000001</v>
      </c>
      <c r="T991" s="32">
        <f t="shared" ca="1" si="51"/>
        <v>0.93500000000000005</v>
      </c>
      <c r="U991" s="32">
        <f>RANK(W991,W1:W1002,0)</f>
        <v>988</v>
      </c>
      <c r="V991" s="32">
        <v>988</v>
      </c>
      <c r="W991" s="32">
        <v>0.39950000000000002</v>
      </c>
    </row>
    <row r="992" spans="1:23" ht="15.75" customHeight="1" x14ac:dyDescent="0.3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0.96</v>
      </c>
      <c r="R992" s="32">
        <f t="shared" ca="1" si="49"/>
        <v>1.2</v>
      </c>
      <c r="S992" s="32">
        <f t="shared" ca="1" si="50"/>
        <v>1.5</v>
      </c>
      <c r="T992" s="32">
        <f t="shared" ca="1" si="51"/>
        <v>1.5</v>
      </c>
      <c r="U992" s="32">
        <f>RANK(W992,W1:W1002,0)</f>
        <v>988</v>
      </c>
      <c r="V992" s="32">
        <v>988</v>
      </c>
      <c r="W992" s="32">
        <v>0.39950000000000002</v>
      </c>
    </row>
    <row r="993" spans="1:23" ht="15.75" customHeight="1" x14ac:dyDescent="0.3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0.69</v>
      </c>
      <c r="R993" s="32">
        <f t="shared" ca="1" si="49"/>
        <v>0.86249999999999993</v>
      </c>
      <c r="S993" s="32">
        <f t="shared" ca="1" si="50"/>
        <v>0.86249999999999993</v>
      </c>
      <c r="T993" s="32">
        <f t="shared" ca="1" si="51"/>
        <v>0.73312499999999992</v>
      </c>
      <c r="U993" s="32">
        <f>RANK(W993,W1:W1002,0)</f>
        <v>988</v>
      </c>
      <c r="V993" s="32">
        <v>988</v>
      </c>
      <c r="W993" s="32">
        <v>0.39950000000000002</v>
      </c>
    </row>
    <row r="994" spans="1:23" ht="15.75" customHeight="1" x14ac:dyDescent="0.3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0.47</v>
      </c>
      <c r="R994" s="32">
        <f t="shared" ca="1" si="49"/>
        <v>0.58749999999999991</v>
      </c>
      <c r="S994" s="32">
        <f t="shared" ca="1" si="50"/>
        <v>0.58749999999999991</v>
      </c>
      <c r="T994" s="32">
        <f t="shared" ca="1" si="51"/>
        <v>0.4993749999999999</v>
      </c>
      <c r="U994" s="32">
        <f>RANK(W994,W1:W1002,0)</f>
        <v>988</v>
      </c>
      <c r="V994" s="32">
        <v>988</v>
      </c>
      <c r="W994" s="32">
        <v>0.39950000000000002</v>
      </c>
    </row>
    <row r="995" spans="1:23" ht="15.75" customHeight="1" x14ac:dyDescent="0.3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0.47</v>
      </c>
      <c r="R995" s="32">
        <f t="shared" ca="1" si="49"/>
        <v>0.58749999999999991</v>
      </c>
      <c r="S995" s="32">
        <f t="shared" ca="1" si="50"/>
        <v>0.58749999999999991</v>
      </c>
      <c r="T995" s="32">
        <f t="shared" ca="1" si="51"/>
        <v>0.4993749999999999</v>
      </c>
      <c r="U995" s="32">
        <f>RANK(W995,W1:W1002,0)</f>
        <v>993</v>
      </c>
      <c r="V995" s="32">
        <v>993</v>
      </c>
      <c r="W995" s="32">
        <v>0.39100000000000001</v>
      </c>
    </row>
    <row r="996" spans="1:23" ht="15.75" customHeight="1" x14ac:dyDescent="0.3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0.83</v>
      </c>
      <c r="R996" s="32">
        <f t="shared" ca="1" si="49"/>
        <v>1.0374999999999999</v>
      </c>
      <c r="S996" s="32">
        <f t="shared" ca="1" si="50"/>
        <v>1.0374999999999999</v>
      </c>
      <c r="T996" s="32">
        <f t="shared" ca="1" si="51"/>
        <v>0.88187499999999985</v>
      </c>
      <c r="U996" s="32">
        <f>RANK(W996,W1:W1002,0)</f>
        <v>994</v>
      </c>
      <c r="V996" s="32">
        <v>994</v>
      </c>
      <c r="W996" s="32">
        <v>0.38250000000000001</v>
      </c>
    </row>
    <row r="997" spans="1:23" ht="15.75" customHeight="1" x14ac:dyDescent="0.3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0.73</v>
      </c>
      <c r="R997" s="32">
        <f t="shared" ca="1" si="49"/>
        <v>0.73</v>
      </c>
      <c r="S997" s="32">
        <f t="shared" ca="1" si="50"/>
        <v>0.91249999999999998</v>
      </c>
      <c r="T997" s="32">
        <f t="shared" ca="1" si="51"/>
        <v>0.77562500000000001</v>
      </c>
      <c r="U997" s="32">
        <f>RANK(W997,W1:W1002,0)</f>
        <v>994</v>
      </c>
      <c r="V997" s="32">
        <v>994</v>
      </c>
      <c r="W997" s="32">
        <v>0.38250000000000001</v>
      </c>
    </row>
    <row r="998" spans="1:23" ht="15.75" customHeight="1" x14ac:dyDescent="0.3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0.72</v>
      </c>
      <c r="R998" s="32">
        <f t="shared" ca="1" si="49"/>
        <v>0.72</v>
      </c>
      <c r="S998" s="32">
        <f t="shared" ca="1" si="50"/>
        <v>0.72</v>
      </c>
      <c r="T998" s="32">
        <f t="shared" ca="1" si="51"/>
        <v>0.72</v>
      </c>
      <c r="U998" s="32">
        <f>RANK(W998,W1:W1002,0)</f>
        <v>996</v>
      </c>
      <c r="V998" s="32">
        <v>996</v>
      </c>
      <c r="W998" s="32">
        <v>0.374</v>
      </c>
    </row>
    <row r="999" spans="1:23" ht="15.75" customHeight="1" x14ac:dyDescent="0.3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0.9</v>
      </c>
      <c r="R999" s="32">
        <f t="shared" ca="1" si="49"/>
        <v>0.9</v>
      </c>
      <c r="S999" s="32">
        <f t="shared" ca="1" si="50"/>
        <v>1.125</v>
      </c>
      <c r="T999" s="32">
        <f t="shared" ca="1" si="51"/>
        <v>0.95624999999999993</v>
      </c>
      <c r="U999" s="32">
        <f>RANK(W999,W1:W1002,0)</f>
        <v>997</v>
      </c>
      <c r="V999" s="32">
        <v>997</v>
      </c>
      <c r="W999" s="32">
        <v>0.35699999999999998</v>
      </c>
    </row>
    <row r="1000" spans="1:23" ht="15.75" customHeight="1" x14ac:dyDescent="0.3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1.03</v>
      </c>
      <c r="R1000" s="32">
        <f t="shared" ca="1" si="49"/>
        <v>1.2875000000000001</v>
      </c>
      <c r="S1000" s="32">
        <f t="shared" ca="1" si="50"/>
        <v>1.2875000000000001</v>
      </c>
      <c r="T1000" s="32">
        <f t="shared" ca="1" si="51"/>
        <v>1.2875000000000001</v>
      </c>
      <c r="U1000" s="32">
        <f>RANK(W1000,W1:W1002,0)</f>
        <v>997</v>
      </c>
      <c r="V1000" s="32">
        <v>997</v>
      </c>
      <c r="W1000" s="32">
        <v>0.35699999999999998</v>
      </c>
    </row>
    <row r="1001" spans="1:23" ht="15.75" customHeight="1" x14ac:dyDescent="0.3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v>
      </c>
      <c r="R1001" s="32">
        <f t="shared" ca="1" si="49"/>
        <v>0.75</v>
      </c>
      <c r="S1001" s="32">
        <f t="shared" ca="1" si="50"/>
        <v>0.75</v>
      </c>
      <c r="T1001" s="32">
        <f t="shared" ca="1" si="51"/>
        <v>0.63749999999999996</v>
      </c>
      <c r="U1001" s="32">
        <f>RANK(W1001,W1:W1002,0)</f>
        <v>997</v>
      </c>
      <c r="V1001" s="32">
        <v>997</v>
      </c>
      <c r="W1001" s="32">
        <v>0.35699999999999998</v>
      </c>
    </row>
    <row r="1002" spans="1:23" ht="15.75" customHeight="1" x14ac:dyDescent="0.3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0.64</v>
      </c>
      <c r="R1002" s="32">
        <f t="shared" ca="1" si="49"/>
        <v>0.8</v>
      </c>
      <c r="S1002" s="32">
        <f t="shared" ca="1" si="50"/>
        <v>1</v>
      </c>
      <c r="T1002" s="32">
        <f t="shared" ca="1" si="51"/>
        <v>0.85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6E65-F4FF-4674-8F29-2568AA326F4A}">
  <dimension ref="A1:R1001"/>
  <sheetViews>
    <sheetView tabSelected="1" topLeftCell="A979" workbookViewId="0">
      <selection activeCell="B981" sqref="B981"/>
    </sheetView>
  </sheetViews>
  <sheetFormatPr defaultRowHeight="12.5" x14ac:dyDescent="0.25"/>
  <cols>
    <col min="1" max="1" width="11.90625" customWidth="1"/>
    <col min="2" max="2" width="11.54296875" customWidth="1"/>
    <col min="3" max="3" width="8.81640625" customWidth="1"/>
    <col min="4" max="4" width="35.7265625" customWidth="1"/>
    <col min="6" max="6" width="9.6328125" customWidth="1"/>
    <col min="7" max="7" width="22.08984375" customWidth="1"/>
    <col min="8" max="8" width="16.7265625" customWidth="1"/>
    <col min="9" max="9" width="19.54296875" customWidth="1"/>
    <col min="10" max="10" width="11.08984375" customWidth="1"/>
    <col min="12" max="12" width="9.7265625" customWidth="1"/>
    <col min="13" max="13" width="10.81640625" customWidth="1"/>
    <col min="15" max="15" width="9.453125" customWidth="1"/>
    <col min="16" max="16" width="19" customWidth="1"/>
  </cols>
  <sheetData>
    <row r="1" spans="1:18" ht="13" x14ac:dyDescent="0.3">
      <c r="A1" s="60" t="s">
        <v>54</v>
      </c>
      <c r="B1" s="60" t="s">
        <v>55</v>
      </c>
      <c r="C1" s="60" t="s">
        <v>56</v>
      </c>
      <c r="D1" s="60" t="s">
        <v>57</v>
      </c>
      <c r="E1" s="60" t="s">
        <v>58</v>
      </c>
      <c r="F1" s="60" t="s">
        <v>59</v>
      </c>
      <c r="G1" s="60" t="s">
        <v>60</v>
      </c>
      <c r="H1" s="60" t="s">
        <v>61</v>
      </c>
      <c r="I1" s="60" t="s">
        <v>62</v>
      </c>
      <c r="J1" s="60" t="s">
        <v>63</v>
      </c>
      <c r="K1" s="60" t="s">
        <v>64</v>
      </c>
      <c r="L1" s="60" t="s">
        <v>65</v>
      </c>
      <c r="M1" s="60" t="s">
        <v>66</v>
      </c>
      <c r="N1" s="60" t="s">
        <v>67</v>
      </c>
      <c r="O1" s="60" t="s">
        <v>68</v>
      </c>
      <c r="P1" s="60" t="s">
        <v>69</v>
      </c>
      <c r="Q1" s="60" t="s">
        <v>70</v>
      </c>
      <c r="R1" s="60" t="s">
        <v>71</v>
      </c>
    </row>
    <row r="2" spans="1:18" x14ac:dyDescent="0.25">
      <c r="A2" t="s">
        <v>72</v>
      </c>
      <c r="B2" t="s">
        <v>73</v>
      </c>
      <c r="C2" t="s">
        <v>74</v>
      </c>
      <c r="D2" t="s">
        <v>75</v>
      </c>
      <c r="E2" t="s">
        <v>76</v>
      </c>
      <c r="F2" t="s">
        <v>77</v>
      </c>
      <c r="G2" t="s">
        <v>78</v>
      </c>
      <c r="H2" t="s">
        <v>79</v>
      </c>
      <c r="I2" t="s">
        <v>80</v>
      </c>
      <c r="J2" t="s">
        <v>81</v>
      </c>
      <c r="K2">
        <v>14</v>
      </c>
      <c r="L2" t="s">
        <v>82</v>
      </c>
      <c r="M2" t="s">
        <v>83</v>
      </c>
      <c r="N2" t="s">
        <v>84</v>
      </c>
      <c r="O2" t="s">
        <v>85</v>
      </c>
      <c r="P2" t="s">
        <v>86</v>
      </c>
      <c r="Q2">
        <v>1</v>
      </c>
      <c r="R2">
        <v>1.71875</v>
      </c>
    </row>
    <row r="3" spans="1:18" x14ac:dyDescent="0.25">
      <c r="A3" t="s">
        <v>87</v>
      </c>
      <c r="B3" t="s">
        <v>88</v>
      </c>
      <c r="C3" t="s">
        <v>74</v>
      </c>
      <c r="D3" t="s">
        <v>89</v>
      </c>
      <c r="E3" t="s">
        <v>90</v>
      </c>
      <c r="F3" t="s">
        <v>91</v>
      </c>
      <c r="G3" t="s">
        <v>92</v>
      </c>
      <c r="H3" t="s">
        <v>79</v>
      </c>
      <c r="I3" t="s">
        <v>80</v>
      </c>
      <c r="J3" t="s">
        <v>93</v>
      </c>
      <c r="K3">
        <v>16</v>
      </c>
      <c r="L3" t="s">
        <v>94</v>
      </c>
      <c r="M3" t="s">
        <v>95</v>
      </c>
      <c r="N3" t="s">
        <v>96</v>
      </c>
      <c r="O3" t="s">
        <v>85</v>
      </c>
      <c r="P3" t="s">
        <v>97</v>
      </c>
      <c r="Q3">
        <v>1</v>
      </c>
      <c r="R3">
        <v>1.71875</v>
      </c>
    </row>
    <row r="4" spans="1:18" x14ac:dyDescent="0.25">
      <c r="A4" t="s">
        <v>98</v>
      </c>
      <c r="B4" t="s">
        <v>99</v>
      </c>
      <c r="C4" t="s">
        <v>100</v>
      </c>
      <c r="D4" t="s">
        <v>101</v>
      </c>
      <c r="E4">
        <v>27269</v>
      </c>
      <c r="F4" t="s">
        <v>102</v>
      </c>
      <c r="G4" t="s">
        <v>103</v>
      </c>
      <c r="H4" t="s">
        <v>104</v>
      </c>
      <c r="I4" t="s">
        <v>80</v>
      </c>
      <c r="J4" t="s">
        <v>93</v>
      </c>
      <c r="K4">
        <v>10</v>
      </c>
      <c r="L4" t="s">
        <v>105</v>
      </c>
      <c r="M4" t="s">
        <v>106</v>
      </c>
      <c r="N4" t="s">
        <v>107</v>
      </c>
      <c r="O4" t="s">
        <v>85</v>
      </c>
      <c r="P4" t="s">
        <v>108</v>
      </c>
      <c r="Q4">
        <v>1</v>
      </c>
      <c r="R4">
        <v>1.71875</v>
      </c>
    </row>
    <row r="5" spans="1:18" x14ac:dyDescent="0.25">
      <c r="A5" t="s">
        <v>109</v>
      </c>
      <c r="B5" t="s">
        <v>110</v>
      </c>
      <c r="C5" t="s">
        <v>100</v>
      </c>
      <c r="D5" t="s">
        <v>111</v>
      </c>
      <c r="E5" t="s">
        <v>112</v>
      </c>
      <c r="F5" t="s">
        <v>113</v>
      </c>
      <c r="G5" t="s">
        <v>78</v>
      </c>
      <c r="H5" t="s">
        <v>104</v>
      </c>
      <c r="I5" t="s">
        <v>80</v>
      </c>
      <c r="J5" t="s">
        <v>81</v>
      </c>
      <c r="K5">
        <v>5</v>
      </c>
      <c r="L5" t="s">
        <v>114</v>
      </c>
      <c r="M5" t="s">
        <v>115</v>
      </c>
      <c r="N5" t="s">
        <v>84</v>
      </c>
      <c r="O5" t="s">
        <v>85</v>
      </c>
      <c r="P5" t="s">
        <v>116</v>
      </c>
      <c r="Q5">
        <v>4</v>
      </c>
      <c r="R5">
        <v>1.703125</v>
      </c>
    </row>
    <row r="6" spans="1:18" x14ac:dyDescent="0.25">
      <c r="A6" t="s">
        <v>117</v>
      </c>
      <c r="B6" t="s">
        <v>118</v>
      </c>
      <c r="C6" t="s">
        <v>100</v>
      </c>
      <c r="D6" t="s">
        <v>119</v>
      </c>
      <c r="E6" t="s">
        <v>120</v>
      </c>
      <c r="F6" t="s">
        <v>121</v>
      </c>
      <c r="G6" t="s">
        <v>103</v>
      </c>
      <c r="H6" t="s">
        <v>104</v>
      </c>
      <c r="I6" t="s">
        <v>80</v>
      </c>
      <c r="J6" t="s">
        <v>93</v>
      </c>
      <c r="K6">
        <v>19</v>
      </c>
      <c r="L6" t="s">
        <v>122</v>
      </c>
      <c r="M6" t="s">
        <v>123</v>
      </c>
      <c r="N6" t="s">
        <v>96</v>
      </c>
      <c r="O6" t="s">
        <v>85</v>
      </c>
      <c r="P6" t="s">
        <v>124</v>
      </c>
      <c r="Q6">
        <v>4</v>
      </c>
      <c r="R6">
        <v>1.703125</v>
      </c>
    </row>
    <row r="7" spans="1:18" x14ac:dyDescent="0.25">
      <c r="A7" t="s">
        <v>125</v>
      </c>
      <c r="B7" t="s">
        <v>126</v>
      </c>
      <c r="C7" t="s">
        <v>100</v>
      </c>
      <c r="D7" t="s">
        <v>127</v>
      </c>
      <c r="E7" t="s">
        <v>128</v>
      </c>
      <c r="F7" t="s">
        <v>129</v>
      </c>
      <c r="G7" t="s">
        <v>130</v>
      </c>
      <c r="H7" t="s">
        <v>131</v>
      </c>
      <c r="I7" t="s">
        <v>80</v>
      </c>
      <c r="J7" t="s">
        <v>81</v>
      </c>
      <c r="K7">
        <v>22</v>
      </c>
      <c r="L7" t="s">
        <v>132</v>
      </c>
      <c r="M7" t="s">
        <v>133</v>
      </c>
      <c r="N7" t="s">
        <v>84</v>
      </c>
      <c r="O7" t="s">
        <v>85</v>
      </c>
      <c r="P7" t="s">
        <v>134</v>
      </c>
      <c r="Q7">
        <v>6</v>
      </c>
      <c r="R7">
        <v>1.671875</v>
      </c>
    </row>
    <row r="8" spans="1:18" x14ac:dyDescent="0.25">
      <c r="A8" t="s">
        <v>135</v>
      </c>
      <c r="B8" t="s">
        <v>136</v>
      </c>
      <c r="C8" t="s">
        <v>74</v>
      </c>
      <c r="D8" t="s">
        <v>137</v>
      </c>
      <c r="E8" t="s">
        <v>138</v>
      </c>
      <c r="F8" t="s">
        <v>139</v>
      </c>
      <c r="G8" t="s">
        <v>103</v>
      </c>
      <c r="H8" t="s">
        <v>79</v>
      </c>
      <c r="I8" t="s">
        <v>80</v>
      </c>
      <c r="J8" t="s">
        <v>93</v>
      </c>
      <c r="K8">
        <v>8</v>
      </c>
      <c r="L8" t="s">
        <v>140</v>
      </c>
      <c r="M8" t="s">
        <v>141</v>
      </c>
      <c r="N8" t="s">
        <v>96</v>
      </c>
      <c r="O8" t="s">
        <v>85</v>
      </c>
      <c r="P8" t="s">
        <v>134</v>
      </c>
      <c r="Q8">
        <v>6</v>
      </c>
      <c r="R8">
        <v>1.671875</v>
      </c>
    </row>
    <row r="9" spans="1:18" x14ac:dyDescent="0.25">
      <c r="A9" t="s">
        <v>142</v>
      </c>
      <c r="B9" t="s">
        <v>143</v>
      </c>
      <c r="C9" t="s">
        <v>100</v>
      </c>
      <c r="D9" t="s">
        <v>144</v>
      </c>
      <c r="E9" t="s">
        <v>145</v>
      </c>
      <c r="F9" t="s">
        <v>146</v>
      </c>
      <c r="G9" t="s">
        <v>147</v>
      </c>
      <c r="H9" t="s">
        <v>79</v>
      </c>
      <c r="I9" t="s">
        <v>80</v>
      </c>
      <c r="J9" t="s">
        <v>81</v>
      </c>
      <c r="K9">
        <v>10</v>
      </c>
      <c r="L9" t="s">
        <v>148</v>
      </c>
      <c r="M9" t="s">
        <v>115</v>
      </c>
      <c r="N9" t="s">
        <v>84</v>
      </c>
      <c r="O9" t="s">
        <v>85</v>
      </c>
      <c r="P9" t="s">
        <v>108</v>
      </c>
      <c r="Q9">
        <v>8</v>
      </c>
      <c r="R9">
        <v>1.65625</v>
      </c>
    </row>
    <row r="10" spans="1:18" x14ac:dyDescent="0.25">
      <c r="A10" t="s">
        <v>149</v>
      </c>
      <c r="B10" t="s">
        <v>150</v>
      </c>
      <c r="C10" t="s">
        <v>74</v>
      </c>
      <c r="D10" t="s">
        <v>151</v>
      </c>
      <c r="E10" t="s">
        <v>152</v>
      </c>
      <c r="F10" t="s">
        <v>153</v>
      </c>
      <c r="G10" t="s">
        <v>78</v>
      </c>
      <c r="H10" t="s">
        <v>79</v>
      </c>
      <c r="I10" t="s">
        <v>80</v>
      </c>
      <c r="J10" t="s">
        <v>81</v>
      </c>
      <c r="K10">
        <v>5</v>
      </c>
      <c r="L10" t="s">
        <v>154</v>
      </c>
      <c r="M10" t="s">
        <v>155</v>
      </c>
      <c r="N10" t="s">
        <v>96</v>
      </c>
      <c r="O10" t="s">
        <v>85</v>
      </c>
      <c r="P10" t="s">
        <v>101</v>
      </c>
      <c r="Q10">
        <v>8</v>
      </c>
      <c r="R10">
        <v>1.65625</v>
      </c>
    </row>
    <row r="11" spans="1:18" x14ac:dyDescent="0.25">
      <c r="A11" t="s">
        <v>156</v>
      </c>
      <c r="B11" t="s">
        <v>157</v>
      </c>
      <c r="C11" t="s">
        <v>74</v>
      </c>
      <c r="D11" t="s">
        <v>158</v>
      </c>
      <c r="E11" t="s">
        <v>159</v>
      </c>
      <c r="F11" t="s">
        <v>160</v>
      </c>
      <c r="G11" t="s">
        <v>161</v>
      </c>
      <c r="H11" t="s">
        <v>79</v>
      </c>
      <c r="I11" t="s">
        <v>80</v>
      </c>
      <c r="J11" t="s">
        <v>81</v>
      </c>
      <c r="K11">
        <v>17</v>
      </c>
      <c r="L11" t="s">
        <v>162</v>
      </c>
      <c r="M11" t="s">
        <v>163</v>
      </c>
      <c r="N11" t="s">
        <v>84</v>
      </c>
      <c r="O11" t="s">
        <v>85</v>
      </c>
      <c r="P11" t="s">
        <v>108</v>
      </c>
      <c r="Q11">
        <v>10</v>
      </c>
      <c r="R11">
        <v>1.640625</v>
      </c>
    </row>
    <row r="12" spans="1:18" x14ac:dyDescent="0.25">
      <c r="A12" t="s">
        <v>164</v>
      </c>
      <c r="B12" t="s">
        <v>165</v>
      </c>
      <c r="C12" t="s">
        <v>74</v>
      </c>
      <c r="D12" t="s">
        <v>166</v>
      </c>
      <c r="E12" t="s">
        <v>167</v>
      </c>
      <c r="F12" t="s">
        <v>168</v>
      </c>
      <c r="G12" t="s">
        <v>147</v>
      </c>
      <c r="H12" t="s">
        <v>131</v>
      </c>
      <c r="I12" t="s">
        <v>80</v>
      </c>
      <c r="J12" t="s">
        <v>93</v>
      </c>
      <c r="K12">
        <v>3</v>
      </c>
      <c r="L12" t="s">
        <v>169</v>
      </c>
      <c r="M12" t="s">
        <v>170</v>
      </c>
      <c r="N12" t="s">
        <v>84</v>
      </c>
      <c r="O12" t="s">
        <v>85</v>
      </c>
      <c r="P12" t="s">
        <v>86</v>
      </c>
      <c r="Q12">
        <v>10</v>
      </c>
      <c r="R12">
        <v>1.640625</v>
      </c>
    </row>
    <row r="13" spans="1:18" x14ac:dyDescent="0.25">
      <c r="A13" t="s">
        <v>171</v>
      </c>
      <c r="B13" t="s">
        <v>172</v>
      </c>
      <c r="C13" t="s">
        <v>74</v>
      </c>
      <c r="D13" t="s">
        <v>173</v>
      </c>
      <c r="E13" t="s">
        <v>174</v>
      </c>
      <c r="F13" t="s">
        <v>175</v>
      </c>
      <c r="G13" t="s">
        <v>78</v>
      </c>
      <c r="H13" t="s">
        <v>79</v>
      </c>
      <c r="I13" t="s">
        <v>80</v>
      </c>
      <c r="J13" t="s">
        <v>93</v>
      </c>
      <c r="K13">
        <v>10</v>
      </c>
      <c r="L13" t="s">
        <v>176</v>
      </c>
      <c r="M13" t="s">
        <v>177</v>
      </c>
      <c r="N13" t="s">
        <v>107</v>
      </c>
      <c r="O13" t="s">
        <v>85</v>
      </c>
      <c r="P13" t="s">
        <v>178</v>
      </c>
      <c r="Q13">
        <v>12</v>
      </c>
      <c r="R13">
        <v>1.625</v>
      </c>
    </row>
    <row r="14" spans="1:18" x14ac:dyDescent="0.25">
      <c r="A14" t="s">
        <v>179</v>
      </c>
      <c r="C14" t="s">
        <v>74</v>
      </c>
      <c r="D14" t="s">
        <v>180</v>
      </c>
      <c r="E14" t="s">
        <v>181</v>
      </c>
      <c r="F14" t="s">
        <v>182</v>
      </c>
      <c r="G14" t="s">
        <v>183</v>
      </c>
      <c r="H14" t="s">
        <v>79</v>
      </c>
      <c r="I14" t="s">
        <v>80</v>
      </c>
      <c r="J14" t="s">
        <v>93</v>
      </c>
      <c r="K14">
        <v>9</v>
      </c>
      <c r="L14" t="s">
        <v>184</v>
      </c>
      <c r="M14" t="s">
        <v>185</v>
      </c>
      <c r="N14" t="s">
        <v>96</v>
      </c>
      <c r="O14" t="s">
        <v>85</v>
      </c>
      <c r="P14" t="s">
        <v>97</v>
      </c>
      <c r="Q14">
        <v>13</v>
      </c>
      <c r="R14">
        <v>1.609375</v>
      </c>
    </row>
    <row r="15" spans="1:18" x14ac:dyDescent="0.25">
      <c r="A15" t="s">
        <v>186</v>
      </c>
      <c r="B15" t="s">
        <v>187</v>
      </c>
      <c r="C15" t="s">
        <v>100</v>
      </c>
      <c r="D15" t="s">
        <v>188</v>
      </c>
      <c r="E15" t="s">
        <v>189</v>
      </c>
      <c r="F15" t="s">
        <v>190</v>
      </c>
      <c r="G15" t="s">
        <v>191</v>
      </c>
      <c r="H15" t="s">
        <v>79</v>
      </c>
      <c r="I15" t="s">
        <v>80</v>
      </c>
      <c r="J15" t="s">
        <v>93</v>
      </c>
      <c r="K15">
        <v>4</v>
      </c>
      <c r="L15" t="s">
        <v>192</v>
      </c>
      <c r="M15" t="s">
        <v>193</v>
      </c>
      <c r="N15" t="s">
        <v>96</v>
      </c>
      <c r="O15" t="s">
        <v>85</v>
      </c>
      <c r="P15" t="s">
        <v>101</v>
      </c>
      <c r="Q15">
        <v>14</v>
      </c>
      <c r="R15">
        <v>1.59375</v>
      </c>
    </row>
    <row r="16" spans="1:18" x14ac:dyDescent="0.25">
      <c r="A16" t="s">
        <v>194</v>
      </c>
      <c r="B16" t="s">
        <v>195</v>
      </c>
      <c r="C16" t="s">
        <v>100</v>
      </c>
      <c r="D16" t="s">
        <v>196</v>
      </c>
      <c r="E16" t="s">
        <v>197</v>
      </c>
      <c r="F16" t="s">
        <v>198</v>
      </c>
      <c r="G16" t="s">
        <v>191</v>
      </c>
      <c r="H16" t="s">
        <v>79</v>
      </c>
      <c r="I16" t="s">
        <v>80</v>
      </c>
      <c r="J16" t="s">
        <v>93</v>
      </c>
      <c r="K16">
        <v>10</v>
      </c>
      <c r="L16" t="s">
        <v>199</v>
      </c>
      <c r="M16" t="s">
        <v>200</v>
      </c>
      <c r="N16" t="s">
        <v>84</v>
      </c>
      <c r="O16" t="s">
        <v>85</v>
      </c>
      <c r="P16" t="s">
        <v>178</v>
      </c>
      <c r="Q16">
        <v>14</v>
      </c>
      <c r="R16">
        <v>1.59375</v>
      </c>
    </row>
    <row r="17" spans="1:18" x14ac:dyDescent="0.25">
      <c r="A17" t="s">
        <v>201</v>
      </c>
      <c r="B17" t="s">
        <v>202</v>
      </c>
      <c r="C17" t="s">
        <v>74</v>
      </c>
      <c r="D17" t="s">
        <v>203</v>
      </c>
      <c r="E17" t="s">
        <v>204</v>
      </c>
      <c r="G17" t="s">
        <v>78</v>
      </c>
      <c r="H17" t="s">
        <v>104</v>
      </c>
      <c r="I17" t="s">
        <v>80</v>
      </c>
      <c r="J17" t="s">
        <v>81</v>
      </c>
      <c r="K17">
        <v>5</v>
      </c>
      <c r="L17" t="s">
        <v>205</v>
      </c>
      <c r="M17" t="s">
        <v>206</v>
      </c>
      <c r="N17" t="s">
        <v>96</v>
      </c>
      <c r="O17" t="s">
        <v>85</v>
      </c>
      <c r="P17" t="s">
        <v>178</v>
      </c>
      <c r="Q17">
        <v>16</v>
      </c>
      <c r="R17">
        <v>1.5625</v>
      </c>
    </row>
    <row r="18" spans="1:18" x14ac:dyDescent="0.25">
      <c r="A18" t="s">
        <v>207</v>
      </c>
      <c r="B18" t="s">
        <v>208</v>
      </c>
      <c r="C18" t="s">
        <v>100</v>
      </c>
      <c r="D18" t="s">
        <v>209</v>
      </c>
      <c r="E18" t="s">
        <v>210</v>
      </c>
      <c r="F18" t="s">
        <v>211</v>
      </c>
      <c r="G18" t="s">
        <v>78</v>
      </c>
      <c r="H18" t="s">
        <v>79</v>
      </c>
      <c r="I18" t="s">
        <v>80</v>
      </c>
      <c r="J18" t="s">
        <v>81</v>
      </c>
      <c r="K18">
        <v>4</v>
      </c>
      <c r="L18" t="s">
        <v>212</v>
      </c>
      <c r="M18" t="s">
        <v>213</v>
      </c>
      <c r="N18" t="s">
        <v>84</v>
      </c>
      <c r="O18" t="s">
        <v>85</v>
      </c>
      <c r="P18" t="s">
        <v>86</v>
      </c>
      <c r="Q18">
        <v>17</v>
      </c>
      <c r="R18">
        <v>1.546875</v>
      </c>
    </row>
    <row r="19" spans="1:18" x14ac:dyDescent="0.25">
      <c r="A19" t="s">
        <v>214</v>
      </c>
      <c r="B19" t="s">
        <v>215</v>
      </c>
      <c r="C19" t="s">
        <v>100</v>
      </c>
      <c r="D19" t="s">
        <v>216</v>
      </c>
      <c r="E19">
        <v>27919</v>
      </c>
      <c r="F19" t="s">
        <v>217</v>
      </c>
      <c r="G19" t="s">
        <v>103</v>
      </c>
      <c r="H19" t="s">
        <v>79</v>
      </c>
      <c r="I19" t="s">
        <v>80</v>
      </c>
      <c r="J19" t="s">
        <v>93</v>
      </c>
      <c r="K19">
        <v>14</v>
      </c>
      <c r="L19" t="s">
        <v>218</v>
      </c>
      <c r="M19" t="s">
        <v>219</v>
      </c>
      <c r="N19" t="s">
        <v>107</v>
      </c>
      <c r="O19" t="s">
        <v>85</v>
      </c>
      <c r="P19" t="s">
        <v>101</v>
      </c>
      <c r="Q19">
        <v>17</v>
      </c>
      <c r="R19">
        <v>1.546875</v>
      </c>
    </row>
    <row r="20" spans="1:18" x14ac:dyDescent="0.25">
      <c r="A20" t="s">
        <v>220</v>
      </c>
      <c r="B20" t="s">
        <v>221</v>
      </c>
      <c r="C20" t="s">
        <v>100</v>
      </c>
      <c r="D20" t="s">
        <v>222</v>
      </c>
      <c r="E20" t="s">
        <v>223</v>
      </c>
      <c r="F20" t="s">
        <v>77</v>
      </c>
      <c r="G20" t="s">
        <v>78</v>
      </c>
      <c r="H20" t="s">
        <v>104</v>
      </c>
      <c r="I20" t="s">
        <v>80</v>
      </c>
      <c r="J20" t="s">
        <v>81</v>
      </c>
      <c r="K20">
        <v>11</v>
      </c>
      <c r="L20" t="s">
        <v>224</v>
      </c>
      <c r="M20" t="s">
        <v>225</v>
      </c>
      <c r="N20" t="s">
        <v>96</v>
      </c>
      <c r="O20" t="s">
        <v>85</v>
      </c>
      <c r="P20" t="s">
        <v>97</v>
      </c>
      <c r="Q20">
        <v>19</v>
      </c>
      <c r="R20">
        <v>1.53125</v>
      </c>
    </row>
    <row r="21" spans="1:18" x14ac:dyDescent="0.25">
      <c r="A21" t="s">
        <v>226</v>
      </c>
      <c r="B21" t="s">
        <v>227</v>
      </c>
      <c r="C21" t="s">
        <v>100</v>
      </c>
      <c r="D21" t="s">
        <v>228</v>
      </c>
      <c r="E21" t="s">
        <v>229</v>
      </c>
      <c r="F21" t="s">
        <v>230</v>
      </c>
      <c r="G21" t="s">
        <v>78</v>
      </c>
      <c r="H21" t="s">
        <v>131</v>
      </c>
      <c r="I21" t="s">
        <v>80</v>
      </c>
      <c r="J21" t="s">
        <v>93</v>
      </c>
      <c r="K21">
        <v>12</v>
      </c>
      <c r="L21" t="s">
        <v>231</v>
      </c>
      <c r="M21" t="s">
        <v>232</v>
      </c>
      <c r="N21" t="s">
        <v>96</v>
      </c>
      <c r="O21" t="s">
        <v>85</v>
      </c>
      <c r="P21" t="s">
        <v>101</v>
      </c>
      <c r="Q21">
        <v>19</v>
      </c>
      <c r="R21">
        <v>1.53125</v>
      </c>
    </row>
    <row r="22" spans="1:18" x14ac:dyDescent="0.25">
      <c r="A22" t="s">
        <v>233</v>
      </c>
      <c r="B22" t="s">
        <v>234</v>
      </c>
      <c r="C22" t="s">
        <v>74</v>
      </c>
      <c r="D22" t="s">
        <v>97</v>
      </c>
      <c r="E22" t="s">
        <v>235</v>
      </c>
      <c r="F22" t="s">
        <v>236</v>
      </c>
      <c r="G22" t="s">
        <v>78</v>
      </c>
      <c r="H22" t="s">
        <v>79</v>
      </c>
      <c r="I22" t="s">
        <v>80</v>
      </c>
      <c r="J22" t="s">
        <v>81</v>
      </c>
      <c r="K22">
        <v>13</v>
      </c>
      <c r="L22" t="s">
        <v>237</v>
      </c>
      <c r="M22" t="s">
        <v>238</v>
      </c>
      <c r="N22" t="s">
        <v>96</v>
      </c>
      <c r="O22" t="s">
        <v>85</v>
      </c>
      <c r="P22" t="s">
        <v>124</v>
      </c>
      <c r="Q22">
        <v>21</v>
      </c>
      <c r="R22">
        <v>1.515625</v>
      </c>
    </row>
    <row r="23" spans="1:18" x14ac:dyDescent="0.25">
      <c r="A23" t="s">
        <v>239</v>
      </c>
      <c r="B23" t="s">
        <v>240</v>
      </c>
      <c r="C23" t="s">
        <v>74</v>
      </c>
      <c r="D23" t="s">
        <v>241</v>
      </c>
      <c r="E23" t="s">
        <v>242</v>
      </c>
      <c r="F23" t="s">
        <v>121</v>
      </c>
      <c r="G23" t="s">
        <v>103</v>
      </c>
      <c r="H23" t="s">
        <v>79</v>
      </c>
      <c r="I23" t="s">
        <v>80</v>
      </c>
      <c r="J23" t="s">
        <v>81</v>
      </c>
      <c r="K23">
        <v>8</v>
      </c>
      <c r="L23" t="s">
        <v>243</v>
      </c>
      <c r="M23" t="s">
        <v>244</v>
      </c>
      <c r="N23" t="s">
        <v>96</v>
      </c>
      <c r="O23" t="s">
        <v>85</v>
      </c>
      <c r="P23" t="s">
        <v>134</v>
      </c>
      <c r="Q23">
        <v>21</v>
      </c>
      <c r="R23">
        <v>1.515625</v>
      </c>
    </row>
    <row r="24" spans="1:18" x14ac:dyDescent="0.25">
      <c r="A24" t="s">
        <v>245</v>
      </c>
      <c r="B24" t="s">
        <v>246</v>
      </c>
      <c r="C24" t="s">
        <v>74</v>
      </c>
      <c r="D24" t="s">
        <v>247</v>
      </c>
      <c r="E24" t="s">
        <v>248</v>
      </c>
      <c r="F24" t="s">
        <v>249</v>
      </c>
      <c r="G24" t="s">
        <v>250</v>
      </c>
      <c r="H24" t="s">
        <v>79</v>
      </c>
      <c r="I24" t="s">
        <v>80</v>
      </c>
      <c r="J24" t="s">
        <v>93</v>
      </c>
      <c r="K24">
        <v>3</v>
      </c>
      <c r="L24" t="s">
        <v>251</v>
      </c>
      <c r="M24" t="s">
        <v>252</v>
      </c>
      <c r="N24" t="s">
        <v>84</v>
      </c>
      <c r="O24" t="s">
        <v>85</v>
      </c>
      <c r="P24" t="s">
        <v>253</v>
      </c>
      <c r="Q24">
        <v>23</v>
      </c>
      <c r="R24">
        <v>1.5</v>
      </c>
    </row>
    <row r="25" spans="1:18" x14ac:dyDescent="0.25">
      <c r="A25" t="s">
        <v>254</v>
      </c>
      <c r="B25" t="s">
        <v>255</v>
      </c>
      <c r="C25" t="s">
        <v>100</v>
      </c>
      <c r="D25" t="s">
        <v>108</v>
      </c>
      <c r="E25">
        <v>28476</v>
      </c>
      <c r="F25" t="s">
        <v>256</v>
      </c>
      <c r="G25" t="s">
        <v>250</v>
      </c>
      <c r="H25" t="s">
        <v>104</v>
      </c>
      <c r="I25" t="s">
        <v>80</v>
      </c>
      <c r="J25" t="s">
        <v>81</v>
      </c>
      <c r="K25">
        <v>13</v>
      </c>
      <c r="L25" t="s">
        <v>257</v>
      </c>
      <c r="M25" t="s">
        <v>258</v>
      </c>
      <c r="N25" t="s">
        <v>96</v>
      </c>
      <c r="O25" t="s">
        <v>85</v>
      </c>
      <c r="P25" t="s">
        <v>178</v>
      </c>
      <c r="Q25">
        <v>23</v>
      </c>
      <c r="R25">
        <v>1.5</v>
      </c>
    </row>
    <row r="26" spans="1:18" x14ac:dyDescent="0.25">
      <c r="A26" t="s">
        <v>259</v>
      </c>
      <c r="B26" t="s">
        <v>260</v>
      </c>
      <c r="C26" t="s">
        <v>100</v>
      </c>
      <c r="D26" t="s">
        <v>261</v>
      </c>
      <c r="E26" t="s">
        <v>262</v>
      </c>
      <c r="F26" t="s">
        <v>263</v>
      </c>
      <c r="G26" t="s">
        <v>78</v>
      </c>
      <c r="H26" t="s">
        <v>79</v>
      </c>
      <c r="I26" t="s">
        <v>80</v>
      </c>
      <c r="J26" t="s">
        <v>93</v>
      </c>
      <c r="K26">
        <v>4</v>
      </c>
      <c r="L26" t="s">
        <v>264</v>
      </c>
      <c r="M26" t="s">
        <v>265</v>
      </c>
      <c r="N26" t="s">
        <v>84</v>
      </c>
      <c r="O26" t="s">
        <v>85</v>
      </c>
      <c r="P26" t="s">
        <v>108</v>
      </c>
      <c r="Q26">
        <v>25</v>
      </c>
      <c r="R26">
        <v>1.484375</v>
      </c>
    </row>
    <row r="27" spans="1:18" x14ac:dyDescent="0.25">
      <c r="A27" t="s">
        <v>266</v>
      </c>
      <c r="B27" t="s">
        <v>267</v>
      </c>
      <c r="C27" t="s">
        <v>74</v>
      </c>
      <c r="D27" t="s">
        <v>97</v>
      </c>
      <c r="E27" t="s">
        <v>268</v>
      </c>
      <c r="G27" t="s">
        <v>92</v>
      </c>
      <c r="H27" t="s">
        <v>79</v>
      </c>
      <c r="I27" t="s">
        <v>80</v>
      </c>
      <c r="J27" t="s">
        <v>93</v>
      </c>
      <c r="K27">
        <v>17</v>
      </c>
      <c r="L27" t="s">
        <v>269</v>
      </c>
      <c r="M27" t="s">
        <v>270</v>
      </c>
      <c r="N27" t="s">
        <v>84</v>
      </c>
      <c r="O27" t="s">
        <v>85</v>
      </c>
      <c r="P27" t="s">
        <v>253</v>
      </c>
      <c r="Q27">
        <v>26</v>
      </c>
      <c r="R27">
        <v>1.46875</v>
      </c>
    </row>
    <row r="28" spans="1:18" x14ac:dyDescent="0.25">
      <c r="A28" t="s">
        <v>271</v>
      </c>
      <c r="B28" t="s">
        <v>272</v>
      </c>
      <c r="C28" t="s">
        <v>100</v>
      </c>
      <c r="D28" t="s">
        <v>273</v>
      </c>
      <c r="E28" t="s">
        <v>274</v>
      </c>
      <c r="F28" t="s">
        <v>275</v>
      </c>
      <c r="G28" t="s">
        <v>147</v>
      </c>
      <c r="H28" t="s">
        <v>79</v>
      </c>
      <c r="I28" t="s">
        <v>80</v>
      </c>
      <c r="J28" t="s">
        <v>81</v>
      </c>
      <c r="K28">
        <v>7</v>
      </c>
      <c r="L28" t="s">
        <v>276</v>
      </c>
      <c r="M28" t="s">
        <v>277</v>
      </c>
      <c r="N28" t="s">
        <v>96</v>
      </c>
      <c r="O28" t="s">
        <v>85</v>
      </c>
      <c r="P28" t="s">
        <v>228</v>
      </c>
      <c r="Q28">
        <v>26</v>
      </c>
      <c r="R28">
        <v>1.46875</v>
      </c>
    </row>
    <row r="29" spans="1:18" x14ac:dyDescent="0.25">
      <c r="A29" t="s">
        <v>278</v>
      </c>
      <c r="B29" t="s">
        <v>279</v>
      </c>
      <c r="C29" t="s">
        <v>100</v>
      </c>
      <c r="D29" t="s">
        <v>280</v>
      </c>
      <c r="E29" t="s">
        <v>281</v>
      </c>
      <c r="F29" t="s">
        <v>282</v>
      </c>
      <c r="G29" t="s">
        <v>92</v>
      </c>
      <c r="H29" t="s">
        <v>131</v>
      </c>
      <c r="I29" t="s">
        <v>80</v>
      </c>
      <c r="J29" t="s">
        <v>81</v>
      </c>
      <c r="K29">
        <v>5</v>
      </c>
      <c r="L29" t="s">
        <v>283</v>
      </c>
      <c r="M29">
        <v>4000</v>
      </c>
      <c r="N29" t="s">
        <v>84</v>
      </c>
      <c r="O29" t="s">
        <v>85</v>
      </c>
      <c r="P29">
        <v>11</v>
      </c>
      <c r="Q29">
        <v>26</v>
      </c>
      <c r="R29">
        <v>1.46875</v>
      </c>
    </row>
    <row r="30" spans="1:18" x14ac:dyDescent="0.25">
      <c r="A30" t="s">
        <v>284</v>
      </c>
      <c r="B30" t="s">
        <v>285</v>
      </c>
      <c r="C30" t="s">
        <v>100</v>
      </c>
      <c r="D30" t="s">
        <v>286</v>
      </c>
      <c r="E30" t="s">
        <v>287</v>
      </c>
      <c r="F30" t="s">
        <v>288</v>
      </c>
      <c r="G30" t="s">
        <v>130</v>
      </c>
      <c r="H30" t="s">
        <v>131</v>
      </c>
      <c r="I30" t="s">
        <v>80</v>
      </c>
      <c r="J30" t="s">
        <v>93</v>
      </c>
      <c r="K30">
        <v>11</v>
      </c>
      <c r="L30" t="s">
        <v>289</v>
      </c>
      <c r="M30" t="s">
        <v>290</v>
      </c>
      <c r="N30" t="s">
        <v>84</v>
      </c>
      <c r="O30" t="s">
        <v>85</v>
      </c>
      <c r="P30" t="s">
        <v>134</v>
      </c>
      <c r="Q30">
        <v>26</v>
      </c>
      <c r="R30">
        <v>1.46875</v>
      </c>
    </row>
    <row r="31" spans="1:18" x14ac:dyDescent="0.25">
      <c r="A31" t="s">
        <v>291</v>
      </c>
      <c r="B31" t="s">
        <v>292</v>
      </c>
      <c r="C31" t="s">
        <v>100</v>
      </c>
      <c r="D31" t="s">
        <v>293</v>
      </c>
      <c r="E31" t="s">
        <v>294</v>
      </c>
      <c r="G31" t="s">
        <v>191</v>
      </c>
      <c r="H31" t="s">
        <v>131</v>
      </c>
      <c r="I31" t="s">
        <v>80</v>
      </c>
      <c r="J31" t="s">
        <v>93</v>
      </c>
      <c r="K31">
        <v>8</v>
      </c>
      <c r="L31" t="s">
        <v>295</v>
      </c>
      <c r="M31" t="s">
        <v>296</v>
      </c>
      <c r="N31" t="s">
        <v>107</v>
      </c>
      <c r="O31" t="s">
        <v>85</v>
      </c>
      <c r="P31" t="s">
        <v>101</v>
      </c>
      <c r="Q31">
        <v>30</v>
      </c>
      <c r="R31">
        <v>1.4609375</v>
      </c>
    </row>
    <row r="32" spans="1:18" x14ac:dyDescent="0.25">
      <c r="A32" t="s">
        <v>297</v>
      </c>
      <c r="B32" t="s">
        <v>298</v>
      </c>
      <c r="C32" t="s">
        <v>100</v>
      </c>
      <c r="D32" t="s">
        <v>299</v>
      </c>
      <c r="E32" t="s">
        <v>300</v>
      </c>
      <c r="G32" t="s">
        <v>103</v>
      </c>
      <c r="H32" t="s">
        <v>131</v>
      </c>
      <c r="I32" t="s">
        <v>80</v>
      </c>
      <c r="J32" t="s">
        <v>81</v>
      </c>
      <c r="K32">
        <v>17</v>
      </c>
      <c r="L32" t="s">
        <v>301</v>
      </c>
      <c r="M32" t="s">
        <v>302</v>
      </c>
      <c r="N32" t="s">
        <v>96</v>
      </c>
      <c r="O32" t="s">
        <v>85</v>
      </c>
      <c r="P32" t="s">
        <v>178</v>
      </c>
      <c r="Q32">
        <v>30</v>
      </c>
      <c r="R32">
        <v>1.4609375</v>
      </c>
    </row>
    <row r="33" spans="1:18" x14ac:dyDescent="0.25">
      <c r="A33" t="s">
        <v>303</v>
      </c>
      <c r="B33" t="s">
        <v>304</v>
      </c>
      <c r="C33" t="s">
        <v>74</v>
      </c>
      <c r="D33" t="s">
        <v>305</v>
      </c>
      <c r="E33" t="s">
        <v>306</v>
      </c>
      <c r="F33" t="s">
        <v>198</v>
      </c>
      <c r="G33" t="s">
        <v>191</v>
      </c>
      <c r="H33" t="s">
        <v>79</v>
      </c>
      <c r="I33" t="s">
        <v>80</v>
      </c>
      <c r="J33" t="s">
        <v>81</v>
      </c>
      <c r="K33">
        <v>12</v>
      </c>
      <c r="L33" t="s">
        <v>307</v>
      </c>
      <c r="M33" t="s">
        <v>308</v>
      </c>
      <c r="N33" t="s">
        <v>96</v>
      </c>
      <c r="O33" t="s">
        <v>85</v>
      </c>
      <c r="P33" t="s">
        <v>228</v>
      </c>
      <c r="Q33">
        <v>32</v>
      </c>
      <c r="R33">
        <v>1.453125</v>
      </c>
    </row>
    <row r="34" spans="1:18" x14ac:dyDescent="0.25">
      <c r="A34" t="s">
        <v>309</v>
      </c>
      <c r="B34" t="s">
        <v>310</v>
      </c>
      <c r="C34" t="s">
        <v>100</v>
      </c>
      <c r="D34" t="s">
        <v>203</v>
      </c>
      <c r="E34" t="s">
        <v>311</v>
      </c>
      <c r="F34" t="s">
        <v>312</v>
      </c>
      <c r="G34" t="s">
        <v>103</v>
      </c>
      <c r="H34" t="s">
        <v>79</v>
      </c>
      <c r="I34" t="s">
        <v>80</v>
      </c>
      <c r="J34" t="s">
        <v>81</v>
      </c>
      <c r="K34">
        <v>7</v>
      </c>
      <c r="L34" t="s">
        <v>313</v>
      </c>
      <c r="M34" t="s">
        <v>141</v>
      </c>
      <c r="N34" t="s">
        <v>96</v>
      </c>
      <c r="O34" t="s">
        <v>85</v>
      </c>
      <c r="P34" t="s">
        <v>134</v>
      </c>
      <c r="Q34">
        <v>32</v>
      </c>
      <c r="R34">
        <v>1.453125</v>
      </c>
    </row>
    <row r="35" spans="1:18" x14ac:dyDescent="0.25">
      <c r="A35" t="s">
        <v>314</v>
      </c>
      <c r="B35" t="s">
        <v>315</v>
      </c>
      <c r="C35" t="s">
        <v>74</v>
      </c>
      <c r="D35" t="s">
        <v>280</v>
      </c>
      <c r="E35" t="s">
        <v>316</v>
      </c>
      <c r="F35" t="s">
        <v>282</v>
      </c>
      <c r="G35" t="s">
        <v>250</v>
      </c>
      <c r="H35" t="s">
        <v>79</v>
      </c>
      <c r="I35" t="s">
        <v>80</v>
      </c>
      <c r="J35" t="s">
        <v>93</v>
      </c>
      <c r="K35">
        <v>9</v>
      </c>
      <c r="L35" t="s">
        <v>317</v>
      </c>
      <c r="M35" t="s">
        <v>318</v>
      </c>
      <c r="N35" t="s">
        <v>84</v>
      </c>
      <c r="O35" t="s">
        <v>85</v>
      </c>
      <c r="P35" t="s">
        <v>124</v>
      </c>
      <c r="Q35">
        <v>32</v>
      </c>
      <c r="R35">
        <v>1.453125</v>
      </c>
    </row>
    <row r="36" spans="1:18" x14ac:dyDescent="0.25">
      <c r="A36" t="s">
        <v>319</v>
      </c>
      <c r="B36" t="s">
        <v>320</v>
      </c>
      <c r="C36" t="s">
        <v>100</v>
      </c>
      <c r="D36" t="s">
        <v>321</v>
      </c>
      <c r="E36">
        <v>28254</v>
      </c>
      <c r="F36" t="s">
        <v>322</v>
      </c>
      <c r="G36" t="s">
        <v>103</v>
      </c>
      <c r="H36" t="s">
        <v>104</v>
      </c>
      <c r="I36" t="s">
        <v>80</v>
      </c>
      <c r="J36" t="s">
        <v>93</v>
      </c>
      <c r="K36">
        <v>20</v>
      </c>
      <c r="L36" t="s">
        <v>323</v>
      </c>
      <c r="M36" t="s">
        <v>324</v>
      </c>
      <c r="N36" t="s">
        <v>107</v>
      </c>
      <c r="O36" t="s">
        <v>85</v>
      </c>
      <c r="P36" t="s">
        <v>124</v>
      </c>
      <c r="Q36">
        <v>32</v>
      </c>
      <c r="R36">
        <v>1.453125</v>
      </c>
    </row>
    <row r="37" spans="1:18" x14ac:dyDescent="0.25">
      <c r="A37" t="s">
        <v>325</v>
      </c>
      <c r="B37" t="s">
        <v>326</v>
      </c>
      <c r="C37" t="s">
        <v>100</v>
      </c>
      <c r="D37" t="s">
        <v>173</v>
      </c>
      <c r="E37" t="s">
        <v>327</v>
      </c>
      <c r="F37" t="s">
        <v>328</v>
      </c>
      <c r="G37" t="s">
        <v>103</v>
      </c>
      <c r="H37" t="s">
        <v>104</v>
      </c>
      <c r="I37" t="s">
        <v>80</v>
      </c>
      <c r="J37" t="s">
        <v>81</v>
      </c>
      <c r="K37">
        <v>13</v>
      </c>
      <c r="L37" t="s">
        <v>329</v>
      </c>
      <c r="M37" t="s">
        <v>270</v>
      </c>
      <c r="N37" t="s">
        <v>84</v>
      </c>
      <c r="O37" t="s">
        <v>85</v>
      </c>
      <c r="P37" t="s">
        <v>116</v>
      </c>
      <c r="Q37">
        <v>36</v>
      </c>
      <c r="R37">
        <v>1.4476562500000001</v>
      </c>
    </row>
    <row r="38" spans="1:18" x14ac:dyDescent="0.25">
      <c r="A38" t="s">
        <v>330</v>
      </c>
      <c r="B38" t="s">
        <v>331</v>
      </c>
      <c r="C38" t="s">
        <v>74</v>
      </c>
      <c r="D38" t="s">
        <v>332</v>
      </c>
      <c r="E38" t="s">
        <v>333</v>
      </c>
      <c r="F38" t="s">
        <v>334</v>
      </c>
      <c r="G38" t="s">
        <v>250</v>
      </c>
      <c r="H38" t="s">
        <v>131</v>
      </c>
      <c r="I38" t="s">
        <v>80</v>
      </c>
      <c r="J38" t="s">
        <v>93</v>
      </c>
      <c r="K38">
        <v>13</v>
      </c>
      <c r="L38" t="s">
        <v>335</v>
      </c>
      <c r="M38" t="s">
        <v>336</v>
      </c>
      <c r="N38" t="s">
        <v>96</v>
      </c>
      <c r="O38" t="s">
        <v>85</v>
      </c>
      <c r="P38" t="s">
        <v>101</v>
      </c>
      <c r="Q38">
        <v>36</v>
      </c>
      <c r="R38">
        <v>1.4476562500000001</v>
      </c>
    </row>
    <row r="39" spans="1:18" x14ac:dyDescent="0.25">
      <c r="A39" t="s">
        <v>337</v>
      </c>
      <c r="B39" t="s">
        <v>338</v>
      </c>
      <c r="C39" t="s">
        <v>74</v>
      </c>
      <c r="D39" t="s">
        <v>339</v>
      </c>
      <c r="E39" t="s">
        <v>340</v>
      </c>
      <c r="G39" t="s">
        <v>78</v>
      </c>
      <c r="H39" t="s">
        <v>79</v>
      </c>
      <c r="I39" t="s">
        <v>80</v>
      </c>
      <c r="J39" t="s">
        <v>93</v>
      </c>
      <c r="K39">
        <v>15</v>
      </c>
      <c r="L39" t="s">
        <v>341</v>
      </c>
      <c r="M39" t="s">
        <v>342</v>
      </c>
      <c r="N39" t="s">
        <v>107</v>
      </c>
      <c r="O39" t="s">
        <v>85</v>
      </c>
      <c r="P39" t="s">
        <v>178</v>
      </c>
      <c r="Q39">
        <v>38</v>
      </c>
      <c r="R39">
        <v>1.4375</v>
      </c>
    </row>
    <row r="40" spans="1:18" x14ac:dyDescent="0.25">
      <c r="A40" t="s">
        <v>343</v>
      </c>
      <c r="B40" t="s">
        <v>344</v>
      </c>
      <c r="C40" t="s">
        <v>74</v>
      </c>
      <c r="D40" t="s">
        <v>241</v>
      </c>
      <c r="E40" t="s">
        <v>345</v>
      </c>
      <c r="G40" t="s">
        <v>92</v>
      </c>
      <c r="H40" t="s">
        <v>79</v>
      </c>
      <c r="I40" t="s">
        <v>80</v>
      </c>
      <c r="J40" t="s">
        <v>81</v>
      </c>
      <c r="K40">
        <v>13</v>
      </c>
      <c r="L40" t="s">
        <v>346</v>
      </c>
      <c r="M40" t="s">
        <v>347</v>
      </c>
      <c r="N40" t="s">
        <v>107</v>
      </c>
      <c r="O40" t="s">
        <v>85</v>
      </c>
      <c r="P40" t="s">
        <v>228</v>
      </c>
      <c r="Q40">
        <v>38</v>
      </c>
      <c r="R40">
        <v>1.4375</v>
      </c>
    </row>
    <row r="41" spans="1:18" x14ac:dyDescent="0.25">
      <c r="A41" t="s">
        <v>348</v>
      </c>
      <c r="B41" t="s">
        <v>349</v>
      </c>
      <c r="C41" t="s">
        <v>74</v>
      </c>
      <c r="D41" t="s">
        <v>111</v>
      </c>
      <c r="E41" t="s">
        <v>350</v>
      </c>
      <c r="G41" t="s">
        <v>78</v>
      </c>
      <c r="H41" t="s">
        <v>104</v>
      </c>
      <c r="I41" t="s">
        <v>80</v>
      </c>
      <c r="J41" t="s">
        <v>81</v>
      </c>
      <c r="K41">
        <v>8</v>
      </c>
      <c r="L41" t="s">
        <v>351</v>
      </c>
      <c r="M41" t="s">
        <v>352</v>
      </c>
      <c r="N41" t="s">
        <v>96</v>
      </c>
      <c r="O41" t="s">
        <v>85</v>
      </c>
      <c r="P41" t="s">
        <v>124</v>
      </c>
      <c r="Q41">
        <v>40</v>
      </c>
      <c r="R41">
        <v>1.434375</v>
      </c>
    </row>
    <row r="42" spans="1:18" x14ac:dyDescent="0.25">
      <c r="A42" t="s">
        <v>353</v>
      </c>
      <c r="B42" t="s">
        <v>354</v>
      </c>
      <c r="C42" t="s">
        <v>100</v>
      </c>
      <c r="D42" t="s">
        <v>355</v>
      </c>
      <c r="E42" t="s">
        <v>356</v>
      </c>
      <c r="G42" t="s">
        <v>191</v>
      </c>
      <c r="H42" t="s">
        <v>131</v>
      </c>
      <c r="I42" t="s">
        <v>80</v>
      </c>
      <c r="J42" t="s">
        <v>93</v>
      </c>
      <c r="K42">
        <v>10</v>
      </c>
      <c r="L42" t="s">
        <v>357</v>
      </c>
      <c r="M42" t="s">
        <v>358</v>
      </c>
      <c r="N42" t="s">
        <v>96</v>
      </c>
      <c r="O42" t="s">
        <v>85</v>
      </c>
      <c r="P42" t="s">
        <v>178</v>
      </c>
      <c r="Q42">
        <v>40</v>
      </c>
      <c r="R42">
        <v>1.434375</v>
      </c>
    </row>
    <row r="43" spans="1:18" x14ac:dyDescent="0.25">
      <c r="A43" t="s">
        <v>359</v>
      </c>
      <c r="B43" t="s">
        <v>360</v>
      </c>
      <c r="C43" t="s">
        <v>100</v>
      </c>
      <c r="D43" t="s">
        <v>361</v>
      </c>
      <c r="E43" t="s">
        <v>362</v>
      </c>
      <c r="F43" t="s">
        <v>363</v>
      </c>
      <c r="G43" t="s">
        <v>103</v>
      </c>
      <c r="H43" t="s">
        <v>79</v>
      </c>
      <c r="I43" t="s">
        <v>80</v>
      </c>
      <c r="J43" t="s">
        <v>93</v>
      </c>
      <c r="K43">
        <v>3</v>
      </c>
      <c r="L43" t="s">
        <v>364</v>
      </c>
      <c r="M43" t="s">
        <v>365</v>
      </c>
      <c r="N43" t="s">
        <v>107</v>
      </c>
      <c r="O43" t="s">
        <v>85</v>
      </c>
      <c r="P43" t="s">
        <v>101</v>
      </c>
      <c r="Q43">
        <v>42</v>
      </c>
      <c r="R43">
        <v>1.421875</v>
      </c>
    </row>
    <row r="44" spans="1:18" x14ac:dyDescent="0.25">
      <c r="A44" t="s">
        <v>366</v>
      </c>
      <c r="B44" t="s">
        <v>367</v>
      </c>
      <c r="C44" t="s">
        <v>100</v>
      </c>
      <c r="D44" t="s">
        <v>368</v>
      </c>
      <c r="E44" t="s">
        <v>369</v>
      </c>
      <c r="G44" t="s">
        <v>147</v>
      </c>
      <c r="H44" t="s">
        <v>79</v>
      </c>
      <c r="I44" t="s">
        <v>80</v>
      </c>
      <c r="J44" t="s">
        <v>93</v>
      </c>
      <c r="K44">
        <v>8</v>
      </c>
      <c r="L44" t="s">
        <v>370</v>
      </c>
      <c r="M44" t="s">
        <v>371</v>
      </c>
      <c r="N44" t="s">
        <v>96</v>
      </c>
      <c r="O44" t="s">
        <v>85</v>
      </c>
      <c r="P44" t="s">
        <v>101</v>
      </c>
      <c r="Q44">
        <v>42</v>
      </c>
      <c r="R44">
        <v>1.421875</v>
      </c>
    </row>
    <row r="45" spans="1:18" x14ac:dyDescent="0.25">
      <c r="A45" t="s">
        <v>372</v>
      </c>
      <c r="B45" t="s">
        <v>373</v>
      </c>
      <c r="C45" t="s">
        <v>100</v>
      </c>
      <c r="D45" t="s">
        <v>374</v>
      </c>
      <c r="E45" t="s">
        <v>375</v>
      </c>
      <c r="F45" t="s">
        <v>363</v>
      </c>
      <c r="G45" t="s">
        <v>250</v>
      </c>
      <c r="H45" t="s">
        <v>104</v>
      </c>
      <c r="I45" t="s">
        <v>80</v>
      </c>
      <c r="J45" t="s">
        <v>93</v>
      </c>
      <c r="K45">
        <v>9</v>
      </c>
      <c r="L45" t="s">
        <v>376</v>
      </c>
      <c r="M45" t="s">
        <v>377</v>
      </c>
      <c r="N45" t="s">
        <v>96</v>
      </c>
      <c r="O45" t="s">
        <v>85</v>
      </c>
      <c r="P45" t="s">
        <v>178</v>
      </c>
      <c r="Q45">
        <v>44</v>
      </c>
      <c r="R45">
        <v>1.42109375</v>
      </c>
    </row>
    <row r="46" spans="1:18" x14ac:dyDescent="0.25">
      <c r="A46" t="s">
        <v>378</v>
      </c>
      <c r="B46" t="s">
        <v>379</v>
      </c>
      <c r="C46" t="s">
        <v>74</v>
      </c>
      <c r="D46" t="s">
        <v>332</v>
      </c>
      <c r="E46" t="s">
        <v>380</v>
      </c>
      <c r="G46" t="s">
        <v>250</v>
      </c>
      <c r="H46" t="s">
        <v>131</v>
      </c>
      <c r="I46" t="s">
        <v>80</v>
      </c>
      <c r="J46" t="s">
        <v>93</v>
      </c>
      <c r="K46">
        <v>6</v>
      </c>
      <c r="L46" t="s">
        <v>381</v>
      </c>
      <c r="M46" t="s">
        <v>382</v>
      </c>
      <c r="N46" t="s">
        <v>107</v>
      </c>
      <c r="O46" t="s">
        <v>85</v>
      </c>
      <c r="P46" t="s">
        <v>108</v>
      </c>
      <c r="Q46">
        <v>44</v>
      </c>
      <c r="R46">
        <v>1.42109375</v>
      </c>
    </row>
    <row r="47" spans="1:18" x14ac:dyDescent="0.25">
      <c r="A47" t="s">
        <v>383</v>
      </c>
      <c r="B47" t="s">
        <v>384</v>
      </c>
      <c r="C47" t="s">
        <v>100</v>
      </c>
      <c r="D47" t="s">
        <v>385</v>
      </c>
      <c r="E47" t="s">
        <v>386</v>
      </c>
      <c r="F47" t="s">
        <v>387</v>
      </c>
      <c r="G47" t="s">
        <v>147</v>
      </c>
      <c r="H47" t="s">
        <v>131</v>
      </c>
      <c r="I47" t="s">
        <v>80</v>
      </c>
      <c r="J47" t="s">
        <v>81</v>
      </c>
      <c r="K47">
        <v>5</v>
      </c>
      <c r="L47" t="s">
        <v>388</v>
      </c>
      <c r="M47" t="s">
        <v>389</v>
      </c>
      <c r="N47" t="s">
        <v>96</v>
      </c>
      <c r="O47" t="s">
        <v>85</v>
      </c>
      <c r="P47" t="s">
        <v>390</v>
      </c>
      <c r="Q47">
        <v>46</v>
      </c>
      <c r="R47">
        <v>1.4078124999999999</v>
      </c>
    </row>
    <row r="48" spans="1:18" x14ac:dyDescent="0.25">
      <c r="A48" t="s">
        <v>391</v>
      </c>
      <c r="B48" t="s">
        <v>392</v>
      </c>
      <c r="C48" t="s">
        <v>100</v>
      </c>
      <c r="D48" t="s">
        <v>393</v>
      </c>
      <c r="E48" t="s">
        <v>394</v>
      </c>
      <c r="F48" t="s">
        <v>312</v>
      </c>
      <c r="G48" t="s">
        <v>103</v>
      </c>
      <c r="H48" t="s">
        <v>104</v>
      </c>
      <c r="I48" t="s">
        <v>80</v>
      </c>
      <c r="J48" t="s">
        <v>81</v>
      </c>
      <c r="K48">
        <v>19</v>
      </c>
      <c r="L48" t="s">
        <v>395</v>
      </c>
      <c r="M48" t="s">
        <v>396</v>
      </c>
      <c r="N48" t="s">
        <v>84</v>
      </c>
      <c r="O48" t="s">
        <v>85</v>
      </c>
      <c r="P48" t="s">
        <v>116</v>
      </c>
      <c r="Q48">
        <v>46</v>
      </c>
      <c r="R48">
        <v>1.4078124999999999</v>
      </c>
    </row>
    <row r="49" spans="1:18" x14ac:dyDescent="0.25">
      <c r="A49" t="s">
        <v>397</v>
      </c>
      <c r="B49" t="s">
        <v>398</v>
      </c>
      <c r="C49" t="s">
        <v>100</v>
      </c>
      <c r="D49" t="s">
        <v>399</v>
      </c>
      <c r="E49" t="s">
        <v>400</v>
      </c>
      <c r="F49" t="s">
        <v>401</v>
      </c>
      <c r="G49" t="s">
        <v>250</v>
      </c>
      <c r="H49" t="s">
        <v>131</v>
      </c>
      <c r="I49" t="s">
        <v>80</v>
      </c>
      <c r="J49" t="s">
        <v>81</v>
      </c>
      <c r="K49">
        <v>14</v>
      </c>
      <c r="L49" t="s">
        <v>402</v>
      </c>
      <c r="M49" t="s">
        <v>403</v>
      </c>
      <c r="N49" t="s">
        <v>84</v>
      </c>
      <c r="O49" t="s">
        <v>85</v>
      </c>
      <c r="P49" t="s">
        <v>253</v>
      </c>
      <c r="Q49">
        <v>46</v>
      </c>
      <c r="R49">
        <v>1.4078124999999999</v>
      </c>
    </row>
    <row r="50" spans="1:18" x14ac:dyDescent="0.25">
      <c r="A50" t="s">
        <v>404</v>
      </c>
      <c r="B50" t="s">
        <v>405</v>
      </c>
      <c r="C50" t="s">
        <v>100</v>
      </c>
      <c r="D50" t="s">
        <v>406</v>
      </c>
      <c r="E50" t="s">
        <v>407</v>
      </c>
      <c r="F50" t="s">
        <v>408</v>
      </c>
      <c r="G50" t="s">
        <v>103</v>
      </c>
      <c r="H50" t="s">
        <v>79</v>
      </c>
      <c r="I50" t="s">
        <v>80</v>
      </c>
      <c r="J50" t="s">
        <v>81</v>
      </c>
      <c r="K50">
        <v>17</v>
      </c>
      <c r="L50" t="s">
        <v>409</v>
      </c>
      <c r="M50" t="s">
        <v>410</v>
      </c>
      <c r="N50" t="s">
        <v>107</v>
      </c>
      <c r="O50" t="s">
        <v>85</v>
      </c>
      <c r="P50" t="s">
        <v>134</v>
      </c>
      <c r="Q50">
        <v>46</v>
      </c>
      <c r="R50">
        <v>1.4078124999999999</v>
      </c>
    </row>
    <row r="51" spans="1:18" x14ac:dyDescent="0.25">
      <c r="A51" t="s">
        <v>411</v>
      </c>
      <c r="B51" t="s">
        <v>412</v>
      </c>
      <c r="C51" t="s">
        <v>74</v>
      </c>
      <c r="D51" t="s">
        <v>390</v>
      </c>
      <c r="E51" t="s">
        <v>413</v>
      </c>
      <c r="F51" t="s">
        <v>414</v>
      </c>
      <c r="G51" t="s">
        <v>415</v>
      </c>
      <c r="H51" t="s">
        <v>79</v>
      </c>
      <c r="I51" t="s">
        <v>80</v>
      </c>
      <c r="J51" t="s">
        <v>93</v>
      </c>
      <c r="K51">
        <v>20</v>
      </c>
      <c r="L51" t="s">
        <v>416</v>
      </c>
      <c r="M51" t="s">
        <v>417</v>
      </c>
      <c r="N51" t="s">
        <v>96</v>
      </c>
      <c r="O51" t="s">
        <v>85</v>
      </c>
      <c r="P51" t="s">
        <v>390</v>
      </c>
      <c r="Q51">
        <v>50</v>
      </c>
      <c r="R51">
        <v>1.40625</v>
      </c>
    </row>
    <row r="52" spans="1:18" x14ac:dyDescent="0.25">
      <c r="A52" t="s">
        <v>418</v>
      </c>
      <c r="B52" t="s">
        <v>419</v>
      </c>
      <c r="C52" t="s">
        <v>74</v>
      </c>
      <c r="D52" t="s">
        <v>180</v>
      </c>
      <c r="E52">
        <v>28532</v>
      </c>
      <c r="G52" t="s">
        <v>78</v>
      </c>
      <c r="H52" t="s">
        <v>104</v>
      </c>
      <c r="I52" t="s">
        <v>80</v>
      </c>
      <c r="J52" t="s">
        <v>93</v>
      </c>
      <c r="K52">
        <v>10</v>
      </c>
      <c r="L52" t="s">
        <v>420</v>
      </c>
      <c r="M52" t="s">
        <v>421</v>
      </c>
      <c r="N52" t="s">
        <v>107</v>
      </c>
      <c r="O52" t="s">
        <v>85</v>
      </c>
      <c r="P52" t="s">
        <v>178</v>
      </c>
      <c r="Q52">
        <v>50</v>
      </c>
      <c r="R52">
        <v>1.40625</v>
      </c>
    </row>
    <row r="53" spans="1:18" x14ac:dyDescent="0.25">
      <c r="A53" t="s">
        <v>422</v>
      </c>
      <c r="B53" t="s">
        <v>423</v>
      </c>
      <c r="C53" t="s">
        <v>74</v>
      </c>
      <c r="D53" t="s">
        <v>299</v>
      </c>
      <c r="E53" t="s">
        <v>424</v>
      </c>
      <c r="F53" t="s">
        <v>312</v>
      </c>
      <c r="G53" t="s">
        <v>103</v>
      </c>
      <c r="H53" t="s">
        <v>104</v>
      </c>
      <c r="I53" t="s">
        <v>80</v>
      </c>
      <c r="J53" t="s">
        <v>81</v>
      </c>
      <c r="K53">
        <v>5</v>
      </c>
      <c r="L53" t="s">
        <v>425</v>
      </c>
      <c r="M53" t="s">
        <v>426</v>
      </c>
      <c r="N53" t="s">
        <v>84</v>
      </c>
      <c r="O53" t="s">
        <v>85</v>
      </c>
      <c r="P53" t="s">
        <v>178</v>
      </c>
      <c r="Q53">
        <v>52</v>
      </c>
      <c r="R53">
        <v>1.39453125</v>
      </c>
    </row>
    <row r="54" spans="1:18" x14ac:dyDescent="0.25">
      <c r="A54" t="s">
        <v>427</v>
      </c>
      <c r="B54" t="s">
        <v>428</v>
      </c>
      <c r="C54" t="s">
        <v>74</v>
      </c>
      <c r="D54" t="s">
        <v>429</v>
      </c>
      <c r="E54" t="s">
        <v>430</v>
      </c>
      <c r="F54" t="s">
        <v>431</v>
      </c>
      <c r="G54" t="s">
        <v>191</v>
      </c>
      <c r="H54" t="s">
        <v>131</v>
      </c>
      <c r="I54" t="s">
        <v>80</v>
      </c>
      <c r="J54" t="s">
        <v>81</v>
      </c>
      <c r="K54">
        <v>11</v>
      </c>
      <c r="L54" t="s">
        <v>432</v>
      </c>
      <c r="M54" t="s">
        <v>433</v>
      </c>
      <c r="N54" t="s">
        <v>107</v>
      </c>
      <c r="O54" t="s">
        <v>85</v>
      </c>
      <c r="P54" t="s">
        <v>134</v>
      </c>
      <c r="Q54">
        <v>52</v>
      </c>
      <c r="R54">
        <v>1.39453125</v>
      </c>
    </row>
    <row r="55" spans="1:18" x14ac:dyDescent="0.25">
      <c r="A55" t="s">
        <v>434</v>
      </c>
      <c r="B55" t="s">
        <v>435</v>
      </c>
      <c r="C55" t="s">
        <v>100</v>
      </c>
      <c r="D55" t="s">
        <v>436</v>
      </c>
      <c r="E55" t="s">
        <v>437</v>
      </c>
      <c r="G55" t="s">
        <v>92</v>
      </c>
      <c r="H55" t="s">
        <v>79</v>
      </c>
      <c r="I55" t="s">
        <v>80</v>
      </c>
      <c r="J55" t="s">
        <v>93</v>
      </c>
      <c r="K55">
        <v>8</v>
      </c>
      <c r="L55" t="s">
        <v>438</v>
      </c>
      <c r="M55" t="s">
        <v>193</v>
      </c>
      <c r="N55" t="s">
        <v>96</v>
      </c>
      <c r="O55" t="s">
        <v>85</v>
      </c>
      <c r="P55" t="s">
        <v>101</v>
      </c>
      <c r="Q55">
        <v>54</v>
      </c>
      <c r="R55">
        <v>1.3812500000000001</v>
      </c>
    </row>
    <row r="56" spans="1:18" x14ac:dyDescent="0.25">
      <c r="A56" t="s">
        <v>439</v>
      </c>
      <c r="B56" t="s">
        <v>440</v>
      </c>
      <c r="C56" t="s">
        <v>100</v>
      </c>
      <c r="D56" t="s">
        <v>441</v>
      </c>
      <c r="E56" t="s">
        <v>442</v>
      </c>
      <c r="F56" t="s">
        <v>443</v>
      </c>
      <c r="G56" t="s">
        <v>147</v>
      </c>
      <c r="H56" t="s">
        <v>79</v>
      </c>
      <c r="I56" t="s">
        <v>80</v>
      </c>
      <c r="J56" t="s">
        <v>93</v>
      </c>
      <c r="K56">
        <v>16</v>
      </c>
      <c r="L56" t="s">
        <v>444</v>
      </c>
      <c r="M56" t="s">
        <v>445</v>
      </c>
      <c r="N56" t="s">
        <v>107</v>
      </c>
      <c r="O56" t="s">
        <v>85</v>
      </c>
      <c r="P56" t="s">
        <v>101</v>
      </c>
      <c r="Q56">
        <v>54</v>
      </c>
      <c r="R56">
        <v>1.3812500000000001</v>
      </c>
    </row>
    <row r="57" spans="1:18" x14ac:dyDescent="0.25">
      <c r="A57" t="s">
        <v>446</v>
      </c>
      <c r="B57" t="s">
        <v>447</v>
      </c>
      <c r="C57" t="s">
        <v>100</v>
      </c>
      <c r="D57" t="s">
        <v>374</v>
      </c>
      <c r="E57" t="s">
        <v>448</v>
      </c>
      <c r="F57" t="s">
        <v>449</v>
      </c>
      <c r="G57" t="s">
        <v>78</v>
      </c>
      <c r="H57" t="s">
        <v>79</v>
      </c>
      <c r="I57" t="s">
        <v>80</v>
      </c>
      <c r="J57" t="s">
        <v>93</v>
      </c>
      <c r="K57">
        <v>9</v>
      </c>
      <c r="L57" t="s">
        <v>450</v>
      </c>
      <c r="M57" t="s">
        <v>451</v>
      </c>
      <c r="N57" t="s">
        <v>96</v>
      </c>
      <c r="O57" t="s">
        <v>85</v>
      </c>
      <c r="P57" t="s">
        <v>101</v>
      </c>
      <c r="Q57">
        <v>54</v>
      </c>
      <c r="R57">
        <v>1.3812500000000001</v>
      </c>
    </row>
    <row r="58" spans="1:18" x14ac:dyDescent="0.25">
      <c r="A58" t="s">
        <v>452</v>
      </c>
      <c r="B58" t="s">
        <v>453</v>
      </c>
      <c r="C58" t="s">
        <v>74</v>
      </c>
      <c r="D58" t="s">
        <v>454</v>
      </c>
      <c r="E58" t="s">
        <v>455</v>
      </c>
      <c r="F58" t="s">
        <v>456</v>
      </c>
      <c r="G58" t="s">
        <v>415</v>
      </c>
      <c r="H58" t="s">
        <v>79</v>
      </c>
      <c r="I58" t="s">
        <v>80</v>
      </c>
      <c r="J58" t="s">
        <v>93</v>
      </c>
      <c r="K58">
        <v>12</v>
      </c>
      <c r="L58" t="s">
        <v>457</v>
      </c>
      <c r="M58" t="s">
        <v>458</v>
      </c>
      <c r="N58" t="s">
        <v>96</v>
      </c>
      <c r="O58" t="s">
        <v>85</v>
      </c>
      <c r="P58" t="s">
        <v>178</v>
      </c>
      <c r="Q58">
        <v>57</v>
      </c>
      <c r="R58">
        <v>1.375</v>
      </c>
    </row>
    <row r="59" spans="1:18" x14ac:dyDescent="0.25">
      <c r="A59" t="s">
        <v>459</v>
      </c>
      <c r="B59" t="s">
        <v>460</v>
      </c>
      <c r="C59" t="s">
        <v>100</v>
      </c>
      <c r="D59" t="s">
        <v>461</v>
      </c>
      <c r="E59" t="s">
        <v>462</v>
      </c>
      <c r="F59" t="s">
        <v>463</v>
      </c>
      <c r="G59" t="s">
        <v>250</v>
      </c>
      <c r="H59" t="s">
        <v>79</v>
      </c>
      <c r="I59" t="s">
        <v>80</v>
      </c>
      <c r="J59" t="s">
        <v>93</v>
      </c>
      <c r="K59">
        <v>14</v>
      </c>
      <c r="L59" t="s">
        <v>464</v>
      </c>
      <c r="M59" t="s">
        <v>465</v>
      </c>
      <c r="N59" t="s">
        <v>107</v>
      </c>
      <c r="O59" t="s">
        <v>85</v>
      </c>
      <c r="P59" t="s">
        <v>124</v>
      </c>
      <c r="Q59">
        <v>57</v>
      </c>
      <c r="R59">
        <v>1.375</v>
      </c>
    </row>
    <row r="60" spans="1:18" x14ac:dyDescent="0.25">
      <c r="A60" t="s">
        <v>466</v>
      </c>
      <c r="C60" t="s">
        <v>74</v>
      </c>
      <c r="D60" t="s">
        <v>111</v>
      </c>
      <c r="E60" t="s">
        <v>467</v>
      </c>
      <c r="F60" t="s">
        <v>468</v>
      </c>
      <c r="G60" t="s">
        <v>250</v>
      </c>
      <c r="H60" t="s">
        <v>79</v>
      </c>
      <c r="I60" t="s">
        <v>80</v>
      </c>
      <c r="J60" t="s">
        <v>81</v>
      </c>
      <c r="K60">
        <v>8</v>
      </c>
      <c r="L60" t="s">
        <v>469</v>
      </c>
      <c r="M60" t="s">
        <v>470</v>
      </c>
      <c r="N60" t="s">
        <v>107</v>
      </c>
      <c r="O60" t="s">
        <v>85</v>
      </c>
      <c r="P60" t="s">
        <v>108</v>
      </c>
      <c r="Q60">
        <v>57</v>
      </c>
      <c r="R60">
        <v>1.375</v>
      </c>
    </row>
    <row r="61" spans="1:18" x14ac:dyDescent="0.25">
      <c r="A61" t="s">
        <v>471</v>
      </c>
      <c r="B61" t="s">
        <v>472</v>
      </c>
      <c r="C61" t="s">
        <v>473</v>
      </c>
      <c r="D61" t="s">
        <v>108</v>
      </c>
      <c r="F61" t="s">
        <v>211</v>
      </c>
      <c r="G61" t="s">
        <v>161</v>
      </c>
      <c r="H61" t="s">
        <v>79</v>
      </c>
      <c r="I61" t="s">
        <v>80</v>
      </c>
      <c r="J61" t="s">
        <v>93</v>
      </c>
      <c r="K61">
        <v>4</v>
      </c>
      <c r="L61" t="s">
        <v>474</v>
      </c>
      <c r="M61" t="s">
        <v>475</v>
      </c>
      <c r="N61" t="s">
        <v>107</v>
      </c>
      <c r="O61" t="s">
        <v>85</v>
      </c>
      <c r="P61" t="s">
        <v>108</v>
      </c>
      <c r="Q61">
        <v>57</v>
      </c>
      <c r="R61">
        <v>1.375</v>
      </c>
    </row>
    <row r="62" spans="1:18" x14ac:dyDescent="0.25">
      <c r="A62" t="s">
        <v>476</v>
      </c>
      <c r="B62" t="s">
        <v>477</v>
      </c>
      <c r="C62" t="s">
        <v>74</v>
      </c>
      <c r="D62" t="s">
        <v>478</v>
      </c>
      <c r="E62" t="s">
        <v>479</v>
      </c>
      <c r="F62" t="s">
        <v>408</v>
      </c>
      <c r="G62" t="s">
        <v>103</v>
      </c>
      <c r="H62" t="s">
        <v>131</v>
      </c>
      <c r="I62" t="s">
        <v>80</v>
      </c>
      <c r="J62" t="s">
        <v>81</v>
      </c>
      <c r="K62">
        <v>17</v>
      </c>
      <c r="L62" t="s">
        <v>480</v>
      </c>
      <c r="M62" t="s">
        <v>258</v>
      </c>
      <c r="N62" t="s">
        <v>96</v>
      </c>
      <c r="O62" t="s">
        <v>85</v>
      </c>
      <c r="P62" t="s">
        <v>134</v>
      </c>
      <c r="Q62">
        <v>57</v>
      </c>
      <c r="R62">
        <v>1.375</v>
      </c>
    </row>
    <row r="63" spans="1:18" x14ac:dyDescent="0.25">
      <c r="A63" t="s">
        <v>481</v>
      </c>
      <c r="B63" t="s">
        <v>482</v>
      </c>
      <c r="C63" t="s">
        <v>74</v>
      </c>
      <c r="D63" t="s">
        <v>483</v>
      </c>
      <c r="E63" t="s">
        <v>484</v>
      </c>
      <c r="F63" t="s">
        <v>485</v>
      </c>
      <c r="G63" t="s">
        <v>415</v>
      </c>
      <c r="H63" t="s">
        <v>79</v>
      </c>
      <c r="I63" t="s">
        <v>80</v>
      </c>
      <c r="J63" t="s">
        <v>81</v>
      </c>
      <c r="K63">
        <v>9</v>
      </c>
      <c r="L63" t="s">
        <v>486</v>
      </c>
      <c r="M63" t="s">
        <v>487</v>
      </c>
      <c r="N63" t="s">
        <v>96</v>
      </c>
      <c r="O63" t="s">
        <v>85</v>
      </c>
      <c r="P63" t="s">
        <v>124</v>
      </c>
      <c r="Q63">
        <v>62</v>
      </c>
      <c r="R63">
        <v>1.36796875</v>
      </c>
    </row>
    <row r="64" spans="1:18" x14ac:dyDescent="0.25">
      <c r="A64" t="s">
        <v>488</v>
      </c>
      <c r="B64" t="s">
        <v>489</v>
      </c>
      <c r="C64" t="s">
        <v>74</v>
      </c>
      <c r="D64" t="s">
        <v>406</v>
      </c>
      <c r="E64" t="s">
        <v>490</v>
      </c>
      <c r="F64" t="s">
        <v>491</v>
      </c>
      <c r="G64" t="s">
        <v>103</v>
      </c>
      <c r="H64" t="s">
        <v>131</v>
      </c>
      <c r="I64" t="s">
        <v>80</v>
      </c>
      <c r="J64" t="s">
        <v>93</v>
      </c>
      <c r="K64">
        <v>11</v>
      </c>
      <c r="L64" t="s">
        <v>492</v>
      </c>
      <c r="M64" t="s">
        <v>493</v>
      </c>
      <c r="N64" t="s">
        <v>96</v>
      </c>
      <c r="O64" t="s">
        <v>85</v>
      </c>
      <c r="P64" t="s">
        <v>101</v>
      </c>
      <c r="Q64">
        <v>62</v>
      </c>
      <c r="R64">
        <v>1.36796875</v>
      </c>
    </row>
    <row r="65" spans="1:18" x14ac:dyDescent="0.25">
      <c r="A65" t="s">
        <v>494</v>
      </c>
      <c r="B65" t="s">
        <v>495</v>
      </c>
      <c r="C65" t="s">
        <v>100</v>
      </c>
      <c r="D65" t="s">
        <v>305</v>
      </c>
      <c r="E65" t="s">
        <v>496</v>
      </c>
      <c r="F65" t="s">
        <v>497</v>
      </c>
      <c r="G65" t="s">
        <v>78</v>
      </c>
      <c r="H65" t="s">
        <v>131</v>
      </c>
      <c r="I65" t="s">
        <v>80</v>
      </c>
      <c r="J65" t="s">
        <v>81</v>
      </c>
      <c r="K65">
        <v>17</v>
      </c>
      <c r="L65" t="s">
        <v>498</v>
      </c>
      <c r="M65" t="s">
        <v>499</v>
      </c>
      <c r="N65" t="s">
        <v>84</v>
      </c>
      <c r="O65" t="s">
        <v>85</v>
      </c>
      <c r="P65" t="s">
        <v>86</v>
      </c>
      <c r="Q65">
        <v>62</v>
      </c>
      <c r="R65">
        <v>1.36796875</v>
      </c>
    </row>
    <row r="66" spans="1:18" x14ac:dyDescent="0.25">
      <c r="A66" t="s">
        <v>500</v>
      </c>
      <c r="B66" t="s">
        <v>501</v>
      </c>
      <c r="C66" t="s">
        <v>100</v>
      </c>
      <c r="D66" t="s">
        <v>502</v>
      </c>
      <c r="E66" t="s">
        <v>503</v>
      </c>
      <c r="F66" t="s">
        <v>504</v>
      </c>
      <c r="G66" t="s">
        <v>161</v>
      </c>
      <c r="H66" t="s">
        <v>131</v>
      </c>
      <c r="I66" t="s">
        <v>80</v>
      </c>
      <c r="J66" t="s">
        <v>81</v>
      </c>
      <c r="K66">
        <v>7</v>
      </c>
      <c r="L66" t="s">
        <v>505</v>
      </c>
      <c r="M66" t="s">
        <v>506</v>
      </c>
      <c r="N66" t="s">
        <v>84</v>
      </c>
      <c r="O66" t="s">
        <v>85</v>
      </c>
      <c r="P66" t="s">
        <v>134</v>
      </c>
      <c r="Q66">
        <v>65</v>
      </c>
      <c r="R66">
        <v>1.3625</v>
      </c>
    </row>
    <row r="67" spans="1:18" x14ac:dyDescent="0.25">
      <c r="A67" t="s">
        <v>507</v>
      </c>
      <c r="B67" t="s">
        <v>508</v>
      </c>
      <c r="C67" t="s">
        <v>100</v>
      </c>
      <c r="D67" t="s">
        <v>339</v>
      </c>
      <c r="E67" t="s">
        <v>509</v>
      </c>
      <c r="F67" t="s">
        <v>182</v>
      </c>
      <c r="G67" t="s">
        <v>147</v>
      </c>
      <c r="H67" t="s">
        <v>131</v>
      </c>
      <c r="I67" t="s">
        <v>80</v>
      </c>
      <c r="J67" t="s">
        <v>93</v>
      </c>
      <c r="K67">
        <v>12</v>
      </c>
      <c r="L67" t="s">
        <v>510</v>
      </c>
      <c r="M67" t="s">
        <v>511</v>
      </c>
      <c r="N67" t="s">
        <v>96</v>
      </c>
      <c r="O67" t="s">
        <v>85</v>
      </c>
      <c r="P67" t="s">
        <v>178</v>
      </c>
      <c r="Q67">
        <v>65</v>
      </c>
      <c r="R67">
        <v>1.3625</v>
      </c>
    </row>
    <row r="68" spans="1:18" x14ac:dyDescent="0.25">
      <c r="A68" t="s">
        <v>512</v>
      </c>
      <c r="B68" t="s">
        <v>513</v>
      </c>
      <c r="C68" t="s">
        <v>100</v>
      </c>
      <c r="D68" t="s">
        <v>89</v>
      </c>
      <c r="E68" t="s">
        <v>514</v>
      </c>
      <c r="F68" t="s">
        <v>515</v>
      </c>
      <c r="G68" t="s">
        <v>92</v>
      </c>
      <c r="H68" t="s">
        <v>104</v>
      </c>
      <c r="I68" t="s">
        <v>80</v>
      </c>
      <c r="J68" t="s">
        <v>81</v>
      </c>
      <c r="K68">
        <v>5</v>
      </c>
      <c r="L68" t="s">
        <v>516</v>
      </c>
      <c r="M68" t="s">
        <v>517</v>
      </c>
      <c r="N68" t="s">
        <v>84</v>
      </c>
      <c r="O68" t="s">
        <v>85</v>
      </c>
      <c r="P68" t="s">
        <v>97</v>
      </c>
      <c r="Q68">
        <v>65</v>
      </c>
      <c r="R68">
        <v>1.3625</v>
      </c>
    </row>
    <row r="69" spans="1:18" x14ac:dyDescent="0.25">
      <c r="A69" t="s">
        <v>518</v>
      </c>
      <c r="B69" t="s">
        <v>519</v>
      </c>
      <c r="C69" t="s">
        <v>100</v>
      </c>
      <c r="D69" t="s">
        <v>520</v>
      </c>
      <c r="E69" t="s">
        <v>521</v>
      </c>
      <c r="F69" t="s">
        <v>522</v>
      </c>
      <c r="G69" t="s">
        <v>78</v>
      </c>
      <c r="H69" t="s">
        <v>104</v>
      </c>
      <c r="I69" t="s">
        <v>80</v>
      </c>
      <c r="J69" t="s">
        <v>81</v>
      </c>
      <c r="K69">
        <v>16</v>
      </c>
      <c r="L69" t="s">
        <v>523</v>
      </c>
      <c r="M69" t="s">
        <v>524</v>
      </c>
      <c r="N69" t="s">
        <v>84</v>
      </c>
      <c r="O69" t="s">
        <v>85</v>
      </c>
      <c r="P69" t="s">
        <v>134</v>
      </c>
      <c r="Q69">
        <v>68</v>
      </c>
      <c r="R69">
        <v>1.3546875</v>
      </c>
    </row>
    <row r="70" spans="1:18" x14ac:dyDescent="0.25">
      <c r="A70" t="s">
        <v>525</v>
      </c>
      <c r="B70" t="s">
        <v>526</v>
      </c>
      <c r="C70" t="s">
        <v>74</v>
      </c>
      <c r="D70" t="s">
        <v>299</v>
      </c>
      <c r="E70" t="s">
        <v>527</v>
      </c>
      <c r="F70" t="s">
        <v>515</v>
      </c>
      <c r="G70" t="s">
        <v>103</v>
      </c>
      <c r="H70" t="s">
        <v>131</v>
      </c>
      <c r="I70" t="s">
        <v>80</v>
      </c>
      <c r="J70" t="s">
        <v>81</v>
      </c>
      <c r="K70">
        <v>3</v>
      </c>
      <c r="L70" t="s">
        <v>528</v>
      </c>
      <c r="M70" t="s">
        <v>529</v>
      </c>
      <c r="N70" t="s">
        <v>84</v>
      </c>
      <c r="O70" t="s">
        <v>85</v>
      </c>
      <c r="P70" t="s">
        <v>108</v>
      </c>
      <c r="Q70">
        <v>68</v>
      </c>
      <c r="R70">
        <v>1.3546875</v>
      </c>
    </row>
    <row r="71" spans="1:18" x14ac:dyDescent="0.25">
      <c r="A71" t="s">
        <v>530</v>
      </c>
      <c r="B71" t="s">
        <v>531</v>
      </c>
      <c r="C71" t="s">
        <v>100</v>
      </c>
      <c r="D71" t="s">
        <v>532</v>
      </c>
      <c r="E71" t="s">
        <v>533</v>
      </c>
      <c r="F71" t="s">
        <v>211</v>
      </c>
      <c r="G71" t="s">
        <v>250</v>
      </c>
      <c r="H71" t="s">
        <v>131</v>
      </c>
      <c r="I71" t="s">
        <v>80</v>
      </c>
      <c r="J71" t="s">
        <v>81</v>
      </c>
      <c r="K71">
        <v>6</v>
      </c>
      <c r="L71" t="s">
        <v>534</v>
      </c>
      <c r="M71" t="s">
        <v>535</v>
      </c>
      <c r="N71" t="s">
        <v>84</v>
      </c>
      <c r="O71" t="s">
        <v>85</v>
      </c>
      <c r="P71" t="s">
        <v>134</v>
      </c>
      <c r="Q71">
        <v>68</v>
      </c>
      <c r="R71">
        <v>1.3546875</v>
      </c>
    </row>
    <row r="72" spans="1:18" x14ac:dyDescent="0.25">
      <c r="A72" t="s">
        <v>536</v>
      </c>
      <c r="B72" t="s">
        <v>537</v>
      </c>
      <c r="C72" t="s">
        <v>100</v>
      </c>
      <c r="D72" t="s">
        <v>97</v>
      </c>
      <c r="E72" t="s">
        <v>538</v>
      </c>
      <c r="F72" t="s">
        <v>539</v>
      </c>
      <c r="G72" t="s">
        <v>191</v>
      </c>
      <c r="H72" t="s">
        <v>131</v>
      </c>
      <c r="I72" t="s">
        <v>80</v>
      </c>
      <c r="J72" t="s">
        <v>81</v>
      </c>
      <c r="K72">
        <v>13</v>
      </c>
      <c r="L72" t="s">
        <v>540</v>
      </c>
      <c r="M72" t="s">
        <v>541</v>
      </c>
      <c r="N72" t="s">
        <v>96</v>
      </c>
      <c r="O72" t="s">
        <v>85</v>
      </c>
      <c r="P72" t="s">
        <v>134</v>
      </c>
      <c r="Q72">
        <v>68</v>
      </c>
      <c r="R72">
        <v>1.3546875</v>
      </c>
    </row>
    <row r="73" spans="1:18" x14ac:dyDescent="0.25">
      <c r="A73" t="s">
        <v>542</v>
      </c>
      <c r="B73" t="s">
        <v>543</v>
      </c>
      <c r="C73" t="s">
        <v>100</v>
      </c>
      <c r="D73" t="s">
        <v>261</v>
      </c>
      <c r="E73" t="s">
        <v>544</v>
      </c>
      <c r="F73" t="s">
        <v>545</v>
      </c>
      <c r="G73" t="s">
        <v>103</v>
      </c>
      <c r="H73" t="s">
        <v>79</v>
      </c>
      <c r="I73" t="s">
        <v>80</v>
      </c>
      <c r="J73" t="s">
        <v>93</v>
      </c>
      <c r="K73">
        <v>9</v>
      </c>
      <c r="L73" t="s">
        <v>546</v>
      </c>
      <c r="M73" t="s">
        <v>547</v>
      </c>
      <c r="N73" t="s">
        <v>96</v>
      </c>
      <c r="O73" t="s">
        <v>85</v>
      </c>
      <c r="P73" t="s">
        <v>101</v>
      </c>
      <c r="Q73">
        <v>72</v>
      </c>
      <c r="R73">
        <v>1.35</v>
      </c>
    </row>
    <row r="74" spans="1:18" x14ac:dyDescent="0.25">
      <c r="A74" t="s">
        <v>548</v>
      </c>
      <c r="B74" t="s">
        <v>549</v>
      </c>
      <c r="C74" t="s">
        <v>100</v>
      </c>
      <c r="D74" t="s">
        <v>355</v>
      </c>
      <c r="E74" t="s">
        <v>550</v>
      </c>
      <c r="F74" t="s">
        <v>551</v>
      </c>
      <c r="G74" t="s">
        <v>103</v>
      </c>
      <c r="H74" t="s">
        <v>131</v>
      </c>
      <c r="I74" t="s">
        <v>80</v>
      </c>
      <c r="J74" t="s">
        <v>93</v>
      </c>
      <c r="K74">
        <v>15</v>
      </c>
      <c r="L74" t="s">
        <v>552</v>
      </c>
      <c r="M74" t="s">
        <v>553</v>
      </c>
      <c r="N74" t="s">
        <v>84</v>
      </c>
      <c r="O74" t="s">
        <v>85</v>
      </c>
      <c r="P74" t="s">
        <v>124</v>
      </c>
      <c r="Q74">
        <v>72</v>
      </c>
      <c r="R74">
        <v>1.35</v>
      </c>
    </row>
    <row r="75" spans="1:18" x14ac:dyDescent="0.25">
      <c r="A75" t="s">
        <v>554</v>
      </c>
      <c r="B75" t="s">
        <v>555</v>
      </c>
      <c r="C75" t="s">
        <v>74</v>
      </c>
      <c r="D75" t="s">
        <v>108</v>
      </c>
      <c r="E75" t="s">
        <v>556</v>
      </c>
      <c r="F75" t="s">
        <v>557</v>
      </c>
      <c r="G75" t="s">
        <v>250</v>
      </c>
      <c r="H75" t="s">
        <v>131</v>
      </c>
      <c r="I75" t="s">
        <v>80</v>
      </c>
      <c r="J75" t="s">
        <v>93</v>
      </c>
      <c r="K75">
        <v>15</v>
      </c>
      <c r="L75" t="s">
        <v>558</v>
      </c>
      <c r="M75" t="s">
        <v>559</v>
      </c>
      <c r="N75" t="s">
        <v>96</v>
      </c>
      <c r="O75" t="s">
        <v>85</v>
      </c>
      <c r="P75" t="s">
        <v>124</v>
      </c>
      <c r="Q75">
        <v>72</v>
      </c>
      <c r="R75">
        <v>1.35</v>
      </c>
    </row>
    <row r="76" spans="1:18" x14ac:dyDescent="0.25">
      <c r="A76" t="s">
        <v>560</v>
      </c>
      <c r="B76" t="s">
        <v>561</v>
      </c>
      <c r="C76" t="s">
        <v>100</v>
      </c>
      <c r="D76" t="s">
        <v>332</v>
      </c>
      <c r="E76" t="s">
        <v>562</v>
      </c>
      <c r="G76" t="s">
        <v>103</v>
      </c>
      <c r="H76" t="s">
        <v>104</v>
      </c>
      <c r="I76" t="s">
        <v>80</v>
      </c>
      <c r="J76" t="s">
        <v>81</v>
      </c>
      <c r="K76">
        <v>19</v>
      </c>
      <c r="L76" t="s">
        <v>563</v>
      </c>
      <c r="M76" t="s">
        <v>564</v>
      </c>
      <c r="N76" t="s">
        <v>96</v>
      </c>
      <c r="O76" t="s">
        <v>85</v>
      </c>
      <c r="P76" t="s">
        <v>124</v>
      </c>
      <c r="Q76">
        <v>72</v>
      </c>
      <c r="R76">
        <v>1.35</v>
      </c>
    </row>
    <row r="77" spans="1:18" x14ac:dyDescent="0.25">
      <c r="A77" t="s">
        <v>565</v>
      </c>
      <c r="B77" t="s">
        <v>566</v>
      </c>
      <c r="C77" t="s">
        <v>74</v>
      </c>
      <c r="D77" t="s">
        <v>567</v>
      </c>
      <c r="E77" t="s">
        <v>568</v>
      </c>
      <c r="F77" t="s">
        <v>569</v>
      </c>
      <c r="G77" t="s">
        <v>78</v>
      </c>
      <c r="H77" t="s">
        <v>131</v>
      </c>
      <c r="I77" t="s">
        <v>80</v>
      </c>
      <c r="J77" t="s">
        <v>81</v>
      </c>
      <c r="K77">
        <v>10</v>
      </c>
      <c r="L77" t="s">
        <v>570</v>
      </c>
      <c r="M77" t="s">
        <v>389</v>
      </c>
      <c r="N77" t="s">
        <v>96</v>
      </c>
      <c r="O77" t="s">
        <v>85</v>
      </c>
      <c r="P77" t="s">
        <v>390</v>
      </c>
      <c r="Q77">
        <v>72</v>
      </c>
      <c r="R77">
        <v>1.35</v>
      </c>
    </row>
    <row r="78" spans="1:18" x14ac:dyDescent="0.25">
      <c r="A78" t="s">
        <v>571</v>
      </c>
      <c r="B78" t="s">
        <v>572</v>
      </c>
      <c r="C78" t="s">
        <v>74</v>
      </c>
      <c r="D78" t="s">
        <v>573</v>
      </c>
      <c r="E78" t="s">
        <v>574</v>
      </c>
      <c r="F78" t="s">
        <v>575</v>
      </c>
      <c r="G78" t="s">
        <v>191</v>
      </c>
      <c r="H78" t="s">
        <v>79</v>
      </c>
      <c r="I78" t="s">
        <v>80</v>
      </c>
      <c r="J78" t="s">
        <v>93</v>
      </c>
      <c r="K78">
        <v>17</v>
      </c>
      <c r="L78" t="s">
        <v>576</v>
      </c>
      <c r="M78" t="s">
        <v>577</v>
      </c>
      <c r="N78" t="s">
        <v>96</v>
      </c>
      <c r="O78" t="s">
        <v>85</v>
      </c>
      <c r="P78" t="s">
        <v>124</v>
      </c>
      <c r="Q78">
        <v>77</v>
      </c>
      <c r="R78">
        <v>1.3414062499999999</v>
      </c>
    </row>
    <row r="79" spans="1:18" x14ac:dyDescent="0.25">
      <c r="A79" t="s">
        <v>578</v>
      </c>
      <c r="B79" t="s">
        <v>579</v>
      </c>
      <c r="C79" t="s">
        <v>100</v>
      </c>
      <c r="D79" t="s">
        <v>580</v>
      </c>
      <c r="E79" t="s">
        <v>581</v>
      </c>
      <c r="F79" t="s">
        <v>153</v>
      </c>
      <c r="G79" t="s">
        <v>191</v>
      </c>
      <c r="H79" t="s">
        <v>104</v>
      </c>
      <c r="I79" t="s">
        <v>80</v>
      </c>
      <c r="J79" t="s">
        <v>81</v>
      </c>
      <c r="K79">
        <v>13</v>
      </c>
      <c r="L79" t="s">
        <v>582</v>
      </c>
      <c r="M79" t="s">
        <v>583</v>
      </c>
      <c r="N79" t="s">
        <v>107</v>
      </c>
      <c r="O79" t="s">
        <v>85</v>
      </c>
      <c r="P79" t="s">
        <v>134</v>
      </c>
      <c r="Q79">
        <v>78</v>
      </c>
      <c r="R79">
        <v>1.3374999999999999</v>
      </c>
    </row>
    <row r="80" spans="1:18" x14ac:dyDescent="0.25">
      <c r="A80" t="s">
        <v>584</v>
      </c>
      <c r="B80" t="s">
        <v>585</v>
      </c>
      <c r="C80" t="s">
        <v>100</v>
      </c>
      <c r="D80" t="s">
        <v>586</v>
      </c>
      <c r="E80" t="s">
        <v>587</v>
      </c>
      <c r="F80" t="s">
        <v>588</v>
      </c>
      <c r="G80" t="s">
        <v>78</v>
      </c>
      <c r="H80" t="s">
        <v>79</v>
      </c>
      <c r="I80" t="s">
        <v>80</v>
      </c>
      <c r="J80" t="s">
        <v>81</v>
      </c>
      <c r="K80">
        <v>13</v>
      </c>
      <c r="L80" t="s">
        <v>589</v>
      </c>
      <c r="M80" t="s">
        <v>590</v>
      </c>
      <c r="N80" t="s">
        <v>96</v>
      </c>
      <c r="O80" t="s">
        <v>85</v>
      </c>
      <c r="P80" t="s">
        <v>101</v>
      </c>
      <c r="Q80">
        <v>78</v>
      </c>
      <c r="R80">
        <v>1.3374999999999999</v>
      </c>
    </row>
    <row r="81" spans="1:18" x14ac:dyDescent="0.25">
      <c r="A81" t="s">
        <v>591</v>
      </c>
      <c r="B81" t="s">
        <v>592</v>
      </c>
      <c r="C81" t="s">
        <v>100</v>
      </c>
      <c r="D81" t="s">
        <v>586</v>
      </c>
      <c r="E81" t="s">
        <v>593</v>
      </c>
      <c r="F81" t="s">
        <v>594</v>
      </c>
      <c r="G81" t="s">
        <v>130</v>
      </c>
      <c r="H81" t="s">
        <v>131</v>
      </c>
      <c r="I81" t="s">
        <v>80</v>
      </c>
      <c r="J81" t="s">
        <v>93</v>
      </c>
      <c r="K81">
        <v>6</v>
      </c>
      <c r="L81" t="s">
        <v>595</v>
      </c>
      <c r="M81" t="s">
        <v>596</v>
      </c>
      <c r="N81" t="s">
        <v>96</v>
      </c>
      <c r="O81" t="s">
        <v>85</v>
      </c>
      <c r="P81" t="s">
        <v>86</v>
      </c>
      <c r="Q81">
        <v>78</v>
      </c>
      <c r="R81">
        <v>1.3374999999999999</v>
      </c>
    </row>
    <row r="82" spans="1:18" x14ac:dyDescent="0.25">
      <c r="A82" t="s">
        <v>597</v>
      </c>
      <c r="B82" t="s">
        <v>598</v>
      </c>
      <c r="C82" t="s">
        <v>74</v>
      </c>
      <c r="D82" t="s">
        <v>599</v>
      </c>
      <c r="E82" t="s">
        <v>600</v>
      </c>
      <c r="F82" t="s">
        <v>601</v>
      </c>
      <c r="G82" t="s">
        <v>78</v>
      </c>
      <c r="H82" t="s">
        <v>79</v>
      </c>
      <c r="I82" t="s">
        <v>80</v>
      </c>
      <c r="J82" t="s">
        <v>93</v>
      </c>
      <c r="K82">
        <v>15</v>
      </c>
      <c r="L82" t="s">
        <v>602</v>
      </c>
      <c r="M82" t="s">
        <v>603</v>
      </c>
      <c r="N82" t="s">
        <v>96</v>
      </c>
      <c r="O82" t="s">
        <v>85</v>
      </c>
      <c r="P82" t="s">
        <v>390</v>
      </c>
      <c r="Q82">
        <v>78</v>
      </c>
      <c r="R82">
        <v>1.3374999999999999</v>
      </c>
    </row>
    <row r="83" spans="1:18" x14ac:dyDescent="0.25">
      <c r="A83" t="s">
        <v>604</v>
      </c>
      <c r="B83" t="s">
        <v>605</v>
      </c>
      <c r="C83" t="s">
        <v>100</v>
      </c>
      <c r="D83" t="s">
        <v>119</v>
      </c>
      <c r="E83" t="s">
        <v>606</v>
      </c>
      <c r="F83" t="s">
        <v>607</v>
      </c>
      <c r="G83" t="s">
        <v>103</v>
      </c>
      <c r="H83" t="s">
        <v>79</v>
      </c>
      <c r="I83" t="s">
        <v>80</v>
      </c>
      <c r="J83" t="s">
        <v>93</v>
      </c>
      <c r="K83">
        <v>9</v>
      </c>
      <c r="L83" t="s">
        <v>608</v>
      </c>
      <c r="M83" t="s">
        <v>358</v>
      </c>
      <c r="N83" t="s">
        <v>96</v>
      </c>
      <c r="O83" t="s">
        <v>85</v>
      </c>
      <c r="P83" t="s">
        <v>178</v>
      </c>
      <c r="Q83">
        <v>78</v>
      </c>
      <c r="R83">
        <v>1.3374999999999999</v>
      </c>
    </row>
    <row r="84" spans="1:18" x14ac:dyDescent="0.25">
      <c r="A84" t="s">
        <v>609</v>
      </c>
      <c r="B84" t="s">
        <v>610</v>
      </c>
      <c r="C84" t="s">
        <v>100</v>
      </c>
      <c r="D84" t="s">
        <v>393</v>
      </c>
      <c r="E84" t="s">
        <v>611</v>
      </c>
      <c r="G84" t="s">
        <v>103</v>
      </c>
      <c r="H84" t="s">
        <v>79</v>
      </c>
      <c r="I84" t="s">
        <v>80</v>
      </c>
      <c r="J84" t="s">
        <v>93</v>
      </c>
      <c r="K84">
        <v>5</v>
      </c>
      <c r="L84" t="s">
        <v>612</v>
      </c>
      <c r="M84" t="s">
        <v>613</v>
      </c>
      <c r="N84" t="s">
        <v>96</v>
      </c>
      <c r="O84" t="s">
        <v>85</v>
      </c>
      <c r="P84" t="s">
        <v>124</v>
      </c>
      <c r="Q84">
        <v>78</v>
      </c>
      <c r="R84">
        <v>1.3374999999999999</v>
      </c>
    </row>
    <row r="85" spans="1:18" x14ac:dyDescent="0.25">
      <c r="A85" t="s">
        <v>614</v>
      </c>
      <c r="B85" t="s">
        <v>615</v>
      </c>
      <c r="C85" t="s">
        <v>74</v>
      </c>
      <c r="D85" t="s">
        <v>339</v>
      </c>
      <c r="E85">
        <v>27649</v>
      </c>
      <c r="F85" t="s">
        <v>616</v>
      </c>
      <c r="G85" t="s">
        <v>78</v>
      </c>
      <c r="H85" t="s">
        <v>131</v>
      </c>
      <c r="I85" t="s">
        <v>80</v>
      </c>
      <c r="J85" t="s">
        <v>93</v>
      </c>
      <c r="K85">
        <v>8</v>
      </c>
      <c r="L85" t="s">
        <v>617</v>
      </c>
      <c r="M85" t="s">
        <v>618</v>
      </c>
      <c r="N85" t="s">
        <v>107</v>
      </c>
      <c r="O85" t="s">
        <v>85</v>
      </c>
      <c r="P85" t="s">
        <v>390</v>
      </c>
      <c r="Q85">
        <v>84</v>
      </c>
      <c r="R85">
        <v>1.328125</v>
      </c>
    </row>
    <row r="86" spans="1:18" x14ac:dyDescent="0.25">
      <c r="A86" t="s">
        <v>619</v>
      </c>
      <c r="B86" t="s">
        <v>620</v>
      </c>
      <c r="C86" t="s">
        <v>74</v>
      </c>
      <c r="D86" t="s">
        <v>173</v>
      </c>
      <c r="E86" t="s">
        <v>621</v>
      </c>
      <c r="F86" t="s">
        <v>622</v>
      </c>
      <c r="G86" t="s">
        <v>78</v>
      </c>
      <c r="H86" t="s">
        <v>131</v>
      </c>
      <c r="I86" t="s">
        <v>80</v>
      </c>
      <c r="J86" t="s">
        <v>81</v>
      </c>
      <c r="K86">
        <v>16</v>
      </c>
      <c r="L86" t="s">
        <v>623</v>
      </c>
      <c r="M86" t="s">
        <v>624</v>
      </c>
      <c r="N86" t="s">
        <v>96</v>
      </c>
      <c r="O86" t="s">
        <v>85</v>
      </c>
      <c r="P86" t="s">
        <v>101</v>
      </c>
      <c r="Q86">
        <v>85</v>
      </c>
      <c r="R86">
        <v>1.325</v>
      </c>
    </row>
    <row r="87" spans="1:18" x14ac:dyDescent="0.25">
      <c r="A87" t="s">
        <v>625</v>
      </c>
      <c r="B87" t="s">
        <v>626</v>
      </c>
      <c r="C87" t="s">
        <v>100</v>
      </c>
      <c r="D87" t="s">
        <v>124</v>
      </c>
      <c r="E87" t="s">
        <v>627</v>
      </c>
      <c r="F87" t="s">
        <v>628</v>
      </c>
      <c r="G87" t="s">
        <v>250</v>
      </c>
      <c r="H87" t="s">
        <v>131</v>
      </c>
      <c r="I87" t="s">
        <v>80</v>
      </c>
      <c r="J87" t="s">
        <v>93</v>
      </c>
      <c r="K87">
        <v>13</v>
      </c>
      <c r="L87" t="s">
        <v>629</v>
      </c>
      <c r="M87" t="s">
        <v>371</v>
      </c>
      <c r="N87" t="s">
        <v>96</v>
      </c>
      <c r="O87" t="s">
        <v>85</v>
      </c>
      <c r="P87" t="s">
        <v>101</v>
      </c>
      <c r="Q87">
        <v>85</v>
      </c>
      <c r="R87">
        <v>1.325</v>
      </c>
    </row>
    <row r="88" spans="1:18" x14ac:dyDescent="0.25">
      <c r="A88" t="s">
        <v>630</v>
      </c>
      <c r="B88" t="s">
        <v>631</v>
      </c>
      <c r="C88" t="s">
        <v>100</v>
      </c>
      <c r="D88" t="s">
        <v>178</v>
      </c>
      <c r="E88" t="s">
        <v>632</v>
      </c>
      <c r="F88" t="s">
        <v>129</v>
      </c>
      <c r="G88" t="s">
        <v>130</v>
      </c>
      <c r="H88" t="s">
        <v>104</v>
      </c>
      <c r="I88" t="s">
        <v>80</v>
      </c>
      <c r="J88" t="s">
        <v>93</v>
      </c>
      <c r="K88">
        <v>5</v>
      </c>
      <c r="L88" t="s">
        <v>633</v>
      </c>
      <c r="M88" t="s">
        <v>634</v>
      </c>
      <c r="N88" t="s">
        <v>96</v>
      </c>
      <c r="O88" t="s">
        <v>85</v>
      </c>
      <c r="P88" t="s">
        <v>124</v>
      </c>
      <c r="Q88">
        <v>85</v>
      </c>
      <c r="R88">
        <v>1.325</v>
      </c>
    </row>
    <row r="89" spans="1:18" x14ac:dyDescent="0.25">
      <c r="A89" t="s">
        <v>635</v>
      </c>
      <c r="C89" t="s">
        <v>74</v>
      </c>
      <c r="D89" t="s">
        <v>108</v>
      </c>
      <c r="E89" t="s">
        <v>636</v>
      </c>
      <c r="F89" t="s">
        <v>545</v>
      </c>
      <c r="G89" t="s">
        <v>250</v>
      </c>
      <c r="H89" t="s">
        <v>131</v>
      </c>
      <c r="I89" t="s">
        <v>80</v>
      </c>
      <c r="J89" t="s">
        <v>93</v>
      </c>
      <c r="K89">
        <v>13</v>
      </c>
      <c r="L89" t="s">
        <v>637</v>
      </c>
      <c r="M89" t="s">
        <v>638</v>
      </c>
      <c r="N89" t="s">
        <v>96</v>
      </c>
      <c r="O89" t="s">
        <v>85</v>
      </c>
      <c r="P89" t="s">
        <v>390</v>
      </c>
      <c r="Q89">
        <v>88</v>
      </c>
      <c r="R89">
        <v>1.3148437500000001</v>
      </c>
    </row>
    <row r="90" spans="1:18" x14ac:dyDescent="0.25">
      <c r="A90" t="s">
        <v>639</v>
      </c>
      <c r="B90" t="s">
        <v>640</v>
      </c>
      <c r="C90" t="s">
        <v>74</v>
      </c>
      <c r="D90" t="s">
        <v>641</v>
      </c>
      <c r="E90" t="s">
        <v>642</v>
      </c>
      <c r="F90" t="s">
        <v>643</v>
      </c>
      <c r="G90" t="s">
        <v>78</v>
      </c>
      <c r="H90" t="s">
        <v>79</v>
      </c>
      <c r="I90" t="s">
        <v>80</v>
      </c>
      <c r="J90" t="s">
        <v>81</v>
      </c>
      <c r="K90">
        <v>14</v>
      </c>
      <c r="L90" t="s">
        <v>644</v>
      </c>
      <c r="M90" t="s">
        <v>645</v>
      </c>
      <c r="N90" t="s">
        <v>96</v>
      </c>
      <c r="O90" t="s">
        <v>85</v>
      </c>
      <c r="P90" t="s">
        <v>124</v>
      </c>
      <c r="Q90">
        <v>89</v>
      </c>
      <c r="R90">
        <v>1.3125</v>
      </c>
    </row>
    <row r="91" spans="1:18" x14ac:dyDescent="0.25">
      <c r="A91" t="s">
        <v>646</v>
      </c>
      <c r="B91" t="s">
        <v>647</v>
      </c>
      <c r="C91" t="s">
        <v>74</v>
      </c>
      <c r="D91" t="s">
        <v>361</v>
      </c>
      <c r="E91" t="s">
        <v>648</v>
      </c>
      <c r="F91" t="s">
        <v>91</v>
      </c>
      <c r="G91" t="s">
        <v>191</v>
      </c>
      <c r="H91" t="s">
        <v>104</v>
      </c>
      <c r="I91" t="s">
        <v>80</v>
      </c>
      <c r="J91" t="s">
        <v>93</v>
      </c>
      <c r="K91">
        <v>16</v>
      </c>
      <c r="L91" t="s">
        <v>649</v>
      </c>
      <c r="M91" t="s">
        <v>650</v>
      </c>
      <c r="N91" t="s">
        <v>84</v>
      </c>
      <c r="O91" t="s">
        <v>85</v>
      </c>
      <c r="P91" t="s">
        <v>228</v>
      </c>
      <c r="Q91">
        <v>89</v>
      </c>
      <c r="R91">
        <v>1.3125</v>
      </c>
    </row>
    <row r="92" spans="1:18" x14ac:dyDescent="0.25">
      <c r="A92" t="s">
        <v>651</v>
      </c>
      <c r="B92" t="s">
        <v>652</v>
      </c>
      <c r="C92" t="s">
        <v>74</v>
      </c>
      <c r="D92" t="s">
        <v>653</v>
      </c>
      <c r="E92" t="s">
        <v>654</v>
      </c>
      <c r="F92" t="s">
        <v>175</v>
      </c>
      <c r="G92" t="s">
        <v>250</v>
      </c>
      <c r="H92" t="s">
        <v>104</v>
      </c>
      <c r="I92" t="s">
        <v>80</v>
      </c>
      <c r="J92" t="s">
        <v>93</v>
      </c>
      <c r="K92">
        <v>15</v>
      </c>
      <c r="L92" t="s">
        <v>655</v>
      </c>
      <c r="M92" t="s">
        <v>656</v>
      </c>
      <c r="N92" t="s">
        <v>96</v>
      </c>
      <c r="O92" t="s">
        <v>85</v>
      </c>
      <c r="P92" t="s">
        <v>101</v>
      </c>
      <c r="Q92">
        <v>89</v>
      </c>
      <c r="R92">
        <v>1.3125</v>
      </c>
    </row>
    <row r="93" spans="1:18" x14ac:dyDescent="0.25">
      <c r="A93" t="s">
        <v>657</v>
      </c>
      <c r="B93" t="s">
        <v>658</v>
      </c>
      <c r="C93" t="s">
        <v>100</v>
      </c>
      <c r="D93" t="s">
        <v>119</v>
      </c>
      <c r="E93">
        <v>28540</v>
      </c>
      <c r="F93" t="s">
        <v>659</v>
      </c>
      <c r="G93" t="s">
        <v>191</v>
      </c>
      <c r="H93" t="s">
        <v>79</v>
      </c>
      <c r="I93" t="s">
        <v>80</v>
      </c>
      <c r="J93" t="s">
        <v>93</v>
      </c>
      <c r="K93">
        <v>19</v>
      </c>
      <c r="L93" t="s">
        <v>660</v>
      </c>
      <c r="M93" t="s">
        <v>661</v>
      </c>
      <c r="N93" t="s">
        <v>96</v>
      </c>
      <c r="O93" t="s">
        <v>85</v>
      </c>
      <c r="P93" t="s">
        <v>134</v>
      </c>
      <c r="Q93">
        <v>89</v>
      </c>
      <c r="R93">
        <v>1.3125</v>
      </c>
    </row>
    <row r="94" spans="1:18" x14ac:dyDescent="0.25">
      <c r="A94" t="s">
        <v>662</v>
      </c>
      <c r="B94" t="s">
        <v>663</v>
      </c>
      <c r="C94" t="s">
        <v>100</v>
      </c>
      <c r="D94" t="s">
        <v>286</v>
      </c>
      <c r="E94" t="s">
        <v>664</v>
      </c>
      <c r="G94" t="s">
        <v>147</v>
      </c>
      <c r="H94" t="s">
        <v>79</v>
      </c>
      <c r="I94" t="s">
        <v>80</v>
      </c>
      <c r="J94" t="s">
        <v>93</v>
      </c>
      <c r="K94">
        <v>11</v>
      </c>
      <c r="L94" t="s">
        <v>665</v>
      </c>
      <c r="M94" t="s">
        <v>666</v>
      </c>
      <c r="N94" t="s">
        <v>96</v>
      </c>
      <c r="O94" t="s">
        <v>85</v>
      </c>
      <c r="P94" t="s">
        <v>124</v>
      </c>
      <c r="Q94">
        <v>89</v>
      </c>
      <c r="R94">
        <v>1.3125</v>
      </c>
    </row>
    <row r="95" spans="1:18" x14ac:dyDescent="0.25">
      <c r="A95" t="s">
        <v>667</v>
      </c>
      <c r="B95" t="s">
        <v>668</v>
      </c>
      <c r="C95" t="s">
        <v>74</v>
      </c>
      <c r="D95" t="s">
        <v>166</v>
      </c>
      <c r="E95" t="s">
        <v>669</v>
      </c>
      <c r="F95" t="s">
        <v>670</v>
      </c>
      <c r="G95" t="s">
        <v>250</v>
      </c>
      <c r="H95" t="s">
        <v>104</v>
      </c>
      <c r="I95" t="s">
        <v>80</v>
      </c>
      <c r="J95" t="s">
        <v>81</v>
      </c>
      <c r="K95">
        <v>14</v>
      </c>
      <c r="L95" t="s">
        <v>671</v>
      </c>
      <c r="M95" t="s">
        <v>672</v>
      </c>
      <c r="N95" t="s">
        <v>84</v>
      </c>
      <c r="O95" t="s">
        <v>85</v>
      </c>
      <c r="P95" t="s">
        <v>178</v>
      </c>
      <c r="Q95">
        <v>89</v>
      </c>
      <c r="R95">
        <v>1.3125</v>
      </c>
    </row>
    <row r="96" spans="1:18" x14ac:dyDescent="0.25">
      <c r="A96" t="s">
        <v>673</v>
      </c>
      <c r="B96" t="s">
        <v>674</v>
      </c>
      <c r="C96" t="s">
        <v>74</v>
      </c>
      <c r="D96" t="s">
        <v>675</v>
      </c>
      <c r="E96">
        <v>28838</v>
      </c>
      <c r="G96" t="s">
        <v>250</v>
      </c>
      <c r="H96" t="s">
        <v>79</v>
      </c>
      <c r="I96" t="s">
        <v>80</v>
      </c>
      <c r="J96" t="s">
        <v>93</v>
      </c>
      <c r="K96">
        <v>12</v>
      </c>
      <c r="L96" t="s">
        <v>676</v>
      </c>
      <c r="M96" t="s">
        <v>677</v>
      </c>
      <c r="N96" t="s">
        <v>84</v>
      </c>
      <c r="O96" t="s">
        <v>85</v>
      </c>
      <c r="P96" t="s">
        <v>108</v>
      </c>
      <c r="Q96">
        <v>89</v>
      </c>
      <c r="R96">
        <v>1.3125</v>
      </c>
    </row>
    <row r="97" spans="1:18" x14ac:dyDescent="0.25">
      <c r="A97" t="s">
        <v>678</v>
      </c>
      <c r="B97" t="s">
        <v>679</v>
      </c>
      <c r="C97" t="s">
        <v>74</v>
      </c>
      <c r="D97" t="s">
        <v>680</v>
      </c>
      <c r="E97" t="s">
        <v>681</v>
      </c>
      <c r="G97" t="s">
        <v>78</v>
      </c>
      <c r="H97" t="s">
        <v>131</v>
      </c>
      <c r="I97" t="s">
        <v>80</v>
      </c>
      <c r="J97" t="s">
        <v>81</v>
      </c>
      <c r="K97">
        <v>8</v>
      </c>
      <c r="L97" t="s">
        <v>682</v>
      </c>
      <c r="M97" t="s">
        <v>683</v>
      </c>
      <c r="N97" t="s">
        <v>96</v>
      </c>
      <c r="O97" t="s">
        <v>85</v>
      </c>
      <c r="P97" t="s">
        <v>390</v>
      </c>
      <c r="Q97">
        <v>96</v>
      </c>
      <c r="R97">
        <v>1.3</v>
      </c>
    </row>
    <row r="98" spans="1:18" x14ac:dyDescent="0.25">
      <c r="A98" t="s">
        <v>684</v>
      </c>
      <c r="B98" t="s">
        <v>685</v>
      </c>
      <c r="C98" t="s">
        <v>74</v>
      </c>
      <c r="D98" t="s">
        <v>686</v>
      </c>
      <c r="E98" t="s">
        <v>687</v>
      </c>
      <c r="F98" t="s">
        <v>688</v>
      </c>
      <c r="G98" t="s">
        <v>92</v>
      </c>
      <c r="H98" t="s">
        <v>79</v>
      </c>
      <c r="I98" t="s">
        <v>80</v>
      </c>
      <c r="J98" t="s">
        <v>81</v>
      </c>
      <c r="K98">
        <v>15</v>
      </c>
      <c r="L98" t="s">
        <v>689</v>
      </c>
      <c r="M98" t="s">
        <v>690</v>
      </c>
      <c r="N98" t="s">
        <v>107</v>
      </c>
      <c r="O98" t="s">
        <v>85</v>
      </c>
      <c r="P98" t="s">
        <v>253</v>
      </c>
      <c r="Q98">
        <v>96</v>
      </c>
      <c r="R98">
        <v>1.3</v>
      </c>
    </row>
    <row r="99" spans="1:18" x14ac:dyDescent="0.25">
      <c r="A99" t="s">
        <v>691</v>
      </c>
      <c r="B99" t="s">
        <v>692</v>
      </c>
      <c r="C99" t="s">
        <v>74</v>
      </c>
      <c r="D99" t="s">
        <v>180</v>
      </c>
      <c r="E99" t="s">
        <v>693</v>
      </c>
      <c r="F99" t="s">
        <v>694</v>
      </c>
      <c r="G99" t="s">
        <v>147</v>
      </c>
      <c r="H99" t="s">
        <v>79</v>
      </c>
      <c r="I99" t="s">
        <v>80</v>
      </c>
      <c r="J99" t="s">
        <v>93</v>
      </c>
      <c r="K99">
        <v>11</v>
      </c>
      <c r="L99" t="s">
        <v>695</v>
      </c>
      <c r="M99" t="s">
        <v>426</v>
      </c>
      <c r="N99" t="s">
        <v>84</v>
      </c>
      <c r="O99" t="s">
        <v>85</v>
      </c>
      <c r="P99" t="s">
        <v>86</v>
      </c>
      <c r="Q99">
        <v>96</v>
      </c>
      <c r="R99">
        <v>1.3</v>
      </c>
    </row>
    <row r="100" spans="1:18" x14ac:dyDescent="0.25">
      <c r="A100" t="s">
        <v>696</v>
      </c>
      <c r="B100" t="s">
        <v>697</v>
      </c>
      <c r="C100" t="s">
        <v>74</v>
      </c>
      <c r="D100" t="s">
        <v>247</v>
      </c>
      <c r="E100" t="s">
        <v>698</v>
      </c>
      <c r="F100" t="s">
        <v>91</v>
      </c>
      <c r="G100" t="s">
        <v>78</v>
      </c>
      <c r="H100" t="s">
        <v>131</v>
      </c>
      <c r="I100" t="s">
        <v>80</v>
      </c>
      <c r="J100" t="s">
        <v>93</v>
      </c>
      <c r="K100">
        <v>11</v>
      </c>
      <c r="L100" t="s">
        <v>699</v>
      </c>
      <c r="M100" t="s">
        <v>193</v>
      </c>
      <c r="N100" t="s">
        <v>96</v>
      </c>
      <c r="O100" t="s">
        <v>85</v>
      </c>
      <c r="P100" t="s">
        <v>101</v>
      </c>
      <c r="Q100">
        <v>99</v>
      </c>
      <c r="R100">
        <v>1.296875</v>
      </c>
    </row>
    <row r="101" spans="1:18" x14ac:dyDescent="0.25">
      <c r="A101" t="s">
        <v>700</v>
      </c>
      <c r="B101" t="s">
        <v>701</v>
      </c>
      <c r="C101" t="s">
        <v>100</v>
      </c>
      <c r="D101" t="s">
        <v>702</v>
      </c>
      <c r="E101" t="s">
        <v>703</v>
      </c>
      <c r="F101" t="s">
        <v>704</v>
      </c>
      <c r="G101" t="s">
        <v>78</v>
      </c>
      <c r="H101" t="s">
        <v>131</v>
      </c>
      <c r="I101" t="s">
        <v>80</v>
      </c>
      <c r="J101" t="s">
        <v>81</v>
      </c>
      <c r="K101">
        <v>14</v>
      </c>
      <c r="L101" t="s">
        <v>705</v>
      </c>
      <c r="M101" t="s">
        <v>706</v>
      </c>
      <c r="N101" t="s">
        <v>107</v>
      </c>
      <c r="O101" t="s">
        <v>85</v>
      </c>
      <c r="P101" t="s">
        <v>178</v>
      </c>
      <c r="Q101">
        <v>99</v>
      </c>
      <c r="R101">
        <v>1.296875</v>
      </c>
    </row>
    <row r="102" spans="1:18" x14ac:dyDescent="0.25">
      <c r="A102" t="s">
        <v>707</v>
      </c>
      <c r="B102" t="s">
        <v>708</v>
      </c>
      <c r="C102" t="s">
        <v>100</v>
      </c>
      <c r="D102" t="s">
        <v>286</v>
      </c>
      <c r="E102" t="s">
        <v>709</v>
      </c>
      <c r="F102" t="s">
        <v>211</v>
      </c>
      <c r="G102" t="s">
        <v>147</v>
      </c>
      <c r="H102" t="s">
        <v>79</v>
      </c>
      <c r="I102" t="s">
        <v>80</v>
      </c>
      <c r="J102" t="s">
        <v>93</v>
      </c>
      <c r="K102">
        <v>3</v>
      </c>
      <c r="L102" t="s">
        <v>710</v>
      </c>
      <c r="M102" t="s">
        <v>711</v>
      </c>
      <c r="N102" t="s">
        <v>84</v>
      </c>
      <c r="O102" t="s">
        <v>85</v>
      </c>
      <c r="P102" t="s">
        <v>253</v>
      </c>
      <c r="Q102">
        <v>99</v>
      </c>
      <c r="R102">
        <v>1.296875</v>
      </c>
    </row>
    <row r="103" spans="1:18" x14ac:dyDescent="0.25">
      <c r="A103" t="s">
        <v>712</v>
      </c>
      <c r="B103" t="s">
        <v>713</v>
      </c>
      <c r="C103" t="s">
        <v>100</v>
      </c>
      <c r="D103" t="s">
        <v>714</v>
      </c>
      <c r="E103" t="s">
        <v>715</v>
      </c>
      <c r="F103" t="s">
        <v>539</v>
      </c>
      <c r="G103" t="s">
        <v>191</v>
      </c>
      <c r="H103" t="s">
        <v>79</v>
      </c>
      <c r="I103" t="s">
        <v>80</v>
      </c>
      <c r="J103" t="s">
        <v>93</v>
      </c>
      <c r="K103">
        <v>12</v>
      </c>
      <c r="L103" t="s">
        <v>716</v>
      </c>
      <c r="M103" t="s">
        <v>650</v>
      </c>
      <c r="N103" t="s">
        <v>84</v>
      </c>
      <c r="O103" t="s">
        <v>85</v>
      </c>
      <c r="P103" t="s">
        <v>228</v>
      </c>
      <c r="Q103">
        <v>102</v>
      </c>
      <c r="R103">
        <v>1.28828125</v>
      </c>
    </row>
    <row r="104" spans="1:18" x14ac:dyDescent="0.25">
      <c r="A104" t="s">
        <v>717</v>
      </c>
      <c r="B104" t="s">
        <v>718</v>
      </c>
      <c r="C104" t="s">
        <v>74</v>
      </c>
      <c r="D104" t="s">
        <v>273</v>
      </c>
      <c r="E104" t="s">
        <v>719</v>
      </c>
      <c r="F104" t="s">
        <v>720</v>
      </c>
      <c r="G104" t="s">
        <v>78</v>
      </c>
      <c r="H104" t="s">
        <v>79</v>
      </c>
      <c r="I104" t="s">
        <v>80</v>
      </c>
      <c r="J104" t="s">
        <v>93</v>
      </c>
      <c r="K104">
        <v>9</v>
      </c>
      <c r="L104" t="s">
        <v>721</v>
      </c>
      <c r="M104" t="s">
        <v>722</v>
      </c>
      <c r="N104" t="s">
        <v>96</v>
      </c>
      <c r="O104" t="s">
        <v>85</v>
      </c>
      <c r="P104" t="s">
        <v>228</v>
      </c>
      <c r="Q104">
        <v>102</v>
      </c>
      <c r="R104">
        <v>1.28828125</v>
      </c>
    </row>
    <row r="105" spans="1:18" x14ac:dyDescent="0.25">
      <c r="A105" t="s">
        <v>723</v>
      </c>
      <c r="B105" t="s">
        <v>724</v>
      </c>
      <c r="C105" t="s">
        <v>100</v>
      </c>
      <c r="D105" t="s">
        <v>111</v>
      </c>
      <c r="E105" t="s">
        <v>725</v>
      </c>
      <c r="F105" t="s">
        <v>726</v>
      </c>
      <c r="G105" t="s">
        <v>103</v>
      </c>
      <c r="H105" t="s">
        <v>104</v>
      </c>
      <c r="I105" t="s">
        <v>80</v>
      </c>
      <c r="J105" t="s">
        <v>93</v>
      </c>
      <c r="K105">
        <v>8</v>
      </c>
      <c r="L105" t="s">
        <v>727</v>
      </c>
      <c r="M105" t="s">
        <v>728</v>
      </c>
      <c r="N105" t="s">
        <v>107</v>
      </c>
      <c r="O105" t="s">
        <v>85</v>
      </c>
      <c r="P105" t="s">
        <v>228</v>
      </c>
      <c r="Q105">
        <v>104</v>
      </c>
      <c r="R105">
        <v>1.2875000000000001</v>
      </c>
    </row>
    <row r="106" spans="1:18" x14ac:dyDescent="0.25">
      <c r="A106" t="s">
        <v>500</v>
      </c>
      <c r="B106" t="s">
        <v>729</v>
      </c>
      <c r="C106" t="s">
        <v>100</v>
      </c>
      <c r="D106" t="s">
        <v>406</v>
      </c>
      <c r="E106" t="s">
        <v>730</v>
      </c>
      <c r="F106" t="s">
        <v>731</v>
      </c>
      <c r="G106" t="s">
        <v>103</v>
      </c>
      <c r="H106" t="s">
        <v>131</v>
      </c>
      <c r="I106" t="s">
        <v>80</v>
      </c>
      <c r="J106" t="s">
        <v>81</v>
      </c>
      <c r="K106">
        <v>15</v>
      </c>
      <c r="L106" t="s">
        <v>732</v>
      </c>
      <c r="M106" t="s">
        <v>733</v>
      </c>
      <c r="N106" t="s">
        <v>107</v>
      </c>
      <c r="O106" t="s">
        <v>85</v>
      </c>
      <c r="P106" t="s">
        <v>86</v>
      </c>
      <c r="Q106">
        <v>104</v>
      </c>
      <c r="R106">
        <v>1.2875000000000001</v>
      </c>
    </row>
    <row r="107" spans="1:18" x14ac:dyDescent="0.25">
      <c r="A107" t="s">
        <v>734</v>
      </c>
      <c r="B107" t="s">
        <v>735</v>
      </c>
      <c r="C107" t="s">
        <v>74</v>
      </c>
      <c r="D107" t="s">
        <v>151</v>
      </c>
      <c r="E107" t="s">
        <v>736</v>
      </c>
      <c r="F107" t="s">
        <v>737</v>
      </c>
      <c r="G107" t="s">
        <v>161</v>
      </c>
      <c r="H107" t="s">
        <v>79</v>
      </c>
      <c r="I107" t="s">
        <v>80</v>
      </c>
      <c r="J107" t="s">
        <v>81</v>
      </c>
      <c r="K107">
        <v>16</v>
      </c>
      <c r="L107" t="s">
        <v>738</v>
      </c>
      <c r="M107" t="s">
        <v>739</v>
      </c>
      <c r="N107" t="s">
        <v>84</v>
      </c>
      <c r="O107" t="s">
        <v>85</v>
      </c>
      <c r="P107" t="s">
        <v>740</v>
      </c>
      <c r="Q107">
        <v>104</v>
      </c>
      <c r="R107">
        <v>1.2875000000000001</v>
      </c>
    </row>
    <row r="108" spans="1:18" x14ac:dyDescent="0.25">
      <c r="A108" t="s">
        <v>741</v>
      </c>
      <c r="B108" t="s">
        <v>742</v>
      </c>
      <c r="C108" t="s">
        <v>100</v>
      </c>
      <c r="D108" t="s">
        <v>743</v>
      </c>
      <c r="E108" t="s">
        <v>744</v>
      </c>
      <c r="F108" t="s">
        <v>334</v>
      </c>
      <c r="G108" t="s">
        <v>415</v>
      </c>
      <c r="H108" t="s">
        <v>79</v>
      </c>
      <c r="I108" t="s">
        <v>80</v>
      </c>
      <c r="J108" t="s">
        <v>93</v>
      </c>
      <c r="K108">
        <v>18</v>
      </c>
      <c r="L108" t="s">
        <v>745</v>
      </c>
      <c r="M108" t="s">
        <v>746</v>
      </c>
      <c r="N108" t="s">
        <v>96</v>
      </c>
      <c r="O108" t="s">
        <v>85</v>
      </c>
      <c r="P108" t="s">
        <v>124</v>
      </c>
      <c r="Q108">
        <v>104</v>
      </c>
      <c r="R108">
        <v>1.2875000000000001</v>
      </c>
    </row>
    <row r="109" spans="1:18" x14ac:dyDescent="0.25">
      <c r="A109" t="s">
        <v>747</v>
      </c>
      <c r="B109" t="s">
        <v>748</v>
      </c>
      <c r="C109" t="s">
        <v>74</v>
      </c>
      <c r="D109" t="s">
        <v>393</v>
      </c>
      <c r="E109" t="s">
        <v>749</v>
      </c>
      <c r="F109" t="s">
        <v>750</v>
      </c>
      <c r="G109" t="s">
        <v>147</v>
      </c>
      <c r="H109" t="s">
        <v>131</v>
      </c>
      <c r="I109" t="s">
        <v>80</v>
      </c>
      <c r="J109" t="s">
        <v>93</v>
      </c>
      <c r="K109">
        <v>19</v>
      </c>
      <c r="L109" t="s">
        <v>751</v>
      </c>
      <c r="M109" t="s">
        <v>752</v>
      </c>
      <c r="N109" t="s">
        <v>107</v>
      </c>
      <c r="O109" t="s">
        <v>85</v>
      </c>
      <c r="P109" t="s">
        <v>178</v>
      </c>
      <c r="Q109">
        <v>104</v>
      </c>
      <c r="R109">
        <v>1.2875000000000001</v>
      </c>
    </row>
    <row r="110" spans="1:18" x14ac:dyDescent="0.25">
      <c r="A110" t="s">
        <v>753</v>
      </c>
      <c r="B110" t="s">
        <v>754</v>
      </c>
      <c r="C110" t="s">
        <v>100</v>
      </c>
      <c r="D110" t="s">
        <v>755</v>
      </c>
      <c r="E110" t="s">
        <v>756</v>
      </c>
      <c r="F110" t="s">
        <v>146</v>
      </c>
      <c r="G110" t="s">
        <v>250</v>
      </c>
      <c r="H110" t="s">
        <v>79</v>
      </c>
      <c r="I110" t="s">
        <v>80</v>
      </c>
      <c r="J110" t="s">
        <v>93</v>
      </c>
      <c r="K110">
        <v>5</v>
      </c>
      <c r="L110" t="s">
        <v>757</v>
      </c>
      <c r="M110" t="s">
        <v>758</v>
      </c>
      <c r="N110" t="s">
        <v>96</v>
      </c>
      <c r="O110" t="s">
        <v>85</v>
      </c>
      <c r="P110" t="s">
        <v>116</v>
      </c>
      <c r="Q110">
        <v>104</v>
      </c>
      <c r="R110">
        <v>1.2875000000000001</v>
      </c>
    </row>
    <row r="111" spans="1:18" x14ac:dyDescent="0.25">
      <c r="A111" t="s">
        <v>759</v>
      </c>
      <c r="B111" t="s">
        <v>760</v>
      </c>
      <c r="C111" t="s">
        <v>100</v>
      </c>
      <c r="D111" t="s">
        <v>116</v>
      </c>
      <c r="E111" t="s">
        <v>761</v>
      </c>
      <c r="G111" t="s">
        <v>78</v>
      </c>
      <c r="H111" t="s">
        <v>79</v>
      </c>
      <c r="I111" t="s">
        <v>80</v>
      </c>
      <c r="J111" t="s">
        <v>81</v>
      </c>
      <c r="K111">
        <v>16</v>
      </c>
      <c r="L111" t="s">
        <v>762</v>
      </c>
      <c r="M111">
        <v>4000</v>
      </c>
      <c r="N111" t="s">
        <v>84</v>
      </c>
      <c r="O111" t="s">
        <v>85</v>
      </c>
      <c r="P111">
        <v>8</v>
      </c>
      <c r="Q111">
        <v>104</v>
      </c>
      <c r="R111">
        <v>1.2875000000000001</v>
      </c>
    </row>
    <row r="112" spans="1:18" x14ac:dyDescent="0.25">
      <c r="A112" t="s">
        <v>763</v>
      </c>
      <c r="B112" t="s">
        <v>764</v>
      </c>
      <c r="C112" t="s">
        <v>100</v>
      </c>
      <c r="D112" t="s">
        <v>755</v>
      </c>
      <c r="E112" t="s">
        <v>765</v>
      </c>
      <c r="F112" t="s">
        <v>766</v>
      </c>
      <c r="G112" t="s">
        <v>191</v>
      </c>
      <c r="H112" t="s">
        <v>79</v>
      </c>
      <c r="I112" t="s">
        <v>80</v>
      </c>
      <c r="J112" t="s">
        <v>81</v>
      </c>
      <c r="K112">
        <v>7</v>
      </c>
      <c r="L112" t="s">
        <v>767</v>
      </c>
      <c r="M112" t="s">
        <v>768</v>
      </c>
      <c r="N112" t="s">
        <v>107</v>
      </c>
      <c r="O112" t="s">
        <v>85</v>
      </c>
      <c r="P112" t="s">
        <v>134</v>
      </c>
      <c r="Q112">
        <v>111</v>
      </c>
      <c r="R112">
        <v>1.28125</v>
      </c>
    </row>
    <row r="113" spans="1:18" x14ac:dyDescent="0.25">
      <c r="A113" t="s">
        <v>769</v>
      </c>
      <c r="B113" t="s">
        <v>770</v>
      </c>
      <c r="C113" t="s">
        <v>74</v>
      </c>
      <c r="D113" t="s">
        <v>771</v>
      </c>
      <c r="E113" t="s">
        <v>772</v>
      </c>
      <c r="F113" t="s">
        <v>773</v>
      </c>
      <c r="G113" t="s">
        <v>103</v>
      </c>
      <c r="H113" t="s">
        <v>79</v>
      </c>
      <c r="I113" t="s">
        <v>80</v>
      </c>
      <c r="J113" t="s">
        <v>81</v>
      </c>
      <c r="K113">
        <v>11</v>
      </c>
      <c r="L113" t="s">
        <v>774</v>
      </c>
      <c r="M113" t="s">
        <v>775</v>
      </c>
      <c r="N113" t="s">
        <v>84</v>
      </c>
      <c r="O113" t="s">
        <v>85</v>
      </c>
      <c r="P113" t="s">
        <v>108</v>
      </c>
      <c r="Q113">
        <v>111</v>
      </c>
      <c r="R113">
        <v>1.28125</v>
      </c>
    </row>
    <row r="114" spans="1:18" x14ac:dyDescent="0.25">
      <c r="A114" t="s">
        <v>776</v>
      </c>
      <c r="B114" t="s">
        <v>777</v>
      </c>
      <c r="C114" t="s">
        <v>74</v>
      </c>
      <c r="D114" t="s">
        <v>158</v>
      </c>
      <c r="E114" t="s">
        <v>778</v>
      </c>
      <c r="F114" t="s">
        <v>91</v>
      </c>
      <c r="G114" t="s">
        <v>250</v>
      </c>
      <c r="H114" t="s">
        <v>131</v>
      </c>
      <c r="I114" t="s">
        <v>80</v>
      </c>
      <c r="J114" t="s">
        <v>93</v>
      </c>
      <c r="K114">
        <v>14</v>
      </c>
      <c r="L114" t="s">
        <v>779</v>
      </c>
      <c r="M114" t="s">
        <v>780</v>
      </c>
      <c r="N114" t="s">
        <v>96</v>
      </c>
      <c r="O114" t="s">
        <v>85</v>
      </c>
      <c r="P114" t="s">
        <v>97</v>
      </c>
      <c r="Q114">
        <v>111</v>
      </c>
      <c r="R114">
        <v>1.28125</v>
      </c>
    </row>
    <row r="115" spans="1:18" x14ac:dyDescent="0.25">
      <c r="A115" t="s">
        <v>781</v>
      </c>
      <c r="B115" t="s">
        <v>782</v>
      </c>
      <c r="C115" t="s">
        <v>100</v>
      </c>
      <c r="D115" t="s">
        <v>573</v>
      </c>
      <c r="E115" t="s">
        <v>783</v>
      </c>
      <c r="F115" t="s">
        <v>731</v>
      </c>
      <c r="G115" t="s">
        <v>161</v>
      </c>
      <c r="H115" t="s">
        <v>79</v>
      </c>
      <c r="I115" t="s">
        <v>80</v>
      </c>
      <c r="J115" t="s">
        <v>93</v>
      </c>
      <c r="K115">
        <v>5</v>
      </c>
      <c r="L115" t="s">
        <v>784</v>
      </c>
      <c r="M115" t="s">
        <v>347</v>
      </c>
      <c r="N115" t="s">
        <v>107</v>
      </c>
      <c r="O115" t="s">
        <v>85</v>
      </c>
      <c r="P115" t="s">
        <v>228</v>
      </c>
      <c r="Q115">
        <v>114</v>
      </c>
      <c r="R115">
        <v>1.2749999999999999</v>
      </c>
    </row>
    <row r="116" spans="1:18" x14ac:dyDescent="0.25">
      <c r="A116" t="s">
        <v>785</v>
      </c>
      <c r="B116" t="s">
        <v>786</v>
      </c>
      <c r="C116" t="s">
        <v>100</v>
      </c>
      <c r="D116" t="s">
        <v>599</v>
      </c>
      <c r="E116">
        <v>28437</v>
      </c>
      <c r="F116" t="s">
        <v>787</v>
      </c>
      <c r="G116" t="s">
        <v>78</v>
      </c>
      <c r="H116" t="s">
        <v>104</v>
      </c>
      <c r="I116" t="s">
        <v>80</v>
      </c>
      <c r="J116" t="s">
        <v>93</v>
      </c>
      <c r="K116">
        <v>18</v>
      </c>
      <c r="L116" t="s">
        <v>788</v>
      </c>
      <c r="M116" t="s">
        <v>789</v>
      </c>
      <c r="N116" t="s">
        <v>84</v>
      </c>
      <c r="O116" t="s">
        <v>85</v>
      </c>
      <c r="P116" t="s">
        <v>86</v>
      </c>
      <c r="Q116">
        <v>114</v>
      </c>
      <c r="R116">
        <v>1.2749999999999999</v>
      </c>
    </row>
    <row r="117" spans="1:18" x14ac:dyDescent="0.25">
      <c r="A117" t="s">
        <v>790</v>
      </c>
      <c r="B117" t="s">
        <v>791</v>
      </c>
      <c r="C117" t="s">
        <v>74</v>
      </c>
      <c r="D117" t="s">
        <v>293</v>
      </c>
      <c r="E117" t="s">
        <v>792</v>
      </c>
      <c r="G117" t="s">
        <v>191</v>
      </c>
      <c r="H117" t="s">
        <v>79</v>
      </c>
      <c r="I117" t="s">
        <v>80</v>
      </c>
      <c r="J117" t="s">
        <v>93</v>
      </c>
      <c r="K117">
        <v>5</v>
      </c>
      <c r="L117" t="s">
        <v>793</v>
      </c>
      <c r="M117" t="s">
        <v>794</v>
      </c>
      <c r="N117" t="s">
        <v>96</v>
      </c>
      <c r="O117" t="s">
        <v>85</v>
      </c>
      <c r="P117" t="s">
        <v>108</v>
      </c>
      <c r="Q117">
        <v>114</v>
      </c>
      <c r="R117">
        <v>1.2749999999999999</v>
      </c>
    </row>
    <row r="118" spans="1:18" x14ac:dyDescent="0.25">
      <c r="A118" t="s">
        <v>795</v>
      </c>
      <c r="B118" t="s">
        <v>796</v>
      </c>
      <c r="C118" t="s">
        <v>74</v>
      </c>
      <c r="D118" t="s">
        <v>111</v>
      </c>
      <c r="E118" t="s">
        <v>797</v>
      </c>
      <c r="F118" t="s">
        <v>798</v>
      </c>
      <c r="G118" t="s">
        <v>183</v>
      </c>
      <c r="H118" t="s">
        <v>104</v>
      </c>
      <c r="I118" t="s">
        <v>80</v>
      </c>
      <c r="J118" t="s">
        <v>81</v>
      </c>
      <c r="K118">
        <v>17</v>
      </c>
      <c r="L118" t="s">
        <v>799</v>
      </c>
      <c r="M118" t="s">
        <v>800</v>
      </c>
      <c r="N118" t="s">
        <v>96</v>
      </c>
      <c r="O118" t="s">
        <v>85</v>
      </c>
      <c r="P118" t="s">
        <v>124</v>
      </c>
      <c r="Q118">
        <v>114</v>
      </c>
      <c r="R118">
        <v>1.2749999999999999</v>
      </c>
    </row>
    <row r="119" spans="1:18" x14ac:dyDescent="0.25">
      <c r="A119" t="s">
        <v>801</v>
      </c>
      <c r="B119" t="s">
        <v>802</v>
      </c>
      <c r="C119" t="s">
        <v>100</v>
      </c>
      <c r="D119" t="s">
        <v>743</v>
      </c>
      <c r="E119" t="s">
        <v>803</v>
      </c>
      <c r="F119" t="s">
        <v>804</v>
      </c>
      <c r="G119" t="s">
        <v>103</v>
      </c>
      <c r="H119" t="s">
        <v>131</v>
      </c>
      <c r="I119" t="s">
        <v>80</v>
      </c>
      <c r="J119" t="s">
        <v>81</v>
      </c>
      <c r="K119">
        <v>6</v>
      </c>
      <c r="L119" t="s">
        <v>805</v>
      </c>
      <c r="M119" t="s">
        <v>806</v>
      </c>
      <c r="N119" t="s">
        <v>107</v>
      </c>
      <c r="O119" t="s">
        <v>85</v>
      </c>
      <c r="P119" t="s">
        <v>124</v>
      </c>
      <c r="Q119">
        <v>114</v>
      </c>
      <c r="R119">
        <v>1.2749999999999999</v>
      </c>
    </row>
    <row r="120" spans="1:18" x14ac:dyDescent="0.25">
      <c r="A120" t="s">
        <v>807</v>
      </c>
      <c r="B120" t="s">
        <v>808</v>
      </c>
      <c r="C120" t="s">
        <v>74</v>
      </c>
      <c r="D120" t="s">
        <v>771</v>
      </c>
      <c r="E120" t="s">
        <v>809</v>
      </c>
      <c r="F120" t="s">
        <v>694</v>
      </c>
      <c r="G120" t="s">
        <v>147</v>
      </c>
      <c r="H120" t="s">
        <v>79</v>
      </c>
      <c r="I120" t="s">
        <v>80</v>
      </c>
      <c r="J120" t="s">
        <v>81</v>
      </c>
      <c r="K120">
        <v>4</v>
      </c>
      <c r="L120" t="s">
        <v>810</v>
      </c>
      <c r="M120" t="s">
        <v>677</v>
      </c>
      <c r="N120" t="s">
        <v>84</v>
      </c>
      <c r="O120" t="s">
        <v>85</v>
      </c>
      <c r="P120" t="s">
        <v>134</v>
      </c>
      <c r="Q120">
        <v>114</v>
      </c>
      <c r="R120">
        <v>1.2749999999999999</v>
      </c>
    </row>
    <row r="121" spans="1:18" x14ac:dyDescent="0.25">
      <c r="A121" t="s">
        <v>811</v>
      </c>
      <c r="B121" t="s">
        <v>812</v>
      </c>
      <c r="C121" t="s">
        <v>100</v>
      </c>
      <c r="D121" t="s">
        <v>228</v>
      </c>
      <c r="E121" t="s">
        <v>813</v>
      </c>
      <c r="F121" t="s">
        <v>814</v>
      </c>
      <c r="G121" t="s">
        <v>92</v>
      </c>
      <c r="H121" t="s">
        <v>79</v>
      </c>
      <c r="I121" t="s">
        <v>80</v>
      </c>
      <c r="J121" t="s">
        <v>81</v>
      </c>
      <c r="K121">
        <v>7</v>
      </c>
      <c r="L121" t="s">
        <v>815</v>
      </c>
      <c r="M121" t="s">
        <v>816</v>
      </c>
      <c r="N121" t="s">
        <v>96</v>
      </c>
      <c r="O121" t="s">
        <v>85</v>
      </c>
      <c r="P121" t="s">
        <v>253</v>
      </c>
      <c r="Q121">
        <v>120</v>
      </c>
      <c r="R121">
        <v>1.2625</v>
      </c>
    </row>
    <row r="122" spans="1:18" x14ac:dyDescent="0.25">
      <c r="A122" t="s">
        <v>817</v>
      </c>
      <c r="B122" t="s">
        <v>818</v>
      </c>
      <c r="C122" t="s">
        <v>74</v>
      </c>
      <c r="D122" t="s">
        <v>280</v>
      </c>
      <c r="E122" t="s">
        <v>819</v>
      </c>
      <c r="F122" t="s">
        <v>820</v>
      </c>
      <c r="G122" t="s">
        <v>147</v>
      </c>
      <c r="H122" t="s">
        <v>104</v>
      </c>
      <c r="I122" t="s">
        <v>80</v>
      </c>
      <c r="J122" t="s">
        <v>93</v>
      </c>
      <c r="K122">
        <v>4</v>
      </c>
      <c r="L122" t="s">
        <v>821</v>
      </c>
      <c r="M122" t="s">
        <v>822</v>
      </c>
      <c r="N122" t="s">
        <v>96</v>
      </c>
      <c r="O122" t="s">
        <v>85</v>
      </c>
      <c r="P122" t="s">
        <v>178</v>
      </c>
      <c r="Q122">
        <v>120</v>
      </c>
      <c r="R122">
        <v>1.2625</v>
      </c>
    </row>
    <row r="123" spans="1:18" x14ac:dyDescent="0.25">
      <c r="A123" t="s">
        <v>823</v>
      </c>
      <c r="B123" t="s">
        <v>824</v>
      </c>
      <c r="C123" t="s">
        <v>74</v>
      </c>
      <c r="D123" t="s">
        <v>825</v>
      </c>
      <c r="E123" t="s">
        <v>826</v>
      </c>
      <c r="F123" t="s">
        <v>601</v>
      </c>
      <c r="G123" t="s">
        <v>250</v>
      </c>
      <c r="H123" t="s">
        <v>79</v>
      </c>
      <c r="I123" t="s">
        <v>80</v>
      </c>
      <c r="J123" t="s">
        <v>93</v>
      </c>
      <c r="K123">
        <v>9</v>
      </c>
      <c r="L123" t="s">
        <v>827</v>
      </c>
      <c r="M123" t="s">
        <v>828</v>
      </c>
      <c r="N123" t="s">
        <v>96</v>
      </c>
      <c r="O123" t="s">
        <v>85</v>
      </c>
      <c r="P123" t="s">
        <v>101</v>
      </c>
      <c r="Q123">
        <v>120</v>
      </c>
      <c r="R123">
        <v>1.2625</v>
      </c>
    </row>
    <row r="124" spans="1:18" x14ac:dyDescent="0.25">
      <c r="A124" t="s">
        <v>829</v>
      </c>
      <c r="B124" t="s">
        <v>830</v>
      </c>
      <c r="C124" t="s">
        <v>100</v>
      </c>
      <c r="D124" t="s">
        <v>75</v>
      </c>
      <c r="E124" t="s">
        <v>831</v>
      </c>
      <c r="F124" t="s">
        <v>363</v>
      </c>
      <c r="G124" t="s">
        <v>250</v>
      </c>
      <c r="H124" t="s">
        <v>131</v>
      </c>
      <c r="I124" t="s">
        <v>80</v>
      </c>
      <c r="J124" t="s">
        <v>93</v>
      </c>
      <c r="K124">
        <v>6</v>
      </c>
      <c r="L124" t="s">
        <v>832</v>
      </c>
      <c r="M124" t="s">
        <v>577</v>
      </c>
      <c r="N124" t="s">
        <v>96</v>
      </c>
      <c r="O124" t="s">
        <v>85</v>
      </c>
      <c r="P124" t="s">
        <v>178</v>
      </c>
      <c r="Q124">
        <v>120</v>
      </c>
      <c r="R124">
        <v>1.2625</v>
      </c>
    </row>
    <row r="125" spans="1:18" x14ac:dyDescent="0.25">
      <c r="A125" t="s">
        <v>833</v>
      </c>
      <c r="B125" t="s">
        <v>834</v>
      </c>
      <c r="C125" t="s">
        <v>100</v>
      </c>
      <c r="D125" t="s">
        <v>740</v>
      </c>
      <c r="E125" t="s">
        <v>835</v>
      </c>
      <c r="F125" t="s">
        <v>121</v>
      </c>
      <c r="G125" t="s">
        <v>103</v>
      </c>
      <c r="H125" t="s">
        <v>79</v>
      </c>
      <c r="I125" t="s">
        <v>80</v>
      </c>
      <c r="J125" t="s">
        <v>93</v>
      </c>
      <c r="K125">
        <v>4</v>
      </c>
      <c r="L125" t="s">
        <v>836</v>
      </c>
      <c r="M125" t="s">
        <v>83</v>
      </c>
      <c r="N125" t="s">
        <v>84</v>
      </c>
      <c r="O125" t="s">
        <v>85</v>
      </c>
      <c r="P125" t="s">
        <v>253</v>
      </c>
      <c r="Q125">
        <v>120</v>
      </c>
      <c r="R125">
        <v>1.2625</v>
      </c>
    </row>
    <row r="126" spans="1:18" x14ac:dyDescent="0.25">
      <c r="A126" t="s">
        <v>837</v>
      </c>
      <c r="B126" t="s">
        <v>838</v>
      </c>
      <c r="C126" t="s">
        <v>74</v>
      </c>
      <c r="D126" t="s">
        <v>241</v>
      </c>
      <c r="E126" t="s">
        <v>839</v>
      </c>
      <c r="F126" t="s">
        <v>468</v>
      </c>
      <c r="G126" t="s">
        <v>250</v>
      </c>
      <c r="H126" t="s">
        <v>131</v>
      </c>
      <c r="I126" t="s">
        <v>80</v>
      </c>
      <c r="J126" t="s">
        <v>81</v>
      </c>
      <c r="K126">
        <v>15</v>
      </c>
      <c r="L126" t="s">
        <v>840</v>
      </c>
      <c r="M126" t="s">
        <v>841</v>
      </c>
      <c r="N126" t="s">
        <v>84</v>
      </c>
      <c r="O126" t="s">
        <v>85</v>
      </c>
      <c r="P126" t="s">
        <v>108</v>
      </c>
      <c r="Q126">
        <v>125</v>
      </c>
      <c r="R126">
        <v>1.26171875</v>
      </c>
    </row>
    <row r="127" spans="1:18" x14ac:dyDescent="0.25">
      <c r="A127" t="s">
        <v>842</v>
      </c>
      <c r="B127" t="s">
        <v>843</v>
      </c>
      <c r="C127" t="s">
        <v>74</v>
      </c>
      <c r="D127" t="s">
        <v>280</v>
      </c>
      <c r="E127" t="s">
        <v>844</v>
      </c>
      <c r="G127" t="s">
        <v>191</v>
      </c>
      <c r="H127" t="s">
        <v>79</v>
      </c>
      <c r="I127" t="s">
        <v>80</v>
      </c>
      <c r="J127" t="s">
        <v>81</v>
      </c>
      <c r="K127">
        <v>6</v>
      </c>
      <c r="L127" t="s">
        <v>845</v>
      </c>
      <c r="M127" t="s">
        <v>846</v>
      </c>
      <c r="N127" t="s">
        <v>107</v>
      </c>
      <c r="O127" t="s">
        <v>85</v>
      </c>
      <c r="P127" t="s">
        <v>740</v>
      </c>
      <c r="Q127">
        <v>125</v>
      </c>
      <c r="R127">
        <v>1.26171875</v>
      </c>
    </row>
    <row r="128" spans="1:18" x14ac:dyDescent="0.25">
      <c r="A128" t="s">
        <v>847</v>
      </c>
      <c r="B128" t="s">
        <v>848</v>
      </c>
      <c r="C128" t="s">
        <v>100</v>
      </c>
      <c r="D128" t="s">
        <v>849</v>
      </c>
      <c r="E128" t="s">
        <v>850</v>
      </c>
      <c r="F128" t="s">
        <v>431</v>
      </c>
      <c r="G128" t="s">
        <v>191</v>
      </c>
      <c r="H128" t="s">
        <v>104</v>
      </c>
      <c r="I128" t="s">
        <v>80</v>
      </c>
      <c r="J128" t="s">
        <v>93</v>
      </c>
      <c r="K128">
        <v>21</v>
      </c>
      <c r="L128" t="s">
        <v>851</v>
      </c>
      <c r="M128" t="s">
        <v>852</v>
      </c>
      <c r="N128" t="s">
        <v>107</v>
      </c>
      <c r="O128" t="s">
        <v>85</v>
      </c>
      <c r="P128" t="s">
        <v>116</v>
      </c>
      <c r="Q128">
        <v>127</v>
      </c>
      <c r="R128">
        <v>1.25</v>
      </c>
    </row>
    <row r="129" spans="1:18" x14ac:dyDescent="0.25">
      <c r="A129" t="s">
        <v>853</v>
      </c>
      <c r="B129" t="s">
        <v>854</v>
      </c>
      <c r="C129" t="s">
        <v>74</v>
      </c>
      <c r="D129" t="s">
        <v>855</v>
      </c>
      <c r="E129" t="s">
        <v>856</v>
      </c>
      <c r="F129" t="s">
        <v>857</v>
      </c>
      <c r="G129" t="s">
        <v>78</v>
      </c>
      <c r="H129" t="s">
        <v>79</v>
      </c>
      <c r="I129" t="s">
        <v>80</v>
      </c>
      <c r="J129" t="s">
        <v>81</v>
      </c>
      <c r="K129">
        <v>9</v>
      </c>
      <c r="L129" t="s">
        <v>858</v>
      </c>
      <c r="M129" t="s">
        <v>859</v>
      </c>
      <c r="N129" t="s">
        <v>96</v>
      </c>
      <c r="O129" t="s">
        <v>85</v>
      </c>
      <c r="P129" t="s">
        <v>116</v>
      </c>
      <c r="Q129">
        <v>127</v>
      </c>
      <c r="R129">
        <v>1.25</v>
      </c>
    </row>
    <row r="130" spans="1:18" x14ac:dyDescent="0.25">
      <c r="A130" t="s">
        <v>860</v>
      </c>
      <c r="B130" t="s">
        <v>861</v>
      </c>
      <c r="C130" t="s">
        <v>100</v>
      </c>
      <c r="D130" t="s">
        <v>862</v>
      </c>
      <c r="E130" t="s">
        <v>863</v>
      </c>
      <c r="F130" t="s">
        <v>607</v>
      </c>
      <c r="G130" t="s">
        <v>147</v>
      </c>
      <c r="H130" t="s">
        <v>79</v>
      </c>
      <c r="I130" t="s">
        <v>80</v>
      </c>
      <c r="J130" t="s">
        <v>93</v>
      </c>
      <c r="K130">
        <v>12</v>
      </c>
      <c r="L130" t="s">
        <v>864</v>
      </c>
      <c r="M130" t="s">
        <v>865</v>
      </c>
      <c r="N130" t="s">
        <v>84</v>
      </c>
      <c r="O130" t="s">
        <v>85</v>
      </c>
      <c r="P130" t="s">
        <v>116</v>
      </c>
      <c r="Q130">
        <v>127</v>
      </c>
      <c r="R130">
        <v>1.25</v>
      </c>
    </row>
    <row r="131" spans="1:18" x14ac:dyDescent="0.25">
      <c r="A131" t="s">
        <v>866</v>
      </c>
      <c r="B131" t="s">
        <v>867</v>
      </c>
      <c r="C131" t="s">
        <v>100</v>
      </c>
      <c r="D131" t="s">
        <v>461</v>
      </c>
      <c r="E131" t="s">
        <v>868</v>
      </c>
      <c r="F131" t="s">
        <v>363</v>
      </c>
      <c r="G131" t="s">
        <v>147</v>
      </c>
      <c r="H131" t="s">
        <v>104</v>
      </c>
      <c r="I131" t="s">
        <v>80</v>
      </c>
      <c r="J131" t="s">
        <v>81</v>
      </c>
      <c r="K131">
        <v>5</v>
      </c>
      <c r="L131" t="s">
        <v>869</v>
      </c>
      <c r="M131" t="s">
        <v>870</v>
      </c>
      <c r="N131" t="s">
        <v>96</v>
      </c>
      <c r="O131" t="s">
        <v>85</v>
      </c>
      <c r="P131" t="s">
        <v>134</v>
      </c>
      <c r="Q131">
        <v>127</v>
      </c>
      <c r="R131">
        <v>1.25</v>
      </c>
    </row>
    <row r="132" spans="1:18" x14ac:dyDescent="0.25">
      <c r="A132" t="s">
        <v>871</v>
      </c>
      <c r="B132" t="s">
        <v>872</v>
      </c>
      <c r="C132" t="s">
        <v>100</v>
      </c>
      <c r="D132" t="s">
        <v>261</v>
      </c>
      <c r="E132" t="s">
        <v>873</v>
      </c>
      <c r="F132" t="s">
        <v>874</v>
      </c>
      <c r="G132" t="s">
        <v>78</v>
      </c>
      <c r="H132" t="s">
        <v>104</v>
      </c>
      <c r="I132" t="s">
        <v>80</v>
      </c>
      <c r="J132" t="s">
        <v>81</v>
      </c>
      <c r="K132">
        <v>5</v>
      </c>
      <c r="L132" t="s">
        <v>875</v>
      </c>
      <c r="M132" t="s">
        <v>876</v>
      </c>
      <c r="N132" t="s">
        <v>96</v>
      </c>
      <c r="O132" t="s">
        <v>85</v>
      </c>
      <c r="P132" t="s">
        <v>228</v>
      </c>
      <c r="Q132">
        <v>127</v>
      </c>
      <c r="R132">
        <v>1.25</v>
      </c>
    </row>
    <row r="133" spans="1:18" x14ac:dyDescent="0.25">
      <c r="A133" t="s">
        <v>877</v>
      </c>
      <c r="B133" t="s">
        <v>878</v>
      </c>
      <c r="C133" t="s">
        <v>74</v>
      </c>
      <c r="D133" t="s">
        <v>188</v>
      </c>
      <c r="E133" t="s">
        <v>879</v>
      </c>
      <c r="F133" t="s">
        <v>443</v>
      </c>
      <c r="G133" t="s">
        <v>250</v>
      </c>
      <c r="H133" t="s">
        <v>79</v>
      </c>
      <c r="I133" t="s">
        <v>80</v>
      </c>
      <c r="J133" t="s">
        <v>81</v>
      </c>
      <c r="K133">
        <v>13</v>
      </c>
      <c r="L133" t="s">
        <v>880</v>
      </c>
      <c r="M133" t="s">
        <v>881</v>
      </c>
      <c r="N133" t="s">
        <v>107</v>
      </c>
      <c r="O133" t="s">
        <v>85</v>
      </c>
      <c r="P133" t="s">
        <v>134</v>
      </c>
      <c r="Q133">
        <v>132</v>
      </c>
      <c r="R133">
        <v>1.2484375000000001</v>
      </c>
    </row>
    <row r="134" spans="1:18" x14ac:dyDescent="0.25">
      <c r="A134" t="s">
        <v>882</v>
      </c>
      <c r="B134" t="s">
        <v>883</v>
      </c>
      <c r="C134" t="s">
        <v>100</v>
      </c>
      <c r="D134" t="s">
        <v>97</v>
      </c>
      <c r="E134" t="s">
        <v>884</v>
      </c>
      <c r="G134" t="s">
        <v>250</v>
      </c>
      <c r="H134" t="s">
        <v>79</v>
      </c>
      <c r="I134" t="s">
        <v>80</v>
      </c>
      <c r="J134" t="s">
        <v>81</v>
      </c>
      <c r="K134">
        <v>15</v>
      </c>
      <c r="L134" t="s">
        <v>885</v>
      </c>
      <c r="M134" t="s">
        <v>886</v>
      </c>
      <c r="N134" t="s">
        <v>84</v>
      </c>
      <c r="O134" t="s">
        <v>85</v>
      </c>
      <c r="P134" t="s">
        <v>253</v>
      </c>
      <c r="Q134">
        <v>133</v>
      </c>
      <c r="R134">
        <v>1.2375</v>
      </c>
    </row>
    <row r="135" spans="1:18" x14ac:dyDescent="0.25">
      <c r="A135" t="s">
        <v>887</v>
      </c>
      <c r="B135" t="s">
        <v>888</v>
      </c>
      <c r="C135" t="s">
        <v>74</v>
      </c>
      <c r="D135" t="s">
        <v>385</v>
      </c>
      <c r="E135" t="s">
        <v>889</v>
      </c>
      <c r="G135" t="s">
        <v>78</v>
      </c>
      <c r="H135" t="s">
        <v>79</v>
      </c>
      <c r="I135" t="s">
        <v>80</v>
      </c>
      <c r="J135" t="s">
        <v>93</v>
      </c>
      <c r="K135">
        <v>9</v>
      </c>
      <c r="L135" t="s">
        <v>890</v>
      </c>
      <c r="M135" t="s">
        <v>891</v>
      </c>
      <c r="N135" t="s">
        <v>96</v>
      </c>
      <c r="O135" t="s">
        <v>85</v>
      </c>
      <c r="P135" t="s">
        <v>124</v>
      </c>
      <c r="Q135">
        <v>133</v>
      </c>
      <c r="R135">
        <v>1.2375</v>
      </c>
    </row>
    <row r="136" spans="1:18" x14ac:dyDescent="0.25">
      <c r="A136" t="s">
        <v>892</v>
      </c>
      <c r="B136" t="s">
        <v>893</v>
      </c>
      <c r="C136" t="s">
        <v>100</v>
      </c>
      <c r="D136" t="s">
        <v>321</v>
      </c>
      <c r="E136" t="s">
        <v>894</v>
      </c>
      <c r="F136" t="s">
        <v>895</v>
      </c>
      <c r="G136" t="s">
        <v>78</v>
      </c>
      <c r="H136" t="s">
        <v>104</v>
      </c>
      <c r="I136" t="s">
        <v>80</v>
      </c>
      <c r="J136" t="s">
        <v>81</v>
      </c>
      <c r="K136">
        <v>14</v>
      </c>
      <c r="L136" t="s">
        <v>896</v>
      </c>
      <c r="M136" t="s">
        <v>458</v>
      </c>
      <c r="N136" t="s">
        <v>96</v>
      </c>
      <c r="O136" t="s">
        <v>85</v>
      </c>
      <c r="P136" t="s">
        <v>178</v>
      </c>
      <c r="Q136">
        <v>133</v>
      </c>
      <c r="R136">
        <v>1.2375</v>
      </c>
    </row>
    <row r="137" spans="1:18" x14ac:dyDescent="0.25">
      <c r="A137" t="s">
        <v>897</v>
      </c>
      <c r="B137" t="s">
        <v>898</v>
      </c>
      <c r="C137" t="s">
        <v>74</v>
      </c>
      <c r="D137" t="s">
        <v>899</v>
      </c>
      <c r="E137" t="s">
        <v>900</v>
      </c>
      <c r="F137" t="s">
        <v>901</v>
      </c>
      <c r="G137" t="s">
        <v>250</v>
      </c>
      <c r="H137" t="s">
        <v>79</v>
      </c>
      <c r="I137" t="s">
        <v>80</v>
      </c>
      <c r="J137" t="s">
        <v>93</v>
      </c>
      <c r="K137">
        <v>19</v>
      </c>
      <c r="L137" t="s">
        <v>902</v>
      </c>
      <c r="M137" t="s">
        <v>903</v>
      </c>
      <c r="N137" t="s">
        <v>96</v>
      </c>
      <c r="O137" t="s">
        <v>85</v>
      </c>
      <c r="P137" t="s">
        <v>134</v>
      </c>
      <c r="Q137">
        <v>133</v>
      </c>
      <c r="R137">
        <v>1.2375</v>
      </c>
    </row>
    <row r="138" spans="1:18" x14ac:dyDescent="0.25">
      <c r="A138" t="s">
        <v>904</v>
      </c>
      <c r="B138" t="s">
        <v>905</v>
      </c>
      <c r="C138" t="s">
        <v>100</v>
      </c>
      <c r="D138" t="s">
        <v>906</v>
      </c>
      <c r="E138" t="s">
        <v>907</v>
      </c>
      <c r="F138" t="s">
        <v>895</v>
      </c>
      <c r="G138" t="s">
        <v>78</v>
      </c>
      <c r="H138" t="s">
        <v>104</v>
      </c>
      <c r="I138" t="s">
        <v>80</v>
      </c>
      <c r="J138" t="s">
        <v>93</v>
      </c>
      <c r="K138">
        <v>4</v>
      </c>
      <c r="L138" t="s">
        <v>908</v>
      </c>
      <c r="M138" t="s">
        <v>909</v>
      </c>
      <c r="N138" t="s">
        <v>84</v>
      </c>
      <c r="O138" t="s">
        <v>85</v>
      </c>
      <c r="P138" t="s">
        <v>108</v>
      </c>
      <c r="Q138">
        <v>133</v>
      </c>
      <c r="R138">
        <v>1.2375</v>
      </c>
    </row>
    <row r="139" spans="1:18" x14ac:dyDescent="0.25">
      <c r="A139" t="s">
        <v>910</v>
      </c>
      <c r="B139" t="s">
        <v>911</v>
      </c>
      <c r="C139" t="s">
        <v>74</v>
      </c>
      <c r="D139" t="s">
        <v>912</v>
      </c>
      <c r="E139" t="s">
        <v>913</v>
      </c>
      <c r="F139" t="s">
        <v>431</v>
      </c>
      <c r="G139" t="s">
        <v>191</v>
      </c>
      <c r="H139" t="s">
        <v>79</v>
      </c>
      <c r="I139" t="s">
        <v>80</v>
      </c>
      <c r="J139" t="s">
        <v>81</v>
      </c>
      <c r="K139">
        <v>16</v>
      </c>
      <c r="L139" t="s">
        <v>914</v>
      </c>
      <c r="M139" t="s">
        <v>915</v>
      </c>
      <c r="N139" t="s">
        <v>96</v>
      </c>
      <c r="O139" t="s">
        <v>85</v>
      </c>
      <c r="P139" t="s">
        <v>253</v>
      </c>
      <c r="Q139">
        <v>133</v>
      </c>
      <c r="R139">
        <v>1.2375</v>
      </c>
    </row>
    <row r="140" spans="1:18" x14ac:dyDescent="0.25">
      <c r="A140" t="s">
        <v>916</v>
      </c>
      <c r="B140" t="s">
        <v>917</v>
      </c>
      <c r="C140" t="s">
        <v>100</v>
      </c>
      <c r="D140" t="s">
        <v>390</v>
      </c>
      <c r="E140" t="s">
        <v>918</v>
      </c>
      <c r="F140" t="s">
        <v>919</v>
      </c>
      <c r="G140" t="s">
        <v>103</v>
      </c>
      <c r="H140" t="s">
        <v>79</v>
      </c>
      <c r="I140" t="s">
        <v>80</v>
      </c>
      <c r="J140" t="s">
        <v>81</v>
      </c>
      <c r="K140">
        <v>12</v>
      </c>
      <c r="L140" t="s">
        <v>920</v>
      </c>
      <c r="M140" t="s">
        <v>921</v>
      </c>
      <c r="N140" t="s">
        <v>96</v>
      </c>
      <c r="O140" t="s">
        <v>85</v>
      </c>
      <c r="P140" t="s">
        <v>740</v>
      </c>
      <c r="Q140">
        <v>133</v>
      </c>
      <c r="R140">
        <v>1.2375</v>
      </c>
    </row>
    <row r="141" spans="1:18" x14ac:dyDescent="0.25">
      <c r="A141" t="s">
        <v>922</v>
      </c>
      <c r="B141" t="s">
        <v>923</v>
      </c>
      <c r="C141" t="s">
        <v>100</v>
      </c>
      <c r="D141" t="s">
        <v>180</v>
      </c>
      <c r="E141" t="s">
        <v>924</v>
      </c>
      <c r="F141" t="s">
        <v>925</v>
      </c>
      <c r="G141" t="s">
        <v>92</v>
      </c>
      <c r="H141" t="s">
        <v>79</v>
      </c>
      <c r="I141" t="s">
        <v>80</v>
      </c>
      <c r="J141" t="s">
        <v>81</v>
      </c>
      <c r="K141">
        <v>3</v>
      </c>
      <c r="L141" t="s">
        <v>926</v>
      </c>
      <c r="M141" t="s">
        <v>927</v>
      </c>
      <c r="N141" t="s">
        <v>107</v>
      </c>
      <c r="O141" t="s">
        <v>85</v>
      </c>
      <c r="P141" t="s">
        <v>178</v>
      </c>
      <c r="Q141">
        <v>133</v>
      </c>
      <c r="R141">
        <v>1.2375</v>
      </c>
    </row>
    <row r="142" spans="1:18" x14ac:dyDescent="0.25">
      <c r="A142" t="s">
        <v>928</v>
      </c>
      <c r="B142" t="s">
        <v>929</v>
      </c>
      <c r="C142" t="s">
        <v>74</v>
      </c>
      <c r="D142" t="s">
        <v>930</v>
      </c>
      <c r="E142" t="s">
        <v>931</v>
      </c>
      <c r="F142" t="s">
        <v>601</v>
      </c>
      <c r="G142" t="s">
        <v>78</v>
      </c>
      <c r="H142" t="s">
        <v>104</v>
      </c>
      <c r="I142" t="s">
        <v>80</v>
      </c>
      <c r="J142" t="s">
        <v>81</v>
      </c>
      <c r="K142">
        <v>16</v>
      </c>
      <c r="L142" t="s">
        <v>932</v>
      </c>
      <c r="M142" t="s">
        <v>933</v>
      </c>
      <c r="N142" t="s">
        <v>107</v>
      </c>
      <c r="O142" t="s">
        <v>85</v>
      </c>
      <c r="P142" t="s">
        <v>124</v>
      </c>
      <c r="Q142">
        <v>133</v>
      </c>
      <c r="R142">
        <v>1.2375</v>
      </c>
    </row>
    <row r="143" spans="1:18" x14ac:dyDescent="0.25">
      <c r="A143" t="s">
        <v>934</v>
      </c>
      <c r="B143" t="s">
        <v>935</v>
      </c>
      <c r="C143" t="s">
        <v>74</v>
      </c>
      <c r="D143" t="s">
        <v>393</v>
      </c>
      <c r="E143" t="s">
        <v>936</v>
      </c>
      <c r="F143" t="s">
        <v>937</v>
      </c>
      <c r="G143" t="s">
        <v>191</v>
      </c>
      <c r="H143" t="s">
        <v>104</v>
      </c>
      <c r="I143" t="s">
        <v>80</v>
      </c>
      <c r="J143" t="s">
        <v>81</v>
      </c>
      <c r="K143">
        <v>15</v>
      </c>
      <c r="L143" t="s">
        <v>938</v>
      </c>
      <c r="M143" t="s">
        <v>939</v>
      </c>
      <c r="N143" t="s">
        <v>96</v>
      </c>
      <c r="O143" t="s">
        <v>85</v>
      </c>
      <c r="P143" t="s">
        <v>124</v>
      </c>
      <c r="Q143">
        <v>142</v>
      </c>
      <c r="R143">
        <v>1.23515625</v>
      </c>
    </row>
    <row r="144" spans="1:18" x14ac:dyDescent="0.25">
      <c r="A144" t="s">
        <v>940</v>
      </c>
      <c r="B144" t="s">
        <v>941</v>
      </c>
      <c r="C144" t="s">
        <v>74</v>
      </c>
      <c r="D144" t="s">
        <v>912</v>
      </c>
      <c r="E144" t="s">
        <v>942</v>
      </c>
      <c r="F144" t="s">
        <v>190</v>
      </c>
      <c r="G144" t="s">
        <v>147</v>
      </c>
      <c r="H144" t="s">
        <v>79</v>
      </c>
      <c r="I144" t="s">
        <v>80</v>
      </c>
      <c r="J144" t="s">
        <v>81</v>
      </c>
      <c r="K144">
        <v>20</v>
      </c>
      <c r="L144" t="s">
        <v>943</v>
      </c>
      <c r="M144" t="s">
        <v>944</v>
      </c>
      <c r="N144" t="s">
        <v>84</v>
      </c>
      <c r="O144" t="s">
        <v>85</v>
      </c>
      <c r="P144" t="s">
        <v>178</v>
      </c>
      <c r="Q144">
        <v>142</v>
      </c>
      <c r="R144">
        <v>1.23515625</v>
      </c>
    </row>
    <row r="145" spans="1:18" x14ac:dyDescent="0.25">
      <c r="A145" t="s">
        <v>945</v>
      </c>
      <c r="B145" t="s">
        <v>946</v>
      </c>
      <c r="C145" t="s">
        <v>74</v>
      </c>
      <c r="D145" t="s">
        <v>86</v>
      </c>
      <c r="E145" t="s">
        <v>947</v>
      </c>
      <c r="F145" t="s">
        <v>102</v>
      </c>
      <c r="G145" t="s">
        <v>103</v>
      </c>
      <c r="H145" t="s">
        <v>131</v>
      </c>
      <c r="I145" t="s">
        <v>80</v>
      </c>
      <c r="J145" t="s">
        <v>81</v>
      </c>
      <c r="K145">
        <v>17</v>
      </c>
      <c r="L145" t="s">
        <v>948</v>
      </c>
      <c r="M145" t="s">
        <v>683</v>
      </c>
      <c r="N145" t="s">
        <v>96</v>
      </c>
      <c r="O145" t="s">
        <v>85</v>
      </c>
      <c r="P145" t="s">
        <v>124</v>
      </c>
      <c r="Q145">
        <v>144</v>
      </c>
      <c r="R145">
        <v>1.234375</v>
      </c>
    </row>
    <row r="146" spans="1:18" x14ac:dyDescent="0.25">
      <c r="A146" t="s">
        <v>949</v>
      </c>
      <c r="B146" t="s">
        <v>950</v>
      </c>
      <c r="C146" t="s">
        <v>100</v>
      </c>
      <c r="D146" t="s">
        <v>253</v>
      </c>
      <c r="E146" t="s">
        <v>951</v>
      </c>
      <c r="F146" t="s">
        <v>952</v>
      </c>
      <c r="G146" t="s">
        <v>78</v>
      </c>
      <c r="H146" t="s">
        <v>79</v>
      </c>
      <c r="I146" t="s">
        <v>80</v>
      </c>
      <c r="J146" t="s">
        <v>93</v>
      </c>
      <c r="K146">
        <v>6</v>
      </c>
      <c r="L146" t="s">
        <v>953</v>
      </c>
      <c r="M146" t="s">
        <v>775</v>
      </c>
      <c r="N146" t="s">
        <v>84</v>
      </c>
      <c r="O146" t="s">
        <v>85</v>
      </c>
      <c r="P146" t="s">
        <v>116</v>
      </c>
      <c r="Q146">
        <v>144</v>
      </c>
      <c r="R146">
        <v>1.234375</v>
      </c>
    </row>
    <row r="147" spans="1:18" x14ac:dyDescent="0.25">
      <c r="A147" t="s">
        <v>954</v>
      </c>
      <c r="B147" t="s">
        <v>955</v>
      </c>
      <c r="C147" t="s">
        <v>100</v>
      </c>
      <c r="D147" t="s">
        <v>956</v>
      </c>
      <c r="E147" t="s">
        <v>957</v>
      </c>
      <c r="F147" t="s">
        <v>958</v>
      </c>
      <c r="G147" t="s">
        <v>103</v>
      </c>
      <c r="H147" t="s">
        <v>79</v>
      </c>
      <c r="I147" t="s">
        <v>80</v>
      </c>
      <c r="J147" t="s">
        <v>93</v>
      </c>
      <c r="K147">
        <v>15</v>
      </c>
      <c r="L147" t="s">
        <v>959</v>
      </c>
      <c r="M147" t="s">
        <v>960</v>
      </c>
      <c r="N147" t="s">
        <v>96</v>
      </c>
      <c r="O147" t="s">
        <v>85</v>
      </c>
      <c r="P147" t="s">
        <v>124</v>
      </c>
      <c r="Q147">
        <v>146</v>
      </c>
      <c r="R147">
        <v>1.2250000000000001</v>
      </c>
    </row>
    <row r="148" spans="1:18" x14ac:dyDescent="0.25">
      <c r="A148" t="s">
        <v>961</v>
      </c>
      <c r="B148" t="s">
        <v>962</v>
      </c>
      <c r="C148" t="s">
        <v>100</v>
      </c>
      <c r="D148" t="s">
        <v>532</v>
      </c>
      <c r="E148" t="s">
        <v>963</v>
      </c>
      <c r="F148" t="s">
        <v>964</v>
      </c>
      <c r="G148" t="s">
        <v>78</v>
      </c>
      <c r="H148" t="s">
        <v>79</v>
      </c>
      <c r="I148" t="s">
        <v>80</v>
      </c>
      <c r="J148" t="s">
        <v>93</v>
      </c>
      <c r="K148">
        <v>17</v>
      </c>
      <c r="L148" t="s">
        <v>965</v>
      </c>
      <c r="M148" t="s">
        <v>966</v>
      </c>
      <c r="N148" t="s">
        <v>96</v>
      </c>
      <c r="O148" t="s">
        <v>85</v>
      </c>
      <c r="P148" t="s">
        <v>178</v>
      </c>
      <c r="Q148">
        <v>146</v>
      </c>
      <c r="R148">
        <v>1.2250000000000001</v>
      </c>
    </row>
    <row r="149" spans="1:18" x14ac:dyDescent="0.25">
      <c r="A149" t="s">
        <v>967</v>
      </c>
      <c r="B149" t="s">
        <v>968</v>
      </c>
      <c r="C149" t="s">
        <v>74</v>
      </c>
      <c r="D149" t="s">
        <v>188</v>
      </c>
      <c r="E149" t="s">
        <v>969</v>
      </c>
      <c r="F149" t="s">
        <v>190</v>
      </c>
      <c r="G149" t="s">
        <v>147</v>
      </c>
      <c r="H149" t="s">
        <v>79</v>
      </c>
      <c r="I149" t="s">
        <v>80</v>
      </c>
      <c r="J149" t="s">
        <v>93</v>
      </c>
      <c r="K149">
        <v>16</v>
      </c>
      <c r="L149" t="s">
        <v>970</v>
      </c>
      <c r="M149" t="s">
        <v>971</v>
      </c>
      <c r="N149" t="s">
        <v>96</v>
      </c>
      <c r="O149" t="s">
        <v>85</v>
      </c>
      <c r="P149" t="s">
        <v>101</v>
      </c>
      <c r="Q149">
        <v>146</v>
      </c>
      <c r="R149">
        <v>1.2250000000000001</v>
      </c>
    </row>
    <row r="150" spans="1:18" x14ac:dyDescent="0.25">
      <c r="A150" t="s">
        <v>972</v>
      </c>
      <c r="B150" t="s">
        <v>973</v>
      </c>
      <c r="C150" t="s">
        <v>100</v>
      </c>
      <c r="D150" t="s">
        <v>339</v>
      </c>
      <c r="E150" t="s">
        <v>974</v>
      </c>
      <c r="F150" t="s">
        <v>670</v>
      </c>
      <c r="G150" t="s">
        <v>191</v>
      </c>
      <c r="H150" t="s">
        <v>131</v>
      </c>
      <c r="I150" t="s">
        <v>80</v>
      </c>
      <c r="J150" t="s">
        <v>93</v>
      </c>
      <c r="K150">
        <v>19</v>
      </c>
      <c r="L150" t="s">
        <v>975</v>
      </c>
      <c r="M150" t="s">
        <v>976</v>
      </c>
      <c r="N150" t="s">
        <v>107</v>
      </c>
      <c r="O150" t="s">
        <v>85</v>
      </c>
      <c r="P150" t="s">
        <v>86</v>
      </c>
      <c r="Q150">
        <v>146</v>
      </c>
      <c r="R150">
        <v>1.2250000000000001</v>
      </c>
    </row>
    <row r="151" spans="1:18" x14ac:dyDescent="0.25">
      <c r="A151" t="s">
        <v>977</v>
      </c>
      <c r="B151" t="s">
        <v>978</v>
      </c>
      <c r="C151" t="s">
        <v>100</v>
      </c>
      <c r="D151" t="s">
        <v>127</v>
      </c>
      <c r="E151" t="s">
        <v>979</v>
      </c>
      <c r="G151" t="s">
        <v>92</v>
      </c>
      <c r="H151" t="s">
        <v>79</v>
      </c>
      <c r="I151" t="s">
        <v>80</v>
      </c>
      <c r="J151" t="s">
        <v>93</v>
      </c>
      <c r="K151">
        <v>17</v>
      </c>
      <c r="L151" t="s">
        <v>980</v>
      </c>
      <c r="M151" t="s">
        <v>981</v>
      </c>
      <c r="N151" t="s">
        <v>96</v>
      </c>
      <c r="O151" t="s">
        <v>85</v>
      </c>
      <c r="P151" t="s">
        <v>178</v>
      </c>
      <c r="Q151">
        <v>146</v>
      </c>
      <c r="R151">
        <v>1.2250000000000001</v>
      </c>
    </row>
    <row r="152" spans="1:18" x14ac:dyDescent="0.25">
      <c r="A152" t="s">
        <v>982</v>
      </c>
      <c r="B152" t="s">
        <v>983</v>
      </c>
      <c r="C152" t="s">
        <v>100</v>
      </c>
      <c r="D152" t="s">
        <v>180</v>
      </c>
      <c r="E152" t="s">
        <v>984</v>
      </c>
      <c r="F152" t="s">
        <v>985</v>
      </c>
      <c r="G152" t="s">
        <v>191</v>
      </c>
      <c r="H152" t="s">
        <v>104</v>
      </c>
      <c r="I152" t="s">
        <v>80</v>
      </c>
      <c r="J152" t="s">
        <v>81</v>
      </c>
      <c r="K152">
        <v>4</v>
      </c>
      <c r="L152" t="s">
        <v>986</v>
      </c>
      <c r="M152" t="s">
        <v>987</v>
      </c>
      <c r="N152" t="s">
        <v>84</v>
      </c>
      <c r="O152" t="s">
        <v>85</v>
      </c>
      <c r="P152" t="s">
        <v>740</v>
      </c>
      <c r="Q152">
        <v>146</v>
      </c>
      <c r="R152">
        <v>1.2250000000000001</v>
      </c>
    </row>
    <row r="153" spans="1:18" x14ac:dyDescent="0.25">
      <c r="A153" t="s">
        <v>988</v>
      </c>
      <c r="B153" t="s">
        <v>989</v>
      </c>
      <c r="C153" t="s">
        <v>100</v>
      </c>
      <c r="D153" t="s">
        <v>702</v>
      </c>
      <c r="E153" t="s">
        <v>990</v>
      </c>
      <c r="F153" t="s">
        <v>991</v>
      </c>
      <c r="G153" t="s">
        <v>78</v>
      </c>
      <c r="H153" t="s">
        <v>104</v>
      </c>
      <c r="I153" t="s">
        <v>80</v>
      </c>
      <c r="J153" t="s">
        <v>81</v>
      </c>
      <c r="K153">
        <v>14</v>
      </c>
      <c r="L153" t="s">
        <v>992</v>
      </c>
      <c r="M153" t="s">
        <v>993</v>
      </c>
      <c r="N153" t="s">
        <v>96</v>
      </c>
      <c r="O153" t="s">
        <v>85</v>
      </c>
      <c r="P153" t="s">
        <v>178</v>
      </c>
      <c r="Q153">
        <v>152</v>
      </c>
      <c r="R153">
        <v>1.221875</v>
      </c>
    </row>
    <row r="154" spans="1:18" x14ac:dyDescent="0.25">
      <c r="A154" t="s">
        <v>994</v>
      </c>
      <c r="B154" t="s">
        <v>995</v>
      </c>
      <c r="C154" t="s">
        <v>74</v>
      </c>
      <c r="D154" t="s">
        <v>209</v>
      </c>
      <c r="E154" t="s">
        <v>996</v>
      </c>
      <c r="F154" t="s">
        <v>731</v>
      </c>
      <c r="G154" t="s">
        <v>103</v>
      </c>
      <c r="H154" t="s">
        <v>79</v>
      </c>
      <c r="I154" t="s">
        <v>80</v>
      </c>
      <c r="J154" t="s">
        <v>81</v>
      </c>
      <c r="K154">
        <v>18</v>
      </c>
      <c r="L154" t="s">
        <v>997</v>
      </c>
      <c r="M154" t="s">
        <v>998</v>
      </c>
      <c r="N154" t="s">
        <v>96</v>
      </c>
      <c r="O154" t="s">
        <v>85</v>
      </c>
      <c r="P154" t="s">
        <v>97</v>
      </c>
      <c r="Q154">
        <v>153</v>
      </c>
      <c r="R154">
        <v>1.21875</v>
      </c>
    </row>
    <row r="155" spans="1:18" x14ac:dyDescent="0.25">
      <c r="A155" t="s">
        <v>999</v>
      </c>
      <c r="B155" t="s">
        <v>1000</v>
      </c>
      <c r="C155" t="s">
        <v>74</v>
      </c>
      <c r="D155" t="s">
        <v>520</v>
      </c>
      <c r="E155" t="s">
        <v>1001</v>
      </c>
      <c r="F155" t="s">
        <v>1002</v>
      </c>
      <c r="G155" t="s">
        <v>191</v>
      </c>
      <c r="H155" t="s">
        <v>79</v>
      </c>
      <c r="I155" t="s">
        <v>80</v>
      </c>
      <c r="J155" t="s">
        <v>93</v>
      </c>
      <c r="K155">
        <v>11</v>
      </c>
      <c r="L155" t="s">
        <v>1003</v>
      </c>
      <c r="M155" t="s">
        <v>1004</v>
      </c>
      <c r="N155" t="s">
        <v>107</v>
      </c>
      <c r="O155" t="s">
        <v>85</v>
      </c>
      <c r="P155" t="s">
        <v>108</v>
      </c>
      <c r="Q155">
        <v>154</v>
      </c>
      <c r="R155">
        <v>1.203125</v>
      </c>
    </row>
    <row r="156" spans="1:18" x14ac:dyDescent="0.25">
      <c r="A156" t="s">
        <v>1005</v>
      </c>
      <c r="B156" t="s">
        <v>1006</v>
      </c>
      <c r="C156" t="s">
        <v>74</v>
      </c>
      <c r="D156" t="s">
        <v>86</v>
      </c>
      <c r="E156" t="s">
        <v>1007</v>
      </c>
      <c r="F156" t="s">
        <v>139</v>
      </c>
      <c r="G156" t="s">
        <v>103</v>
      </c>
      <c r="H156" t="s">
        <v>79</v>
      </c>
      <c r="I156" t="s">
        <v>80</v>
      </c>
      <c r="J156" t="s">
        <v>93</v>
      </c>
      <c r="K156">
        <v>9</v>
      </c>
      <c r="L156" t="s">
        <v>1008</v>
      </c>
      <c r="M156" t="s">
        <v>1009</v>
      </c>
      <c r="N156" t="s">
        <v>84</v>
      </c>
      <c r="O156" t="s">
        <v>85</v>
      </c>
      <c r="P156" t="s">
        <v>108</v>
      </c>
      <c r="Q156">
        <v>155</v>
      </c>
      <c r="R156">
        <v>1.2</v>
      </c>
    </row>
    <row r="157" spans="1:18" x14ac:dyDescent="0.25">
      <c r="A157" t="s">
        <v>1010</v>
      </c>
      <c r="C157" t="s">
        <v>100</v>
      </c>
      <c r="D157" t="s">
        <v>144</v>
      </c>
      <c r="E157" t="s">
        <v>1011</v>
      </c>
      <c r="F157" t="s">
        <v>146</v>
      </c>
      <c r="G157" t="s">
        <v>92</v>
      </c>
      <c r="H157" t="s">
        <v>79</v>
      </c>
      <c r="I157" t="s">
        <v>80</v>
      </c>
      <c r="J157" t="s">
        <v>81</v>
      </c>
      <c r="K157">
        <v>19</v>
      </c>
      <c r="L157" t="s">
        <v>1012</v>
      </c>
      <c r="M157" t="s">
        <v>1013</v>
      </c>
      <c r="N157" t="s">
        <v>96</v>
      </c>
      <c r="O157" t="s">
        <v>85</v>
      </c>
      <c r="P157" t="s">
        <v>124</v>
      </c>
      <c r="Q157">
        <v>155</v>
      </c>
      <c r="R157">
        <v>1.2</v>
      </c>
    </row>
    <row r="158" spans="1:18" x14ac:dyDescent="0.25">
      <c r="A158" t="s">
        <v>1014</v>
      </c>
      <c r="B158" t="s">
        <v>1015</v>
      </c>
      <c r="C158" t="s">
        <v>100</v>
      </c>
      <c r="D158" t="s">
        <v>899</v>
      </c>
      <c r="E158">
        <v>28057</v>
      </c>
      <c r="F158" t="s">
        <v>1016</v>
      </c>
      <c r="G158" t="s">
        <v>103</v>
      </c>
      <c r="H158" t="s">
        <v>79</v>
      </c>
      <c r="I158" t="s">
        <v>80</v>
      </c>
      <c r="J158" t="s">
        <v>93</v>
      </c>
      <c r="K158">
        <v>21</v>
      </c>
      <c r="L158" t="s">
        <v>1017</v>
      </c>
      <c r="M158" t="s">
        <v>1018</v>
      </c>
      <c r="N158" t="s">
        <v>84</v>
      </c>
      <c r="O158" t="s">
        <v>85</v>
      </c>
      <c r="P158" t="s">
        <v>124</v>
      </c>
      <c r="Q158">
        <v>157</v>
      </c>
      <c r="R158">
        <v>1.1953125</v>
      </c>
    </row>
    <row r="159" spans="1:18" x14ac:dyDescent="0.25">
      <c r="A159" t="s">
        <v>1019</v>
      </c>
      <c r="B159" t="s">
        <v>1020</v>
      </c>
      <c r="C159" t="s">
        <v>100</v>
      </c>
      <c r="D159" t="s">
        <v>1021</v>
      </c>
      <c r="E159" t="s">
        <v>1022</v>
      </c>
      <c r="F159" t="s">
        <v>1023</v>
      </c>
      <c r="G159" t="s">
        <v>191</v>
      </c>
      <c r="H159" t="s">
        <v>79</v>
      </c>
      <c r="I159" t="s">
        <v>80</v>
      </c>
      <c r="J159" t="s">
        <v>93</v>
      </c>
      <c r="K159">
        <v>7</v>
      </c>
      <c r="L159" t="s">
        <v>1024</v>
      </c>
      <c r="M159" t="s">
        <v>487</v>
      </c>
      <c r="N159" t="s">
        <v>96</v>
      </c>
      <c r="O159" t="s">
        <v>85</v>
      </c>
      <c r="P159" t="s">
        <v>124</v>
      </c>
      <c r="Q159">
        <v>158</v>
      </c>
      <c r="R159">
        <v>1.1875</v>
      </c>
    </row>
    <row r="160" spans="1:18" x14ac:dyDescent="0.25">
      <c r="A160" t="s">
        <v>1025</v>
      </c>
      <c r="B160" t="s">
        <v>1026</v>
      </c>
      <c r="C160" t="s">
        <v>100</v>
      </c>
      <c r="D160" t="s">
        <v>253</v>
      </c>
      <c r="E160" t="s">
        <v>1027</v>
      </c>
      <c r="F160" t="s">
        <v>328</v>
      </c>
      <c r="G160" t="s">
        <v>250</v>
      </c>
      <c r="H160" t="s">
        <v>79</v>
      </c>
      <c r="I160" t="s">
        <v>80</v>
      </c>
      <c r="J160" t="s">
        <v>81</v>
      </c>
      <c r="K160">
        <v>6</v>
      </c>
      <c r="L160" t="s">
        <v>1028</v>
      </c>
      <c r="M160" t="s">
        <v>1029</v>
      </c>
      <c r="N160" t="s">
        <v>107</v>
      </c>
      <c r="O160" t="s">
        <v>85</v>
      </c>
      <c r="P160" t="s">
        <v>124</v>
      </c>
      <c r="Q160">
        <v>158</v>
      </c>
      <c r="R160">
        <v>1.1875</v>
      </c>
    </row>
    <row r="161" spans="1:18" x14ac:dyDescent="0.25">
      <c r="A161" t="s">
        <v>1030</v>
      </c>
      <c r="B161" t="s">
        <v>1031</v>
      </c>
      <c r="C161" t="s">
        <v>74</v>
      </c>
      <c r="D161" t="s">
        <v>321</v>
      </c>
      <c r="E161" t="s">
        <v>1032</v>
      </c>
      <c r="F161" t="s">
        <v>991</v>
      </c>
      <c r="G161" t="s">
        <v>250</v>
      </c>
      <c r="H161" t="s">
        <v>131</v>
      </c>
      <c r="I161" t="s">
        <v>80</v>
      </c>
      <c r="J161" t="s">
        <v>93</v>
      </c>
      <c r="K161">
        <v>10</v>
      </c>
      <c r="L161" t="s">
        <v>1033</v>
      </c>
      <c r="M161" t="s">
        <v>1034</v>
      </c>
      <c r="N161" t="s">
        <v>96</v>
      </c>
      <c r="O161" t="s">
        <v>85</v>
      </c>
      <c r="P161" t="s">
        <v>124</v>
      </c>
      <c r="Q161">
        <v>158</v>
      </c>
      <c r="R161">
        <v>1.1875</v>
      </c>
    </row>
    <row r="162" spans="1:18" x14ac:dyDescent="0.25">
      <c r="A162" t="s">
        <v>1035</v>
      </c>
      <c r="B162" t="s">
        <v>1036</v>
      </c>
      <c r="C162" t="s">
        <v>74</v>
      </c>
      <c r="D162" t="s">
        <v>771</v>
      </c>
      <c r="E162" t="s">
        <v>1037</v>
      </c>
      <c r="F162" t="s">
        <v>1038</v>
      </c>
      <c r="G162" t="s">
        <v>92</v>
      </c>
      <c r="H162" t="s">
        <v>104</v>
      </c>
      <c r="I162" t="s">
        <v>80</v>
      </c>
      <c r="J162" t="s">
        <v>93</v>
      </c>
      <c r="K162">
        <v>4</v>
      </c>
      <c r="L162" t="s">
        <v>1039</v>
      </c>
      <c r="M162" t="s">
        <v>1040</v>
      </c>
      <c r="N162" t="s">
        <v>96</v>
      </c>
      <c r="O162" t="s">
        <v>85</v>
      </c>
      <c r="P162" t="s">
        <v>390</v>
      </c>
      <c r="Q162">
        <v>158</v>
      </c>
      <c r="R162">
        <v>1.1875</v>
      </c>
    </row>
    <row r="163" spans="1:18" x14ac:dyDescent="0.25">
      <c r="A163" t="s">
        <v>1041</v>
      </c>
      <c r="B163" t="s">
        <v>1042</v>
      </c>
      <c r="C163" t="s">
        <v>100</v>
      </c>
      <c r="D163" t="s">
        <v>137</v>
      </c>
      <c r="E163" t="s">
        <v>1043</v>
      </c>
      <c r="F163" t="s">
        <v>1016</v>
      </c>
      <c r="G163" t="s">
        <v>191</v>
      </c>
      <c r="H163" t="s">
        <v>79</v>
      </c>
      <c r="I163" t="s">
        <v>80</v>
      </c>
      <c r="J163" t="s">
        <v>81</v>
      </c>
      <c r="K163">
        <v>10</v>
      </c>
      <c r="L163" t="s">
        <v>1044</v>
      </c>
      <c r="M163" t="s">
        <v>1045</v>
      </c>
      <c r="N163" t="s">
        <v>107</v>
      </c>
      <c r="O163" t="s">
        <v>85</v>
      </c>
      <c r="P163" t="s">
        <v>97</v>
      </c>
      <c r="Q163">
        <v>158</v>
      </c>
      <c r="R163">
        <v>1.1875</v>
      </c>
    </row>
    <row r="164" spans="1:18" x14ac:dyDescent="0.25">
      <c r="A164" t="s">
        <v>1046</v>
      </c>
      <c r="B164" t="s">
        <v>1047</v>
      </c>
      <c r="C164" t="s">
        <v>100</v>
      </c>
      <c r="D164" t="s">
        <v>180</v>
      </c>
      <c r="E164" t="s">
        <v>1048</v>
      </c>
      <c r="F164" t="s">
        <v>551</v>
      </c>
      <c r="G164" t="s">
        <v>78</v>
      </c>
      <c r="H164" t="s">
        <v>104</v>
      </c>
      <c r="I164" t="s">
        <v>80</v>
      </c>
      <c r="J164" t="s">
        <v>81</v>
      </c>
      <c r="K164">
        <v>9</v>
      </c>
      <c r="L164" t="s">
        <v>1049</v>
      </c>
      <c r="M164" t="s">
        <v>1050</v>
      </c>
      <c r="N164" t="s">
        <v>96</v>
      </c>
      <c r="O164" t="s">
        <v>85</v>
      </c>
      <c r="P164" t="s">
        <v>228</v>
      </c>
      <c r="Q164">
        <v>163</v>
      </c>
      <c r="R164">
        <v>1.1820312500000001</v>
      </c>
    </row>
    <row r="165" spans="1:18" x14ac:dyDescent="0.25">
      <c r="A165" t="s">
        <v>1051</v>
      </c>
      <c r="B165" t="s">
        <v>1052</v>
      </c>
      <c r="C165" t="s">
        <v>74</v>
      </c>
      <c r="D165" t="s">
        <v>1053</v>
      </c>
      <c r="E165" t="s">
        <v>1054</v>
      </c>
      <c r="F165" t="s">
        <v>113</v>
      </c>
      <c r="G165" t="s">
        <v>250</v>
      </c>
      <c r="H165" t="s">
        <v>131</v>
      </c>
      <c r="I165" t="s">
        <v>80</v>
      </c>
      <c r="J165" t="s">
        <v>81</v>
      </c>
      <c r="K165">
        <v>19</v>
      </c>
      <c r="L165" t="s">
        <v>1055</v>
      </c>
      <c r="M165" t="s">
        <v>886</v>
      </c>
      <c r="N165" t="s">
        <v>84</v>
      </c>
      <c r="O165" t="s">
        <v>85</v>
      </c>
      <c r="P165" t="s">
        <v>740</v>
      </c>
      <c r="Q165">
        <v>163</v>
      </c>
      <c r="R165">
        <v>1.1820312500000001</v>
      </c>
    </row>
    <row r="166" spans="1:18" x14ac:dyDescent="0.25">
      <c r="A166" t="s">
        <v>1056</v>
      </c>
      <c r="B166" t="s">
        <v>1057</v>
      </c>
      <c r="C166" t="s">
        <v>100</v>
      </c>
      <c r="D166" t="s">
        <v>740</v>
      </c>
      <c r="E166" t="s">
        <v>1058</v>
      </c>
      <c r="F166" t="s">
        <v>659</v>
      </c>
      <c r="G166" t="s">
        <v>250</v>
      </c>
      <c r="H166" t="s">
        <v>79</v>
      </c>
      <c r="I166" t="s">
        <v>80</v>
      </c>
      <c r="J166" t="s">
        <v>81</v>
      </c>
      <c r="K166">
        <v>3</v>
      </c>
      <c r="L166" t="s">
        <v>1059</v>
      </c>
      <c r="M166" t="s">
        <v>1060</v>
      </c>
      <c r="N166" t="s">
        <v>96</v>
      </c>
      <c r="O166" t="s">
        <v>85</v>
      </c>
      <c r="P166" t="s">
        <v>97</v>
      </c>
      <c r="Q166">
        <v>163</v>
      </c>
      <c r="R166">
        <v>1.1820312500000001</v>
      </c>
    </row>
    <row r="167" spans="1:18" x14ac:dyDescent="0.25">
      <c r="A167" t="s">
        <v>1061</v>
      </c>
      <c r="B167" t="s">
        <v>1062</v>
      </c>
      <c r="C167" t="s">
        <v>74</v>
      </c>
      <c r="D167" t="s">
        <v>429</v>
      </c>
      <c r="E167" t="s">
        <v>1063</v>
      </c>
      <c r="F167" t="s">
        <v>198</v>
      </c>
      <c r="G167" t="s">
        <v>191</v>
      </c>
      <c r="H167" t="s">
        <v>79</v>
      </c>
      <c r="I167" t="s">
        <v>80</v>
      </c>
      <c r="J167" t="s">
        <v>93</v>
      </c>
      <c r="K167">
        <v>4</v>
      </c>
      <c r="L167" t="s">
        <v>1064</v>
      </c>
      <c r="M167" t="s">
        <v>1065</v>
      </c>
      <c r="N167" t="s">
        <v>96</v>
      </c>
      <c r="O167" t="s">
        <v>85</v>
      </c>
      <c r="P167" t="s">
        <v>101</v>
      </c>
      <c r="Q167">
        <v>166</v>
      </c>
      <c r="R167">
        <v>1.175</v>
      </c>
    </row>
    <row r="168" spans="1:18" x14ac:dyDescent="0.25">
      <c r="A168" t="s">
        <v>1066</v>
      </c>
      <c r="B168" t="s">
        <v>1067</v>
      </c>
      <c r="C168" t="s">
        <v>100</v>
      </c>
      <c r="D168" t="s">
        <v>222</v>
      </c>
      <c r="E168" t="s">
        <v>1068</v>
      </c>
      <c r="F168" t="s">
        <v>551</v>
      </c>
      <c r="G168" t="s">
        <v>103</v>
      </c>
      <c r="H168" t="s">
        <v>131</v>
      </c>
      <c r="I168" t="s">
        <v>80</v>
      </c>
      <c r="J168" t="s">
        <v>93</v>
      </c>
      <c r="K168">
        <v>12</v>
      </c>
      <c r="L168" t="s">
        <v>1069</v>
      </c>
      <c r="M168" t="s">
        <v>1070</v>
      </c>
      <c r="N168" t="s">
        <v>96</v>
      </c>
      <c r="O168" t="s">
        <v>85</v>
      </c>
      <c r="P168" t="s">
        <v>740</v>
      </c>
      <c r="Q168">
        <v>166</v>
      </c>
      <c r="R168">
        <v>1.175</v>
      </c>
    </row>
    <row r="169" spans="1:18" x14ac:dyDescent="0.25">
      <c r="A169" t="s">
        <v>1071</v>
      </c>
      <c r="B169" t="s">
        <v>1072</v>
      </c>
      <c r="C169" t="s">
        <v>100</v>
      </c>
      <c r="D169" t="s">
        <v>429</v>
      </c>
      <c r="E169" t="s">
        <v>1073</v>
      </c>
      <c r="F169" t="s">
        <v>991</v>
      </c>
      <c r="G169" t="s">
        <v>78</v>
      </c>
      <c r="H169" t="s">
        <v>79</v>
      </c>
      <c r="I169" t="s">
        <v>80</v>
      </c>
      <c r="J169" t="s">
        <v>81</v>
      </c>
      <c r="K169">
        <v>8</v>
      </c>
      <c r="L169" t="s">
        <v>1074</v>
      </c>
      <c r="M169" t="s">
        <v>1009</v>
      </c>
      <c r="N169" t="s">
        <v>84</v>
      </c>
      <c r="O169" t="s">
        <v>85</v>
      </c>
      <c r="P169" t="s">
        <v>253</v>
      </c>
      <c r="Q169">
        <v>166</v>
      </c>
      <c r="R169">
        <v>1.175</v>
      </c>
    </row>
    <row r="170" spans="1:18" x14ac:dyDescent="0.25">
      <c r="A170" t="s">
        <v>1075</v>
      </c>
      <c r="B170" t="s">
        <v>1076</v>
      </c>
      <c r="C170" t="s">
        <v>100</v>
      </c>
      <c r="D170" t="s">
        <v>1077</v>
      </c>
      <c r="E170" t="s">
        <v>1078</v>
      </c>
      <c r="F170" t="s">
        <v>1079</v>
      </c>
      <c r="G170" t="s">
        <v>147</v>
      </c>
      <c r="H170" t="s">
        <v>104</v>
      </c>
      <c r="I170" t="s">
        <v>80</v>
      </c>
      <c r="J170" t="s">
        <v>93</v>
      </c>
      <c r="K170">
        <v>15</v>
      </c>
      <c r="L170" t="s">
        <v>1080</v>
      </c>
      <c r="M170" t="s">
        <v>1081</v>
      </c>
      <c r="N170" t="s">
        <v>107</v>
      </c>
      <c r="O170" t="s">
        <v>85</v>
      </c>
      <c r="P170" t="s">
        <v>124</v>
      </c>
      <c r="Q170">
        <v>166</v>
      </c>
      <c r="R170">
        <v>1.175</v>
      </c>
    </row>
    <row r="171" spans="1:18" x14ac:dyDescent="0.25">
      <c r="A171" t="s">
        <v>1082</v>
      </c>
      <c r="B171" t="s">
        <v>1083</v>
      </c>
      <c r="C171" t="s">
        <v>74</v>
      </c>
      <c r="D171" t="s">
        <v>1084</v>
      </c>
      <c r="E171" t="s">
        <v>1085</v>
      </c>
      <c r="F171" t="s">
        <v>773</v>
      </c>
      <c r="G171" t="s">
        <v>415</v>
      </c>
      <c r="H171" t="s">
        <v>104</v>
      </c>
      <c r="I171" t="s">
        <v>80</v>
      </c>
      <c r="J171" t="s">
        <v>93</v>
      </c>
      <c r="K171">
        <v>13</v>
      </c>
      <c r="L171" t="s">
        <v>1086</v>
      </c>
      <c r="M171" t="s">
        <v>433</v>
      </c>
      <c r="N171" t="s">
        <v>107</v>
      </c>
      <c r="O171" t="s">
        <v>85</v>
      </c>
      <c r="P171" t="s">
        <v>134</v>
      </c>
      <c r="Q171">
        <v>166</v>
      </c>
      <c r="R171">
        <v>1.175</v>
      </c>
    </row>
    <row r="172" spans="1:18" x14ac:dyDescent="0.25">
      <c r="A172" t="s">
        <v>1087</v>
      </c>
      <c r="B172" t="s">
        <v>1088</v>
      </c>
      <c r="C172" t="s">
        <v>100</v>
      </c>
      <c r="D172" t="s">
        <v>862</v>
      </c>
      <c r="E172" t="s">
        <v>1089</v>
      </c>
      <c r="F172" t="s">
        <v>1090</v>
      </c>
      <c r="G172" t="s">
        <v>250</v>
      </c>
      <c r="H172" t="s">
        <v>104</v>
      </c>
      <c r="I172" t="s">
        <v>80</v>
      </c>
      <c r="J172" t="s">
        <v>93</v>
      </c>
      <c r="K172">
        <v>14</v>
      </c>
      <c r="L172" t="s">
        <v>1091</v>
      </c>
      <c r="M172" t="s">
        <v>1092</v>
      </c>
      <c r="N172" t="s">
        <v>96</v>
      </c>
      <c r="O172" t="s">
        <v>85</v>
      </c>
      <c r="P172" t="s">
        <v>124</v>
      </c>
      <c r="Q172">
        <v>166</v>
      </c>
      <c r="R172">
        <v>1.175</v>
      </c>
    </row>
    <row r="173" spans="1:18" x14ac:dyDescent="0.25">
      <c r="A173" t="s">
        <v>1093</v>
      </c>
      <c r="B173" t="s">
        <v>1094</v>
      </c>
      <c r="C173" t="s">
        <v>74</v>
      </c>
      <c r="D173" t="s">
        <v>580</v>
      </c>
      <c r="E173" t="s">
        <v>1095</v>
      </c>
      <c r="F173" t="s">
        <v>1096</v>
      </c>
      <c r="G173" t="s">
        <v>92</v>
      </c>
      <c r="H173" t="s">
        <v>79</v>
      </c>
      <c r="I173" t="s">
        <v>80</v>
      </c>
      <c r="J173" t="s">
        <v>81</v>
      </c>
      <c r="K173">
        <v>10</v>
      </c>
      <c r="L173" t="s">
        <v>1097</v>
      </c>
      <c r="M173" t="s">
        <v>1098</v>
      </c>
      <c r="N173" t="s">
        <v>96</v>
      </c>
      <c r="O173" t="s">
        <v>85</v>
      </c>
      <c r="P173" t="s">
        <v>97</v>
      </c>
      <c r="Q173">
        <v>166</v>
      </c>
      <c r="R173">
        <v>1.175</v>
      </c>
    </row>
    <row r="174" spans="1:18" x14ac:dyDescent="0.25">
      <c r="A174" t="s">
        <v>999</v>
      </c>
      <c r="B174" t="s">
        <v>1099</v>
      </c>
      <c r="C174" t="s">
        <v>74</v>
      </c>
      <c r="D174" t="s">
        <v>180</v>
      </c>
      <c r="E174" t="s">
        <v>1100</v>
      </c>
      <c r="F174" t="s">
        <v>401</v>
      </c>
      <c r="G174" t="s">
        <v>103</v>
      </c>
      <c r="H174" t="s">
        <v>79</v>
      </c>
      <c r="I174" t="s">
        <v>80</v>
      </c>
      <c r="J174" t="s">
        <v>81</v>
      </c>
      <c r="K174">
        <v>4</v>
      </c>
      <c r="L174" t="s">
        <v>1101</v>
      </c>
      <c r="M174" t="s">
        <v>828</v>
      </c>
      <c r="N174" t="s">
        <v>96</v>
      </c>
      <c r="O174" t="s">
        <v>85</v>
      </c>
      <c r="P174" t="s">
        <v>86</v>
      </c>
      <c r="Q174">
        <v>173</v>
      </c>
      <c r="R174">
        <v>1.171875</v>
      </c>
    </row>
    <row r="175" spans="1:18" x14ac:dyDescent="0.25">
      <c r="A175" t="s">
        <v>1102</v>
      </c>
      <c r="B175" t="s">
        <v>1103</v>
      </c>
      <c r="C175" t="s">
        <v>74</v>
      </c>
      <c r="D175" t="s">
        <v>714</v>
      </c>
      <c r="E175" t="s">
        <v>1104</v>
      </c>
      <c r="F175" t="s">
        <v>322</v>
      </c>
      <c r="G175" t="s">
        <v>78</v>
      </c>
      <c r="H175" t="s">
        <v>104</v>
      </c>
      <c r="I175" t="s">
        <v>80</v>
      </c>
      <c r="J175" t="s">
        <v>81</v>
      </c>
      <c r="K175">
        <v>16</v>
      </c>
      <c r="L175" t="s">
        <v>1105</v>
      </c>
      <c r="M175" t="s">
        <v>1106</v>
      </c>
      <c r="N175" t="s">
        <v>107</v>
      </c>
      <c r="O175" t="s">
        <v>85</v>
      </c>
      <c r="P175" t="s">
        <v>116</v>
      </c>
      <c r="Q175">
        <v>174</v>
      </c>
      <c r="R175">
        <v>1.16875</v>
      </c>
    </row>
    <row r="176" spans="1:18" x14ac:dyDescent="0.25">
      <c r="A176" t="s">
        <v>1107</v>
      </c>
      <c r="B176" t="s">
        <v>1108</v>
      </c>
      <c r="C176" t="s">
        <v>100</v>
      </c>
      <c r="D176" t="s">
        <v>158</v>
      </c>
      <c r="E176" t="s">
        <v>1109</v>
      </c>
      <c r="F176" t="s">
        <v>1110</v>
      </c>
      <c r="G176" t="s">
        <v>92</v>
      </c>
      <c r="H176" t="s">
        <v>79</v>
      </c>
      <c r="I176" t="s">
        <v>80</v>
      </c>
      <c r="J176" t="s">
        <v>93</v>
      </c>
      <c r="K176">
        <v>5</v>
      </c>
      <c r="L176" t="s">
        <v>1111</v>
      </c>
      <c r="M176" t="s">
        <v>1112</v>
      </c>
      <c r="N176" t="s">
        <v>107</v>
      </c>
      <c r="O176" t="s">
        <v>85</v>
      </c>
      <c r="P176" t="s">
        <v>178</v>
      </c>
      <c r="Q176">
        <v>174</v>
      </c>
      <c r="R176">
        <v>1.16875</v>
      </c>
    </row>
    <row r="177" spans="1:18" x14ac:dyDescent="0.25">
      <c r="A177" t="s">
        <v>1113</v>
      </c>
      <c r="B177" t="s">
        <v>1114</v>
      </c>
      <c r="C177" t="s">
        <v>100</v>
      </c>
      <c r="D177" t="s">
        <v>520</v>
      </c>
      <c r="E177" t="s">
        <v>1115</v>
      </c>
      <c r="F177" t="s">
        <v>153</v>
      </c>
      <c r="G177" t="s">
        <v>183</v>
      </c>
      <c r="H177" t="s">
        <v>131</v>
      </c>
      <c r="I177" t="s">
        <v>80</v>
      </c>
      <c r="J177" t="s">
        <v>93</v>
      </c>
      <c r="K177">
        <v>7</v>
      </c>
      <c r="L177" t="s">
        <v>1116</v>
      </c>
      <c r="M177" t="s">
        <v>1117</v>
      </c>
      <c r="N177" t="s">
        <v>96</v>
      </c>
      <c r="O177" t="s">
        <v>85</v>
      </c>
      <c r="P177" t="s">
        <v>124</v>
      </c>
      <c r="Q177">
        <v>174</v>
      </c>
      <c r="R177">
        <v>1.16875</v>
      </c>
    </row>
    <row r="178" spans="1:18" x14ac:dyDescent="0.25">
      <c r="A178" t="s">
        <v>1118</v>
      </c>
      <c r="B178" t="s">
        <v>1119</v>
      </c>
      <c r="C178" t="s">
        <v>100</v>
      </c>
      <c r="D178" t="s">
        <v>368</v>
      </c>
      <c r="E178" t="s">
        <v>1120</v>
      </c>
      <c r="F178" t="s">
        <v>1121</v>
      </c>
      <c r="G178" t="s">
        <v>250</v>
      </c>
      <c r="H178" t="s">
        <v>131</v>
      </c>
      <c r="I178" t="s">
        <v>80</v>
      </c>
      <c r="J178" t="s">
        <v>81</v>
      </c>
      <c r="K178">
        <v>9</v>
      </c>
      <c r="L178" t="s">
        <v>1122</v>
      </c>
      <c r="M178" t="s">
        <v>1123</v>
      </c>
      <c r="N178" t="s">
        <v>107</v>
      </c>
      <c r="O178" t="s">
        <v>85</v>
      </c>
      <c r="P178" t="s">
        <v>134</v>
      </c>
      <c r="Q178">
        <v>177</v>
      </c>
      <c r="R178">
        <v>1.1625000000000001</v>
      </c>
    </row>
    <row r="179" spans="1:18" x14ac:dyDescent="0.25">
      <c r="A179" t="s">
        <v>1124</v>
      </c>
      <c r="B179" t="s">
        <v>1125</v>
      </c>
      <c r="C179" t="s">
        <v>74</v>
      </c>
      <c r="D179" t="s">
        <v>461</v>
      </c>
      <c r="E179" t="s">
        <v>1126</v>
      </c>
      <c r="F179" t="s">
        <v>820</v>
      </c>
      <c r="G179" t="s">
        <v>78</v>
      </c>
      <c r="H179" t="s">
        <v>79</v>
      </c>
      <c r="I179" t="s">
        <v>80</v>
      </c>
      <c r="J179" t="s">
        <v>93</v>
      </c>
      <c r="K179">
        <v>16</v>
      </c>
      <c r="L179" t="s">
        <v>1127</v>
      </c>
      <c r="M179" t="s">
        <v>1128</v>
      </c>
      <c r="N179" t="s">
        <v>96</v>
      </c>
      <c r="O179" t="s">
        <v>85</v>
      </c>
      <c r="P179" t="s">
        <v>124</v>
      </c>
      <c r="Q179">
        <v>177</v>
      </c>
      <c r="R179">
        <v>1.1625000000000001</v>
      </c>
    </row>
    <row r="180" spans="1:18" x14ac:dyDescent="0.25">
      <c r="A180" t="s">
        <v>1129</v>
      </c>
      <c r="B180" t="s">
        <v>1130</v>
      </c>
      <c r="C180" t="s">
        <v>74</v>
      </c>
      <c r="D180" t="s">
        <v>930</v>
      </c>
      <c r="E180" t="s">
        <v>1131</v>
      </c>
      <c r="F180" t="s">
        <v>750</v>
      </c>
      <c r="G180" t="s">
        <v>147</v>
      </c>
      <c r="H180" t="s">
        <v>79</v>
      </c>
      <c r="I180" t="s">
        <v>80</v>
      </c>
      <c r="J180" t="s">
        <v>81</v>
      </c>
      <c r="K180">
        <v>13</v>
      </c>
      <c r="L180" t="s">
        <v>1132</v>
      </c>
      <c r="M180" t="s">
        <v>1133</v>
      </c>
      <c r="N180" t="s">
        <v>96</v>
      </c>
      <c r="O180" t="s">
        <v>85</v>
      </c>
      <c r="P180" t="s">
        <v>101</v>
      </c>
      <c r="Q180">
        <v>177</v>
      </c>
      <c r="R180">
        <v>1.1625000000000001</v>
      </c>
    </row>
    <row r="181" spans="1:18" x14ac:dyDescent="0.25">
      <c r="A181" t="s">
        <v>1134</v>
      </c>
      <c r="B181" t="s">
        <v>1135</v>
      </c>
      <c r="C181" t="s">
        <v>100</v>
      </c>
      <c r="D181" t="s">
        <v>280</v>
      </c>
      <c r="E181" t="s">
        <v>1136</v>
      </c>
      <c r="F181" t="s">
        <v>322</v>
      </c>
      <c r="G181" t="s">
        <v>103</v>
      </c>
      <c r="H181" t="s">
        <v>79</v>
      </c>
      <c r="I181" t="s">
        <v>80</v>
      </c>
      <c r="J181" t="s">
        <v>93</v>
      </c>
      <c r="K181">
        <v>5</v>
      </c>
      <c r="L181" t="s">
        <v>1137</v>
      </c>
      <c r="M181" t="s">
        <v>1138</v>
      </c>
      <c r="N181" t="s">
        <v>84</v>
      </c>
      <c r="O181" t="s">
        <v>85</v>
      </c>
      <c r="P181" t="s">
        <v>124</v>
      </c>
      <c r="Q181">
        <v>177</v>
      </c>
      <c r="R181">
        <v>1.1625000000000001</v>
      </c>
    </row>
    <row r="182" spans="1:18" x14ac:dyDescent="0.25">
      <c r="A182" t="s">
        <v>1139</v>
      </c>
      <c r="B182" t="s">
        <v>1140</v>
      </c>
      <c r="C182" t="s">
        <v>74</v>
      </c>
      <c r="D182" t="s">
        <v>127</v>
      </c>
      <c r="E182" t="s">
        <v>1141</v>
      </c>
      <c r="F182" t="s">
        <v>322</v>
      </c>
      <c r="G182" t="s">
        <v>191</v>
      </c>
      <c r="H182" t="s">
        <v>131</v>
      </c>
      <c r="I182" t="s">
        <v>80</v>
      </c>
      <c r="J182" t="s">
        <v>93</v>
      </c>
      <c r="K182">
        <v>9</v>
      </c>
      <c r="L182" t="s">
        <v>1142</v>
      </c>
      <c r="M182" t="s">
        <v>1143</v>
      </c>
      <c r="N182" t="s">
        <v>96</v>
      </c>
      <c r="O182" t="s">
        <v>85</v>
      </c>
      <c r="P182" t="s">
        <v>124</v>
      </c>
      <c r="Q182">
        <v>181</v>
      </c>
      <c r="R182">
        <v>1.1581250000000001</v>
      </c>
    </row>
    <row r="183" spans="1:18" x14ac:dyDescent="0.25">
      <c r="A183" t="s">
        <v>1144</v>
      </c>
      <c r="B183" t="s">
        <v>1145</v>
      </c>
      <c r="C183" t="s">
        <v>74</v>
      </c>
      <c r="D183" t="s">
        <v>261</v>
      </c>
      <c r="E183" t="s">
        <v>1146</v>
      </c>
      <c r="F183" t="s">
        <v>804</v>
      </c>
      <c r="G183" t="s">
        <v>78</v>
      </c>
      <c r="H183" t="s">
        <v>79</v>
      </c>
      <c r="I183" t="s">
        <v>80</v>
      </c>
      <c r="J183" t="s">
        <v>93</v>
      </c>
      <c r="K183">
        <v>18</v>
      </c>
      <c r="L183" t="s">
        <v>1147</v>
      </c>
      <c r="M183" t="s">
        <v>1148</v>
      </c>
      <c r="N183" t="s">
        <v>84</v>
      </c>
      <c r="O183" t="s">
        <v>85</v>
      </c>
      <c r="P183" t="s">
        <v>134</v>
      </c>
      <c r="Q183">
        <v>181</v>
      </c>
      <c r="R183">
        <v>1.1581250000000001</v>
      </c>
    </row>
    <row r="184" spans="1:18" x14ac:dyDescent="0.25">
      <c r="A184" t="s">
        <v>1149</v>
      </c>
      <c r="B184" t="s">
        <v>1150</v>
      </c>
      <c r="C184" t="s">
        <v>74</v>
      </c>
      <c r="D184" t="s">
        <v>580</v>
      </c>
      <c r="E184" t="s">
        <v>1151</v>
      </c>
      <c r="F184" t="s">
        <v>919</v>
      </c>
      <c r="G184" t="s">
        <v>250</v>
      </c>
      <c r="H184" t="s">
        <v>131</v>
      </c>
      <c r="I184" t="s">
        <v>80</v>
      </c>
      <c r="J184" t="s">
        <v>81</v>
      </c>
      <c r="K184">
        <v>21</v>
      </c>
      <c r="L184" t="s">
        <v>1152</v>
      </c>
      <c r="M184" t="s">
        <v>1153</v>
      </c>
      <c r="N184" t="s">
        <v>96</v>
      </c>
      <c r="O184" t="s">
        <v>85</v>
      </c>
      <c r="P184" t="s">
        <v>178</v>
      </c>
      <c r="Q184">
        <v>181</v>
      </c>
      <c r="R184">
        <v>1.1581250000000001</v>
      </c>
    </row>
    <row r="185" spans="1:18" x14ac:dyDescent="0.25">
      <c r="A185" t="s">
        <v>1154</v>
      </c>
      <c r="B185" t="s">
        <v>1155</v>
      </c>
      <c r="C185" t="s">
        <v>74</v>
      </c>
      <c r="D185" t="s">
        <v>119</v>
      </c>
      <c r="E185" t="s">
        <v>1156</v>
      </c>
      <c r="F185" t="s">
        <v>1157</v>
      </c>
      <c r="G185" t="s">
        <v>78</v>
      </c>
      <c r="H185" t="s">
        <v>79</v>
      </c>
      <c r="I185" t="s">
        <v>80</v>
      </c>
      <c r="J185" t="s">
        <v>81</v>
      </c>
      <c r="K185">
        <v>13</v>
      </c>
      <c r="L185" t="s">
        <v>1158</v>
      </c>
      <c r="M185" t="s">
        <v>1159</v>
      </c>
      <c r="N185" t="s">
        <v>96</v>
      </c>
      <c r="O185" t="s">
        <v>85</v>
      </c>
      <c r="P185" t="s">
        <v>134</v>
      </c>
      <c r="Q185">
        <v>181</v>
      </c>
      <c r="R185">
        <v>1.1581250000000001</v>
      </c>
    </row>
    <row r="186" spans="1:18" x14ac:dyDescent="0.25">
      <c r="A186" t="s">
        <v>1160</v>
      </c>
      <c r="B186" t="s">
        <v>1161</v>
      </c>
      <c r="C186" t="s">
        <v>100</v>
      </c>
      <c r="D186" t="s">
        <v>1162</v>
      </c>
      <c r="E186" t="s">
        <v>1163</v>
      </c>
      <c r="F186" t="s">
        <v>1164</v>
      </c>
      <c r="G186" t="s">
        <v>92</v>
      </c>
      <c r="H186" t="s">
        <v>79</v>
      </c>
      <c r="I186" t="s">
        <v>80</v>
      </c>
      <c r="J186" t="s">
        <v>93</v>
      </c>
      <c r="K186">
        <v>5</v>
      </c>
      <c r="L186" t="s">
        <v>1165</v>
      </c>
      <c r="M186" t="s">
        <v>1166</v>
      </c>
      <c r="N186" t="s">
        <v>107</v>
      </c>
      <c r="O186" t="s">
        <v>85</v>
      </c>
      <c r="P186" t="s">
        <v>124</v>
      </c>
      <c r="Q186">
        <v>181</v>
      </c>
      <c r="R186">
        <v>1.1581250000000001</v>
      </c>
    </row>
    <row r="187" spans="1:18" x14ac:dyDescent="0.25">
      <c r="A187" t="s">
        <v>1167</v>
      </c>
      <c r="B187" t="s">
        <v>1168</v>
      </c>
      <c r="C187" t="s">
        <v>74</v>
      </c>
      <c r="D187" t="s">
        <v>222</v>
      </c>
      <c r="E187" t="s">
        <v>1169</v>
      </c>
      <c r="F187" t="s">
        <v>431</v>
      </c>
      <c r="G187" t="s">
        <v>191</v>
      </c>
      <c r="H187" t="s">
        <v>131</v>
      </c>
      <c r="I187" t="s">
        <v>80</v>
      </c>
      <c r="J187" t="s">
        <v>81</v>
      </c>
      <c r="K187">
        <v>3</v>
      </c>
      <c r="L187" t="s">
        <v>1170</v>
      </c>
      <c r="M187" t="s">
        <v>1171</v>
      </c>
      <c r="N187" t="s">
        <v>107</v>
      </c>
      <c r="O187" t="s">
        <v>85</v>
      </c>
      <c r="P187" t="s">
        <v>101</v>
      </c>
      <c r="Q187">
        <v>181</v>
      </c>
      <c r="R187">
        <v>1.1581250000000001</v>
      </c>
    </row>
    <row r="188" spans="1:18" x14ac:dyDescent="0.25">
      <c r="A188" t="s">
        <v>1172</v>
      </c>
      <c r="B188" t="s">
        <v>1173</v>
      </c>
      <c r="C188" t="s">
        <v>100</v>
      </c>
      <c r="D188" t="s">
        <v>247</v>
      </c>
      <c r="E188" t="s">
        <v>1174</v>
      </c>
      <c r="F188" t="s">
        <v>952</v>
      </c>
      <c r="G188" t="s">
        <v>103</v>
      </c>
      <c r="H188" t="s">
        <v>131</v>
      </c>
      <c r="I188" t="s">
        <v>80</v>
      </c>
      <c r="J188" t="s">
        <v>93</v>
      </c>
      <c r="K188">
        <v>17</v>
      </c>
      <c r="L188" t="s">
        <v>1175</v>
      </c>
      <c r="M188" t="s">
        <v>1176</v>
      </c>
      <c r="N188" t="s">
        <v>96</v>
      </c>
      <c r="O188" t="s">
        <v>85</v>
      </c>
      <c r="P188" t="s">
        <v>101</v>
      </c>
      <c r="Q188">
        <v>181</v>
      </c>
      <c r="R188">
        <v>1.1581250000000001</v>
      </c>
    </row>
    <row r="189" spans="1:18" x14ac:dyDescent="0.25">
      <c r="A189" t="s">
        <v>1177</v>
      </c>
      <c r="B189" t="s">
        <v>1178</v>
      </c>
      <c r="C189" t="s">
        <v>100</v>
      </c>
      <c r="D189" t="s">
        <v>1179</v>
      </c>
      <c r="E189">
        <v>26793</v>
      </c>
      <c r="F189" t="s">
        <v>443</v>
      </c>
      <c r="G189" t="s">
        <v>250</v>
      </c>
      <c r="H189" t="s">
        <v>79</v>
      </c>
      <c r="I189" t="s">
        <v>80</v>
      </c>
      <c r="J189" t="s">
        <v>81</v>
      </c>
      <c r="K189">
        <v>17</v>
      </c>
      <c r="L189" t="s">
        <v>1180</v>
      </c>
      <c r="M189" t="s">
        <v>1181</v>
      </c>
      <c r="N189" t="s">
        <v>96</v>
      </c>
      <c r="O189" t="s">
        <v>85</v>
      </c>
      <c r="P189" t="s">
        <v>178</v>
      </c>
      <c r="Q189">
        <v>188</v>
      </c>
      <c r="R189">
        <v>1.15625</v>
      </c>
    </row>
    <row r="190" spans="1:18" x14ac:dyDescent="0.25">
      <c r="A190" t="s">
        <v>1182</v>
      </c>
      <c r="B190" t="s">
        <v>1183</v>
      </c>
      <c r="C190" t="s">
        <v>100</v>
      </c>
      <c r="D190" t="s">
        <v>134</v>
      </c>
      <c r="E190" t="s">
        <v>1184</v>
      </c>
      <c r="F190" t="s">
        <v>1185</v>
      </c>
      <c r="G190" t="s">
        <v>92</v>
      </c>
      <c r="H190" t="s">
        <v>131</v>
      </c>
      <c r="I190" t="s">
        <v>80</v>
      </c>
      <c r="J190" t="s">
        <v>93</v>
      </c>
      <c r="K190">
        <v>9</v>
      </c>
      <c r="L190" t="s">
        <v>1186</v>
      </c>
      <c r="M190" t="s">
        <v>1187</v>
      </c>
      <c r="N190" t="s">
        <v>84</v>
      </c>
      <c r="O190" t="s">
        <v>85</v>
      </c>
      <c r="P190" t="s">
        <v>101</v>
      </c>
      <c r="Q190">
        <v>188</v>
      </c>
      <c r="R190">
        <v>1.15625</v>
      </c>
    </row>
    <row r="191" spans="1:18" x14ac:dyDescent="0.25">
      <c r="A191" t="s">
        <v>1188</v>
      </c>
      <c r="B191" t="s">
        <v>1189</v>
      </c>
      <c r="C191" t="s">
        <v>74</v>
      </c>
      <c r="D191" t="s">
        <v>144</v>
      </c>
      <c r="E191" t="s">
        <v>1190</v>
      </c>
      <c r="F191" t="s">
        <v>463</v>
      </c>
      <c r="G191" t="s">
        <v>161</v>
      </c>
      <c r="H191" t="s">
        <v>104</v>
      </c>
      <c r="I191" t="s">
        <v>80</v>
      </c>
      <c r="J191" t="s">
        <v>93</v>
      </c>
      <c r="K191">
        <v>10</v>
      </c>
      <c r="L191" t="s">
        <v>1191</v>
      </c>
      <c r="M191" t="s">
        <v>1181</v>
      </c>
      <c r="N191" t="s">
        <v>96</v>
      </c>
      <c r="O191" t="s">
        <v>85</v>
      </c>
      <c r="P191" t="s">
        <v>124</v>
      </c>
      <c r="Q191">
        <v>190</v>
      </c>
      <c r="R191">
        <v>1.15546875</v>
      </c>
    </row>
    <row r="192" spans="1:18" x14ac:dyDescent="0.25">
      <c r="A192" t="s">
        <v>1192</v>
      </c>
      <c r="B192" t="s">
        <v>1193</v>
      </c>
      <c r="C192" t="s">
        <v>100</v>
      </c>
      <c r="D192" t="s">
        <v>196</v>
      </c>
      <c r="E192" t="s">
        <v>1194</v>
      </c>
      <c r="F192" t="s">
        <v>643</v>
      </c>
      <c r="G192" t="s">
        <v>92</v>
      </c>
      <c r="H192" t="s">
        <v>104</v>
      </c>
      <c r="I192" t="s">
        <v>80</v>
      </c>
      <c r="J192" t="s">
        <v>93</v>
      </c>
      <c r="K192">
        <v>8</v>
      </c>
      <c r="L192" t="s">
        <v>1195</v>
      </c>
      <c r="M192" t="s">
        <v>1196</v>
      </c>
      <c r="N192" t="s">
        <v>96</v>
      </c>
      <c r="O192" t="s">
        <v>85</v>
      </c>
      <c r="P192" t="s">
        <v>97</v>
      </c>
      <c r="Q192">
        <v>191</v>
      </c>
      <c r="R192">
        <v>1.1499999999999999</v>
      </c>
    </row>
    <row r="193" spans="1:18" x14ac:dyDescent="0.25">
      <c r="A193" t="s">
        <v>1197</v>
      </c>
      <c r="B193" t="s">
        <v>1198</v>
      </c>
      <c r="C193" t="s">
        <v>74</v>
      </c>
      <c r="D193" t="s">
        <v>429</v>
      </c>
      <c r="E193" t="s">
        <v>1199</v>
      </c>
      <c r="F193" t="s">
        <v>198</v>
      </c>
      <c r="G193" t="s">
        <v>191</v>
      </c>
      <c r="H193" t="s">
        <v>79</v>
      </c>
      <c r="I193" t="s">
        <v>80</v>
      </c>
      <c r="J193" t="s">
        <v>81</v>
      </c>
      <c r="K193">
        <v>7</v>
      </c>
      <c r="L193" t="s">
        <v>1200</v>
      </c>
      <c r="M193" t="s">
        <v>1201</v>
      </c>
      <c r="N193" t="s">
        <v>96</v>
      </c>
      <c r="O193" t="s">
        <v>85</v>
      </c>
      <c r="P193" t="s">
        <v>178</v>
      </c>
      <c r="Q193">
        <v>191</v>
      </c>
      <c r="R193">
        <v>1.1499999999999999</v>
      </c>
    </row>
    <row r="194" spans="1:18" x14ac:dyDescent="0.25">
      <c r="A194" t="s">
        <v>1202</v>
      </c>
      <c r="B194" t="s">
        <v>1203</v>
      </c>
      <c r="C194" t="s">
        <v>100</v>
      </c>
      <c r="D194" t="s">
        <v>1021</v>
      </c>
      <c r="E194" t="s">
        <v>1204</v>
      </c>
      <c r="F194" t="s">
        <v>182</v>
      </c>
      <c r="G194" t="s">
        <v>183</v>
      </c>
      <c r="H194" t="s">
        <v>131</v>
      </c>
      <c r="I194" t="s">
        <v>80</v>
      </c>
      <c r="J194" t="s">
        <v>93</v>
      </c>
      <c r="K194">
        <v>10</v>
      </c>
      <c r="L194" t="s">
        <v>1205</v>
      </c>
      <c r="M194" t="s">
        <v>1013</v>
      </c>
      <c r="N194" t="s">
        <v>96</v>
      </c>
      <c r="O194" t="s">
        <v>85</v>
      </c>
      <c r="P194" t="s">
        <v>178</v>
      </c>
      <c r="Q194">
        <v>191</v>
      </c>
      <c r="R194">
        <v>1.1499999999999999</v>
      </c>
    </row>
    <row r="195" spans="1:18" x14ac:dyDescent="0.25">
      <c r="A195" t="s">
        <v>1206</v>
      </c>
      <c r="B195" t="s">
        <v>1207</v>
      </c>
      <c r="C195" t="s">
        <v>100</v>
      </c>
      <c r="D195" t="s">
        <v>478</v>
      </c>
      <c r="E195" t="s">
        <v>1208</v>
      </c>
      <c r="F195" t="s">
        <v>545</v>
      </c>
      <c r="G195" t="s">
        <v>415</v>
      </c>
      <c r="H195" t="s">
        <v>79</v>
      </c>
      <c r="I195" t="s">
        <v>80</v>
      </c>
      <c r="J195" t="s">
        <v>93</v>
      </c>
      <c r="K195">
        <v>7</v>
      </c>
      <c r="L195" t="s">
        <v>1209</v>
      </c>
      <c r="M195" t="s">
        <v>451</v>
      </c>
      <c r="N195" t="s">
        <v>96</v>
      </c>
      <c r="O195" t="s">
        <v>85</v>
      </c>
      <c r="P195" t="s">
        <v>101</v>
      </c>
      <c r="Q195">
        <v>191</v>
      </c>
      <c r="R195">
        <v>1.1499999999999999</v>
      </c>
    </row>
    <row r="196" spans="1:18" x14ac:dyDescent="0.25">
      <c r="A196" t="s">
        <v>1210</v>
      </c>
      <c r="B196" t="s">
        <v>1211</v>
      </c>
      <c r="C196" t="s">
        <v>100</v>
      </c>
      <c r="D196" t="s">
        <v>247</v>
      </c>
      <c r="E196" t="s">
        <v>1212</v>
      </c>
      <c r="F196" t="s">
        <v>539</v>
      </c>
      <c r="G196" t="s">
        <v>191</v>
      </c>
      <c r="H196" t="s">
        <v>79</v>
      </c>
      <c r="I196" t="s">
        <v>80</v>
      </c>
      <c r="J196" t="s">
        <v>81</v>
      </c>
      <c r="K196">
        <v>11</v>
      </c>
      <c r="L196" t="s">
        <v>1213</v>
      </c>
      <c r="M196" t="s">
        <v>1214</v>
      </c>
      <c r="N196" t="s">
        <v>107</v>
      </c>
      <c r="O196" t="s">
        <v>85</v>
      </c>
      <c r="P196" t="s">
        <v>390</v>
      </c>
      <c r="Q196">
        <v>195</v>
      </c>
      <c r="R196">
        <v>1.1475</v>
      </c>
    </row>
    <row r="197" spans="1:18" x14ac:dyDescent="0.25">
      <c r="A197" t="s">
        <v>1215</v>
      </c>
      <c r="B197" t="s">
        <v>1216</v>
      </c>
      <c r="C197" t="s">
        <v>74</v>
      </c>
      <c r="D197" t="s">
        <v>86</v>
      </c>
      <c r="E197" t="s">
        <v>1217</v>
      </c>
      <c r="F197" t="s">
        <v>1218</v>
      </c>
      <c r="G197" t="s">
        <v>92</v>
      </c>
      <c r="H197" t="s">
        <v>104</v>
      </c>
      <c r="I197" t="s">
        <v>80</v>
      </c>
      <c r="J197" t="s">
        <v>93</v>
      </c>
      <c r="K197">
        <v>16</v>
      </c>
      <c r="L197" t="s">
        <v>1219</v>
      </c>
      <c r="M197" t="s">
        <v>1220</v>
      </c>
      <c r="N197" t="s">
        <v>107</v>
      </c>
      <c r="O197" t="s">
        <v>85</v>
      </c>
      <c r="P197" t="s">
        <v>740</v>
      </c>
      <c r="Q197">
        <v>195</v>
      </c>
      <c r="R197">
        <v>1.1475</v>
      </c>
    </row>
    <row r="198" spans="1:18" x14ac:dyDescent="0.25">
      <c r="A198" t="s">
        <v>194</v>
      </c>
      <c r="B198" t="s">
        <v>1221</v>
      </c>
      <c r="C198" t="s">
        <v>100</v>
      </c>
      <c r="D198" t="s">
        <v>180</v>
      </c>
      <c r="E198" t="s">
        <v>1222</v>
      </c>
      <c r="F198" t="s">
        <v>387</v>
      </c>
      <c r="G198" t="s">
        <v>250</v>
      </c>
      <c r="H198" t="s">
        <v>131</v>
      </c>
      <c r="I198" t="s">
        <v>80</v>
      </c>
      <c r="J198" t="s">
        <v>93</v>
      </c>
      <c r="K198">
        <v>7</v>
      </c>
      <c r="L198" t="s">
        <v>1223</v>
      </c>
      <c r="M198" t="s">
        <v>1224</v>
      </c>
      <c r="N198" t="s">
        <v>84</v>
      </c>
      <c r="O198" t="s">
        <v>85</v>
      </c>
      <c r="P198" t="s">
        <v>124</v>
      </c>
      <c r="Q198">
        <v>195</v>
      </c>
      <c r="R198">
        <v>1.1475</v>
      </c>
    </row>
    <row r="199" spans="1:18" x14ac:dyDescent="0.25">
      <c r="A199" t="s">
        <v>1225</v>
      </c>
      <c r="B199" t="s">
        <v>1226</v>
      </c>
      <c r="C199" t="s">
        <v>100</v>
      </c>
      <c r="D199" t="s">
        <v>849</v>
      </c>
      <c r="E199" t="s">
        <v>1227</v>
      </c>
      <c r="F199" t="s">
        <v>798</v>
      </c>
      <c r="G199" t="s">
        <v>250</v>
      </c>
      <c r="H199" t="s">
        <v>131</v>
      </c>
      <c r="I199" t="s">
        <v>80</v>
      </c>
      <c r="J199" t="s">
        <v>93</v>
      </c>
      <c r="K199">
        <v>2</v>
      </c>
      <c r="L199" t="s">
        <v>1228</v>
      </c>
      <c r="M199" t="s">
        <v>1229</v>
      </c>
      <c r="N199" t="s">
        <v>96</v>
      </c>
      <c r="O199" t="s">
        <v>85</v>
      </c>
      <c r="P199" t="s">
        <v>124</v>
      </c>
      <c r="Q199">
        <v>195</v>
      </c>
      <c r="R199">
        <v>1.1475</v>
      </c>
    </row>
    <row r="200" spans="1:18" x14ac:dyDescent="0.25">
      <c r="A200" t="s">
        <v>1230</v>
      </c>
      <c r="B200" t="s">
        <v>1231</v>
      </c>
      <c r="C200" t="s">
        <v>74</v>
      </c>
      <c r="D200" t="s">
        <v>241</v>
      </c>
      <c r="E200" t="s">
        <v>1232</v>
      </c>
      <c r="F200" t="s">
        <v>991</v>
      </c>
      <c r="G200" t="s">
        <v>250</v>
      </c>
      <c r="H200" t="s">
        <v>104</v>
      </c>
      <c r="I200" t="s">
        <v>80</v>
      </c>
      <c r="J200" t="s">
        <v>93</v>
      </c>
      <c r="K200">
        <v>3</v>
      </c>
      <c r="L200" t="s">
        <v>1233</v>
      </c>
      <c r="M200" t="s">
        <v>1234</v>
      </c>
      <c r="N200" t="s">
        <v>96</v>
      </c>
      <c r="O200" t="s">
        <v>85</v>
      </c>
      <c r="P200" t="s">
        <v>740</v>
      </c>
      <c r="Q200">
        <v>195</v>
      </c>
      <c r="R200">
        <v>1.1475</v>
      </c>
    </row>
    <row r="201" spans="1:18" x14ac:dyDescent="0.25">
      <c r="A201" t="s">
        <v>1235</v>
      </c>
      <c r="B201" t="s">
        <v>1236</v>
      </c>
      <c r="C201" t="s">
        <v>100</v>
      </c>
      <c r="D201" t="s">
        <v>429</v>
      </c>
      <c r="E201" t="s">
        <v>1237</v>
      </c>
      <c r="F201" t="s">
        <v>874</v>
      </c>
      <c r="G201" t="s">
        <v>78</v>
      </c>
      <c r="H201" t="s">
        <v>131</v>
      </c>
      <c r="I201" t="s">
        <v>80</v>
      </c>
      <c r="J201" t="s">
        <v>81</v>
      </c>
      <c r="K201">
        <v>12</v>
      </c>
      <c r="L201" t="s">
        <v>1238</v>
      </c>
      <c r="M201" t="s">
        <v>775</v>
      </c>
      <c r="N201" t="s">
        <v>84</v>
      </c>
      <c r="O201" t="s">
        <v>85</v>
      </c>
      <c r="P201" t="s">
        <v>253</v>
      </c>
      <c r="Q201">
        <v>195</v>
      </c>
      <c r="R201">
        <v>1.1475</v>
      </c>
    </row>
    <row r="202" spans="1:18" x14ac:dyDescent="0.25">
      <c r="A202" t="s">
        <v>1239</v>
      </c>
      <c r="B202" t="s">
        <v>1240</v>
      </c>
      <c r="C202" t="s">
        <v>74</v>
      </c>
      <c r="D202" t="s">
        <v>305</v>
      </c>
      <c r="E202" t="s">
        <v>1241</v>
      </c>
      <c r="G202" t="s">
        <v>250</v>
      </c>
      <c r="H202" t="s">
        <v>79</v>
      </c>
      <c r="I202" t="s">
        <v>80</v>
      </c>
      <c r="J202" t="s">
        <v>81</v>
      </c>
      <c r="K202">
        <v>13</v>
      </c>
      <c r="L202" t="s">
        <v>1242</v>
      </c>
      <c r="M202" t="s">
        <v>976</v>
      </c>
      <c r="N202" t="s">
        <v>107</v>
      </c>
      <c r="O202" t="s">
        <v>85</v>
      </c>
      <c r="P202" t="s">
        <v>134</v>
      </c>
      <c r="Q202">
        <v>201</v>
      </c>
      <c r="R202">
        <v>1.1421874999999999</v>
      </c>
    </row>
    <row r="203" spans="1:18" x14ac:dyDescent="0.25">
      <c r="A203" t="s">
        <v>1243</v>
      </c>
      <c r="B203" t="s">
        <v>1244</v>
      </c>
      <c r="C203" t="s">
        <v>100</v>
      </c>
      <c r="D203" t="s">
        <v>286</v>
      </c>
      <c r="E203" t="s">
        <v>1245</v>
      </c>
      <c r="G203" t="s">
        <v>191</v>
      </c>
      <c r="H203" t="s">
        <v>79</v>
      </c>
      <c r="I203" t="s">
        <v>80</v>
      </c>
      <c r="J203" t="s">
        <v>93</v>
      </c>
      <c r="K203">
        <v>15</v>
      </c>
      <c r="L203" t="s">
        <v>1246</v>
      </c>
      <c r="M203" t="s">
        <v>1201</v>
      </c>
      <c r="N203" t="s">
        <v>96</v>
      </c>
      <c r="O203" t="s">
        <v>85</v>
      </c>
      <c r="P203" t="s">
        <v>178</v>
      </c>
      <c r="Q203">
        <v>202</v>
      </c>
      <c r="R203">
        <v>1.140625</v>
      </c>
    </row>
    <row r="204" spans="1:18" x14ac:dyDescent="0.25">
      <c r="A204" t="s">
        <v>1247</v>
      </c>
      <c r="C204" t="s">
        <v>74</v>
      </c>
      <c r="D204" t="s">
        <v>478</v>
      </c>
      <c r="E204" t="s">
        <v>1248</v>
      </c>
      <c r="F204" t="s">
        <v>77</v>
      </c>
      <c r="G204" t="s">
        <v>78</v>
      </c>
      <c r="H204" t="s">
        <v>104</v>
      </c>
      <c r="I204" t="s">
        <v>80</v>
      </c>
      <c r="J204" t="s">
        <v>81</v>
      </c>
      <c r="K204">
        <v>21</v>
      </c>
      <c r="L204" t="s">
        <v>1249</v>
      </c>
      <c r="M204" t="s">
        <v>1250</v>
      </c>
      <c r="N204" t="s">
        <v>96</v>
      </c>
      <c r="O204" t="s">
        <v>85</v>
      </c>
      <c r="P204" t="s">
        <v>124</v>
      </c>
      <c r="Q204">
        <v>202</v>
      </c>
      <c r="R204">
        <v>1.140625</v>
      </c>
    </row>
    <row r="205" spans="1:18" x14ac:dyDescent="0.25">
      <c r="A205" t="s">
        <v>1251</v>
      </c>
      <c r="B205" t="s">
        <v>1252</v>
      </c>
      <c r="C205" t="s">
        <v>100</v>
      </c>
      <c r="D205" t="s">
        <v>241</v>
      </c>
      <c r="E205" t="s">
        <v>1253</v>
      </c>
      <c r="F205" t="s">
        <v>594</v>
      </c>
      <c r="G205" t="s">
        <v>147</v>
      </c>
      <c r="H205" t="s">
        <v>79</v>
      </c>
      <c r="I205" t="s">
        <v>80</v>
      </c>
      <c r="J205" t="s">
        <v>81</v>
      </c>
      <c r="K205">
        <v>7</v>
      </c>
      <c r="L205" t="s">
        <v>1254</v>
      </c>
      <c r="M205" t="s">
        <v>1255</v>
      </c>
      <c r="N205" t="s">
        <v>84</v>
      </c>
      <c r="O205" t="s">
        <v>85</v>
      </c>
      <c r="P205" t="s">
        <v>116</v>
      </c>
      <c r="Q205">
        <v>202</v>
      </c>
      <c r="R205">
        <v>1.140625</v>
      </c>
    </row>
    <row r="206" spans="1:18" x14ac:dyDescent="0.25">
      <c r="A206" t="s">
        <v>1256</v>
      </c>
      <c r="B206" t="s">
        <v>1257</v>
      </c>
      <c r="C206" t="s">
        <v>74</v>
      </c>
      <c r="D206" t="s">
        <v>228</v>
      </c>
      <c r="E206" t="s">
        <v>1258</v>
      </c>
      <c r="F206" t="s">
        <v>334</v>
      </c>
      <c r="G206" t="s">
        <v>250</v>
      </c>
      <c r="H206" t="s">
        <v>79</v>
      </c>
      <c r="I206" t="s">
        <v>80</v>
      </c>
      <c r="J206" t="s">
        <v>93</v>
      </c>
      <c r="K206">
        <v>2</v>
      </c>
      <c r="L206" t="s">
        <v>1259</v>
      </c>
      <c r="M206" t="s">
        <v>1260</v>
      </c>
      <c r="N206" t="s">
        <v>96</v>
      </c>
      <c r="O206" t="s">
        <v>85</v>
      </c>
      <c r="P206" t="s">
        <v>134</v>
      </c>
      <c r="Q206">
        <v>202</v>
      </c>
      <c r="R206">
        <v>1.140625</v>
      </c>
    </row>
    <row r="207" spans="1:18" x14ac:dyDescent="0.25">
      <c r="A207" t="s">
        <v>1261</v>
      </c>
      <c r="B207" t="s">
        <v>1262</v>
      </c>
      <c r="C207" t="s">
        <v>100</v>
      </c>
      <c r="D207" t="s">
        <v>273</v>
      </c>
      <c r="E207" t="s">
        <v>1263</v>
      </c>
      <c r="F207" t="s">
        <v>1264</v>
      </c>
      <c r="G207" t="s">
        <v>250</v>
      </c>
      <c r="H207" t="s">
        <v>104</v>
      </c>
      <c r="I207" t="s">
        <v>80</v>
      </c>
      <c r="J207" t="s">
        <v>81</v>
      </c>
      <c r="K207">
        <v>12</v>
      </c>
      <c r="L207" t="s">
        <v>1265</v>
      </c>
      <c r="M207" t="s">
        <v>1013</v>
      </c>
      <c r="N207" t="s">
        <v>96</v>
      </c>
      <c r="O207" t="s">
        <v>85</v>
      </c>
      <c r="P207" t="s">
        <v>178</v>
      </c>
      <c r="Q207">
        <v>206</v>
      </c>
      <c r="R207">
        <v>1.1375</v>
      </c>
    </row>
    <row r="208" spans="1:18" x14ac:dyDescent="0.25">
      <c r="A208" t="s">
        <v>1266</v>
      </c>
      <c r="B208" t="s">
        <v>1267</v>
      </c>
      <c r="C208" t="s">
        <v>74</v>
      </c>
      <c r="D208" t="s">
        <v>483</v>
      </c>
      <c r="E208" t="s">
        <v>1268</v>
      </c>
      <c r="F208" t="s">
        <v>1269</v>
      </c>
      <c r="G208" t="s">
        <v>183</v>
      </c>
      <c r="H208" t="s">
        <v>104</v>
      </c>
      <c r="I208" t="s">
        <v>80</v>
      </c>
      <c r="J208" t="s">
        <v>93</v>
      </c>
      <c r="K208">
        <v>9</v>
      </c>
      <c r="L208" t="s">
        <v>1270</v>
      </c>
      <c r="M208" t="s">
        <v>1271</v>
      </c>
      <c r="N208" t="s">
        <v>84</v>
      </c>
      <c r="O208" t="s">
        <v>85</v>
      </c>
      <c r="P208" t="s">
        <v>134</v>
      </c>
      <c r="Q208">
        <v>206</v>
      </c>
      <c r="R208">
        <v>1.1375</v>
      </c>
    </row>
    <row r="209" spans="1:18" x14ac:dyDescent="0.25">
      <c r="A209" t="s">
        <v>1272</v>
      </c>
      <c r="B209" t="s">
        <v>1273</v>
      </c>
      <c r="C209" t="s">
        <v>100</v>
      </c>
      <c r="D209" t="s">
        <v>305</v>
      </c>
      <c r="E209" t="s">
        <v>1274</v>
      </c>
      <c r="G209" t="s">
        <v>250</v>
      </c>
      <c r="H209" t="s">
        <v>79</v>
      </c>
      <c r="I209" t="s">
        <v>80</v>
      </c>
      <c r="J209" t="s">
        <v>81</v>
      </c>
      <c r="K209">
        <v>11</v>
      </c>
      <c r="L209" t="s">
        <v>1275</v>
      </c>
      <c r="M209" t="s">
        <v>358</v>
      </c>
      <c r="N209" t="s">
        <v>96</v>
      </c>
      <c r="O209" t="s">
        <v>85</v>
      </c>
      <c r="P209" t="s">
        <v>134</v>
      </c>
      <c r="Q209">
        <v>206</v>
      </c>
      <c r="R209">
        <v>1.1375</v>
      </c>
    </row>
    <row r="210" spans="1:18" x14ac:dyDescent="0.25">
      <c r="A210" t="s">
        <v>1276</v>
      </c>
      <c r="B210" t="s">
        <v>1277</v>
      </c>
      <c r="C210" t="s">
        <v>100</v>
      </c>
      <c r="D210" t="s">
        <v>390</v>
      </c>
      <c r="E210" t="s">
        <v>1278</v>
      </c>
      <c r="F210" t="s">
        <v>431</v>
      </c>
      <c r="G210" t="s">
        <v>191</v>
      </c>
      <c r="H210" t="s">
        <v>131</v>
      </c>
      <c r="I210" t="s">
        <v>80</v>
      </c>
      <c r="J210" t="s">
        <v>93</v>
      </c>
      <c r="K210">
        <v>19</v>
      </c>
      <c r="L210" t="s">
        <v>1279</v>
      </c>
      <c r="M210" t="s">
        <v>1280</v>
      </c>
      <c r="N210" t="s">
        <v>96</v>
      </c>
      <c r="O210" t="s">
        <v>85</v>
      </c>
      <c r="P210" t="s">
        <v>124</v>
      </c>
      <c r="Q210">
        <v>206</v>
      </c>
      <c r="R210">
        <v>1.1375</v>
      </c>
    </row>
    <row r="211" spans="1:18" x14ac:dyDescent="0.25">
      <c r="A211" t="s">
        <v>1281</v>
      </c>
      <c r="B211" t="s">
        <v>1282</v>
      </c>
      <c r="C211" t="s">
        <v>74</v>
      </c>
      <c r="D211" t="s">
        <v>930</v>
      </c>
      <c r="E211" t="s">
        <v>1283</v>
      </c>
      <c r="F211" t="s">
        <v>121</v>
      </c>
      <c r="G211" t="s">
        <v>103</v>
      </c>
      <c r="H211" t="s">
        <v>104</v>
      </c>
      <c r="I211" t="s">
        <v>80</v>
      </c>
      <c r="J211" t="s">
        <v>93</v>
      </c>
      <c r="K211">
        <v>4</v>
      </c>
      <c r="L211" t="s">
        <v>1284</v>
      </c>
      <c r="M211" t="s">
        <v>1285</v>
      </c>
      <c r="N211" t="s">
        <v>84</v>
      </c>
      <c r="O211" t="s">
        <v>85</v>
      </c>
      <c r="P211" t="s">
        <v>253</v>
      </c>
      <c r="Q211">
        <v>206</v>
      </c>
      <c r="R211">
        <v>1.1375</v>
      </c>
    </row>
    <row r="212" spans="1:18" x14ac:dyDescent="0.25">
      <c r="A212" t="s">
        <v>1286</v>
      </c>
      <c r="B212" t="s">
        <v>1287</v>
      </c>
      <c r="C212" t="s">
        <v>74</v>
      </c>
      <c r="D212" t="s">
        <v>196</v>
      </c>
      <c r="E212" t="s">
        <v>1288</v>
      </c>
      <c r="F212" t="s">
        <v>102</v>
      </c>
      <c r="G212" t="s">
        <v>103</v>
      </c>
      <c r="H212" t="s">
        <v>79</v>
      </c>
      <c r="I212" t="s">
        <v>80</v>
      </c>
      <c r="J212" t="s">
        <v>93</v>
      </c>
      <c r="K212">
        <v>16</v>
      </c>
      <c r="L212" t="s">
        <v>1289</v>
      </c>
      <c r="M212" t="s">
        <v>185</v>
      </c>
      <c r="N212" t="s">
        <v>96</v>
      </c>
      <c r="O212" t="s">
        <v>85</v>
      </c>
      <c r="P212" t="s">
        <v>101</v>
      </c>
      <c r="Q212">
        <v>206</v>
      </c>
      <c r="R212">
        <v>1.1375</v>
      </c>
    </row>
    <row r="213" spans="1:18" x14ac:dyDescent="0.25">
      <c r="A213" t="s">
        <v>1290</v>
      </c>
      <c r="B213" t="s">
        <v>1291</v>
      </c>
      <c r="C213" t="s">
        <v>74</v>
      </c>
      <c r="D213" t="s">
        <v>532</v>
      </c>
      <c r="E213" t="s">
        <v>1292</v>
      </c>
      <c r="G213" t="s">
        <v>191</v>
      </c>
      <c r="H213" t="s">
        <v>131</v>
      </c>
      <c r="I213" t="s">
        <v>80</v>
      </c>
      <c r="J213" t="s">
        <v>81</v>
      </c>
      <c r="K213">
        <v>5</v>
      </c>
      <c r="L213" t="s">
        <v>1293</v>
      </c>
      <c r="M213" t="s">
        <v>511</v>
      </c>
      <c r="N213" t="s">
        <v>96</v>
      </c>
      <c r="O213" t="s">
        <v>85</v>
      </c>
      <c r="P213" t="s">
        <v>178</v>
      </c>
      <c r="Q213">
        <v>212</v>
      </c>
      <c r="R213">
        <v>1.1368750000000001</v>
      </c>
    </row>
    <row r="214" spans="1:18" x14ac:dyDescent="0.25">
      <c r="A214" t="s">
        <v>1294</v>
      </c>
      <c r="B214" t="s">
        <v>1295</v>
      </c>
      <c r="C214" t="s">
        <v>74</v>
      </c>
      <c r="D214" t="s">
        <v>390</v>
      </c>
      <c r="E214" t="s">
        <v>1296</v>
      </c>
      <c r="F214" t="s">
        <v>1297</v>
      </c>
      <c r="G214" t="s">
        <v>147</v>
      </c>
      <c r="H214" t="s">
        <v>79</v>
      </c>
      <c r="I214" t="s">
        <v>80</v>
      </c>
      <c r="J214" t="s">
        <v>93</v>
      </c>
      <c r="K214">
        <v>6</v>
      </c>
      <c r="L214" t="s">
        <v>1298</v>
      </c>
      <c r="M214" t="s">
        <v>1299</v>
      </c>
      <c r="N214" t="s">
        <v>107</v>
      </c>
      <c r="O214" t="s">
        <v>85</v>
      </c>
      <c r="P214" t="s">
        <v>86</v>
      </c>
      <c r="Q214">
        <v>212</v>
      </c>
      <c r="R214">
        <v>1.1368750000000001</v>
      </c>
    </row>
    <row r="215" spans="1:18" x14ac:dyDescent="0.25">
      <c r="A215" t="s">
        <v>1300</v>
      </c>
      <c r="B215" t="s">
        <v>1301</v>
      </c>
      <c r="C215" t="s">
        <v>74</v>
      </c>
      <c r="D215" t="s">
        <v>912</v>
      </c>
      <c r="E215" t="s">
        <v>1302</v>
      </c>
      <c r="F215" t="s">
        <v>263</v>
      </c>
      <c r="G215" t="s">
        <v>130</v>
      </c>
      <c r="H215" t="s">
        <v>131</v>
      </c>
      <c r="I215" t="s">
        <v>80</v>
      </c>
      <c r="J215" t="s">
        <v>93</v>
      </c>
      <c r="K215">
        <v>10</v>
      </c>
      <c r="L215" t="s">
        <v>1303</v>
      </c>
      <c r="M215" t="s">
        <v>1304</v>
      </c>
      <c r="N215" t="s">
        <v>96</v>
      </c>
      <c r="O215" t="s">
        <v>85</v>
      </c>
      <c r="P215" t="s">
        <v>178</v>
      </c>
      <c r="Q215">
        <v>212</v>
      </c>
      <c r="R215">
        <v>1.1368750000000001</v>
      </c>
    </row>
    <row r="216" spans="1:18" x14ac:dyDescent="0.25">
      <c r="A216" t="s">
        <v>1305</v>
      </c>
      <c r="B216" t="s">
        <v>1306</v>
      </c>
      <c r="C216" t="s">
        <v>100</v>
      </c>
      <c r="D216" t="s">
        <v>124</v>
      </c>
      <c r="E216" t="s">
        <v>1307</v>
      </c>
      <c r="F216" t="s">
        <v>798</v>
      </c>
      <c r="G216" t="s">
        <v>92</v>
      </c>
      <c r="H216" t="s">
        <v>79</v>
      </c>
      <c r="I216" t="s">
        <v>80</v>
      </c>
      <c r="J216" t="s">
        <v>81</v>
      </c>
      <c r="K216">
        <v>22</v>
      </c>
      <c r="L216" t="s">
        <v>1308</v>
      </c>
      <c r="M216" t="s">
        <v>1309</v>
      </c>
      <c r="N216" t="s">
        <v>84</v>
      </c>
      <c r="O216" t="s">
        <v>85</v>
      </c>
      <c r="P216" t="s">
        <v>134</v>
      </c>
      <c r="Q216">
        <v>215</v>
      </c>
      <c r="R216">
        <v>1.12890625</v>
      </c>
    </row>
    <row r="217" spans="1:18" x14ac:dyDescent="0.25">
      <c r="A217" t="s">
        <v>1310</v>
      </c>
      <c r="B217" t="s">
        <v>1311</v>
      </c>
      <c r="C217" t="s">
        <v>74</v>
      </c>
      <c r="D217" t="s">
        <v>97</v>
      </c>
      <c r="E217" t="s">
        <v>1312</v>
      </c>
      <c r="F217" t="s">
        <v>1313</v>
      </c>
      <c r="G217" t="s">
        <v>78</v>
      </c>
      <c r="H217" t="s">
        <v>79</v>
      </c>
      <c r="I217" t="s">
        <v>80</v>
      </c>
      <c r="J217" t="s">
        <v>93</v>
      </c>
      <c r="K217">
        <v>4</v>
      </c>
      <c r="L217" t="s">
        <v>1314</v>
      </c>
      <c r="M217" t="s">
        <v>656</v>
      </c>
      <c r="N217" t="s">
        <v>96</v>
      </c>
      <c r="O217" t="s">
        <v>85</v>
      </c>
      <c r="P217" t="s">
        <v>97</v>
      </c>
      <c r="Q217">
        <v>215</v>
      </c>
      <c r="R217">
        <v>1.12890625</v>
      </c>
    </row>
    <row r="218" spans="1:18" x14ac:dyDescent="0.25">
      <c r="A218" t="s">
        <v>1315</v>
      </c>
      <c r="B218" t="s">
        <v>1316</v>
      </c>
      <c r="C218" t="s">
        <v>100</v>
      </c>
      <c r="D218" t="s">
        <v>151</v>
      </c>
      <c r="E218" t="s">
        <v>1317</v>
      </c>
      <c r="F218" t="s">
        <v>387</v>
      </c>
      <c r="G218" t="s">
        <v>250</v>
      </c>
      <c r="H218" t="s">
        <v>79</v>
      </c>
      <c r="I218" t="s">
        <v>80</v>
      </c>
      <c r="J218" t="s">
        <v>93</v>
      </c>
      <c r="K218">
        <v>5</v>
      </c>
      <c r="L218" t="s">
        <v>1318</v>
      </c>
      <c r="M218" t="s">
        <v>1319</v>
      </c>
      <c r="N218" t="s">
        <v>96</v>
      </c>
      <c r="O218" t="s">
        <v>85</v>
      </c>
      <c r="P218" t="s">
        <v>134</v>
      </c>
      <c r="Q218">
        <v>215</v>
      </c>
      <c r="R218">
        <v>1.12890625</v>
      </c>
    </row>
    <row r="219" spans="1:18" x14ac:dyDescent="0.25">
      <c r="A219" t="s">
        <v>1320</v>
      </c>
      <c r="B219" t="s">
        <v>1321</v>
      </c>
      <c r="C219" t="s">
        <v>100</v>
      </c>
      <c r="D219" t="s">
        <v>178</v>
      </c>
      <c r="E219" t="s">
        <v>1322</v>
      </c>
      <c r="F219" t="s">
        <v>1323</v>
      </c>
      <c r="G219" t="s">
        <v>191</v>
      </c>
      <c r="H219" t="s">
        <v>104</v>
      </c>
      <c r="I219" t="s">
        <v>80</v>
      </c>
      <c r="J219" t="s">
        <v>81</v>
      </c>
      <c r="K219">
        <v>18</v>
      </c>
      <c r="L219" t="s">
        <v>1324</v>
      </c>
      <c r="M219" t="s">
        <v>1325</v>
      </c>
      <c r="N219" t="s">
        <v>84</v>
      </c>
      <c r="O219" t="s">
        <v>85</v>
      </c>
      <c r="P219" t="s">
        <v>228</v>
      </c>
      <c r="Q219">
        <v>218</v>
      </c>
      <c r="R219">
        <v>1.12625</v>
      </c>
    </row>
    <row r="220" spans="1:18" x14ac:dyDescent="0.25">
      <c r="A220" t="s">
        <v>1144</v>
      </c>
      <c r="B220" t="s">
        <v>1326</v>
      </c>
      <c r="C220" t="s">
        <v>74</v>
      </c>
      <c r="D220" t="s">
        <v>261</v>
      </c>
      <c r="E220" t="s">
        <v>1327</v>
      </c>
      <c r="F220" t="s">
        <v>1328</v>
      </c>
      <c r="G220" t="s">
        <v>103</v>
      </c>
      <c r="H220" t="s">
        <v>79</v>
      </c>
      <c r="I220" t="s">
        <v>80</v>
      </c>
      <c r="J220" t="s">
        <v>81</v>
      </c>
      <c r="K220">
        <v>18</v>
      </c>
      <c r="L220" t="s">
        <v>1329</v>
      </c>
      <c r="M220" t="s">
        <v>634</v>
      </c>
      <c r="N220" t="s">
        <v>96</v>
      </c>
      <c r="O220" t="s">
        <v>85</v>
      </c>
      <c r="P220" t="s">
        <v>97</v>
      </c>
      <c r="Q220">
        <v>219</v>
      </c>
      <c r="R220">
        <v>1.125</v>
      </c>
    </row>
    <row r="221" spans="1:18" x14ac:dyDescent="0.25">
      <c r="A221" t="s">
        <v>1330</v>
      </c>
      <c r="B221" t="s">
        <v>1331</v>
      </c>
      <c r="C221" t="s">
        <v>74</v>
      </c>
      <c r="D221" t="s">
        <v>134</v>
      </c>
      <c r="E221" t="s">
        <v>1332</v>
      </c>
      <c r="G221" t="s">
        <v>161</v>
      </c>
      <c r="H221" t="s">
        <v>104</v>
      </c>
      <c r="I221" t="s">
        <v>80</v>
      </c>
      <c r="J221" t="s">
        <v>93</v>
      </c>
      <c r="K221">
        <v>3</v>
      </c>
      <c r="L221" t="s">
        <v>1333</v>
      </c>
      <c r="M221" t="s">
        <v>1065</v>
      </c>
      <c r="N221" t="s">
        <v>96</v>
      </c>
      <c r="O221" t="s">
        <v>85</v>
      </c>
      <c r="P221" t="s">
        <v>178</v>
      </c>
      <c r="Q221">
        <v>219</v>
      </c>
      <c r="R221">
        <v>1.125</v>
      </c>
    </row>
    <row r="222" spans="1:18" x14ac:dyDescent="0.25">
      <c r="A222" t="s">
        <v>1334</v>
      </c>
      <c r="B222" t="s">
        <v>1335</v>
      </c>
      <c r="C222" t="s">
        <v>74</v>
      </c>
      <c r="D222" t="s">
        <v>1162</v>
      </c>
      <c r="E222" t="s">
        <v>1336</v>
      </c>
      <c r="F222" t="s">
        <v>443</v>
      </c>
      <c r="G222" t="s">
        <v>147</v>
      </c>
      <c r="H222" t="s">
        <v>79</v>
      </c>
      <c r="I222" t="s">
        <v>80</v>
      </c>
      <c r="J222" t="s">
        <v>81</v>
      </c>
      <c r="K222">
        <v>15</v>
      </c>
      <c r="L222" t="s">
        <v>1337</v>
      </c>
      <c r="M222" t="s">
        <v>1029</v>
      </c>
      <c r="N222" t="s">
        <v>107</v>
      </c>
      <c r="O222" t="s">
        <v>85</v>
      </c>
      <c r="P222" t="s">
        <v>178</v>
      </c>
      <c r="Q222">
        <v>219</v>
      </c>
      <c r="R222">
        <v>1.125</v>
      </c>
    </row>
    <row r="223" spans="1:18" x14ac:dyDescent="0.25">
      <c r="A223" t="s">
        <v>1338</v>
      </c>
      <c r="B223" t="s">
        <v>1339</v>
      </c>
      <c r="C223" t="s">
        <v>74</v>
      </c>
      <c r="D223" t="s">
        <v>849</v>
      </c>
      <c r="E223">
        <v>28891</v>
      </c>
      <c r="F223" t="s">
        <v>1340</v>
      </c>
      <c r="G223" t="s">
        <v>191</v>
      </c>
      <c r="H223" t="s">
        <v>79</v>
      </c>
      <c r="I223" t="s">
        <v>80</v>
      </c>
      <c r="J223" t="s">
        <v>81</v>
      </c>
      <c r="K223">
        <v>7</v>
      </c>
      <c r="L223" t="s">
        <v>1341</v>
      </c>
      <c r="M223" t="s">
        <v>352</v>
      </c>
      <c r="N223" t="s">
        <v>96</v>
      </c>
      <c r="O223" t="s">
        <v>85</v>
      </c>
      <c r="P223" t="s">
        <v>124</v>
      </c>
      <c r="Q223">
        <v>219</v>
      </c>
      <c r="R223">
        <v>1.125</v>
      </c>
    </row>
    <row r="224" spans="1:18" x14ac:dyDescent="0.25">
      <c r="A224" t="s">
        <v>1342</v>
      </c>
      <c r="B224" t="s">
        <v>1343</v>
      </c>
      <c r="C224" t="s">
        <v>100</v>
      </c>
      <c r="D224" t="s">
        <v>299</v>
      </c>
      <c r="E224" t="s">
        <v>1344</v>
      </c>
      <c r="G224" t="s">
        <v>250</v>
      </c>
      <c r="H224" t="s">
        <v>79</v>
      </c>
      <c r="I224" t="s">
        <v>80</v>
      </c>
      <c r="J224" t="s">
        <v>93</v>
      </c>
      <c r="K224">
        <v>18</v>
      </c>
      <c r="L224" t="s">
        <v>1345</v>
      </c>
      <c r="M224" t="s">
        <v>1346</v>
      </c>
      <c r="N224" t="s">
        <v>96</v>
      </c>
      <c r="O224" t="s">
        <v>85</v>
      </c>
      <c r="P224" t="s">
        <v>97</v>
      </c>
      <c r="Q224">
        <v>223</v>
      </c>
      <c r="R224">
        <v>1.1156250000000001</v>
      </c>
    </row>
    <row r="225" spans="1:18" x14ac:dyDescent="0.25">
      <c r="A225" t="s">
        <v>1347</v>
      </c>
      <c r="B225" t="s">
        <v>1348</v>
      </c>
      <c r="C225" t="s">
        <v>74</v>
      </c>
      <c r="D225" t="s">
        <v>849</v>
      </c>
      <c r="E225" t="s">
        <v>1349</v>
      </c>
      <c r="F225" t="s">
        <v>1297</v>
      </c>
      <c r="G225" t="s">
        <v>191</v>
      </c>
      <c r="H225" t="s">
        <v>131</v>
      </c>
      <c r="I225" t="s">
        <v>80</v>
      </c>
      <c r="J225" t="s">
        <v>93</v>
      </c>
      <c r="K225">
        <v>9</v>
      </c>
      <c r="L225" t="s">
        <v>1350</v>
      </c>
      <c r="M225" t="s">
        <v>1351</v>
      </c>
      <c r="N225" t="s">
        <v>96</v>
      </c>
      <c r="O225" t="s">
        <v>85</v>
      </c>
      <c r="P225" t="s">
        <v>178</v>
      </c>
      <c r="Q225">
        <v>223</v>
      </c>
      <c r="R225">
        <v>1.1156250000000001</v>
      </c>
    </row>
    <row r="226" spans="1:18" x14ac:dyDescent="0.25">
      <c r="A226" t="s">
        <v>1352</v>
      </c>
      <c r="B226" t="s">
        <v>1353</v>
      </c>
      <c r="C226" t="s">
        <v>74</v>
      </c>
      <c r="D226" t="s">
        <v>680</v>
      </c>
      <c r="E226">
        <v>28465</v>
      </c>
      <c r="G226" t="s">
        <v>161</v>
      </c>
      <c r="H226" t="s">
        <v>79</v>
      </c>
      <c r="I226" t="s">
        <v>80</v>
      </c>
      <c r="J226" t="s">
        <v>93</v>
      </c>
      <c r="K226">
        <v>17</v>
      </c>
      <c r="L226" t="s">
        <v>1354</v>
      </c>
      <c r="M226" t="s">
        <v>1355</v>
      </c>
      <c r="N226" t="s">
        <v>84</v>
      </c>
      <c r="O226" t="s">
        <v>85</v>
      </c>
      <c r="P226" t="s">
        <v>116</v>
      </c>
      <c r="Q226">
        <v>223</v>
      </c>
      <c r="R226">
        <v>1.1156250000000001</v>
      </c>
    </row>
    <row r="227" spans="1:18" x14ac:dyDescent="0.25">
      <c r="A227" t="s">
        <v>1356</v>
      </c>
      <c r="B227" t="s">
        <v>1357</v>
      </c>
      <c r="C227" t="s">
        <v>74</v>
      </c>
      <c r="D227" t="s">
        <v>573</v>
      </c>
      <c r="E227" t="s">
        <v>1358</v>
      </c>
      <c r="F227" t="s">
        <v>1340</v>
      </c>
      <c r="G227" t="s">
        <v>78</v>
      </c>
      <c r="H227" t="s">
        <v>79</v>
      </c>
      <c r="I227" t="s">
        <v>80</v>
      </c>
      <c r="J227" t="s">
        <v>81</v>
      </c>
      <c r="K227">
        <v>15</v>
      </c>
      <c r="L227" t="s">
        <v>1359</v>
      </c>
      <c r="M227" t="s">
        <v>1360</v>
      </c>
      <c r="N227" t="s">
        <v>84</v>
      </c>
      <c r="O227" t="s">
        <v>85</v>
      </c>
      <c r="P227" t="s">
        <v>178</v>
      </c>
      <c r="Q227">
        <v>226</v>
      </c>
      <c r="R227">
        <v>1.1125</v>
      </c>
    </row>
    <row r="228" spans="1:18" x14ac:dyDescent="0.25">
      <c r="A228" t="s">
        <v>1361</v>
      </c>
      <c r="B228" t="s">
        <v>1362</v>
      </c>
      <c r="C228" t="s">
        <v>473</v>
      </c>
      <c r="D228" t="s">
        <v>1363</v>
      </c>
      <c r="F228" t="s">
        <v>1313</v>
      </c>
      <c r="G228" t="s">
        <v>161</v>
      </c>
      <c r="H228" t="s">
        <v>104</v>
      </c>
      <c r="I228" t="s">
        <v>80</v>
      </c>
      <c r="J228" t="s">
        <v>81</v>
      </c>
      <c r="K228">
        <v>11</v>
      </c>
      <c r="L228" t="s">
        <v>1364</v>
      </c>
      <c r="M228" t="s">
        <v>1365</v>
      </c>
      <c r="N228" t="s">
        <v>96</v>
      </c>
      <c r="O228" t="s">
        <v>85</v>
      </c>
      <c r="P228" t="s">
        <v>124</v>
      </c>
      <c r="Q228">
        <v>226</v>
      </c>
      <c r="R228">
        <v>1.1125</v>
      </c>
    </row>
    <row r="229" spans="1:18" x14ac:dyDescent="0.25">
      <c r="A229" t="s">
        <v>1366</v>
      </c>
      <c r="B229" t="s">
        <v>1367</v>
      </c>
      <c r="C229" t="s">
        <v>74</v>
      </c>
      <c r="D229" t="s">
        <v>520</v>
      </c>
      <c r="E229" t="s">
        <v>1368</v>
      </c>
      <c r="F229" t="s">
        <v>408</v>
      </c>
      <c r="G229" t="s">
        <v>103</v>
      </c>
      <c r="H229" t="s">
        <v>131</v>
      </c>
      <c r="I229" t="s">
        <v>80</v>
      </c>
      <c r="J229" t="s">
        <v>93</v>
      </c>
      <c r="K229">
        <v>8</v>
      </c>
      <c r="L229" t="s">
        <v>1369</v>
      </c>
      <c r="M229" t="s">
        <v>1370</v>
      </c>
      <c r="N229" t="s">
        <v>96</v>
      </c>
      <c r="O229" t="s">
        <v>85</v>
      </c>
      <c r="P229" t="s">
        <v>124</v>
      </c>
      <c r="Q229">
        <v>226</v>
      </c>
      <c r="R229">
        <v>1.1125</v>
      </c>
    </row>
    <row r="230" spans="1:18" x14ac:dyDescent="0.25">
      <c r="A230" t="s">
        <v>1371</v>
      </c>
      <c r="B230" t="s">
        <v>1372</v>
      </c>
      <c r="C230" t="s">
        <v>100</v>
      </c>
      <c r="D230" t="s">
        <v>1373</v>
      </c>
      <c r="E230" t="s">
        <v>1374</v>
      </c>
      <c r="F230" t="s">
        <v>211</v>
      </c>
      <c r="G230" t="s">
        <v>103</v>
      </c>
      <c r="H230" t="s">
        <v>79</v>
      </c>
      <c r="I230" t="s">
        <v>80</v>
      </c>
      <c r="J230" t="s">
        <v>93</v>
      </c>
      <c r="K230">
        <v>7</v>
      </c>
      <c r="L230" t="s">
        <v>1375</v>
      </c>
      <c r="M230" t="s">
        <v>1376</v>
      </c>
      <c r="N230" t="s">
        <v>96</v>
      </c>
      <c r="O230" t="s">
        <v>85</v>
      </c>
      <c r="P230" t="s">
        <v>178</v>
      </c>
      <c r="Q230">
        <v>226</v>
      </c>
      <c r="R230">
        <v>1.1125</v>
      </c>
    </row>
    <row r="231" spans="1:18" x14ac:dyDescent="0.25">
      <c r="A231" t="s">
        <v>1377</v>
      </c>
      <c r="B231" t="s">
        <v>1378</v>
      </c>
      <c r="C231" t="s">
        <v>100</v>
      </c>
      <c r="D231" t="s">
        <v>173</v>
      </c>
      <c r="E231" t="s">
        <v>1379</v>
      </c>
      <c r="F231" t="s">
        <v>190</v>
      </c>
      <c r="G231" t="s">
        <v>191</v>
      </c>
      <c r="H231" t="s">
        <v>104</v>
      </c>
      <c r="I231" t="s">
        <v>80</v>
      </c>
      <c r="J231" t="s">
        <v>81</v>
      </c>
      <c r="K231">
        <v>14</v>
      </c>
      <c r="L231" t="s">
        <v>1380</v>
      </c>
      <c r="M231" t="s">
        <v>775</v>
      </c>
      <c r="N231" t="s">
        <v>84</v>
      </c>
      <c r="O231" t="s">
        <v>85</v>
      </c>
      <c r="P231" t="s">
        <v>253</v>
      </c>
      <c r="Q231">
        <v>230</v>
      </c>
      <c r="R231">
        <v>1.109375</v>
      </c>
    </row>
    <row r="232" spans="1:18" x14ac:dyDescent="0.25">
      <c r="A232" t="s">
        <v>1381</v>
      </c>
      <c r="B232" t="s">
        <v>1382</v>
      </c>
      <c r="C232" t="s">
        <v>74</v>
      </c>
      <c r="D232" t="s">
        <v>374</v>
      </c>
      <c r="E232" t="s">
        <v>1383</v>
      </c>
      <c r="F232" t="s">
        <v>1384</v>
      </c>
      <c r="G232" t="s">
        <v>191</v>
      </c>
      <c r="H232" t="s">
        <v>79</v>
      </c>
      <c r="I232" t="s">
        <v>80</v>
      </c>
      <c r="J232" t="s">
        <v>81</v>
      </c>
      <c r="K232">
        <v>14</v>
      </c>
      <c r="L232" t="s">
        <v>1385</v>
      </c>
      <c r="M232" t="s">
        <v>1196</v>
      </c>
      <c r="N232" t="s">
        <v>96</v>
      </c>
      <c r="O232" t="s">
        <v>85</v>
      </c>
      <c r="P232" t="s">
        <v>101</v>
      </c>
      <c r="Q232">
        <v>231</v>
      </c>
      <c r="R232">
        <v>1.105</v>
      </c>
    </row>
    <row r="233" spans="1:18" x14ac:dyDescent="0.25">
      <c r="A233" t="s">
        <v>1386</v>
      </c>
      <c r="B233" t="s">
        <v>1387</v>
      </c>
      <c r="C233" t="s">
        <v>74</v>
      </c>
      <c r="D233" t="s">
        <v>151</v>
      </c>
      <c r="E233" t="s">
        <v>1388</v>
      </c>
      <c r="F233" t="s">
        <v>1328</v>
      </c>
      <c r="G233" t="s">
        <v>78</v>
      </c>
      <c r="H233" t="s">
        <v>79</v>
      </c>
      <c r="I233" t="s">
        <v>80</v>
      </c>
      <c r="J233" t="s">
        <v>81</v>
      </c>
      <c r="K233">
        <v>18</v>
      </c>
      <c r="L233" t="s">
        <v>1389</v>
      </c>
      <c r="M233" t="s">
        <v>1390</v>
      </c>
      <c r="N233" t="s">
        <v>96</v>
      </c>
      <c r="O233" t="s">
        <v>85</v>
      </c>
      <c r="P233" t="s">
        <v>124</v>
      </c>
      <c r="Q233">
        <v>231</v>
      </c>
      <c r="R233">
        <v>1.105</v>
      </c>
    </row>
    <row r="234" spans="1:18" x14ac:dyDescent="0.25">
      <c r="A234" t="s">
        <v>1391</v>
      </c>
      <c r="B234" t="s">
        <v>1392</v>
      </c>
      <c r="C234" t="s">
        <v>74</v>
      </c>
      <c r="D234" t="s">
        <v>166</v>
      </c>
      <c r="E234" t="s">
        <v>1393</v>
      </c>
      <c r="F234" t="s">
        <v>557</v>
      </c>
      <c r="G234" t="s">
        <v>250</v>
      </c>
      <c r="H234" t="s">
        <v>79</v>
      </c>
      <c r="I234" t="s">
        <v>80</v>
      </c>
      <c r="J234" t="s">
        <v>93</v>
      </c>
      <c r="K234">
        <v>14</v>
      </c>
      <c r="L234" t="s">
        <v>1394</v>
      </c>
      <c r="M234" t="s">
        <v>1143</v>
      </c>
      <c r="N234" t="s">
        <v>96</v>
      </c>
      <c r="O234" t="s">
        <v>85</v>
      </c>
      <c r="P234" t="s">
        <v>124</v>
      </c>
      <c r="Q234">
        <v>233</v>
      </c>
      <c r="R234">
        <v>1.1000000000000001</v>
      </c>
    </row>
    <row r="235" spans="1:18" x14ac:dyDescent="0.25">
      <c r="A235" t="s">
        <v>1395</v>
      </c>
      <c r="B235" t="s">
        <v>1396</v>
      </c>
      <c r="C235" t="s">
        <v>100</v>
      </c>
      <c r="D235" t="s">
        <v>599</v>
      </c>
      <c r="E235" t="s">
        <v>1397</v>
      </c>
      <c r="F235" t="s">
        <v>670</v>
      </c>
      <c r="G235" t="s">
        <v>92</v>
      </c>
      <c r="H235" t="s">
        <v>79</v>
      </c>
      <c r="I235" t="s">
        <v>80</v>
      </c>
      <c r="J235" t="s">
        <v>93</v>
      </c>
      <c r="K235">
        <v>16</v>
      </c>
      <c r="L235" t="s">
        <v>1398</v>
      </c>
      <c r="M235" t="s">
        <v>1399</v>
      </c>
      <c r="N235" t="s">
        <v>96</v>
      </c>
      <c r="O235" t="s">
        <v>85</v>
      </c>
      <c r="P235" t="s">
        <v>134</v>
      </c>
      <c r="Q235">
        <v>233</v>
      </c>
      <c r="R235">
        <v>1.1000000000000001</v>
      </c>
    </row>
    <row r="236" spans="1:18" x14ac:dyDescent="0.25">
      <c r="A236" t="s">
        <v>1400</v>
      </c>
      <c r="B236" t="s">
        <v>1401</v>
      </c>
      <c r="C236" t="s">
        <v>100</v>
      </c>
      <c r="D236" t="s">
        <v>675</v>
      </c>
      <c r="E236" t="s">
        <v>1402</v>
      </c>
      <c r="F236" t="s">
        <v>1403</v>
      </c>
      <c r="G236" t="s">
        <v>250</v>
      </c>
      <c r="H236" t="s">
        <v>79</v>
      </c>
      <c r="I236" t="s">
        <v>80</v>
      </c>
      <c r="J236" t="s">
        <v>81</v>
      </c>
      <c r="K236">
        <v>13</v>
      </c>
      <c r="L236" t="s">
        <v>1404</v>
      </c>
      <c r="M236" t="s">
        <v>1405</v>
      </c>
      <c r="N236" t="s">
        <v>107</v>
      </c>
      <c r="O236" t="s">
        <v>85</v>
      </c>
      <c r="P236" t="s">
        <v>178</v>
      </c>
      <c r="Q236">
        <v>233</v>
      </c>
      <c r="R236">
        <v>1.1000000000000001</v>
      </c>
    </row>
    <row r="237" spans="1:18" x14ac:dyDescent="0.25">
      <c r="A237" t="s">
        <v>1406</v>
      </c>
      <c r="B237" t="s">
        <v>1407</v>
      </c>
      <c r="C237" t="s">
        <v>74</v>
      </c>
      <c r="D237" t="s">
        <v>1408</v>
      </c>
      <c r="E237" t="s">
        <v>1409</v>
      </c>
      <c r="G237" t="s">
        <v>191</v>
      </c>
      <c r="H237" t="s">
        <v>104</v>
      </c>
      <c r="I237" t="s">
        <v>80</v>
      </c>
      <c r="J237" t="s">
        <v>93</v>
      </c>
      <c r="K237">
        <v>8</v>
      </c>
      <c r="L237" t="s">
        <v>1410</v>
      </c>
      <c r="M237" t="s">
        <v>155</v>
      </c>
      <c r="N237" t="s">
        <v>96</v>
      </c>
      <c r="O237" t="s">
        <v>85</v>
      </c>
      <c r="P237" t="s">
        <v>178</v>
      </c>
      <c r="Q237">
        <v>233</v>
      </c>
      <c r="R237">
        <v>1.1000000000000001</v>
      </c>
    </row>
    <row r="238" spans="1:18" x14ac:dyDescent="0.25">
      <c r="A238" t="s">
        <v>1411</v>
      </c>
      <c r="B238" t="s">
        <v>1412</v>
      </c>
      <c r="C238" t="s">
        <v>100</v>
      </c>
      <c r="D238" t="s">
        <v>436</v>
      </c>
      <c r="E238" t="s">
        <v>1413</v>
      </c>
      <c r="F238" t="s">
        <v>557</v>
      </c>
      <c r="G238" t="s">
        <v>183</v>
      </c>
      <c r="H238" t="s">
        <v>131</v>
      </c>
      <c r="I238" t="s">
        <v>80</v>
      </c>
      <c r="J238" t="s">
        <v>81</v>
      </c>
      <c r="K238">
        <v>13</v>
      </c>
      <c r="L238" t="s">
        <v>1414</v>
      </c>
      <c r="M238" t="s">
        <v>1415</v>
      </c>
      <c r="N238" t="s">
        <v>96</v>
      </c>
      <c r="O238" t="s">
        <v>85</v>
      </c>
      <c r="P238" t="s">
        <v>178</v>
      </c>
      <c r="Q238">
        <v>237</v>
      </c>
      <c r="R238">
        <v>1.0943750000000001</v>
      </c>
    </row>
    <row r="239" spans="1:18" x14ac:dyDescent="0.25">
      <c r="A239" t="s">
        <v>1416</v>
      </c>
      <c r="B239" t="s">
        <v>1417</v>
      </c>
      <c r="C239" t="s">
        <v>100</v>
      </c>
      <c r="D239" t="s">
        <v>702</v>
      </c>
      <c r="E239" t="s">
        <v>1418</v>
      </c>
      <c r="F239" t="s">
        <v>659</v>
      </c>
      <c r="G239" t="s">
        <v>250</v>
      </c>
      <c r="H239" t="s">
        <v>79</v>
      </c>
      <c r="I239" t="s">
        <v>80</v>
      </c>
      <c r="J239" t="s">
        <v>81</v>
      </c>
      <c r="K239">
        <v>8</v>
      </c>
      <c r="L239" t="s">
        <v>1419</v>
      </c>
      <c r="M239" t="s">
        <v>1420</v>
      </c>
      <c r="N239" t="s">
        <v>96</v>
      </c>
      <c r="O239" t="s">
        <v>85</v>
      </c>
      <c r="P239" t="s">
        <v>101</v>
      </c>
      <c r="Q239">
        <v>237</v>
      </c>
      <c r="R239">
        <v>1.0943750000000001</v>
      </c>
    </row>
    <row r="240" spans="1:18" x14ac:dyDescent="0.25">
      <c r="A240" t="s">
        <v>1421</v>
      </c>
      <c r="B240" t="s">
        <v>1422</v>
      </c>
      <c r="C240" t="s">
        <v>100</v>
      </c>
      <c r="D240" t="s">
        <v>286</v>
      </c>
      <c r="E240" t="s">
        <v>1423</v>
      </c>
      <c r="F240" t="s">
        <v>363</v>
      </c>
      <c r="G240" t="s">
        <v>130</v>
      </c>
      <c r="H240" t="s">
        <v>79</v>
      </c>
      <c r="I240" t="s">
        <v>80</v>
      </c>
      <c r="J240" t="s">
        <v>81</v>
      </c>
      <c r="K240">
        <v>15</v>
      </c>
      <c r="L240" t="s">
        <v>1424</v>
      </c>
      <c r="M240" t="s">
        <v>1425</v>
      </c>
      <c r="N240" t="s">
        <v>84</v>
      </c>
      <c r="O240" t="s">
        <v>85</v>
      </c>
      <c r="P240" t="s">
        <v>116</v>
      </c>
      <c r="Q240">
        <v>237</v>
      </c>
      <c r="R240">
        <v>1.0943750000000001</v>
      </c>
    </row>
    <row r="241" spans="1:18" x14ac:dyDescent="0.25">
      <c r="A241" t="s">
        <v>1426</v>
      </c>
      <c r="B241" t="s">
        <v>1427</v>
      </c>
      <c r="C241" t="s">
        <v>74</v>
      </c>
      <c r="D241" t="s">
        <v>253</v>
      </c>
      <c r="E241" t="s">
        <v>1428</v>
      </c>
      <c r="F241" t="s">
        <v>1429</v>
      </c>
      <c r="G241" t="s">
        <v>250</v>
      </c>
      <c r="H241" t="s">
        <v>79</v>
      </c>
      <c r="I241" t="s">
        <v>80</v>
      </c>
      <c r="J241" t="s">
        <v>81</v>
      </c>
      <c r="K241">
        <v>5</v>
      </c>
      <c r="L241" t="s">
        <v>1430</v>
      </c>
      <c r="M241" t="s">
        <v>1431</v>
      </c>
      <c r="N241" t="s">
        <v>84</v>
      </c>
      <c r="O241" t="s">
        <v>85</v>
      </c>
      <c r="P241" t="s">
        <v>178</v>
      </c>
      <c r="Q241">
        <v>240</v>
      </c>
      <c r="R241">
        <v>1.0900000000000001</v>
      </c>
    </row>
    <row r="242" spans="1:18" x14ac:dyDescent="0.25">
      <c r="A242" t="s">
        <v>1432</v>
      </c>
      <c r="B242" t="s">
        <v>1433</v>
      </c>
      <c r="C242" t="s">
        <v>100</v>
      </c>
      <c r="D242" t="s">
        <v>686</v>
      </c>
      <c r="E242" t="s">
        <v>1434</v>
      </c>
      <c r="F242" t="s">
        <v>401</v>
      </c>
      <c r="G242" t="s">
        <v>78</v>
      </c>
      <c r="H242" t="s">
        <v>131</v>
      </c>
      <c r="I242" t="s">
        <v>80</v>
      </c>
      <c r="J242" t="s">
        <v>81</v>
      </c>
      <c r="K242">
        <v>9</v>
      </c>
      <c r="L242" t="s">
        <v>1435</v>
      </c>
      <c r="M242" t="s">
        <v>1436</v>
      </c>
      <c r="N242" t="s">
        <v>107</v>
      </c>
      <c r="O242" t="s">
        <v>85</v>
      </c>
      <c r="P242" t="s">
        <v>124</v>
      </c>
      <c r="Q242">
        <v>241</v>
      </c>
      <c r="R242">
        <v>1.0874999999999999</v>
      </c>
    </row>
    <row r="243" spans="1:18" x14ac:dyDescent="0.25">
      <c r="A243" t="s">
        <v>1437</v>
      </c>
      <c r="B243" t="s">
        <v>1438</v>
      </c>
      <c r="C243" t="s">
        <v>100</v>
      </c>
      <c r="D243" t="s">
        <v>166</v>
      </c>
      <c r="E243" t="s">
        <v>1439</v>
      </c>
      <c r="F243" t="s">
        <v>694</v>
      </c>
      <c r="G243" t="s">
        <v>78</v>
      </c>
      <c r="H243" t="s">
        <v>79</v>
      </c>
      <c r="I243" t="s">
        <v>80</v>
      </c>
      <c r="J243" t="s">
        <v>93</v>
      </c>
      <c r="K243">
        <v>5</v>
      </c>
      <c r="L243" t="s">
        <v>1440</v>
      </c>
      <c r="M243" t="s">
        <v>1441</v>
      </c>
      <c r="N243" t="s">
        <v>84</v>
      </c>
      <c r="O243" t="s">
        <v>85</v>
      </c>
      <c r="P243" t="s">
        <v>124</v>
      </c>
      <c r="Q243">
        <v>241</v>
      </c>
      <c r="R243">
        <v>1.0874999999999999</v>
      </c>
    </row>
    <row r="244" spans="1:18" x14ac:dyDescent="0.25">
      <c r="A244" t="s">
        <v>1442</v>
      </c>
      <c r="B244" t="s">
        <v>1443</v>
      </c>
      <c r="C244" t="s">
        <v>74</v>
      </c>
      <c r="D244" t="s">
        <v>825</v>
      </c>
      <c r="E244" t="s">
        <v>1444</v>
      </c>
      <c r="F244" t="s">
        <v>211</v>
      </c>
      <c r="G244" t="s">
        <v>78</v>
      </c>
      <c r="H244" t="s">
        <v>104</v>
      </c>
      <c r="I244" t="s">
        <v>80</v>
      </c>
      <c r="J244" t="s">
        <v>81</v>
      </c>
      <c r="K244">
        <v>16</v>
      </c>
      <c r="L244" t="s">
        <v>1445</v>
      </c>
      <c r="M244" t="s">
        <v>1446</v>
      </c>
      <c r="N244" t="s">
        <v>107</v>
      </c>
      <c r="O244" t="s">
        <v>85</v>
      </c>
      <c r="P244" t="s">
        <v>253</v>
      </c>
      <c r="Q244">
        <v>241</v>
      </c>
      <c r="R244">
        <v>1.0874999999999999</v>
      </c>
    </row>
    <row r="245" spans="1:18" x14ac:dyDescent="0.25">
      <c r="A245" t="s">
        <v>1447</v>
      </c>
      <c r="B245" t="s">
        <v>1448</v>
      </c>
      <c r="C245" t="s">
        <v>74</v>
      </c>
      <c r="D245" t="s">
        <v>385</v>
      </c>
      <c r="E245" t="s">
        <v>1449</v>
      </c>
      <c r="F245" t="s">
        <v>804</v>
      </c>
      <c r="G245" t="s">
        <v>191</v>
      </c>
      <c r="H245" t="s">
        <v>79</v>
      </c>
      <c r="I245" t="s">
        <v>80</v>
      </c>
      <c r="J245" t="s">
        <v>93</v>
      </c>
      <c r="K245">
        <v>12</v>
      </c>
      <c r="L245" t="s">
        <v>1450</v>
      </c>
      <c r="M245" t="s">
        <v>1451</v>
      </c>
      <c r="N245" t="s">
        <v>84</v>
      </c>
      <c r="O245" t="s">
        <v>85</v>
      </c>
      <c r="P245" t="s">
        <v>178</v>
      </c>
      <c r="Q245">
        <v>244</v>
      </c>
      <c r="R245">
        <v>1.08375</v>
      </c>
    </row>
    <row r="246" spans="1:18" x14ac:dyDescent="0.25">
      <c r="A246" t="s">
        <v>1452</v>
      </c>
      <c r="B246" t="s">
        <v>1453</v>
      </c>
      <c r="C246" t="s">
        <v>100</v>
      </c>
      <c r="D246" t="s">
        <v>228</v>
      </c>
      <c r="E246" t="s">
        <v>1454</v>
      </c>
      <c r="F246" t="s">
        <v>1455</v>
      </c>
      <c r="G246" t="s">
        <v>250</v>
      </c>
      <c r="H246" t="s">
        <v>79</v>
      </c>
      <c r="I246" t="s">
        <v>80</v>
      </c>
      <c r="J246" t="s">
        <v>81</v>
      </c>
      <c r="K246">
        <v>19</v>
      </c>
      <c r="L246" t="s">
        <v>1456</v>
      </c>
      <c r="M246" t="s">
        <v>1457</v>
      </c>
      <c r="N246" t="s">
        <v>84</v>
      </c>
      <c r="O246" t="s">
        <v>85</v>
      </c>
      <c r="P246" t="s">
        <v>108</v>
      </c>
      <c r="Q246">
        <v>244</v>
      </c>
      <c r="R246">
        <v>1.08375</v>
      </c>
    </row>
    <row r="247" spans="1:18" x14ac:dyDescent="0.25">
      <c r="A247" t="s">
        <v>1458</v>
      </c>
      <c r="B247" t="s">
        <v>1459</v>
      </c>
      <c r="C247" t="s">
        <v>100</v>
      </c>
      <c r="D247" t="s">
        <v>178</v>
      </c>
      <c r="E247" t="s">
        <v>1460</v>
      </c>
      <c r="F247" t="s">
        <v>456</v>
      </c>
      <c r="G247" t="s">
        <v>78</v>
      </c>
      <c r="H247" t="s">
        <v>104</v>
      </c>
      <c r="I247" t="s">
        <v>80</v>
      </c>
      <c r="J247" t="s">
        <v>81</v>
      </c>
      <c r="K247">
        <v>4</v>
      </c>
      <c r="L247" t="s">
        <v>1461</v>
      </c>
      <c r="M247" t="s">
        <v>1462</v>
      </c>
      <c r="N247" t="s">
        <v>107</v>
      </c>
      <c r="O247" t="s">
        <v>85</v>
      </c>
      <c r="P247" t="s">
        <v>101</v>
      </c>
      <c r="Q247">
        <v>244</v>
      </c>
      <c r="R247">
        <v>1.08375</v>
      </c>
    </row>
    <row r="248" spans="1:18" x14ac:dyDescent="0.25">
      <c r="A248" t="s">
        <v>1463</v>
      </c>
      <c r="B248" t="s">
        <v>1464</v>
      </c>
      <c r="C248" t="s">
        <v>100</v>
      </c>
      <c r="D248" t="s">
        <v>144</v>
      </c>
      <c r="E248" t="s">
        <v>1465</v>
      </c>
      <c r="F248" t="s">
        <v>387</v>
      </c>
      <c r="G248" t="s">
        <v>103</v>
      </c>
      <c r="H248" t="s">
        <v>131</v>
      </c>
      <c r="I248" t="s">
        <v>80</v>
      </c>
      <c r="J248" t="s">
        <v>93</v>
      </c>
      <c r="K248">
        <v>14</v>
      </c>
      <c r="L248" t="s">
        <v>1466</v>
      </c>
      <c r="M248" t="s">
        <v>1467</v>
      </c>
      <c r="N248" t="s">
        <v>84</v>
      </c>
      <c r="O248" t="s">
        <v>85</v>
      </c>
      <c r="P248" t="s">
        <v>740</v>
      </c>
      <c r="Q248">
        <v>244</v>
      </c>
      <c r="R248">
        <v>1.08375</v>
      </c>
    </row>
    <row r="249" spans="1:18" x14ac:dyDescent="0.25">
      <c r="A249" t="s">
        <v>1468</v>
      </c>
      <c r="B249" t="s">
        <v>1469</v>
      </c>
      <c r="C249" t="s">
        <v>74</v>
      </c>
      <c r="D249" t="s">
        <v>641</v>
      </c>
      <c r="E249" t="s">
        <v>1470</v>
      </c>
      <c r="F249" t="s">
        <v>102</v>
      </c>
      <c r="G249" t="s">
        <v>103</v>
      </c>
      <c r="H249" t="s">
        <v>104</v>
      </c>
      <c r="I249" t="s">
        <v>80</v>
      </c>
      <c r="J249" t="s">
        <v>81</v>
      </c>
      <c r="K249">
        <v>10</v>
      </c>
      <c r="L249" t="s">
        <v>1471</v>
      </c>
      <c r="M249" t="s">
        <v>529</v>
      </c>
      <c r="N249" t="s">
        <v>84</v>
      </c>
      <c r="O249" t="s">
        <v>85</v>
      </c>
      <c r="P249" t="s">
        <v>134</v>
      </c>
      <c r="Q249">
        <v>248</v>
      </c>
      <c r="R249">
        <v>1.078125</v>
      </c>
    </row>
    <row r="250" spans="1:18" x14ac:dyDescent="0.25">
      <c r="A250" t="s">
        <v>1472</v>
      </c>
      <c r="B250" t="s">
        <v>1473</v>
      </c>
      <c r="C250" t="s">
        <v>74</v>
      </c>
      <c r="D250" t="s">
        <v>406</v>
      </c>
      <c r="E250" t="s">
        <v>1474</v>
      </c>
      <c r="F250" t="s">
        <v>414</v>
      </c>
      <c r="G250" t="s">
        <v>92</v>
      </c>
      <c r="H250" t="s">
        <v>131</v>
      </c>
      <c r="I250" t="s">
        <v>80</v>
      </c>
      <c r="J250" t="s">
        <v>81</v>
      </c>
      <c r="K250">
        <v>11</v>
      </c>
      <c r="L250" t="s">
        <v>1475</v>
      </c>
      <c r="M250" t="s">
        <v>921</v>
      </c>
      <c r="N250" t="s">
        <v>96</v>
      </c>
      <c r="O250" t="s">
        <v>85</v>
      </c>
      <c r="P250" t="s">
        <v>253</v>
      </c>
      <c r="Q250">
        <v>249</v>
      </c>
      <c r="R250">
        <v>1.0757812499999999</v>
      </c>
    </row>
    <row r="251" spans="1:18" x14ac:dyDescent="0.25">
      <c r="A251" t="s">
        <v>1476</v>
      </c>
      <c r="B251" t="s">
        <v>1477</v>
      </c>
      <c r="C251" t="s">
        <v>74</v>
      </c>
      <c r="D251" t="s">
        <v>825</v>
      </c>
      <c r="E251" t="s">
        <v>1478</v>
      </c>
      <c r="F251" t="s">
        <v>1218</v>
      </c>
      <c r="G251" t="s">
        <v>130</v>
      </c>
      <c r="H251" t="s">
        <v>131</v>
      </c>
      <c r="I251" t="s">
        <v>80</v>
      </c>
      <c r="J251" t="s">
        <v>93</v>
      </c>
      <c r="K251">
        <v>18</v>
      </c>
      <c r="L251" t="s">
        <v>1479</v>
      </c>
      <c r="M251" t="s">
        <v>1480</v>
      </c>
      <c r="N251" t="s">
        <v>84</v>
      </c>
      <c r="O251" t="s">
        <v>85</v>
      </c>
      <c r="P251" t="s">
        <v>740</v>
      </c>
      <c r="Q251">
        <v>250</v>
      </c>
      <c r="R251">
        <v>1.075</v>
      </c>
    </row>
    <row r="252" spans="1:18" x14ac:dyDescent="0.25">
      <c r="A252" t="s">
        <v>1481</v>
      </c>
      <c r="B252" t="s">
        <v>1482</v>
      </c>
      <c r="C252" t="s">
        <v>100</v>
      </c>
      <c r="D252" t="s">
        <v>906</v>
      </c>
      <c r="E252" t="s">
        <v>1483</v>
      </c>
      <c r="F252" t="s">
        <v>408</v>
      </c>
      <c r="G252" t="s">
        <v>103</v>
      </c>
      <c r="H252" t="s">
        <v>79</v>
      </c>
      <c r="I252" t="s">
        <v>80</v>
      </c>
      <c r="J252" t="s">
        <v>93</v>
      </c>
      <c r="K252">
        <v>11</v>
      </c>
      <c r="L252" t="s">
        <v>1484</v>
      </c>
      <c r="M252" t="s">
        <v>828</v>
      </c>
      <c r="N252" t="s">
        <v>96</v>
      </c>
      <c r="O252" t="s">
        <v>85</v>
      </c>
      <c r="P252" t="s">
        <v>101</v>
      </c>
      <c r="Q252">
        <v>250</v>
      </c>
      <c r="R252">
        <v>1.075</v>
      </c>
    </row>
    <row r="253" spans="1:18" x14ac:dyDescent="0.25">
      <c r="A253" t="s">
        <v>1485</v>
      </c>
      <c r="B253" t="s">
        <v>1486</v>
      </c>
      <c r="C253" t="s">
        <v>74</v>
      </c>
      <c r="D253" t="s">
        <v>399</v>
      </c>
      <c r="E253" t="s">
        <v>1487</v>
      </c>
      <c r="F253" t="s">
        <v>1488</v>
      </c>
      <c r="G253" t="s">
        <v>191</v>
      </c>
      <c r="H253" t="s">
        <v>104</v>
      </c>
      <c r="I253" t="s">
        <v>80</v>
      </c>
      <c r="J253" t="s">
        <v>81</v>
      </c>
      <c r="K253">
        <v>6</v>
      </c>
      <c r="L253" t="s">
        <v>1489</v>
      </c>
      <c r="M253" t="s">
        <v>1490</v>
      </c>
      <c r="N253" t="s">
        <v>84</v>
      </c>
      <c r="O253" t="s">
        <v>85</v>
      </c>
      <c r="P253" t="s">
        <v>228</v>
      </c>
      <c r="Q253">
        <v>252</v>
      </c>
      <c r="R253">
        <v>1.0731250000000001</v>
      </c>
    </row>
    <row r="254" spans="1:18" x14ac:dyDescent="0.25">
      <c r="A254" t="s">
        <v>1491</v>
      </c>
      <c r="B254" t="s">
        <v>1492</v>
      </c>
      <c r="C254" t="s">
        <v>100</v>
      </c>
      <c r="D254" t="s">
        <v>855</v>
      </c>
      <c r="E254" t="s">
        <v>1493</v>
      </c>
      <c r="F254" t="s">
        <v>750</v>
      </c>
      <c r="G254" t="s">
        <v>147</v>
      </c>
      <c r="H254" t="s">
        <v>79</v>
      </c>
      <c r="I254" t="s">
        <v>80</v>
      </c>
      <c r="J254" t="s">
        <v>93</v>
      </c>
      <c r="K254">
        <v>9</v>
      </c>
      <c r="L254" t="s">
        <v>1494</v>
      </c>
      <c r="M254" t="s">
        <v>822</v>
      </c>
      <c r="N254" t="s">
        <v>96</v>
      </c>
      <c r="O254" t="s">
        <v>85</v>
      </c>
      <c r="P254" t="s">
        <v>124</v>
      </c>
      <c r="Q254">
        <v>252</v>
      </c>
      <c r="R254">
        <v>1.0731250000000001</v>
      </c>
    </row>
    <row r="255" spans="1:18" x14ac:dyDescent="0.25">
      <c r="A255" t="s">
        <v>1495</v>
      </c>
      <c r="B255" t="s">
        <v>1496</v>
      </c>
      <c r="C255" t="s">
        <v>100</v>
      </c>
      <c r="D255" t="s">
        <v>680</v>
      </c>
      <c r="E255" t="s">
        <v>1497</v>
      </c>
      <c r="F255" t="s">
        <v>414</v>
      </c>
      <c r="G255" t="s">
        <v>161</v>
      </c>
      <c r="H255" t="s">
        <v>79</v>
      </c>
      <c r="I255" t="s">
        <v>80</v>
      </c>
      <c r="J255" t="s">
        <v>93</v>
      </c>
      <c r="K255">
        <v>9</v>
      </c>
      <c r="L255" t="s">
        <v>1498</v>
      </c>
      <c r="M255" t="s">
        <v>1499</v>
      </c>
      <c r="N255" t="s">
        <v>96</v>
      </c>
      <c r="O255" t="s">
        <v>85</v>
      </c>
      <c r="P255" t="s">
        <v>124</v>
      </c>
      <c r="Q255">
        <v>252</v>
      </c>
      <c r="R255">
        <v>1.0731250000000001</v>
      </c>
    </row>
    <row r="256" spans="1:18" x14ac:dyDescent="0.25">
      <c r="A256" t="s">
        <v>1500</v>
      </c>
      <c r="B256" t="s">
        <v>1501</v>
      </c>
      <c r="C256" t="s">
        <v>100</v>
      </c>
      <c r="D256" t="s">
        <v>454</v>
      </c>
      <c r="E256" t="s">
        <v>1502</v>
      </c>
      <c r="F256" t="s">
        <v>704</v>
      </c>
      <c r="G256" t="s">
        <v>103</v>
      </c>
      <c r="H256" t="s">
        <v>131</v>
      </c>
      <c r="I256" t="s">
        <v>80</v>
      </c>
      <c r="J256" t="s">
        <v>93</v>
      </c>
      <c r="K256">
        <v>12</v>
      </c>
      <c r="L256" t="s">
        <v>1503</v>
      </c>
      <c r="M256" t="s">
        <v>634</v>
      </c>
      <c r="N256" t="s">
        <v>96</v>
      </c>
      <c r="O256" t="s">
        <v>85</v>
      </c>
      <c r="P256" t="s">
        <v>390</v>
      </c>
      <c r="Q256">
        <v>252</v>
      </c>
      <c r="R256">
        <v>1.0731250000000001</v>
      </c>
    </row>
    <row r="257" spans="1:18" x14ac:dyDescent="0.25">
      <c r="A257" t="s">
        <v>1504</v>
      </c>
      <c r="B257" t="s">
        <v>1505</v>
      </c>
      <c r="C257" t="s">
        <v>100</v>
      </c>
      <c r="D257" t="s">
        <v>1506</v>
      </c>
      <c r="E257" t="s">
        <v>1507</v>
      </c>
      <c r="F257" t="s">
        <v>1508</v>
      </c>
      <c r="G257" t="s">
        <v>78</v>
      </c>
      <c r="H257" t="s">
        <v>79</v>
      </c>
      <c r="I257" t="s">
        <v>80</v>
      </c>
      <c r="J257" t="s">
        <v>93</v>
      </c>
      <c r="K257">
        <v>16</v>
      </c>
      <c r="L257" t="s">
        <v>1509</v>
      </c>
      <c r="M257" t="s">
        <v>1510</v>
      </c>
      <c r="N257" t="s">
        <v>107</v>
      </c>
      <c r="O257" t="s">
        <v>85</v>
      </c>
      <c r="P257" t="s">
        <v>101</v>
      </c>
      <c r="Q257">
        <v>252</v>
      </c>
      <c r="R257">
        <v>1.0731250000000001</v>
      </c>
    </row>
    <row r="258" spans="1:18" x14ac:dyDescent="0.25">
      <c r="A258" t="s">
        <v>1511</v>
      </c>
      <c r="B258" t="s">
        <v>1512</v>
      </c>
      <c r="C258" t="s">
        <v>100</v>
      </c>
      <c r="D258" t="s">
        <v>641</v>
      </c>
      <c r="E258" t="s">
        <v>1513</v>
      </c>
      <c r="F258" t="s">
        <v>1002</v>
      </c>
      <c r="G258" t="s">
        <v>147</v>
      </c>
      <c r="H258" t="s">
        <v>79</v>
      </c>
      <c r="I258" t="s">
        <v>80</v>
      </c>
      <c r="J258" t="s">
        <v>93</v>
      </c>
      <c r="K258">
        <v>15</v>
      </c>
      <c r="L258" t="s">
        <v>1514</v>
      </c>
      <c r="M258" t="s">
        <v>1515</v>
      </c>
      <c r="N258" t="s">
        <v>107</v>
      </c>
      <c r="O258" t="s">
        <v>85</v>
      </c>
      <c r="P258" t="s">
        <v>390</v>
      </c>
      <c r="Q258">
        <v>252</v>
      </c>
      <c r="R258">
        <v>1.0731250000000001</v>
      </c>
    </row>
    <row r="259" spans="1:18" x14ac:dyDescent="0.25">
      <c r="A259" t="s">
        <v>1516</v>
      </c>
      <c r="B259" t="s">
        <v>1517</v>
      </c>
      <c r="C259" t="s">
        <v>74</v>
      </c>
      <c r="D259" t="s">
        <v>771</v>
      </c>
      <c r="E259" t="s">
        <v>1518</v>
      </c>
      <c r="F259" t="s">
        <v>256</v>
      </c>
      <c r="G259" t="s">
        <v>250</v>
      </c>
      <c r="H259" t="s">
        <v>79</v>
      </c>
      <c r="I259" t="s">
        <v>80</v>
      </c>
      <c r="J259" t="s">
        <v>93</v>
      </c>
      <c r="K259">
        <v>5</v>
      </c>
      <c r="L259" t="s">
        <v>1519</v>
      </c>
      <c r="M259" t="s">
        <v>1520</v>
      </c>
      <c r="N259" t="s">
        <v>84</v>
      </c>
      <c r="O259" t="s">
        <v>85</v>
      </c>
      <c r="P259" t="s">
        <v>740</v>
      </c>
      <c r="Q259">
        <v>252</v>
      </c>
      <c r="R259">
        <v>1.0731250000000001</v>
      </c>
    </row>
    <row r="260" spans="1:18" x14ac:dyDescent="0.25">
      <c r="A260" t="s">
        <v>1113</v>
      </c>
      <c r="B260" t="s">
        <v>1521</v>
      </c>
      <c r="C260" t="s">
        <v>100</v>
      </c>
      <c r="D260" t="s">
        <v>293</v>
      </c>
      <c r="E260" t="s">
        <v>1522</v>
      </c>
      <c r="F260" t="s">
        <v>414</v>
      </c>
      <c r="G260" t="s">
        <v>250</v>
      </c>
      <c r="H260" t="s">
        <v>79</v>
      </c>
      <c r="I260" t="s">
        <v>80</v>
      </c>
      <c r="J260" t="s">
        <v>81</v>
      </c>
      <c r="K260">
        <v>9</v>
      </c>
      <c r="L260" t="s">
        <v>1523</v>
      </c>
      <c r="M260" t="s">
        <v>1524</v>
      </c>
      <c r="N260" t="s">
        <v>84</v>
      </c>
      <c r="O260" t="s">
        <v>85</v>
      </c>
      <c r="P260" t="s">
        <v>86</v>
      </c>
      <c r="Q260">
        <v>259</v>
      </c>
      <c r="R260">
        <v>1.0625</v>
      </c>
    </row>
    <row r="261" spans="1:18" x14ac:dyDescent="0.25">
      <c r="A261" t="s">
        <v>1525</v>
      </c>
      <c r="B261" t="s">
        <v>1526</v>
      </c>
      <c r="C261" t="s">
        <v>100</v>
      </c>
      <c r="D261" t="s">
        <v>1408</v>
      </c>
      <c r="E261" t="s">
        <v>1527</v>
      </c>
      <c r="F261" t="s">
        <v>874</v>
      </c>
      <c r="G261" t="s">
        <v>78</v>
      </c>
      <c r="H261" t="s">
        <v>131</v>
      </c>
      <c r="I261" t="s">
        <v>80</v>
      </c>
      <c r="J261" t="s">
        <v>93</v>
      </c>
      <c r="K261">
        <v>19</v>
      </c>
      <c r="L261" t="s">
        <v>1528</v>
      </c>
      <c r="M261" t="s">
        <v>1529</v>
      </c>
      <c r="N261" t="s">
        <v>96</v>
      </c>
      <c r="O261" t="s">
        <v>85</v>
      </c>
      <c r="P261" t="s">
        <v>101</v>
      </c>
      <c r="Q261">
        <v>259</v>
      </c>
      <c r="R261">
        <v>1.0625</v>
      </c>
    </row>
    <row r="262" spans="1:18" x14ac:dyDescent="0.25">
      <c r="A262" t="s">
        <v>1530</v>
      </c>
      <c r="B262" t="s">
        <v>1531</v>
      </c>
      <c r="C262" t="s">
        <v>100</v>
      </c>
      <c r="D262" t="s">
        <v>124</v>
      </c>
      <c r="E262" t="s">
        <v>1532</v>
      </c>
      <c r="F262" t="s">
        <v>334</v>
      </c>
      <c r="G262" t="s">
        <v>147</v>
      </c>
      <c r="H262" t="s">
        <v>79</v>
      </c>
      <c r="I262" t="s">
        <v>80</v>
      </c>
      <c r="J262" t="s">
        <v>81</v>
      </c>
      <c r="K262">
        <v>14</v>
      </c>
      <c r="L262" t="s">
        <v>1533</v>
      </c>
      <c r="M262" t="s">
        <v>1534</v>
      </c>
      <c r="N262" t="s">
        <v>107</v>
      </c>
      <c r="O262" t="s">
        <v>85</v>
      </c>
      <c r="P262" t="s">
        <v>124</v>
      </c>
      <c r="Q262">
        <v>259</v>
      </c>
      <c r="R262">
        <v>1.0625</v>
      </c>
    </row>
    <row r="263" spans="1:18" x14ac:dyDescent="0.25">
      <c r="A263" t="s">
        <v>1535</v>
      </c>
      <c r="B263" t="s">
        <v>1536</v>
      </c>
      <c r="C263" t="s">
        <v>100</v>
      </c>
      <c r="D263" t="s">
        <v>743</v>
      </c>
      <c r="E263" t="s">
        <v>1537</v>
      </c>
      <c r="F263" t="s">
        <v>1218</v>
      </c>
      <c r="G263" t="s">
        <v>415</v>
      </c>
      <c r="H263" t="s">
        <v>131</v>
      </c>
      <c r="I263" t="s">
        <v>80</v>
      </c>
      <c r="J263" t="s">
        <v>93</v>
      </c>
      <c r="K263">
        <v>6</v>
      </c>
      <c r="L263" t="s">
        <v>1538</v>
      </c>
      <c r="M263" t="s">
        <v>1539</v>
      </c>
      <c r="N263" t="s">
        <v>84</v>
      </c>
      <c r="O263" t="s">
        <v>85</v>
      </c>
      <c r="P263" t="s">
        <v>86</v>
      </c>
      <c r="Q263">
        <v>259</v>
      </c>
      <c r="R263">
        <v>1.0625</v>
      </c>
    </row>
    <row r="264" spans="1:18" x14ac:dyDescent="0.25">
      <c r="A264" t="s">
        <v>1540</v>
      </c>
      <c r="B264" t="s">
        <v>1541</v>
      </c>
      <c r="C264" t="s">
        <v>74</v>
      </c>
      <c r="D264" t="s">
        <v>203</v>
      </c>
      <c r="E264" t="s">
        <v>1542</v>
      </c>
      <c r="F264" t="s">
        <v>1543</v>
      </c>
      <c r="G264" t="s">
        <v>161</v>
      </c>
      <c r="H264" t="s">
        <v>79</v>
      </c>
      <c r="I264" t="s">
        <v>80</v>
      </c>
      <c r="J264" t="s">
        <v>81</v>
      </c>
      <c r="K264">
        <v>10</v>
      </c>
      <c r="L264" t="s">
        <v>1544</v>
      </c>
      <c r="M264" t="s">
        <v>1545</v>
      </c>
      <c r="N264" t="s">
        <v>84</v>
      </c>
      <c r="O264" t="s">
        <v>85</v>
      </c>
      <c r="P264" t="s">
        <v>124</v>
      </c>
      <c r="Q264">
        <v>259</v>
      </c>
      <c r="R264">
        <v>1.0625</v>
      </c>
    </row>
    <row r="265" spans="1:18" x14ac:dyDescent="0.25">
      <c r="A265" t="s">
        <v>1546</v>
      </c>
      <c r="B265" t="s">
        <v>1547</v>
      </c>
      <c r="C265" t="s">
        <v>100</v>
      </c>
      <c r="D265" t="s">
        <v>580</v>
      </c>
      <c r="E265" t="s">
        <v>1548</v>
      </c>
      <c r="F265" t="s">
        <v>408</v>
      </c>
      <c r="G265" t="s">
        <v>103</v>
      </c>
      <c r="H265" t="s">
        <v>79</v>
      </c>
      <c r="I265" t="s">
        <v>80</v>
      </c>
      <c r="J265" t="s">
        <v>81</v>
      </c>
      <c r="K265">
        <v>7</v>
      </c>
      <c r="L265" t="s">
        <v>1549</v>
      </c>
      <c r="M265" t="s">
        <v>677</v>
      </c>
      <c r="N265" t="s">
        <v>84</v>
      </c>
      <c r="O265" t="s">
        <v>85</v>
      </c>
      <c r="P265" t="s">
        <v>108</v>
      </c>
      <c r="Q265">
        <v>259</v>
      </c>
      <c r="R265">
        <v>1.0625</v>
      </c>
    </row>
    <row r="266" spans="1:18" x14ac:dyDescent="0.25">
      <c r="A266" t="s">
        <v>1550</v>
      </c>
      <c r="B266" t="s">
        <v>1551</v>
      </c>
      <c r="C266" t="s">
        <v>74</v>
      </c>
      <c r="D266" t="s">
        <v>825</v>
      </c>
      <c r="E266" t="s">
        <v>1552</v>
      </c>
      <c r="F266" t="s">
        <v>263</v>
      </c>
      <c r="G266" t="s">
        <v>78</v>
      </c>
      <c r="H266" t="s">
        <v>104</v>
      </c>
      <c r="I266" t="s">
        <v>80</v>
      </c>
      <c r="J266" t="s">
        <v>81</v>
      </c>
      <c r="K266">
        <v>2</v>
      </c>
      <c r="L266" t="s">
        <v>1553</v>
      </c>
      <c r="M266">
        <v>4000</v>
      </c>
      <c r="N266" t="s">
        <v>84</v>
      </c>
      <c r="O266" t="s">
        <v>85</v>
      </c>
      <c r="P266">
        <v>6</v>
      </c>
      <c r="Q266">
        <v>259</v>
      </c>
      <c r="R266">
        <v>1.0625</v>
      </c>
    </row>
    <row r="267" spans="1:18" x14ac:dyDescent="0.25">
      <c r="A267" t="s">
        <v>1554</v>
      </c>
      <c r="B267" t="s">
        <v>1555</v>
      </c>
      <c r="C267" t="s">
        <v>100</v>
      </c>
      <c r="D267" t="s">
        <v>714</v>
      </c>
      <c r="E267" t="s">
        <v>1556</v>
      </c>
      <c r="G267" t="s">
        <v>250</v>
      </c>
      <c r="H267" t="s">
        <v>79</v>
      </c>
      <c r="I267" t="s">
        <v>80</v>
      </c>
      <c r="J267" t="s">
        <v>93</v>
      </c>
      <c r="K267">
        <v>10</v>
      </c>
      <c r="L267" t="s">
        <v>1557</v>
      </c>
      <c r="M267" t="s">
        <v>800</v>
      </c>
      <c r="N267" t="s">
        <v>96</v>
      </c>
      <c r="O267" t="s">
        <v>85</v>
      </c>
      <c r="P267" t="s">
        <v>390</v>
      </c>
      <c r="Q267">
        <v>259</v>
      </c>
      <c r="R267">
        <v>1.0625</v>
      </c>
    </row>
    <row r="268" spans="1:18" x14ac:dyDescent="0.25">
      <c r="A268" t="s">
        <v>1558</v>
      </c>
      <c r="B268" t="s">
        <v>1559</v>
      </c>
      <c r="C268" t="s">
        <v>100</v>
      </c>
      <c r="D268" t="s">
        <v>1560</v>
      </c>
      <c r="E268" t="s">
        <v>1561</v>
      </c>
      <c r="F268" t="s">
        <v>601</v>
      </c>
      <c r="G268" t="s">
        <v>92</v>
      </c>
      <c r="H268" t="s">
        <v>79</v>
      </c>
      <c r="I268" t="s">
        <v>80</v>
      </c>
      <c r="J268" t="s">
        <v>81</v>
      </c>
      <c r="K268">
        <v>18</v>
      </c>
      <c r="L268" t="s">
        <v>1562</v>
      </c>
      <c r="M268" t="s">
        <v>1563</v>
      </c>
      <c r="N268" t="s">
        <v>96</v>
      </c>
      <c r="O268" t="s">
        <v>85</v>
      </c>
      <c r="P268" t="s">
        <v>178</v>
      </c>
      <c r="Q268">
        <v>259</v>
      </c>
      <c r="R268">
        <v>1.0625</v>
      </c>
    </row>
    <row r="269" spans="1:18" x14ac:dyDescent="0.25">
      <c r="A269" t="s">
        <v>1564</v>
      </c>
      <c r="B269" t="s">
        <v>1565</v>
      </c>
      <c r="C269" t="s">
        <v>100</v>
      </c>
      <c r="D269" t="s">
        <v>532</v>
      </c>
      <c r="E269" t="s">
        <v>1566</v>
      </c>
      <c r="F269" t="s">
        <v>217</v>
      </c>
      <c r="G269" t="s">
        <v>103</v>
      </c>
      <c r="H269" t="s">
        <v>79</v>
      </c>
      <c r="I269" t="s">
        <v>80</v>
      </c>
      <c r="J269" t="s">
        <v>93</v>
      </c>
      <c r="K269">
        <v>7</v>
      </c>
      <c r="L269" t="s">
        <v>1567</v>
      </c>
      <c r="M269" t="s">
        <v>433</v>
      </c>
      <c r="N269" t="s">
        <v>107</v>
      </c>
      <c r="O269" t="s">
        <v>85</v>
      </c>
      <c r="P269" t="s">
        <v>134</v>
      </c>
      <c r="Q269">
        <v>259</v>
      </c>
      <c r="R269">
        <v>1.0625</v>
      </c>
    </row>
    <row r="270" spans="1:18" x14ac:dyDescent="0.25">
      <c r="A270" t="s">
        <v>1568</v>
      </c>
      <c r="B270" t="s">
        <v>1569</v>
      </c>
      <c r="C270" t="s">
        <v>74</v>
      </c>
      <c r="D270" t="s">
        <v>305</v>
      </c>
      <c r="E270" t="s">
        <v>1570</v>
      </c>
      <c r="F270" t="s">
        <v>1571</v>
      </c>
      <c r="G270" t="s">
        <v>78</v>
      </c>
      <c r="H270" t="s">
        <v>104</v>
      </c>
      <c r="I270" t="s">
        <v>80</v>
      </c>
      <c r="J270" t="s">
        <v>81</v>
      </c>
      <c r="K270">
        <v>14</v>
      </c>
      <c r="L270" t="s">
        <v>1572</v>
      </c>
      <c r="M270" t="s">
        <v>976</v>
      </c>
      <c r="N270" t="s">
        <v>107</v>
      </c>
      <c r="O270" t="s">
        <v>85</v>
      </c>
      <c r="P270" t="s">
        <v>134</v>
      </c>
      <c r="Q270">
        <v>259</v>
      </c>
      <c r="R270">
        <v>1.0625</v>
      </c>
    </row>
    <row r="271" spans="1:18" x14ac:dyDescent="0.25">
      <c r="A271" t="s">
        <v>1573</v>
      </c>
      <c r="B271" t="s">
        <v>1574</v>
      </c>
      <c r="C271" t="s">
        <v>100</v>
      </c>
      <c r="D271" t="s">
        <v>899</v>
      </c>
      <c r="E271" t="s">
        <v>1575</v>
      </c>
      <c r="F271" t="s">
        <v>1576</v>
      </c>
      <c r="G271" t="s">
        <v>191</v>
      </c>
      <c r="H271" t="s">
        <v>131</v>
      </c>
      <c r="I271" t="s">
        <v>80</v>
      </c>
      <c r="J271" t="s">
        <v>93</v>
      </c>
      <c r="K271">
        <v>8</v>
      </c>
      <c r="L271" t="s">
        <v>1577</v>
      </c>
      <c r="M271" t="s">
        <v>487</v>
      </c>
      <c r="N271" t="s">
        <v>96</v>
      </c>
      <c r="O271" t="s">
        <v>85</v>
      </c>
      <c r="P271" t="s">
        <v>178</v>
      </c>
      <c r="Q271">
        <v>259</v>
      </c>
      <c r="R271">
        <v>1.0625</v>
      </c>
    </row>
    <row r="272" spans="1:18" x14ac:dyDescent="0.25">
      <c r="A272" t="s">
        <v>1578</v>
      </c>
      <c r="B272" t="s">
        <v>1579</v>
      </c>
      <c r="C272" t="s">
        <v>74</v>
      </c>
      <c r="D272" t="s">
        <v>286</v>
      </c>
      <c r="E272" t="s">
        <v>1580</v>
      </c>
      <c r="F272" t="s">
        <v>1581</v>
      </c>
      <c r="G272" t="s">
        <v>78</v>
      </c>
      <c r="H272" t="s">
        <v>131</v>
      </c>
      <c r="I272" t="s">
        <v>80</v>
      </c>
      <c r="J272" t="s">
        <v>81</v>
      </c>
      <c r="K272">
        <v>1</v>
      </c>
      <c r="L272" t="s">
        <v>1582</v>
      </c>
      <c r="M272" t="s">
        <v>1583</v>
      </c>
      <c r="N272" t="s">
        <v>107</v>
      </c>
      <c r="O272" t="s">
        <v>85</v>
      </c>
      <c r="P272" t="s">
        <v>134</v>
      </c>
      <c r="Q272">
        <v>271</v>
      </c>
      <c r="R272">
        <v>1.06</v>
      </c>
    </row>
    <row r="273" spans="1:18" x14ac:dyDescent="0.25">
      <c r="A273" t="s">
        <v>1584</v>
      </c>
      <c r="B273" t="s">
        <v>1585</v>
      </c>
      <c r="C273" t="s">
        <v>74</v>
      </c>
      <c r="D273" t="s">
        <v>305</v>
      </c>
      <c r="E273" t="s">
        <v>1586</v>
      </c>
      <c r="G273" t="s">
        <v>415</v>
      </c>
      <c r="H273" t="s">
        <v>79</v>
      </c>
      <c r="I273" t="s">
        <v>80</v>
      </c>
      <c r="J273" t="s">
        <v>81</v>
      </c>
      <c r="K273">
        <v>5</v>
      </c>
      <c r="L273" t="s">
        <v>1587</v>
      </c>
      <c r="M273" t="s">
        <v>1588</v>
      </c>
      <c r="N273" t="s">
        <v>96</v>
      </c>
      <c r="O273" t="s">
        <v>85</v>
      </c>
      <c r="P273" t="s">
        <v>740</v>
      </c>
      <c r="Q273">
        <v>271</v>
      </c>
      <c r="R273">
        <v>1.06</v>
      </c>
    </row>
    <row r="274" spans="1:18" x14ac:dyDescent="0.25">
      <c r="A274" t="s">
        <v>1589</v>
      </c>
      <c r="B274" t="s">
        <v>1590</v>
      </c>
      <c r="C274" t="s">
        <v>100</v>
      </c>
      <c r="D274" t="s">
        <v>1077</v>
      </c>
      <c r="E274" t="s">
        <v>1591</v>
      </c>
      <c r="F274" t="s">
        <v>737</v>
      </c>
      <c r="G274" t="s">
        <v>78</v>
      </c>
      <c r="H274" t="s">
        <v>79</v>
      </c>
      <c r="I274" t="s">
        <v>80</v>
      </c>
      <c r="J274" t="s">
        <v>93</v>
      </c>
      <c r="K274">
        <v>3</v>
      </c>
      <c r="L274" t="s">
        <v>1592</v>
      </c>
      <c r="M274" t="s">
        <v>1593</v>
      </c>
      <c r="N274" t="s">
        <v>96</v>
      </c>
      <c r="O274" t="s">
        <v>85</v>
      </c>
      <c r="P274" t="s">
        <v>101</v>
      </c>
      <c r="Q274">
        <v>271</v>
      </c>
      <c r="R274">
        <v>1.06</v>
      </c>
    </row>
    <row r="275" spans="1:18" x14ac:dyDescent="0.25">
      <c r="A275" t="s">
        <v>1594</v>
      </c>
      <c r="B275" t="s">
        <v>1595</v>
      </c>
      <c r="C275" t="s">
        <v>74</v>
      </c>
      <c r="D275" t="s">
        <v>173</v>
      </c>
      <c r="E275" t="s">
        <v>1596</v>
      </c>
      <c r="F275" t="s">
        <v>515</v>
      </c>
      <c r="G275" t="s">
        <v>78</v>
      </c>
      <c r="H275" t="s">
        <v>79</v>
      </c>
      <c r="I275" t="s">
        <v>80</v>
      </c>
      <c r="J275" t="s">
        <v>93</v>
      </c>
      <c r="K275">
        <v>6</v>
      </c>
      <c r="L275" t="s">
        <v>1597</v>
      </c>
      <c r="M275" t="s">
        <v>1153</v>
      </c>
      <c r="N275" t="s">
        <v>96</v>
      </c>
      <c r="O275" t="s">
        <v>85</v>
      </c>
      <c r="P275" t="s">
        <v>124</v>
      </c>
      <c r="Q275">
        <v>274</v>
      </c>
      <c r="R275">
        <v>1.0518749999999999</v>
      </c>
    </row>
    <row r="276" spans="1:18" x14ac:dyDescent="0.25">
      <c r="A276" t="s">
        <v>1598</v>
      </c>
      <c r="B276" t="s">
        <v>1599</v>
      </c>
      <c r="C276" t="s">
        <v>74</v>
      </c>
      <c r="D276" t="s">
        <v>1363</v>
      </c>
      <c r="E276">
        <v>27922</v>
      </c>
      <c r="F276" t="s">
        <v>91</v>
      </c>
      <c r="G276" t="s">
        <v>78</v>
      </c>
      <c r="H276" t="s">
        <v>104</v>
      </c>
      <c r="I276" t="s">
        <v>80</v>
      </c>
      <c r="J276" t="s">
        <v>93</v>
      </c>
      <c r="K276">
        <v>13</v>
      </c>
      <c r="L276" t="s">
        <v>1600</v>
      </c>
      <c r="M276" t="s">
        <v>511</v>
      </c>
      <c r="N276" t="s">
        <v>96</v>
      </c>
      <c r="O276" t="s">
        <v>85</v>
      </c>
      <c r="P276" t="s">
        <v>124</v>
      </c>
      <c r="Q276">
        <v>274</v>
      </c>
      <c r="R276">
        <v>1.0518749999999999</v>
      </c>
    </row>
    <row r="277" spans="1:18" x14ac:dyDescent="0.25">
      <c r="A277" t="s">
        <v>1601</v>
      </c>
      <c r="B277" t="s">
        <v>1602</v>
      </c>
      <c r="C277" t="s">
        <v>100</v>
      </c>
      <c r="D277" t="s">
        <v>906</v>
      </c>
      <c r="E277" t="s">
        <v>1603</v>
      </c>
      <c r="F277" t="s">
        <v>175</v>
      </c>
      <c r="G277" t="s">
        <v>250</v>
      </c>
      <c r="H277" t="s">
        <v>104</v>
      </c>
      <c r="I277" t="s">
        <v>80</v>
      </c>
      <c r="J277" t="s">
        <v>81</v>
      </c>
      <c r="K277">
        <v>7</v>
      </c>
      <c r="L277" t="s">
        <v>1604</v>
      </c>
      <c r="M277" t="s">
        <v>1605</v>
      </c>
      <c r="N277" t="s">
        <v>107</v>
      </c>
      <c r="O277" t="s">
        <v>85</v>
      </c>
      <c r="P277" t="s">
        <v>740</v>
      </c>
      <c r="Q277">
        <v>274</v>
      </c>
      <c r="R277">
        <v>1.0518749999999999</v>
      </c>
    </row>
    <row r="278" spans="1:18" x14ac:dyDescent="0.25">
      <c r="A278" t="s">
        <v>1606</v>
      </c>
      <c r="B278" t="s">
        <v>1607</v>
      </c>
      <c r="C278" t="s">
        <v>100</v>
      </c>
      <c r="D278" t="s">
        <v>305</v>
      </c>
      <c r="E278" t="s">
        <v>1608</v>
      </c>
      <c r="F278" t="s">
        <v>1609</v>
      </c>
      <c r="G278" t="s">
        <v>183</v>
      </c>
      <c r="H278" t="s">
        <v>131</v>
      </c>
      <c r="I278" t="s">
        <v>80</v>
      </c>
      <c r="J278" t="s">
        <v>93</v>
      </c>
      <c r="K278">
        <v>6</v>
      </c>
      <c r="L278" t="s">
        <v>1610</v>
      </c>
      <c r="M278" t="s">
        <v>1611</v>
      </c>
      <c r="N278" t="s">
        <v>96</v>
      </c>
      <c r="O278" t="s">
        <v>85</v>
      </c>
      <c r="P278" t="s">
        <v>390</v>
      </c>
      <c r="Q278">
        <v>274</v>
      </c>
      <c r="R278">
        <v>1.0518749999999999</v>
      </c>
    </row>
    <row r="279" spans="1:18" x14ac:dyDescent="0.25">
      <c r="A279" t="s">
        <v>1612</v>
      </c>
      <c r="B279" t="s">
        <v>1613</v>
      </c>
      <c r="C279" t="s">
        <v>74</v>
      </c>
      <c r="D279" t="s">
        <v>151</v>
      </c>
      <c r="E279" t="s">
        <v>1614</v>
      </c>
      <c r="F279" t="s">
        <v>1121</v>
      </c>
      <c r="G279" t="s">
        <v>191</v>
      </c>
      <c r="H279" t="s">
        <v>104</v>
      </c>
      <c r="I279" t="s">
        <v>80</v>
      </c>
      <c r="J279" t="s">
        <v>81</v>
      </c>
      <c r="K279">
        <v>5</v>
      </c>
      <c r="L279" t="s">
        <v>1615</v>
      </c>
      <c r="M279" t="s">
        <v>1616</v>
      </c>
      <c r="N279" t="s">
        <v>107</v>
      </c>
      <c r="O279" t="s">
        <v>85</v>
      </c>
      <c r="P279" t="s">
        <v>124</v>
      </c>
      <c r="Q279">
        <v>278</v>
      </c>
      <c r="R279">
        <v>1.05</v>
      </c>
    </row>
    <row r="280" spans="1:18" x14ac:dyDescent="0.25">
      <c r="A280" t="s">
        <v>1617</v>
      </c>
      <c r="B280" t="s">
        <v>1618</v>
      </c>
      <c r="C280" t="s">
        <v>100</v>
      </c>
      <c r="D280" t="s">
        <v>111</v>
      </c>
      <c r="E280">
        <v>27826</v>
      </c>
      <c r="F280" t="s">
        <v>1619</v>
      </c>
      <c r="G280" t="s">
        <v>103</v>
      </c>
      <c r="H280" t="s">
        <v>79</v>
      </c>
      <c r="I280" t="s">
        <v>80</v>
      </c>
      <c r="J280" t="s">
        <v>81</v>
      </c>
      <c r="K280">
        <v>16</v>
      </c>
      <c r="L280" t="s">
        <v>1620</v>
      </c>
      <c r="M280" t="s">
        <v>1621</v>
      </c>
      <c r="N280" t="s">
        <v>107</v>
      </c>
      <c r="O280" t="s">
        <v>85</v>
      </c>
      <c r="P280" t="s">
        <v>124</v>
      </c>
      <c r="Q280">
        <v>278</v>
      </c>
      <c r="R280">
        <v>1.05</v>
      </c>
    </row>
    <row r="281" spans="1:18" x14ac:dyDescent="0.25">
      <c r="A281" t="s">
        <v>1622</v>
      </c>
      <c r="B281" t="s">
        <v>1623</v>
      </c>
      <c r="C281" t="s">
        <v>100</v>
      </c>
      <c r="D281" t="s">
        <v>1560</v>
      </c>
      <c r="E281" t="s">
        <v>879</v>
      </c>
      <c r="F281" t="s">
        <v>77</v>
      </c>
      <c r="G281" t="s">
        <v>103</v>
      </c>
      <c r="H281" t="s">
        <v>104</v>
      </c>
      <c r="I281" t="s">
        <v>80</v>
      </c>
      <c r="J281" t="s">
        <v>93</v>
      </c>
      <c r="K281">
        <v>17</v>
      </c>
      <c r="L281" t="s">
        <v>1624</v>
      </c>
      <c r="M281" t="s">
        <v>1625</v>
      </c>
      <c r="N281" t="s">
        <v>107</v>
      </c>
      <c r="O281" t="s">
        <v>85</v>
      </c>
      <c r="P281" t="s">
        <v>124</v>
      </c>
      <c r="Q281">
        <v>278</v>
      </c>
      <c r="R281">
        <v>1.05</v>
      </c>
    </row>
    <row r="282" spans="1:18" x14ac:dyDescent="0.25">
      <c r="A282" t="s">
        <v>1626</v>
      </c>
      <c r="B282" t="s">
        <v>1627</v>
      </c>
      <c r="C282" t="s">
        <v>74</v>
      </c>
      <c r="D282" t="s">
        <v>134</v>
      </c>
      <c r="E282" t="s">
        <v>1628</v>
      </c>
      <c r="F282" t="s">
        <v>895</v>
      </c>
      <c r="G282" t="s">
        <v>250</v>
      </c>
      <c r="H282" t="s">
        <v>79</v>
      </c>
      <c r="I282" t="s">
        <v>80</v>
      </c>
      <c r="J282" t="s">
        <v>93</v>
      </c>
      <c r="K282">
        <v>6</v>
      </c>
      <c r="L282" t="s">
        <v>1629</v>
      </c>
      <c r="M282" t="s">
        <v>1630</v>
      </c>
      <c r="N282" t="s">
        <v>96</v>
      </c>
      <c r="O282" t="s">
        <v>85</v>
      </c>
      <c r="P282" t="s">
        <v>390</v>
      </c>
      <c r="Q282">
        <v>278</v>
      </c>
      <c r="R282">
        <v>1.05</v>
      </c>
    </row>
    <row r="283" spans="1:18" x14ac:dyDescent="0.25">
      <c r="A283" t="s">
        <v>1631</v>
      </c>
      <c r="B283" t="s">
        <v>1632</v>
      </c>
      <c r="C283" t="s">
        <v>100</v>
      </c>
      <c r="D283" t="s">
        <v>247</v>
      </c>
      <c r="E283" t="s">
        <v>1633</v>
      </c>
      <c r="F283" t="s">
        <v>363</v>
      </c>
      <c r="G283" t="s">
        <v>183</v>
      </c>
      <c r="H283" t="s">
        <v>79</v>
      </c>
      <c r="I283" t="s">
        <v>80</v>
      </c>
      <c r="J283" t="s">
        <v>81</v>
      </c>
      <c r="K283">
        <v>10</v>
      </c>
      <c r="L283" t="s">
        <v>1634</v>
      </c>
      <c r="M283" t="s">
        <v>1299</v>
      </c>
      <c r="N283" t="s">
        <v>107</v>
      </c>
      <c r="O283" t="s">
        <v>85</v>
      </c>
      <c r="P283" t="s">
        <v>178</v>
      </c>
      <c r="Q283">
        <v>282</v>
      </c>
      <c r="R283">
        <v>1.0492187500000001</v>
      </c>
    </row>
    <row r="284" spans="1:18" x14ac:dyDescent="0.25">
      <c r="A284" t="s">
        <v>1635</v>
      </c>
      <c r="B284" t="s">
        <v>1636</v>
      </c>
      <c r="C284" t="s">
        <v>100</v>
      </c>
      <c r="D284" t="s">
        <v>771</v>
      </c>
      <c r="E284">
        <v>28582</v>
      </c>
      <c r="F284" t="s">
        <v>211</v>
      </c>
      <c r="G284" t="s">
        <v>78</v>
      </c>
      <c r="H284" t="s">
        <v>79</v>
      </c>
      <c r="I284" t="s">
        <v>80</v>
      </c>
      <c r="J284" t="s">
        <v>93</v>
      </c>
      <c r="K284">
        <v>19</v>
      </c>
      <c r="L284" t="s">
        <v>1637</v>
      </c>
      <c r="M284" t="s">
        <v>690</v>
      </c>
      <c r="N284" t="s">
        <v>107</v>
      </c>
      <c r="O284" t="s">
        <v>85</v>
      </c>
      <c r="P284" t="s">
        <v>228</v>
      </c>
      <c r="Q284">
        <v>282</v>
      </c>
      <c r="R284">
        <v>1.0492187500000001</v>
      </c>
    </row>
    <row r="285" spans="1:18" x14ac:dyDescent="0.25">
      <c r="A285" t="s">
        <v>1638</v>
      </c>
      <c r="B285" t="s">
        <v>1639</v>
      </c>
      <c r="C285" t="s">
        <v>74</v>
      </c>
      <c r="D285" t="s">
        <v>1560</v>
      </c>
      <c r="E285" t="s">
        <v>1640</v>
      </c>
      <c r="F285" t="s">
        <v>256</v>
      </c>
      <c r="G285" t="s">
        <v>250</v>
      </c>
      <c r="H285" t="s">
        <v>79</v>
      </c>
      <c r="I285" t="s">
        <v>80</v>
      </c>
      <c r="J285" t="s">
        <v>93</v>
      </c>
      <c r="K285">
        <v>17</v>
      </c>
      <c r="L285" t="s">
        <v>1641</v>
      </c>
      <c r="M285" t="s">
        <v>1642</v>
      </c>
      <c r="N285" t="s">
        <v>84</v>
      </c>
      <c r="O285" t="s">
        <v>85</v>
      </c>
      <c r="P285" t="s">
        <v>134</v>
      </c>
      <c r="Q285">
        <v>284</v>
      </c>
      <c r="R285">
        <v>1.046875</v>
      </c>
    </row>
    <row r="286" spans="1:18" x14ac:dyDescent="0.25">
      <c r="A286" t="s">
        <v>1643</v>
      </c>
      <c r="B286" t="s">
        <v>1644</v>
      </c>
      <c r="C286" t="s">
        <v>100</v>
      </c>
      <c r="D286" t="s">
        <v>203</v>
      </c>
      <c r="E286" t="s">
        <v>1645</v>
      </c>
      <c r="F286" t="s">
        <v>937</v>
      </c>
      <c r="G286" t="s">
        <v>191</v>
      </c>
      <c r="H286" t="s">
        <v>79</v>
      </c>
      <c r="I286" t="s">
        <v>80</v>
      </c>
      <c r="J286" t="s">
        <v>93</v>
      </c>
      <c r="K286">
        <v>11</v>
      </c>
      <c r="L286" t="s">
        <v>1646</v>
      </c>
      <c r="M286" t="s">
        <v>1647</v>
      </c>
      <c r="N286" t="s">
        <v>84</v>
      </c>
      <c r="O286" t="s">
        <v>85</v>
      </c>
      <c r="P286" t="s">
        <v>134</v>
      </c>
      <c r="Q286">
        <v>285</v>
      </c>
      <c r="R286">
        <v>1.04125</v>
      </c>
    </row>
    <row r="287" spans="1:18" x14ac:dyDescent="0.25">
      <c r="A287" t="s">
        <v>1648</v>
      </c>
      <c r="B287" t="s">
        <v>1649</v>
      </c>
      <c r="C287" t="s">
        <v>74</v>
      </c>
      <c r="D287" t="s">
        <v>740</v>
      </c>
      <c r="E287" t="s">
        <v>1650</v>
      </c>
      <c r="F287" t="s">
        <v>443</v>
      </c>
      <c r="G287" t="s">
        <v>103</v>
      </c>
      <c r="H287" t="s">
        <v>131</v>
      </c>
      <c r="I287" t="s">
        <v>80</v>
      </c>
      <c r="J287" t="s">
        <v>81</v>
      </c>
      <c r="K287">
        <v>19</v>
      </c>
      <c r="L287" t="s">
        <v>1651</v>
      </c>
      <c r="M287" t="s">
        <v>1652</v>
      </c>
      <c r="N287" t="s">
        <v>96</v>
      </c>
      <c r="O287" t="s">
        <v>85</v>
      </c>
      <c r="P287" t="s">
        <v>740</v>
      </c>
      <c r="Q287">
        <v>285</v>
      </c>
      <c r="R287">
        <v>1.04125</v>
      </c>
    </row>
    <row r="288" spans="1:18" x14ac:dyDescent="0.25">
      <c r="A288" t="s">
        <v>1653</v>
      </c>
      <c r="B288" t="s">
        <v>1654</v>
      </c>
      <c r="C288" t="s">
        <v>74</v>
      </c>
      <c r="D288" t="s">
        <v>305</v>
      </c>
      <c r="E288" t="s">
        <v>1655</v>
      </c>
      <c r="F288" t="s">
        <v>1264</v>
      </c>
      <c r="G288" t="s">
        <v>415</v>
      </c>
      <c r="H288" t="s">
        <v>104</v>
      </c>
      <c r="I288" t="s">
        <v>80</v>
      </c>
      <c r="J288" t="s">
        <v>93</v>
      </c>
      <c r="K288">
        <v>13</v>
      </c>
      <c r="L288" t="s">
        <v>1656</v>
      </c>
      <c r="M288" t="s">
        <v>1657</v>
      </c>
      <c r="N288" t="s">
        <v>84</v>
      </c>
      <c r="O288" t="s">
        <v>85</v>
      </c>
      <c r="P288" t="s">
        <v>178</v>
      </c>
      <c r="Q288">
        <v>287</v>
      </c>
      <c r="R288">
        <v>1.04</v>
      </c>
    </row>
    <row r="289" spans="1:18" x14ac:dyDescent="0.25">
      <c r="A289" t="s">
        <v>1658</v>
      </c>
      <c r="B289" t="s">
        <v>1659</v>
      </c>
      <c r="C289" t="s">
        <v>100</v>
      </c>
      <c r="D289" t="s">
        <v>228</v>
      </c>
      <c r="E289" t="s">
        <v>1660</v>
      </c>
      <c r="F289" t="s">
        <v>1340</v>
      </c>
      <c r="G289" t="s">
        <v>250</v>
      </c>
      <c r="H289" t="s">
        <v>104</v>
      </c>
      <c r="I289" t="s">
        <v>80</v>
      </c>
      <c r="J289" t="s">
        <v>93</v>
      </c>
      <c r="K289">
        <v>6</v>
      </c>
      <c r="L289" t="s">
        <v>1661</v>
      </c>
      <c r="M289" t="s">
        <v>1662</v>
      </c>
      <c r="N289" t="s">
        <v>84</v>
      </c>
      <c r="O289" t="s">
        <v>85</v>
      </c>
      <c r="P289" t="s">
        <v>101</v>
      </c>
      <c r="Q289">
        <v>287</v>
      </c>
      <c r="R289">
        <v>1.04</v>
      </c>
    </row>
    <row r="290" spans="1:18" x14ac:dyDescent="0.25">
      <c r="A290" t="s">
        <v>1663</v>
      </c>
      <c r="B290" t="s">
        <v>1664</v>
      </c>
      <c r="C290" t="s">
        <v>100</v>
      </c>
      <c r="D290" t="s">
        <v>1053</v>
      </c>
      <c r="E290" t="s">
        <v>1665</v>
      </c>
      <c r="F290" t="s">
        <v>1164</v>
      </c>
      <c r="G290" t="s">
        <v>147</v>
      </c>
      <c r="H290" t="s">
        <v>104</v>
      </c>
      <c r="I290" t="s">
        <v>80</v>
      </c>
      <c r="J290" t="s">
        <v>81</v>
      </c>
      <c r="K290">
        <v>9</v>
      </c>
      <c r="L290" t="s">
        <v>1666</v>
      </c>
      <c r="M290" t="s">
        <v>1667</v>
      </c>
      <c r="N290" t="s">
        <v>96</v>
      </c>
      <c r="O290" t="s">
        <v>85</v>
      </c>
      <c r="P290" t="s">
        <v>134</v>
      </c>
      <c r="Q290">
        <v>289</v>
      </c>
      <c r="R290">
        <v>1.0375000000000001</v>
      </c>
    </row>
    <row r="291" spans="1:18" x14ac:dyDescent="0.25">
      <c r="A291" t="s">
        <v>1668</v>
      </c>
      <c r="B291" t="s">
        <v>1669</v>
      </c>
      <c r="C291" t="s">
        <v>74</v>
      </c>
      <c r="D291" t="s">
        <v>151</v>
      </c>
      <c r="E291" t="s">
        <v>1670</v>
      </c>
      <c r="F291" t="s">
        <v>1002</v>
      </c>
      <c r="G291" t="s">
        <v>78</v>
      </c>
      <c r="H291" t="s">
        <v>131</v>
      </c>
      <c r="I291" t="s">
        <v>80</v>
      </c>
      <c r="J291" t="s">
        <v>81</v>
      </c>
      <c r="K291">
        <v>10</v>
      </c>
      <c r="L291" t="s">
        <v>1671</v>
      </c>
      <c r="M291" t="s">
        <v>1672</v>
      </c>
      <c r="N291" t="s">
        <v>107</v>
      </c>
      <c r="O291" t="s">
        <v>85</v>
      </c>
      <c r="P291" t="s">
        <v>116</v>
      </c>
      <c r="Q291">
        <v>289</v>
      </c>
      <c r="R291">
        <v>1.0375000000000001</v>
      </c>
    </row>
    <row r="292" spans="1:18" x14ac:dyDescent="0.25">
      <c r="A292" t="s">
        <v>1673</v>
      </c>
      <c r="B292" t="s">
        <v>1674</v>
      </c>
      <c r="C292" t="s">
        <v>100</v>
      </c>
      <c r="D292" t="s">
        <v>755</v>
      </c>
      <c r="E292" t="s">
        <v>1675</v>
      </c>
      <c r="F292" t="s">
        <v>1676</v>
      </c>
      <c r="G292" t="s">
        <v>250</v>
      </c>
      <c r="H292" t="s">
        <v>131</v>
      </c>
      <c r="I292" t="s">
        <v>80</v>
      </c>
      <c r="J292" t="s">
        <v>93</v>
      </c>
      <c r="K292">
        <v>12</v>
      </c>
      <c r="L292" t="s">
        <v>1677</v>
      </c>
      <c r="M292" t="s">
        <v>1678</v>
      </c>
      <c r="N292" t="s">
        <v>96</v>
      </c>
      <c r="O292" t="s">
        <v>85</v>
      </c>
      <c r="P292" t="s">
        <v>97</v>
      </c>
      <c r="Q292">
        <v>291</v>
      </c>
      <c r="R292">
        <v>1.0359375</v>
      </c>
    </row>
    <row r="293" spans="1:18" x14ac:dyDescent="0.25">
      <c r="A293" t="s">
        <v>1679</v>
      </c>
      <c r="B293" t="s">
        <v>1680</v>
      </c>
      <c r="C293" t="s">
        <v>74</v>
      </c>
      <c r="D293" t="s">
        <v>586</v>
      </c>
      <c r="E293" t="s">
        <v>1681</v>
      </c>
      <c r="F293" t="s">
        <v>1508</v>
      </c>
      <c r="G293" t="s">
        <v>78</v>
      </c>
      <c r="H293" t="s">
        <v>104</v>
      </c>
      <c r="I293" t="s">
        <v>80</v>
      </c>
      <c r="J293" t="s">
        <v>93</v>
      </c>
      <c r="K293">
        <v>9</v>
      </c>
      <c r="L293" t="s">
        <v>1682</v>
      </c>
      <c r="M293" t="s">
        <v>1583</v>
      </c>
      <c r="N293" t="s">
        <v>107</v>
      </c>
      <c r="O293" t="s">
        <v>85</v>
      </c>
      <c r="P293" t="s">
        <v>178</v>
      </c>
      <c r="Q293">
        <v>291</v>
      </c>
      <c r="R293">
        <v>1.0359375</v>
      </c>
    </row>
    <row r="294" spans="1:18" x14ac:dyDescent="0.25">
      <c r="A294" t="s">
        <v>1683</v>
      </c>
      <c r="B294" t="s">
        <v>1684</v>
      </c>
      <c r="C294" t="s">
        <v>74</v>
      </c>
      <c r="D294" t="s">
        <v>899</v>
      </c>
      <c r="E294" t="s">
        <v>1685</v>
      </c>
      <c r="F294" t="s">
        <v>1297</v>
      </c>
      <c r="G294" t="s">
        <v>250</v>
      </c>
      <c r="H294" t="s">
        <v>104</v>
      </c>
      <c r="I294" t="s">
        <v>80</v>
      </c>
      <c r="J294" t="s">
        <v>93</v>
      </c>
      <c r="K294">
        <v>20</v>
      </c>
      <c r="L294" t="s">
        <v>1686</v>
      </c>
      <c r="M294" t="s">
        <v>1687</v>
      </c>
      <c r="N294" t="s">
        <v>107</v>
      </c>
      <c r="O294" t="s">
        <v>85</v>
      </c>
      <c r="P294" t="s">
        <v>86</v>
      </c>
      <c r="Q294">
        <v>291</v>
      </c>
      <c r="R294">
        <v>1.0359375</v>
      </c>
    </row>
    <row r="295" spans="1:18" x14ac:dyDescent="0.25">
      <c r="A295" t="s">
        <v>1688</v>
      </c>
      <c r="B295" t="s">
        <v>1689</v>
      </c>
      <c r="C295" t="s">
        <v>100</v>
      </c>
      <c r="D295" t="s">
        <v>203</v>
      </c>
      <c r="E295" t="s">
        <v>1690</v>
      </c>
      <c r="F295" t="s">
        <v>211</v>
      </c>
      <c r="G295" t="s">
        <v>191</v>
      </c>
      <c r="H295" t="s">
        <v>79</v>
      </c>
      <c r="I295" t="s">
        <v>80</v>
      </c>
      <c r="J295" t="s">
        <v>81</v>
      </c>
      <c r="K295">
        <v>6</v>
      </c>
      <c r="L295" t="s">
        <v>1691</v>
      </c>
      <c r="M295" t="s">
        <v>1692</v>
      </c>
      <c r="N295" t="s">
        <v>107</v>
      </c>
      <c r="O295" t="s">
        <v>85</v>
      </c>
      <c r="P295" t="s">
        <v>134</v>
      </c>
      <c r="Q295">
        <v>291</v>
      </c>
      <c r="R295">
        <v>1.0359375</v>
      </c>
    </row>
    <row r="296" spans="1:18" x14ac:dyDescent="0.25">
      <c r="A296" t="s">
        <v>1693</v>
      </c>
      <c r="B296" t="s">
        <v>1694</v>
      </c>
      <c r="C296" t="s">
        <v>74</v>
      </c>
      <c r="D296" t="s">
        <v>580</v>
      </c>
      <c r="E296" t="s">
        <v>1695</v>
      </c>
      <c r="F296" t="s">
        <v>1696</v>
      </c>
      <c r="G296" t="s">
        <v>103</v>
      </c>
      <c r="H296" t="s">
        <v>79</v>
      </c>
      <c r="I296" t="s">
        <v>80</v>
      </c>
      <c r="J296" t="s">
        <v>93</v>
      </c>
      <c r="K296">
        <v>4</v>
      </c>
      <c r="L296" t="s">
        <v>1697</v>
      </c>
      <c r="M296" t="s">
        <v>517</v>
      </c>
      <c r="N296" t="s">
        <v>84</v>
      </c>
      <c r="O296" t="s">
        <v>85</v>
      </c>
      <c r="P296" t="s">
        <v>178</v>
      </c>
      <c r="Q296">
        <v>295</v>
      </c>
      <c r="R296">
        <v>1.03125</v>
      </c>
    </row>
    <row r="297" spans="1:18" x14ac:dyDescent="0.25">
      <c r="A297" t="s">
        <v>1698</v>
      </c>
      <c r="B297" t="s">
        <v>1699</v>
      </c>
      <c r="C297" t="s">
        <v>100</v>
      </c>
      <c r="D297" t="s">
        <v>1162</v>
      </c>
      <c r="E297" t="s">
        <v>1700</v>
      </c>
      <c r="F297" t="s">
        <v>491</v>
      </c>
      <c r="G297" t="s">
        <v>103</v>
      </c>
      <c r="H297" t="s">
        <v>79</v>
      </c>
      <c r="I297" t="s">
        <v>80</v>
      </c>
      <c r="J297" t="s">
        <v>81</v>
      </c>
      <c r="K297">
        <v>5</v>
      </c>
      <c r="L297" t="s">
        <v>1701</v>
      </c>
      <c r="M297" t="s">
        <v>1702</v>
      </c>
      <c r="N297" t="s">
        <v>96</v>
      </c>
      <c r="O297" t="s">
        <v>85</v>
      </c>
      <c r="P297" t="s">
        <v>134</v>
      </c>
      <c r="Q297">
        <v>295</v>
      </c>
      <c r="R297">
        <v>1.03125</v>
      </c>
    </row>
    <row r="298" spans="1:18" x14ac:dyDescent="0.25">
      <c r="A298" t="s">
        <v>1703</v>
      </c>
      <c r="B298" t="s">
        <v>1704</v>
      </c>
      <c r="C298" t="s">
        <v>74</v>
      </c>
      <c r="D298" t="s">
        <v>355</v>
      </c>
      <c r="E298" t="s">
        <v>1705</v>
      </c>
      <c r="G298" t="s">
        <v>92</v>
      </c>
      <c r="H298" t="s">
        <v>131</v>
      </c>
      <c r="I298" t="s">
        <v>80</v>
      </c>
      <c r="J298" t="s">
        <v>93</v>
      </c>
      <c r="K298">
        <v>19</v>
      </c>
      <c r="L298" t="s">
        <v>1706</v>
      </c>
      <c r="M298" t="s">
        <v>1707</v>
      </c>
      <c r="N298" t="s">
        <v>96</v>
      </c>
      <c r="O298" t="s">
        <v>85</v>
      </c>
      <c r="P298" t="s">
        <v>178</v>
      </c>
      <c r="Q298">
        <v>297</v>
      </c>
      <c r="R298">
        <v>1.0306249999999999</v>
      </c>
    </row>
    <row r="299" spans="1:18" x14ac:dyDescent="0.25">
      <c r="A299" t="s">
        <v>1708</v>
      </c>
      <c r="B299" t="s">
        <v>1709</v>
      </c>
      <c r="C299" t="s">
        <v>74</v>
      </c>
      <c r="D299" t="s">
        <v>436</v>
      </c>
      <c r="E299" t="s">
        <v>1710</v>
      </c>
      <c r="F299" t="s">
        <v>263</v>
      </c>
      <c r="G299" t="s">
        <v>103</v>
      </c>
      <c r="H299" t="s">
        <v>79</v>
      </c>
      <c r="I299" t="s">
        <v>80</v>
      </c>
      <c r="J299" t="s">
        <v>81</v>
      </c>
      <c r="K299">
        <v>4</v>
      </c>
      <c r="L299" t="s">
        <v>1711</v>
      </c>
      <c r="M299" t="s">
        <v>1143</v>
      </c>
      <c r="N299" t="s">
        <v>96</v>
      </c>
      <c r="O299" t="s">
        <v>85</v>
      </c>
      <c r="P299" t="s">
        <v>178</v>
      </c>
      <c r="Q299">
        <v>297</v>
      </c>
      <c r="R299">
        <v>1.0306249999999999</v>
      </c>
    </row>
    <row r="300" spans="1:18" x14ac:dyDescent="0.25">
      <c r="A300" t="s">
        <v>1712</v>
      </c>
      <c r="B300" t="s">
        <v>1713</v>
      </c>
      <c r="C300" t="s">
        <v>100</v>
      </c>
      <c r="D300" t="s">
        <v>680</v>
      </c>
      <c r="E300" t="s">
        <v>1714</v>
      </c>
      <c r="G300" t="s">
        <v>415</v>
      </c>
      <c r="H300" t="s">
        <v>79</v>
      </c>
      <c r="I300" t="s">
        <v>80</v>
      </c>
      <c r="J300" t="s">
        <v>93</v>
      </c>
      <c r="K300">
        <v>10</v>
      </c>
      <c r="L300" t="s">
        <v>1715</v>
      </c>
      <c r="M300" t="s">
        <v>870</v>
      </c>
      <c r="N300" t="s">
        <v>96</v>
      </c>
      <c r="O300" t="s">
        <v>85</v>
      </c>
      <c r="P300" t="s">
        <v>178</v>
      </c>
      <c r="Q300">
        <v>297</v>
      </c>
      <c r="R300">
        <v>1.0306249999999999</v>
      </c>
    </row>
    <row r="301" spans="1:18" x14ac:dyDescent="0.25">
      <c r="A301" t="s">
        <v>1716</v>
      </c>
      <c r="B301" t="s">
        <v>1717</v>
      </c>
      <c r="C301" t="s">
        <v>100</v>
      </c>
      <c r="D301" t="s">
        <v>406</v>
      </c>
      <c r="E301" t="s">
        <v>1718</v>
      </c>
      <c r="F301" t="s">
        <v>643</v>
      </c>
      <c r="G301" t="s">
        <v>147</v>
      </c>
      <c r="H301" t="s">
        <v>79</v>
      </c>
      <c r="I301" t="s">
        <v>80</v>
      </c>
      <c r="J301" t="s">
        <v>93</v>
      </c>
      <c r="K301">
        <v>17</v>
      </c>
      <c r="L301" t="s">
        <v>1719</v>
      </c>
      <c r="M301" t="s">
        <v>1390</v>
      </c>
      <c r="N301" t="s">
        <v>96</v>
      </c>
      <c r="O301" t="s">
        <v>85</v>
      </c>
      <c r="P301" t="s">
        <v>97</v>
      </c>
      <c r="Q301">
        <v>297</v>
      </c>
      <c r="R301">
        <v>1.0306249999999999</v>
      </c>
    </row>
    <row r="302" spans="1:18" x14ac:dyDescent="0.25">
      <c r="A302" t="s">
        <v>1720</v>
      </c>
      <c r="B302" t="s">
        <v>1721</v>
      </c>
      <c r="C302" t="s">
        <v>74</v>
      </c>
      <c r="D302" t="s">
        <v>127</v>
      </c>
      <c r="E302" t="s">
        <v>1722</v>
      </c>
      <c r="F302" t="s">
        <v>1723</v>
      </c>
      <c r="G302" t="s">
        <v>147</v>
      </c>
      <c r="H302" t="s">
        <v>79</v>
      </c>
      <c r="I302" t="s">
        <v>80</v>
      </c>
      <c r="J302" t="s">
        <v>81</v>
      </c>
      <c r="K302">
        <v>10</v>
      </c>
      <c r="L302" t="s">
        <v>1724</v>
      </c>
      <c r="M302" t="s">
        <v>1725</v>
      </c>
      <c r="N302" t="s">
        <v>84</v>
      </c>
      <c r="O302" t="s">
        <v>85</v>
      </c>
      <c r="P302" t="s">
        <v>108</v>
      </c>
      <c r="Q302">
        <v>297</v>
      </c>
      <c r="R302">
        <v>1.0306249999999999</v>
      </c>
    </row>
    <row r="303" spans="1:18" x14ac:dyDescent="0.25">
      <c r="A303" t="s">
        <v>982</v>
      </c>
      <c r="B303" t="s">
        <v>1726</v>
      </c>
      <c r="C303" t="s">
        <v>100</v>
      </c>
      <c r="D303" t="s">
        <v>436</v>
      </c>
      <c r="E303" t="s">
        <v>1727</v>
      </c>
      <c r="F303" t="s">
        <v>408</v>
      </c>
      <c r="G303" t="s">
        <v>103</v>
      </c>
      <c r="H303" t="s">
        <v>79</v>
      </c>
      <c r="I303" t="s">
        <v>80</v>
      </c>
      <c r="J303" t="s">
        <v>93</v>
      </c>
      <c r="K303">
        <v>7</v>
      </c>
      <c r="L303" t="s">
        <v>1728</v>
      </c>
      <c r="M303" t="s">
        <v>1729</v>
      </c>
      <c r="N303" t="s">
        <v>107</v>
      </c>
      <c r="O303" t="s">
        <v>85</v>
      </c>
      <c r="P303" t="s">
        <v>124</v>
      </c>
      <c r="Q303">
        <v>302</v>
      </c>
      <c r="R303">
        <v>1.03</v>
      </c>
    </row>
    <row r="304" spans="1:18" x14ac:dyDescent="0.25">
      <c r="A304" t="s">
        <v>1730</v>
      </c>
      <c r="B304" t="s">
        <v>1731</v>
      </c>
      <c r="C304" t="s">
        <v>74</v>
      </c>
      <c r="D304" t="s">
        <v>368</v>
      </c>
      <c r="E304" t="s">
        <v>1732</v>
      </c>
      <c r="F304" t="s">
        <v>1733</v>
      </c>
      <c r="G304" t="s">
        <v>191</v>
      </c>
      <c r="H304" t="s">
        <v>104</v>
      </c>
      <c r="I304" t="s">
        <v>80</v>
      </c>
      <c r="J304" t="s">
        <v>81</v>
      </c>
      <c r="K304">
        <v>11</v>
      </c>
      <c r="L304" t="s">
        <v>1734</v>
      </c>
      <c r="M304" t="s">
        <v>634</v>
      </c>
      <c r="N304" t="s">
        <v>96</v>
      </c>
      <c r="O304" t="s">
        <v>85</v>
      </c>
      <c r="P304" t="s">
        <v>390</v>
      </c>
      <c r="Q304">
        <v>302</v>
      </c>
      <c r="R304">
        <v>1.03</v>
      </c>
    </row>
    <row r="305" spans="1:18" x14ac:dyDescent="0.25">
      <c r="A305" t="s">
        <v>1735</v>
      </c>
      <c r="B305" t="s">
        <v>1736</v>
      </c>
      <c r="C305" t="s">
        <v>100</v>
      </c>
      <c r="D305" t="s">
        <v>714</v>
      </c>
      <c r="E305" t="s">
        <v>1737</v>
      </c>
      <c r="F305" t="s">
        <v>263</v>
      </c>
      <c r="G305" t="s">
        <v>250</v>
      </c>
      <c r="H305" t="s">
        <v>104</v>
      </c>
      <c r="I305" t="s">
        <v>80</v>
      </c>
      <c r="J305" t="s">
        <v>93</v>
      </c>
      <c r="K305">
        <v>11</v>
      </c>
      <c r="L305" t="s">
        <v>1738</v>
      </c>
      <c r="M305" t="s">
        <v>1739</v>
      </c>
      <c r="N305" t="s">
        <v>96</v>
      </c>
      <c r="O305" t="s">
        <v>85</v>
      </c>
      <c r="P305" t="s">
        <v>97</v>
      </c>
      <c r="Q305">
        <v>304</v>
      </c>
      <c r="R305">
        <v>1.0249999999999999</v>
      </c>
    </row>
    <row r="306" spans="1:18" x14ac:dyDescent="0.25">
      <c r="A306" t="s">
        <v>1740</v>
      </c>
      <c r="B306" t="s">
        <v>1741</v>
      </c>
      <c r="C306" t="s">
        <v>100</v>
      </c>
      <c r="D306" t="s">
        <v>862</v>
      </c>
      <c r="E306" t="s">
        <v>1742</v>
      </c>
      <c r="F306" t="s">
        <v>249</v>
      </c>
      <c r="G306" t="s">
        <v>103</v>
      </c>
      <c r="H306" t="s">
        <v>131</v>
      </c>
      <c r="I306" t="s">
        <v>80</v>
      </c>
      <c r="J306" t="s">
        <v>81</v>
      </c>
      <c r="K306">
        <v>13</v>
      </c>
      <c r="L306" t="s">
        <v>1743</v>
      </c>
      <c r="M306" t="s">
        <v>506</v>
      </c>
      <c r="N306" t="s">
        <v>84</v>
      </c>
      <c r="O306" t="s">
        <v>85</v>
      </c>
      <c r="P306" t="s">
        <v>178</v>
      </c>
      <c r="Q306">
        <v>304</v>
      </c>
      <c r="R306">
        <v>1.0249999999999999</v>
      </c>
    </row>
    <row r="307" spans="1:18" x14ac:dyDescent="0.25">
      <c r="A307" t="s">
        <v>1744</v>
      </c>
      <c r="B307" t="s">
        <v>1745</v>
      </c>
      <c r="C307" t="s">
        <v>100</v>
      </c>
      <c r="D307" t="s">
        <v>1560</v>
      </c>
      <c r="E307" t="s">
        <v>1746</v>
      </c>
      <c r="F307" t="s">
        <v>334</v>
      </c>
      <c r="G307" t="s">
        <v>103</v>
      </c>
      <c r="H307" t="s">
        <v>79</v>
      </c>
      <c r="I307" t="s">
        <v>80</v>
      </c>
      <c r="J307" t="s">
        <v>93</v>
      </c>
      <c r="K307">
        <v>6</v>
      </c>
      <c r="L307" t="s">
        <v>1747</v>
      </c>
      <c r="M307" t="s">
        <v>1748</v>
      </c>
      <c r="N307" t="s">
        <v>84</v>
      </c>
      <c r="O307" t="s">
        <v>85</v>
      </c>
      <c r="P307" t="s">
        <v>134</v>
      </c>
      <c r="Q307">
        <v>304</v>
      </c>
      <c r="R307">
        <v>1.0249999999999999</v>
      </c>
    </row>
    <row r="308" spans="1:18" x14ac:dyDescent="0.25">
      <c r="A308" t="s">
        <v>1749</v>
      </c>
      <c r="B308" t="s">
        <v>1750</v>
      </c>
      <c r="C308" t="s">
        <v>74</v>
      </c>
      <c r="D308" t="s">
        <v>116</v>
      </c>
      <c r="E308" t="s">
        <v>1751</v>
      </c>
      <c r="F308" t="s">
        <v>720</v>
      </c>
      <c r="G308" t="s">
        <v>250</v>
      </c>
      <c r="H308" t="s">
        <v>104</v>
      </c>
      <c r="I308" t="s">
        <v>80</v>
      </c>
      <c r="J308" t="s">
        <v>81</v>
      </c>
      <c r="K308">
        <v>11</v>
      </c>
      <c r="L308" t="s">
        <v>1752</v>
      </c>
      <c r="M308" t="s">
        <v>1753</v>
      </c>
      <c r="N308" t="s">
        <v>96</v>
      </c>
      <c r="O308" t="s">
        <v>85</v>
      </c>
      <c r="P308" t="s">
        <v>124</v>
      </c>
      <c r="Q308">
        <v>304</v>
      </c>
      <c r="R308">
        <v>1.0249999999999999</v>
      </c>
    </row>
    <row r="309" spans="1:18" x14ac:dyDescent="0.25">
      <c r="A309" t="s">
        <v>1754</v>
      </c>
      <c r="B309" t="s">
        <v>1755</v>
      </c>
      <c r="C309" t="s">
        <v>100</v>
      </c>
      <c r="D309" t="s">
        <v>1756</v>
      </c>
      <c r="E309" t="s">
        <v>1757</v>
      </c>
      <c r="G309" t="s">
        <v>103</v>
      </c>
      <c r="H309" t="s">
        <v>131</v>
      </c>
      <c r="I309" t="s">
        <v>80</v>
      </c>
      <c r="J309" t="s">
        <v>81</v>
      </c>
      <c r="K309">
        <v>18</v>
      </c>
      <c r="L309" t="s">
        <v>1758</v>
      </c>
      <c r="M309" t="s">
        <v>1759</v>
      </c>
      <c r="N309" t="s">
        <v>96</v>
      </c>
      <c r="O309" t="s">
        <v>85</v>
      </c>
      <c r="P309" t="s">
        <v>740</v>
      </c>
      <c r="Q309">
        <v>304</v>
      </c>
      <c r="R309">
        <v>1.0249999999999999</v>
      </c>
    </row>
    <row r="310" spans="1:18" x14ac:dyDescent="0.25">
      <c r="A310" t="s">
        <v>1760</v>
      </c>
      <c r="B310" t="s">
        <v>1761</v>
      </c>
      <c r="C310" t="s">
        <v>100</v>
      </c>
      <c r="D310" t="s">
        <v>293</v>
      </c>
      <c r="E310" t="s">
        <v>1762</v>
      </c>
      <c r="F310" t="s">
        <v>1323</v>
      </c>
      <c r="G310" t="s">
        <v>191</v>
      </c>
      <c r="H310" t="s">
        <v>79</v>
      </c>
      <c r="I310" t="s">
        <v>80</v>
      </c>
      <c r="J310" t="s">
        <v>93</v>
      </c>
      <c r="K310">
        <v>11</v>
      </c>
      <c r="L310" t="s">
        <v>1763</v>
      </c>
      <c r="M310" t="s">
        <v>816</v>
      </c>
      <c r="N310" t="s">
        <v>96</v>
      </c>
      <c r="O310" t="s">
        <v>85</v>
      </c>
      <c r="P310" t="s">
        <v>86</v>
      </c>
      <c r="Q310">
        <v>304</v>
      </c>
      <c r="R310">
        <v>1.0249999999999999</v>
      </c>
    </row>
    <row r="311" spans="1:18" x14ac:dyDescent="0.25">
      <c r="A311" t="s">
        <v>1764</v>
      </c>
      <c r="B311" t="s">
        <v>1765</v>
      </c>
      <c r="C311" t="s">
        <v>74</v>
      </c>
      <c r="D311" t="s">
        <v>743</v>
      </c>
      <c r="E311" t="s">
        <v>1766</v>
      </c>
      <c r="G311" t="s">
        <v>78</v>
      </c>
      <c r="H311" t="s">
        <v>79</v>
      </c>
      <c r="I311" t="s">
        <v>80</v>
      </c>
      <c r="J311" t="s">
        <v>81</v>
      </c>
      <c r="K311">
        <v>14</v>
      </c>
      <c r="L311" t="s">
        <v>1767</v>
      </c>
      <c r="M311" t="s">
        <v>794</v>
      </c>
      <c r="N311" t="s">
        <v>96</v>
      </c>
      <c r="O311" t="s">
        <v>85</v>
      </c>
      <c r="P311" t="s">
        <v>86</v>
      </c>
      <c r="Q311">
        <v>310</v>
      </c>
      <c r="R311">
        <v>1.02265625</v>
      </c>
    </row>
    <row r="312" spans="1:18" x14ac:dyDescent="0.25">
      <c r="A312" t="s">
        <v>1768</v>
      </c>
      <c r="B312" t="s">
        <v>1769</v>
      </c>
      <c r="C312" t="s">
        <v>100</v>
      </c>
      <c r="D312" t="s">
        <v>127</v>
      </c>
      <c r="E312" t="s">
        <v>1770</v>
      </c>
      <c r="G312" t="s">
        <v>92</v>
      </c>
      <c r="H312" t="s">
        <v>131</v>
      </c>
      <c r="I312" t="s">
        <v>80</v>
      </c>
      <c r="J312" t="s">
        <v>81</v>
      </c>
      <c r="K312">
        <v>10</v>
      </c>
      <c r="L312" t="s">
        <v>1771</v>
      </c>
      <c r="M312" t="s">
        <v>1515</v>
      </c>
      <c r="N312" t="s">
        <v>107</v>
      </c>
      <c r="O312" t="s">
        <v>85</v>
      </c>
      <c r="P312" t="s">
        <v>97</v>
      </c>
      <c r="Q312">
        <v>310</v>
      </c>
      <c r="R312">
        <v>1.02265625</v>
      </c>
    </row>
    <row r="313" spans="1:18" x14ac:dyDescent="0.25">
      <c r="A313" t="s">
        <v>278</v>
      </c>
      <c r="B313" t="s">
        <v>1772</v>
      </c>
      <c r="C313" t="s">
        <v>100</v>
      </c>
      <c r="D313" t="s">
        <v>912</v>
      </c>
      <c r="E313" t="s">
        <v>1773</v>
      </c>
      <c r="F313" t="s">
        <v>363</v>
      </c>
      <c r="G313" t="s">
        <v>191</v>
      </c>
      <c r="H313" t="s">
        <v>79</v>
      </c>
      <c r="I313" t="s">
        <v>80</v>
      </c>
      <c r="J313" t="s">
        <v>93</v>
      </c>
      <c r="K313">
        <v>5</v>
      </c>
      <c r="L313" t="s">
        <v>1774</v>
      </c>
      <c r="M313" t="s">
        <v>976</v>
      </c>
      <c r="N313" t="s">
        <v>107</v>
      </c>
      <c r="O313" t="s">
        <v>85</v>
      </c>
      <c r="P313" t="s">
        <v>108</v>
      </c>
      <c r="Q313">
        <v>312</v>
      </c>
      <c r="R313">
        <v>1.02</v>
      </c>
    </row>
    <row r="314" spans="1:18" x14ac:dyDescent="0.25">
      <c r="A314" t="s">
        <v>1775</v>
      </c>
      <c r="B314" t="s">
        <v>1776</v>
      </c>
      <c r="C314" t="s">
        <v>74</v>
      </c>
      <c r="D314" t="s">
        <v>209</v>
      </c>
      <c r="E314" t="s">
        <v>1777</v>
      </c>
      <c r="F314" t="s">
        <v>670</v>
      </c>
      <c r="G314" t="s">
        <v>78</v>
      </c>
      <c r="H314" t="s">
        <v>131</v>
      </c>
      <c r="I314" t="s">
        <v>80</v>
      </c>
      <c r="J314" t="s">
        <v>93</v>
      </c>
      <c r="K314">
        <v>7</v>
      </c>
      <c r="L314" t="s">
        <v>1778</v>
      </c>
      <c r="M314" t="s">
        <v>1779</v>
      </c>
      <c r="N314" t="s">
        <v>96</v>
      </c>
      <c r="O314" t="s">
        <v>85</v>
      </c>
      <c r="P314" t="s">
        <v>178</v>
      </c>
      <c r="Q314">
        <v>312</v>
      </c>
      <c r="R314">
        <v>1.02</v>
      </c>
    </row>
    <row r="315" spans="1:18" x14ac:dyDescent="0.25">
      <c r="A315" t="s">
        <v>1780</v>
      </c>
      <c r="B315" t="s">
        <v>1781</v>
      </c>
      <c r="C315" t="s">
        <v>74</v>
      </c>
      <c r="D315" t="s">
        <v>755</v>
      </c>
      <c r="E315" t="s">
        <v>1782</v>
      </c>
      <c r="F315" t="s">
        <v>1264</v>
      </c>
      <c r="G315" t="s">
        <v>78</v>
      </c>
      <c r="H315" t="s">
        <v>79</v>
      </c>
      <c r="I315" t="s">
        <v>80</v>
      </c>
      <c r="J315" t="s">
        <v>93</v>
      </c>
      <c r="K315">
        <v>7</v>
      </c>
      <c r="L315" t="s">
        <v>1783</v>
      </c>
      <c r="M315" t="s">
        <v>1065</v>
      </c>
      <c r="N315" t="s">
        <v>96</v>
      </c>
      <c r="O315" t="s">
        <v>85</v>
      </c>
      <c r="P315" t="s">
        <v>97</v>
      </c>
      <c r="Q315">
        <v>312</v>
      </c>
      <c r="R315">
        <v>1.02</v>
      </c>
    </row>
    <row r="316" spans="1:18" x14ac:dyDescent="0.25">
      <c r="A316" t="s">
        <v>1784</v>
      </c>
      <c r="B316" t="s">
        <v>1785</v>
      </c>
      <c r="C316" t="s">
        <v>100</v>
      </c>
      <c r="D316" t="s">
        <v>355</v>
      </c>
      <c r="E316" t="s">
        <v>1786</v>
      </c>
      <c r="F316" t="s">
        <v>1787</v>
      </c>
      <c r="G316" t="s">
        <v>250</v>
      </c>
      <c r="H316" t="s">
        <v>131</v>
      </c>
      <c r="I316" t="s">
        <v>80</v>
      </c>
      <c r="J316" t="s">
        <v>81</v>
      </c>
      <c r="K316">
        <v>3</v>
      </c>
      <c r="L316" t="s">
        <v>1788</v>
      </c>
      <c r="M316" t="s">
        <v>1789</v>
      </c>
      <c r="N316" t="s">
        <v>84</v>
      </c>
      <c r="O316" t="s">
        <v>85</v>
      </c>
      <c r="P316" t="s">
        <v>178</v>
      </c>
      <c r="Q316">
        <v>312</v>
      </c>
      <c r="R316">
        <v>1.02</v>
      </c>
    </row>
    <row r="317" spans="1:18" x14ac:dyDescent="0.25">
      <c r="A317" t="s">
        <v>1790</v>
      </c>
      <c r="B317" t="s">
        <v>1791</v>
      </c>
      <c r="C317" t="s">
        <v>100</v>
      </c>
      <c r="D317" t="s">
        <v>1053</v>
      </c>
      <c r="E317" t="s">
        <v>1792</v>
      </c>
      <c r="F317" t="s">
        <v>1793</v>
      </c>
      <c r="G317" t="s">
        <v>78</v>
      </c>
      <c r="H317" t="s">
        <v>131</v>
      </c>
      <c r="I317" t="s">
        <v>80</v>
      </c>
      <c r="J317" t="s">
        <v>93</v>
      </c>
      <c r="K317">
        <v>18</v>
      </c>
      <c r="L317" t="s">
        <v>1794</v>
      </c>
      <c r="M317" t="s">
        <v>1795</v>
      </c>
      <c r="N317" t="s">
        <v>107</v>
      </c>
      <c r="O317" t="s">
        <v>85</v>
      </c>
      <c r="P317" t="s">
        <v>124</v>
      </c>
      <c r="Q317">
        <v>312</v>
      </c>
      <c r="R317">
        <v>1.02</v>
      </c>
    </row>
    <row r="318" spans="1:18" x14ac:dyDescent="0.25">
      <c r="A318" t="s">
        <v>1796</v>
      </c>
      <c r="B318" t="s">
        <v>1797</v>
      </c>
      <c r="C318" t="s">
        <v>100</v>
      </c>
      <c r="D318" t="s">
        <v>740</v>
      </c>
      <c r="E318" t="s">
        <v>1798</v>
      </c>
      <c r="F318" t="s">
        <v>937</v>
      </c>
      <c r="G318" t="s">
        <v>191</v>
      </c>
      <c r="H318" t="s">
        <v>79</v>
      </c>
      <c r="I318" t="s">
        <v>80</v>
      </c>
      <c r="J318" t="s">
        <v>81</v>
      </c>
      <c r="K318">
        <v>15</v>
      </c>
      <c r="L318" t="s">
        <v>1799</v>
      </c>
      <c r="M318" t="s">
        <v>1800</v>
      </c>
      <c r="N318" t="s">
        <v>107</v>
      </c>
      <c r="O318" t="s">
        <v>85</v>
      </c>
      <c r="P318" t="s">
        <v>86</v>
      </c>
      <c r="Q318">
        <v>312</v>
      </c>
      <c r="R318">
        <v>1.02</v>
      </c>
    </row>
    <row r="319" spans="1:18" x14ac:dyDescent="0.25">
      <c r="A319" t="s">
        <v>1801</v>
      </c>
      <c r="B319" t="s">
        <v>1802</v>
      </c>
      <c r="C319" t="s">
        <v>100</v>
      </c>
      <c r="D319" t="s">
        <v>1803</v>
      </c>
      <c r="E319" t="s">
        <v>1804</v>
      </c>
      <c r="G319" t="s">
        <v>92</v>
      </c>
      <c r="H319" t="s">
        <v>79</v>
      </c>
      <c r="I319" t="s">
        <v>80</v>
      </c>
      <c r="J319" t="s">
        <v>81</v>
      </c>
      <c r="K319">
        <v>15</v>
      </c>
      <c r="L319" t="s">
        <v>1805</v>
      </c>
      <c r="M319" t="s">
        <v>1018</v>
      </c>
      <c r="N319" t="s">
        <v>84</v>
      </c>
      <c r="O319" t="s">
        <v>85</v>
      </c>
      <c r="P319" t="s">
        <v>134</v>
      </c>
      <c r="Q319">
        <v>312</v>
      </c>
      <c r="R319">
        <v>1.02</v>
      </c>
    </row>
    <row r="320" spans="1:18" x14ac:dyDescent="0.25">
      <c r="A320" t="s">
        <v>1806</v>
      </c>
      <c r="B320" t="s">
        <v>1807</v>
      </c>
      <c r="C320" t="s">
        <v>100</v>
      </c>
      <c r="D320" t="s">
        <v>144</v>
      </c>
      <c r="E320" t="s">
        <v>1808</v>
      </c>
      <c r="F320" t="s">
        <v>146</v>
      </c>
      <c r="G320" t="s">
        <v>191</v>
      </c>
      <c r="H320" t="s">
        <v>104</v>
      </c>
      <c r="I320" t="s">
        <v>80</v>
      </c>
      <c r="J320" t="s">
        <v>81</v>
      </c>
      <c r="K320">
        <v>14</v>
      </c>
      <c r="L320" t="s">
        <v>1809</v>
      </c>
      <c r="M320" t="s">
        <v>1810</v>
      </c>
      <c r="N320" t="s">
        <v>96</v>
      </c>
      <c r="O320" t="s">
        <v>85</v>
      </c>
      <c r="P320" t="s">
        <v>178</v>
      </c>
      <c r="Q320">
        <v>312</v>
      </c>
      <c r="R320">
        <v>1.02</v>
      </c>
    </row>
    <row r="321" spans="1:18" x14ac:dyDescent="0.25">
      <c r="A321" t="s">
        <v>1811</v>
      </c>
      <c r="B321" t="s">
        <v>1812</v>
      </c>
      <c r="C321" t="s">
        <v>74</v>
      </c>
      <c r="D321" t="s">
        <v>441</v>
      </c>
      <c r="E321" t="s">
        <v>1813</v>
      </c>
      <c r="F321" t="s">
        <v>594</v>
      </c>
      <c r="G321" t="s">
        <v>103</v>
      </c>
      <c r="H321" t="s">
        <v>104</v>
      </c>
      <c r="I321" t="s">
        <v>80</v>
      </c>
      <c r="J321" t="s">
        <v>81</v>
      </c>
      <c r="K321">
        <v>4</v>
      </c>
      <c r="L321" t="s">
        <v>1814</v>
      </c>
      <c r="M321" t="s">
        <v>1563</v>
      </c>
      <c r="N321" t="s">
        <v>96</v>
      </c>
      <c r="O321" t="s">
        <v>85</v>
      </c>
      <c r="P321" t="s">
        <v>124</v>
      </c>
      <c r="Q321">
        <v>320</v>
      </c>
      <c r="R321">
        <v>1.015625</v>
      </c>
    </row>
    <row r="322" spans="1:18" x14ac:dyDescent="0.25">
      <c r="A322" t="s">
        <v>1815</v>
      </c>
      <c r="B322" t="s">
        <v>1816</v>
      </c>
      <c r="C322" t="s">
        <v>74</v>
      </c>
      <c r="D322" t="s">
        <v>261</v>
      </c>
      <c r="E322">
        <v>28070</v>
      </c>
      <c r="F322" t="s">
        <v>798</v>
      </c>
      <c r="G322" t="s">
        <v>250</v>
      </c>
      <c r="H322" t="s">
        <v>131</v>
      </c>
      <c r="I322" t="s">
        <v>80</v>
      </c>
      <c r="J322" t="s">
        <v>81</v>
      </c>
      <c r="K322">
        <v>7</v>
      </c>
      <c r="L322" t="s">
        <v>1817</v>
      </c>
      <c r="M322" t="s">
        <v>1299</v>
      </c>
      <c r="N322" t="s">
        <v>107</v>
      </c>
      <c r="O322" t="s">
        <v>85</v>
      </c>
      <c r="P322" t="s">
        <v>134</v>
      </c>
      <c r="Q322">
        <v>320</v>
      </c>
      <c r="R322">
        <v>1.015625</v>
      </c>
    </row>
    <row r="323" spans="1:18" x14ac:dyDescent="0.25">
      <c r="A323" t="s">
        <v>1818</v>
      </c>
      <c r="B323" t="s">
        <v>1819</v>
      </c>
      <c r="C323" t="s">
        <v>74</v>
      </c>
      <c r="D323" t="s">
        <v>137</v>
      </c>
      <c r="E323" t="s">
        <v>1820</v>
      </c>
      <c r="F323" t="s">
        <v>628</v>
      </c>
      <c r="G323" t="s">
        <v>103</v>
      </c>
      <c r="H323" t="s">
        <v>131</v>
      </c>
      <c r="I323" t="s">
        <v>80</v>
      </c>
      <c r="J323" t="s">
        <v>93</v>
      </c>
      <c r="K323">
        <v>12</v>
      </c>
      <c r="L323" t="s">
        <v>1821</v>
      </c>
      <c r="M323" t="s">
        <v>1304</v>
      </c>
      <c r="N323" t="s">
        <v>96</v>
      </c>
      <c r="O323" t="s">
        <v>85</v>
      </c>
      <c r="P323" t="s">
        <v>86</v>
      </c>
      <c r="Q323">
        <v>322</v>
      </c>
      <c r="R323">
        <v>1.0125</v>
      </c>
    </row>
    <row r="324" spans="1:18" x14ac:dyDescent="0.25">
      <c r="A324" t="s">
        <v>1822</v>
      </c>
      <c r="B324" t="s">
        <v>1823</v>
      </c>
      <c r="C324" t="s">
        <v>100</v>
      </c>
      <c r="D324" t="s">
        <v>573</v>
      </c>
      <c r="E324" t="s">
        <v>1824</v>
      </c>
      <c r="F324" t="s">
        <v>1825</v>
      </c>
      <c r="G324" t="s">
        <v>92</v>
      </c>
      <c r="H324" t="s">
        <v>79</v>
      </c>
      <c r="I324" t="s">
        <v>80</v>
      </c>
      <c r="J324" t="s">
        <v>93</v>
      </c>
      <c r="K324">
        <v>17</v>
      </c>
      <c r="L324" t="s">
        <v>1826</v>
      </c>
      <c r="M324" t="s">
        <v>1827</v>
      </c>
      <c r="N324" t="s">
        <v>96</v>
      </c>
      <c r="O324" t="s">
        <v>85</v>
      </c>
      <c r="P324" t="s">
        <v>124</v>
      </c>
      <c r="Q324">
        <v>322</v>
      </c>
      <c r="R324">
        <v>1.0125</v>
      </c>
    </row>
    <row r="325" spans="1:18" x14ac:dyDescent="0.25">
      <c r="A325" t="s">
        <v>1828</v>
      </c>
      <c r="B325" t="s">
        <v>1829</v>
      </c>
      <c r="C325" t="s">
        <v>74</v>
      </c>
      <c r="D325" t="s">
        <v>1363</v>
      </c>
      <c r="E325" t="s">
        <v>1830</v>
      </c>
      <c r="F325" t="s">
        <v>522</v>
      </c>
      <c r="G325" t="s">
        <v>78</v>
      </c>
      <c r="H325" t="s">
        <v>131</v>
      </c>
      <c r="I325" t="s">
        <v>80</v>
      </c>
      <c r="J325" t="s">
        <v>93</v>
      </c>
      <c r="K325">
        <v>9</v>
      </c>
      <c r="L325" t="s">
        <v>1831</v>
      </c>
      <c r="M325" t="s">
        <v>1832</v>
      </c>
      <c r="N325" t="s">
        <v>107</v>
      </c>
      <c r="O325" t="s">
        <v>85</v>
      </c>
      <c r="P325" t="s">
        <v>124</v>
      </c>
      <c r="Q325">
        <v>324</v>
      </c>
      <c r="R325">
        <v>1.01</v>
      </c>
    </row>
    <row r="326" spans="1:18" x14ac:dyDescent="0.25">
      <c r="A326" t="s">
        <v>518</v>
      </c>
      <c r="B326" t="s">
        <v>1833</v>
      </c>
      <c r="C326" t="s">
        <v>473</v>
      </c>
      <c r="D326" t="s">
        <v>89</v>
      </c>
      <c r="F326" t="s">
        <v>1313</v>
      </c>
      <c r="G326" t="s">
        <v>161</v>
      </c>
      <c r="H326" t="s">
        <v>79</v>
      </c>
      <c r="I326" t="s">
        <v>80</v>
      </c>
      <c r="J326" t="s">
        <v>81</v>
      </c>
      <c r="K326">
        <v>3</v>
      </c>
      <c r="L326" t="s">
        <v>1834</v>
      </c>
      <c r="M326" t="s">
        <v>1106</v>
      </c>
      <c r="N326" t="s">
        <v>107</v>
      </c>
      <c r="O326" t="s">
        <v>85</v>
      </c>
      <c r="P326" t="s">
        <v>740</v>
      </c>
      <c r="Q326">
        <v>324</v>
      </c>
      <c r="R326">
        <v>1.01</v>
      </c>
    </row>
    <row r="327" spans="1:18" x14ac:dyDescent="0.25">
      <c r="A327" t="s">
        <v>1835</v>
      </c>
      <c r="B327" t="s">
        <v>1836</v>
      </c>
      <c r="C327" t="s">
        <v>100</v>
      </c>
      <c r="D327" t="s">
        <v>393</v>
      </c>
      <c r="E327" t="s">
        <v>1837</v>
      </c>
      <c r="F327" t="s">
        <v>1838</v>
      </c>
      <c r="G327" t="s">
        <v>191</v>
      </c>
      <c r="H327" t="s">
        <v>131</v>
      </c>
      <c r="I327" t="s">
        <v>80</v>
      </c>
      <c r="J327" t="s">
        <v>93</v>
      </c>
      <c r="K327">
        <v>7</v>
      </c>
      <c r="L327" t="s">
        <v>1839</v>
      </c>
      <c r="M327" t="s">
        <v>1840</v>
      </c>
      <c r="N327" t="s">
        <v>107</v>
      </c>
      <c r="O327" t="s">
        <v>85</v>
      </c>
      <c r="P327" t="s">
        <v>116</v>
      </c>
      <c r="Q327">
        <v>326</v>
      </c>
      <c r="R327">
        <v>1.0093749999999999</v>
      </c>
    </row>
    <row r="328" spans="1:18" x14ac:dyDescent="0.25">
      <c r="A328" t="s">
        <v>1841</v>
      </c>
      <c r="C328" t="s">
        <v>100</v>
      </c>
      <c r="D328" t="s">
        <v>1506</v>
      </c>
      <c r="E328" t="s">
        <v>1842</v>
      </c>
      <c r="F328" t="s">
        <v>1264</v>
      </c>
      <c r="G328" t="s">
        <v>103</v>
      </c>
      <c r="H328" t="s">
        <v>79</v>
      </c>
      <c r="I328" t="s">
        <v>80</v>
      </c>
      <c r="J328" t="s">
        <v>81</v>
      </c>
      <c r="K328">
        <v>18</v>
      </c>
      <c r="L328" t="s">
        <v>1843</v>
      </c>
      <c r="M328" t="s">
        <v>1844</v>
      </c>
      <c r="N328" t="s">
        <v>84</v>
      </c>
      <c r="O328" t="s">
        <v>85</v>
      </c>
      <c r="P328" t="s">
        <v>253</v>
      </c>
      <c r="Q328">
        <v>326</v>
      </c>
      <c r="R328">
        <v>1.0093749999999999</v>
      </c>
    </row>
    <row r="329" spans="1:18" x14ac:dyDescent="0.25">
      <c r="A329" t="s">
        <v>1845</v>
      </c>
      <c r="B329" t="s">
        <v>1846</v>
      </c>
      <c r="C329" t="s">
        <v>74</v>
      </c>
      <c r="D329" t="s">
        <v>286</v>
      </c>
      <c r="E329" t="s">
        <v>1847</v>
      </c>
      <c r="F329" t="s">
        <v>731</v>
      </c>
      <c r="G329" t="s">
        <v>250</v>
      </c>
      <c r="H329" t="s">
        <v>79</v>
      </c>
      <c r="I329" t="s">
        <v>80</v>
      </c>
      <c r="J329" t="s">
        <v>93</v>
      </c>
      <c r="K329">
        <v>12</v>
      </c>
      <c r="L329" t="s">
        <v>1848</v>
      </c>
      <c r="M329" t="s">
        <v>1849</v>
      </c>
      <c r="N329" t="s">
        <v>84</v>
      </c>
      <c r="O329" t="s">
        <v>85</v>
      </c>
      <c r="P329" t="s">
        <v>108</v>
      </c>
      <c r="Q329">
        <v>326</v>
      </c>
      <c r="R329">
        <v>1.0093749999999999</v>
      </c>
    </row>
    <row r="330" spans="1:18" x14ac:dyDescent="0.25">
      <c r="A330" t="s">
        <v>1850</v>
      </c>
      <c r="B330" t="s">
        <v>1851</v>
      </c>
      <c r="C330" t="s">
        <v>74</v>
      </c>
      <c r="D330" t="s">
        <v>196</v>
      </c>
      <c r="E330">
        <v>28693</v>
      </c>
      <c r="F330" t="s">
        <v>1340</v>
      </c>
      <c r="G330" t="s">
        <v>78</v>
      </c>
      <c r="H330" t="s">
        <v>131</v>
      </c>
      <c r="I330" t="s">
        <v>80</v>
      </c>
      <c r="J330" t="s">
        <v>93</v>
      </c>
      <c r="K330">
        <v>21</v>
      </c>
      <c r="L330" t="s">
        <v>1852</v>
      </c>
      <c r="M330" t="s">
        <v>775</v>
      </c>
      <c r="N330" t="s">
        <v>84</v>
      </c>
      <c r="O330" t="s">
        <v>85</v>
      </c>
      <c r="P330" t="s">
        <v>86</v>
      </c>
      <c r="Q330">
        <v>329</v>
      </c>
      <c r="R330">
        <v>1</v>
      </c>
    </row>
    <row r="331" spans="1:18" x14ac:dyDescent="0.25">
      <c r="A331" t="s">
        <v>1853</v>
      </c>
      <c r="B331" t="s">
        <v>1854</v>
      </c>
      <c r="C331" t="s">
        <v>100</v>
      </c>
      <c r="D331" t="s">
        <v>196</v>
      </c>
      <c r="E331" t="s">
        <v>1855</v>
      </c>
      <c r="F331" t="s">
        <v>1079</v>
      </c>
      <c r="G331" t="s">
        <v>92</v>
      </c>
      <c r="H331" t="s">
        <v>79</v>
      </c>
      <c r="I331" t="s">
        <v>80</v>
      </c>
      <c r="J331" t="s">
        <v>93</v>
      </c>
      <c r="K331">
        <v>11</v>
      </c>
      <c r="L331" t="s">
        <v>1856</v>
      </c>
      <c r="M331" t="s">
        <v>1857</v>
      </c>
      <c r="N331" t="s">
        <v>96</v>
      </c>
      <c r="O331" t="s">
        <v>85</v>
      </c>
      <c r="P331" t="s">
        <v>253</v>
      </c>
      <c r="Q331">
        <v>329</v>
      </c>
      <c r="R331">
        <v>1</v>
      </c>
    </row>
    <row r="332" spans="1:18" x14ac:dyDescent="0.25">
      <c r="A332" t="s">
        <v>1858</v>
      </c>
      <c r="C332" t="s">
        <v>74</v>
      </c>
      <c r="D332" t="s">
        <v>1506</v>
      </c>
      <c r="E332" t="s">
        <v>1859</v>
      </c>
      <c r="F332" t="s">
        <v>504</v>
      </c>
      <c r="G332" t="s">
        <v>250</v>
      </c>
      <c r="H332" t="s">
        <v>104</v>
      </c>
      <c r="I332" t="s">
        <v>80</v>
      </c>
      <c r="J332" t="s">
        <v>93</v>
      </c>
      <c r="K332">
        <v>9</v>
      </c>
      <c r="L332" t="s">
        <v>1860</v>
      </c>
      <c r="M332" t="s">
        <v>1662</v>
      </c>
      <c r="N332" t="s">
        <v>84</v>
      </c>
      <c r="O332" t="s">
        <v>85</v>
      </c>
      <c r="P332" t="s">
        <v>740</v>
      </c>
      <c r="Q332">
        <v>329</v>
      </c>
      <c r="R332">
        <v>1</v>
      </c>
    </row>
    <row r="333" spans="1:18" x14ac:dyDescent="0.25">
      <c r="A333" t="s">
        <v>1861</v>
      </c>
      <c r="B333" t="s">
        <v>1862</v>
      </c>
      <c r="C333" t="s">
        <v>74</v>
      </c>
      <c r="D333" t="s">
        <v>1373</v>
      </c>
      <c r="E333" t="s">
        <v>1863</v>
      </c>
      <c r="F333" t="s">
        <v>720</v>
      </c>
      <c r="G333" t="s">
        <v>250</v>
      </c>
      <c r="H333" t="s">
        <v>131</v>
      </c>
      <c r="I333" t="s">
        <v>80</v>
      </c>
      <c r="J333" t="s">
        <v>81</v>
      </c>
      <c r="K333">
        <v>15</v>
      </c>
      <c r="L333" t="s">
        <v>1864</v>
      </c>
      <c r="M333" t="s">
        <v>559</v>
      </c>
      <c r="N333" t="s">
        <v>96</v>
      </c>
      <c r="O333" t="s">
        <v>85</v>
      </c>
      <c r="P333" t="s">
        <v>124</v>
      </c>
      <c r="Q333">
        <v>329</v>
      </c>
      <c r="R333">
        <v>1</v>
      </c>
    </row>
    <row r="334" spans="1:18" x14ac:dyDescent="0.25">
      <c r="A334" t="s">
        <v>1865</v>
      </c>
      <c r="B334" t="s">
        <v>1866</v>
      </c>
      <c r="C334" t="s">
        <v>74</v>
      </c>
      <c r="D334" t="s">
        <v>111</v>
      </c>
      <c r="E334" t="s">
        <v>1867</v>
      </c>
      <c r="F334" t="s">
        <v>288</v>
      </c>
      <c r="G334" t="s">
        <v>130</v>
      </c>
      <c r="H334" t="s">
        <v>79</v>
      </c>
      <c r="I334" t="s">
        <v>80</v>
      </c>
      <c r="J334" t="s">
        <v>81</v>
      </c>
      <c r="K334">
        <v>7</v>
      </c>
      <c r="L334" t="s">
        <v>1868</v>
      </c>
      <c r="M334" t="s">
        <v>1869</v>
      </c>
      <c r="N334" t="s">
        <v>107</v>
      </c>
      <c r="O334" t="s">
        <v>85</v>
      </c>
      <c r="P334" t="s">
        <v>178</v>
      </c>
      <c r="Q334">
        <v>329</v>
      </c>
      <c r="R334">
        <v>1</v>
      </c>
    </row>
    <row r="335" spans="1:18" x14ac:dyDescent="0.25">
      <c r="A335" t="s">
        <v>1870</v>
      </c>
      <c r="B335" t="s">
        <v>1871</v>
      </c>
      <c r="C335" t="s">
        <v>74</v>
      </c>
      <c r="D335" t="s">
        <v>1084</v>
      </c>
      <c r="E335" t="s">
        <v>1872</v>
      </c>
      <c r="F335" t="s">
        <v>1873</v>
      </c>
      <c r="G335" t="s">
        <v>147</v>
      </c>
      <c r="H335" t="s">
        <v>104</v>
      </c>
      <c r="I335" t="s">
        <v>80</v>
      </c>
      <c r="J335" t="s">
        <v>81</v>
      </c>
      <c r="K335">
        <v>9</v>
      </c>
      <c r="L335" t="s">
        <v>1874</v>
      </c>
      <c r="M335" t="s">
        <v>1875</v>
      </c>
      <c r="N335" t="s">
        <v>107</v>
      </c>
      <c r="O335" t="s">
        <v>85</v>
      </c>
      <c r="P335" t="s">
        <v>228</v>
      </c>
      <c r="Q335">
        <v>334</v>
      </c>
      <c r="R335">
        <v>0.9987499999999998</v>
      </c>
    </row>
    <row r="336" spans="1:18" x14ac:dyDescent="0.25">
      <c r="A336" t="s">
        <v>1876</v>
      </c>
      <c r="B336" t="s">
        <v>1877</v>
      </c>
      <c r="C336" t="s">
        <v>100</v>
      </c>
      <c r="D336" t="s">
        <v>299</v>
      </c>
      <c r="E336" t="s">
        <v>1878</v>
      </c>
      <c r="F336" t="s">
        <v>1696</v>
      </c>
      <c r="G336" t="s">
        <v>103</v>
      </c>
      <c r="H336" t="s">
        <v>79</v>
      </c>
      <c r="I336" t="s">
        <v>80</v>
      </c>
      <c r="J336" t="s">
        <v>81</v>
      </c>
      <c r="K336">
        <v>15</v>
      </c>
      <c r="L336" t="s">
        <v>1879</v>
      </c>
      <c r="M336" t="s">
        <v>1399</v>
      </c>
      <c r="N336" t="s">
        <v>96</v>
      </c>
      <c r="O336" t="s">
        <v>85</v>
      </c>
      <c r="P336" t="s">
        <v>101</v>
      </c>
      <c r="Q336">
        <v>334</v>
      </c>
      <c r="R336">
        <v>0.9987499999999998</v>
      </c>
    </row>
    <row r="337" spans="1:18" x14ac:dyDescent="0.25">
      <c r="A337" t="s">
        <v>1880</v>
      </c>
      <c r="B337" t="s">
        <v>1881</v>
      </c>
      <c r="C337" t="s">
        <v>74</v>
      </c>
      <c r="D337" t="s">
        <v>1560</v>
      </c>
      <c r="E337" t="s">
        <v>1882</v>
      </c>
      <c r="F337" t="s">
        <v>857</v>
      </c>
      <c r="G337" t="s">
        <v>78</v>
      </c>
      <c r="H337" t="s">
        <v>79</v>
      </c>
      <c r="I337" t="s">
        <v>80</v>
      </c>
      <c r="J337" t="s">
        <v>93</v>
      </c>
      <c r="K337">
        <v>7</v>
      </c>
      <c r="L337" t="s">
        <v>1883</v>
      </c>
      <c r="M337" t="s">
        <v>822</v>
      </c>
      <c r="N337" t="s">
        <v>96</v>
      </c>
      <c r="O337" t="s">
        <v>85</v>
      </c>
      <c r="P337" t="s">
        <v>124</v>
      </c>
      <c r="Q337">
        <v>334</v>
      </c>
      <c r="R337">
        <v>0.9987499999999998</v>
      </c>
    </row>
    <row r="338" spans="1:18" x14ac:dyDescent="0.25">
      <c r="A338" t="s">
        <v>1884</v>
      </c>
      <c r="B338" t="s">
        <v>1885</v>
      </c>
      <c r="C338" t="s">
        <v>100</v>
      </c>
      <c r="D338" t="s">
        <v>178</v>
      </c>
      <c r="E338" t="s">
        <v>1886</v>
      </c>
      <c r="F338" t="s">
        <v>991</v>
      </c>
      <c r="G338" t="s">
        <v>103</v>
      </c>
      <c r="H338" t="s">
        <v>79</v>
      </c>
      <c r="I338" t="s">
        <v>80</v>
      </c>
      <c r="J338" t="s">
        <v>81</v>
      </c>
      <c r="K338">
        <v>16</v>
      </c>
      <c r="L338" t="s">
        <v>1887</v>
      </c>
      <c r="M338" t="s">
        <v>1800</v>
      </c>
      <c r="N338" t="s">
        <v>107</v>
      </c>
      <c r="O338" t="s">
        <v>85</v>
      </c>
      <c r="P338" t="s">
        <v>134</v>
      </c>
      <c r="Q338">
        <v>334</v>
      </c>
      <c r="R338">
        <v>0.9987499999999998</v>
      </c>
    </row>
    <row r="339" spans="1:18" x14ac:dyDescent="0.25">
      <c r="A339" t="s">
        <v>1888</v>
      </c>
      <c r="B339" t="s">
        <v>1889</v>
      </c>
      <c r="C339" t="s">
        <v>74</v>
      </c>
      <c r="D339" t="s">
        <v>599</v>
      </c>
      <c r="E339" t="s">
        <v>1890</v>
      </c>
      <c r="F339" t="s">
        <v>1297</v>
      </c>
      <c r="G339" t="s">
        <v>250</v>
      </c>
      <c r="H339" t="s">
        <v>104</v>
      </c>
      <c r="I339" t="s">
        <v>80</v>
      </c>
      <c r="J339" t="s">
        <v>93</v>
      </c>
      <c r="K339">
        <v>14</v>
      </c>
      <c r="L339" t="s">
        <v>1891</v>
      </c>
      <c r="M339" t="s">
        <v>1892</v>
      </c>
      <c r="N339" t="s">
        <v>107</v>
      </c>
      <c r="O339" t="s">
        <v>85</v>
      </c>
      <c r="P339" t="s">
        <v>178</v>
      </c>
      <c r="Q339">
        <v>338</v>
      </c>
      <c r="R339">
        <v>0.99609375</v>
      </c>
    </row>
    <row r="340" spans="1:18" x14ac:dyDescent="0.25">
      <c r="A340" t="s">
        <v>1893</v>
      </c>
      <c r="B340" t="s">
        <v>1894</v>
      </c>
      <c r="C340" t="s">
        <v>74</v>
      </c>
      <c r="D340" t="s">
        <v>686</v>
      </c>
      <c r="E340" t="s">
        <v>1895</v>
      </c>
      <c r="G340" t="s">
        <v>78</v>
      </c>
      <c r="H340" t="s">
        <v>79</v>
      </c>
      <c r="I340" t="s">
        <v>80</v>
      </c>
      <c r="J340" t="s">
        <v>81</v>
      </c>
      <c r="K340">
        <v>18</v>
      </c>
      <c r="L340" t="s">
        <v>1896</v>
      </c>
      <c r="M340" t="s">
        <v>277</v>
      </c>
      <c r="N340" t="s">
        <v>96</v>
      </c>
      <c r="O340" t="s">
        <v>85</v>
      </c>
      <c r="P340" t="s">
        <v>253</v>
      </c>
      <c r="Q340">
        <v>338</v>
      </c>
      <c r="R340">
        <v>0.99609375</v>
      </c>
    </row>
    <row r="341" spans="1:18" x14ac:dyDescent="0.25">
      <c r="A341" t="s">
        <v>1897</v>
      </c>
      <c r="B341" t="s">
        <v>1898</v>
      </c>
      <c r="C341" t="s">
        <v>100</v>
      </c>
      <c r="D341" t="s">
        <v>1899</v>
      </c>
      <c r="E341" t="s">
        <v>1900</v>
      </c>
      <c r="F341" t="s">
        <v>607</v>
      </c>
      <c r="G341" t="s">
        <v>250</v>
      </c>
      <c r="H341" t="s">
        <v>131</v>
      </c>
      <c r="I341" t="s">
        <v>80</v>
      </c>
      <c r="J341" t="s">
        <v>81</v>
      </c>
      <c r="K341">
        <v>7</v>
      </c>
      <c r="L341" t="s">
        <v>1901</v>
      </c>
      <c r="M341" t="s">
        <v>1902</v>
      </c>
      <c r="N341" t="s">
        <v>107</v>
      </c>
      <c r="O341" t="s">
        <v>85</v>
      </c>
      <c r="P341" t="s">
        <v>124</v>
      </c>
      <c r="Q341">
        <v>338</v>
      </c>
      <c r="R341">
        <v>0.99609375</v>
      </c>
    </row>
    <row r="342" spans="1:18" x14ac:dyDescent="0.25">
      <c r="A342" t="s">
        <v>1903</v>
      </c>
      <c r="B342" t="s">
        <v>1904</v>
      </c>
      <c r="C342" t="s">
        <v>100</v>
      </c>
      <c r="D342" t="s">
        <v>653</v>
      </c>
      <c r="E342" t="s">
        <v>1905</v>
      </c>
      <c r="F342" t="s">
        <v>182</v>
      </c>
      <c r="G342" t="s">
        <v>191</v>
      </c>
      <c r="H342" t="s">
        <v>104</v>
      </c>
      <c r="I342" t="s">
        <v>80</v>
      </c>
      <c r="J342" t="s">
        <v>81</v>
      </c>
      <c r="K342">
        <v>17</v>
      </c>
      <c r="L342" t="s">
        <v>1906</v>
      </c>
      <c r="M342" t="s">
        <v>1907</v>
      </c>
      <c r="N342" t="s">
        <v>84</v>
      </c>
      <c r="O342" t="s">
        <v>85</v>
      </c>
      <c r="P342" t="s">
        <v>740</v>
      </c>
      <c r="Q342">
        <v>341</v>
      </c>
      <c r="R342">
        <v>0.99</v>
      </c>
    </row>
    <row r="343" spans="1:18" x14ac:dyDescent="0.25">
      <c r="A343" t="s">
        <v>1908</v>
      </c>
      <c r="B343" t="s">
        <v>1909</v>
      </c>
      <c r="C343" t="s">
        <v>100</v>
      </c>
      <c r="D343" t="s">
        <v>188</v>
      </c>
      <c r="E343" t="s">
        <v>1910</v>
      </c>
      <c r="F343" t="s">
        <v>820</v>
      </c>
      <c r="G343" t="s">
        <v>161</v>
      </c>
      <c r="H343" t="s">
        <v>79</v>
      </c>
      <c r="I343" t="s">
        <v>80</v>
      </c>
      <c r="J343" t="s">
        <v>81</v>
      </c>
      <c r="K343">
        <v>11</v>
      </c>
      <c r="L343" t="s">
        <v>1911</v>
      </c>
      <c r="M343" t="s">
        <v>1912</v>
      </c>
      <c r="N343" t="s">
        <v>107</v>
      </c>
      <c r="O343" t="s">
        <v>85</v>
      </c>
      <c r="P343" t="s">
        <v>101</v>
      </c>
      <c r="Q343">
        <v>341</v>
      </c>
      <c r="R343">
        <v>0.99</v>
      </c>
    </row>
    <row r="344" spans="1:18" x14ac:dyDescent="0.25">
      <c r="A344" t="s">
        <v>1281</v>
      </c>
      <c r="B344" t="s">
        <v>1913</v>
      </c>
      <c r="C344" t="s">
        <v>74</v>
      </c>
      <c r="D344" t="s">
        <v>286</v>
      </c>
      <c r="E344" t="s">
        <v>1914</v>
      </c>
      <c r="F344" t="s">
        <v>1915</v>
      </c>
      <c r="G344" t="s">
        <v>161</v>
      </c>
      <c r="H344" t="s">
        <v>104</v>
      </c>
      <c r="I344" t="s">
        <v>80</v>
      </c>
      <c r="J344" t="s">
        <v>93</v>
      </c>
      <c r="K344">
        <v>10</v>
      </c>
      <c r="L344" t="s">
        <v>1916</v>
      </c>
      <c r="M344" t="s">
        <v>524</v>
      </c>
      <c r="N344" t="s">
        <v>84</v>
      </c>
      <c r="O344" t="s">
        <v>85</v>
      </c>
      <c r="P344" t="s">
        <v>86</v>
      </c>
      <c r="Q344">
        <v>341</v>
      </c>
      <c r="R344">
        <v>0.99</v>
      </c>
    </row>
    <row r="345" spans="1:18" x14ac:dyDescent="0.25">
      <c r="A345" t="s">
        <v>1917</v>
      </c>
      <c r="B345" t="s">
        <v>1918</v>
      </c>
      <c r="C345" t="s">
        <v>100</v>
      </c>
      <c r="D345" t="s">
        <v>502</v>
      </c>
      <c r="E345" t="s">
        <v>1919</v>
      </c>
      <c r="F345" t="s">
        <v>190</v>
      </c>
      <c r="G345" t="s">
        <v>78</v>
      </c>
      <c r="H345" t="s">
        <v>79</v>
      </c>
      <c r="I345" t="s">
        <v>80</v>
      </c>
      <c r="J345" t="s">
        <v>81</v>
      </c>
      <c r="K345">
        <v>16</v>
      </c>
      <c r="L345" t="s">
        <v>1920</v>
      </c>
      <c r="M345" t="s">
        <v>133</v>
      </c>
      <c r="N345" t="s">
        <v>84</v>
      </c>
      <c r="O345" t="s">
        <v>85</v>
      </c>
      <c r="P345" t="s">
        <v>101</v>
      </c>
      <c r="Q345">
        <v>341</v>
      </c>
      <c r="R345">
        <v>0.99</v>
      </c>
    </row>
    <row r="346" spans="1:18" x14ac:dyDescent="0.25">
      <c r="A346" t="s">
        <v>1921</v>
      </c>
      <c r="B346" t="s">
        <v>1922</v>
      </c>
      <c r="C346" t="s">
        <v>74</v>
      </c>
      <c r="D346" t="s">
        <v>1506</v>
      </c>
      <c r="E346" t="s">
        <v>1923</v>
      </c>
      <c r="F346" t="s">
        <v>387</v>
      </c>
      <c r="G346" t="s">
        <v>78</v>
      </c>
      <c r="H346" t="s">
        <v>104</v>
      </c>
      <c r="I346" t="s">
        <v>80</v>
      </c>
      <c r="J346" t="s">
        <v>81</v>
      </c>
      <c r="K346">
        <v>13</v>
      </c>
      <c r="L346" t="s">
        <v>1924</v>
      </c>
      <c r="M346" t="s">
        <v>1925</v>
      </c>
      <c r="N346" t="s">
        <v>84</v>
      </c>
      <c r="O346" t="s">
        <v>85</v>
      </c>
      <c r="P346" t="s">
        <v>134</v>
      </c>
      <c r="Q346">
        <v>345</v>
      </c>
      <c r="R346">
        <v>0.98812500000000003</v>
      </c>
    </row>
    <row r="347" spans="1:18" x14ac:dyDescent="0.25">
      <c r="A347" t="s">
        <v>1926</v>
      </c>
      <c r="B347" t="s">
        <v>989</v>
      </c>
      <c r="C347" t="s">
        <v>100</v>
      </c>
      <c r="D347" t="s">
        <v>280</v>
      </c>
      <c r="E347" t="s">
        <v>1927</v>
      </c>
      <c r="G347" t="s">
        <v>161</v>
      </c>
      <c r="H347" t="s">
        <v>79</v>
      </c>
      <c r="I347" t="s">
        <v>80</v>
      </c>
      <c r="J347" t="s">
        <v>81</v>
      </c>
      <c r="K347">
        <v>7</v>
      </c>
      <c r="L347" t="s">
        <v>1928</v>
      </c>
      <c r="M347" t="s">
        <v>458</v>
      </c>
      <c r="N347" t="s">
        <v>96</v>
      </c>
      <c r="O347" t="s">
        <v>85</v>
      </c>
      <c r="P347" t="s">
        <v>178</v>
      </c>
      <c r="Q347">
        <v>345</v>
      </c>
      <c r="R347">
        <v>0.98812500000000003</v>
      </c>
    </row>
    <row r="348" spans="1:18" x14ac:dyDescent="0.25">
      <c r="A348" t="s">
        <v>1929</v>
      </c>
      <c r="B348" t="s">
        <v>1930</v>
      </c>
      <c r="C348" t="s">
        <v>100</v>
      </c>
      <c r="D348" t="s">
        <v>1931</v>
      </c>
      <c r="E348" t="s">
        <v>1932</v>
      </c>
      <c r="F348" t="s">
        <v>211</v>
      </c>
      <c r="G348" t="s">
        <v>92</v>
      </c>
      <c r="H348" t="s">
        <v>79</v>
      </c>
      <c r="I348" t="s">
        <v>80</v>
      </c>
      <c r="J348" t="s">
        <v>81</v>
      </c>
      <c r="K348">
        <v>7</v>
      </c>
      <c r="L348" t="s">
        <v>1933</v>
      </c>
      <c r="M348" t="s">
        <v>1934</v>
      </c>
      <c r="N348" t="s">
        <v>96</v>
      </c>
      <c r="O348" t="s">
        <v>85</v>
      </c>
      <c r="P348" t="s">
        <v>124</v>
      </c>
      <c r="Q348">
        <v>345</v>
      </c>
      <c r="R348">
        <v>0.98812500000000003</v>
      </c>
    </row>
    <row r="349" spans="1:18" x14ac:dyDescent="0.25">
      <c r="A349" t="s">
        <v>1935</v>
      </c>
      <c r="B349" t="s">
        <v>1936</v>
      </c>
      <c r="C349" t="s">
        <v>74</v>
      </c>
      <c r="D349" t="s">
        <v>502</v>
      </c>
      <c r="E349" t="s">
        <v>1937</v>
      </c>
      <c r="F349" t="s">
        <v>820</v>
      </c>
      <c r="G349" t="s">
        <v>103</v>
      </c>
      <c r="H349" t="s">
        <v>131</v>
      </c>
      <c r="I349" t="s">
        <v>80</v>
      </c>
      <c r="J349" t="s">
        <v>81</v>
      </c>
      <c r="K349">
        <v>17</v>
      </c>
      <c r="L349" t="s">
        <v>1938</v>
      </c>
      <c r="M349" t="s">
        <v>1939</v>
      </c>
      <c r="N349" t="s">
        <v>84</v>
      </c>
      <c r="O349" t="s">
        <v>85</v>
      </c>
      <c r="P349" t="s">
        <v>86</v>
      </c>
      <c r="Q349">
        <v>345</v>
      </c>
      <c r="R349">
        <v>0.98812500000000003</v>
      </c>
    </row>
    <row r="350" spans="1:18" x14ac:dyDescent="0.25">
      <c r="A350" t="s">
        <v>1940</v>
      </c>
      <c r="B350" t="s">
        <v>1941</v>
      </c>
      <c r="C350" t="s">
        <v>100</v>
      </c>
      <c r="D350" t="s">
        <v>97</v>
      </c>
      <c r="E350" t="s">
        <v>1942</v>
      </c>
      <c r="F350" t="s">
        <v>431</v>
      </c>
      <c r="G350" t="s">
        <v>191</v>
      </c>
      <c r="H350" t="s">
        <v>79</v>
      </c>
      <c r="I350" t="s">
        <v>80</v>
      </c>
      <c r="J350" t="s">
        <v>93</v>
      </c>
      <c r="K350">
        <v>5</v>
      </c>
      <c r="L350" t="s">
        <v>1943</v>
      </c>
      <c r="M350" t="s">
        <v>859</v>
      </c>
      <c r="N350" t="s">
        <v>96</v>
      </c>
      <c r="O350" t="s">
        <v>85</v>
      </c>
      <c r="P350" t="s">
        <v>116</v>
      </c>
      <c r="Q350">
        <v>349</v>
      </c>
      <c r="R350">
        <v>0.98750000000000004</v>
      </c>
    </row>
    <row r="351" spans="1:18" x14ac:dyDescent="0.25">
      <c r="A351" t="s">
        <v>1944</v>
      </c>
      <c r="B351" t="s">
        <v>1945</v>
      </c>
      <c r="C351" t="s">
        <v>74</v>
      </c>
      <c r="D351" t="s">
        <v>1179</v>
      </c>
      <c r="E351" t="s">
        <v>1946</v>
      </c>
      <c r="F351" t="s">
        <v>1947</v>
      </c>
      <c r="G351" t="s">
        <v>78</v>
      </c>
      <c r="H351" t="s">
        <v>131</v>
      </c>
      <c r="I351" t="s">
        <v>80</v>
      </c>
      <c r="J351" t="s">
        <v>93</v>
      </c>
      <c r="K351">
        <v>12</v>
      </c>
      <c r="L351" t="s">
        <v>1948</v>
      </c>
      <c r="M351" t="s">
        <v>1949</v>
      </c>
      <c r="N351" t="s">
        <v>107</v>
      </c>
      <c r="O351" t="s">
        <v>85</v>
      </c>
      <c r="P351" t="s">
        <v>101</v>
      </c>
      <c r="Q351">
        <v>349</v>
      </c>
      <c r="R351">
        <v>0.98750000000000004</v>
      </c>
    </row>
    <row r="352" spans="1:18" x14ac:dyDescent="0.25">
      <c r="A352" t="s">
        <v>1950</v>
      </c>
      <c r="B352" t="s">
        <v>1951</v>
      </c>
      <c r="C352" t="s">
        <v>74</v>
      </c>
      <c r="D352" t="s">
        <v>686</v>
      </c>
      <c r="E352" t="s">
        <v>1952</v>
      </c>
      <c r="F352" t="s">
        <v>322</v>
      </c>
      <c r="G352" t="s">
        <v>250</v>
      </c>
      <c r="H352" t="s">
        <v>79</v>
      </c>
      <c r="I352" t="s">
        <v>80</v>
      </c>
      <c r="J352" t="s">
        <v>93</v>
      </c>
      <c r="K352">
        <v>17</v>
      </c>
      <c r="L352" t="s">
        <v>1953</v>
      </c>
      <c r="M352" t="s">
        <v>1451</v>
      </c>
      <c r="N352" t="s">
        <v>84</v>
      </c>
      <c r="O352" t="s">
        <v>85</v>
      </c>
      <c r="P352" t="s">
        <v>178</v>
      </c>
      <c r="Q352">
        <v>349</v>
      </c>
      <c r="R352">
        <v>0.98750000000000004</v>
      </c>
    </row>
    <row r="353" spans="1:18" x14ac:dyDescent="0.25">
      <c r="A353" t="s">
        <v>1954</v>
      </c>
      <c r="B353" t="s">
        <v>1955</v>
      </c>
      <c r="C353" t="s">
        <v>100</v>
      </c>
      <c r="D353" t="s">
        <v>406</v>
      </c>
      <c r="E353" t="s">
        <v>1956</v>
      </c>
      <c r="G353" t="s">
        <v>103</v>
      </c>
      <c r="H353" t="s">
        <v>79</v>
      </c>
      <c r="I353" t="s">
        <v>80</v>
      </c>
      <c r="J353" t="s">
        <v>93</v>
      </c>
      <c r="K353">
        <v>13</v>
      </c>
      <c r="L353" t="s">
        <v>1957</v>
      </c>
      <c r="M353" t="s">
        <v>1399</v>
      </c>
      <c r="N353" t="s">
        <v>96</v>
      </c>
      <c r="O353" t="s">
        <v>85</v>
      </c>
      <c r="P353" t="s">
        <v>86</v>
      </c>
      <c r="Q353">
        <v>349</v>
      </c>
      <c r="R353">
        <v>0.98750000000000004</v>
      </c>
    </row>
    <row r="354" spans="1:18" x14ac:dyDescent="0.25">
      <c r="A354" t="s">
        <v>1958</v>
      </c>
      <c r="B354" t="s">
        <v>1959</v>
      </c>
      <c r="C354" t="s">
        <v>100</v>
      </c>
      <c r="D354" t="s">
        <v>144</v>
      </c>
      <c r="E354" t="s">
        <v>1960</v>
      </c>
      <c r="F354" t="s">
        <v>175</v>
      </c>
      <c r="G354" t="s">
        <v>415</v>
      </c>
      <c r="H354" t="s">
        <v>79</v>
      </c>
      <c r="I354" t="s">
        <v>80</v>
      </c>
      <c r="J354" t="s">
        <v>81</v>
      </c>
      <c r="K354">
        <v>17</v>
      </c>
      <c r="L354" t="s">
        <v>1961</v>
      </c>
      <c r="M354" t="s">
        <v>1962</v>
      </c>
      <c r="N354" t="s">
        <v>107</v>
      </c>
      <c r="O354" t="s">
        <v>85</v>
      </c>
      <c r="P354" t="s">
        <v>101</v>
      </c>
      <c r="Q354">
        <v>349</v>
      </c>
      <c r="R354">
        <v>0.98750000000000004</v>
      </c>
    </row>
    <row r="355" spans="1:18" x14ac:dyDescent="0.25">
      <c r="A355" t="s">
        <v>1963</v>
      </c>
      <c r="B355" t="s">
        <v>1964</v>
      </c>
      <c r="C355" t="s">
        <v>74</v>
      </c>
      <c r="D355" t="s">
        <v>273</v>
      </c>
      <c r="E355" t="s">
        <v>1965</v>
      </c>
      <c r="F355" t="s">
        <v>937</v>
      </c>
      <c r="G355" t="s">
        <v>191</v>
      </c>
      <c r="H355" t="s">
        <v>104</v>
      </c>
      <c r="I355" t="s">
        <v>80</v>
      </c>
      <c r="J355" t="s">
        <v>81</v>
      </c>
      <c r="K355">
        <v>12</v>
      </c>
      <c r="L355" t="s">
        <v>1966</v>
      </c>
      <c r="M355" t="s">
        <v>1967</v>
      </c>
      <c r="N355" t="s">
        <v>96</v>
      </c>
      <c r="O355" t="s">
        <v>85</v>
      </c>
      <c r="P355" t="s">
        <v>178</v>
      </c>
      <c r="Q355">
        <v>349</v>
      </c>
      <c r="R355">
        <v>0.98750000000000004</v>
      </c>
    </row>
    <row r="356" spans="1:18" x14ac:dyDescent="0.25">
      <c r="A356" t="s">
        <v>1968</v>
      </c>
      <c r="B356" t="s">
        <v>1969</v>
      </c>
      <c r="C356" t="s">
        <v>100</v>
      </c>
      <c r="D356" t="s">
        <v>406</v>
      </c>
      <c r="E356" t="s">
        <v>1970</v>
      </c>
      <c r="F356" t="s">
        <v>1340</v>
      </c>
      <c r="G356" t="s">
        <v>250</v>
      </c>
      <c r="H356" t="s">
        <v>104</v>
      </c>
      <c r="I356" t="s">
        <v>80</v>
      </c>
      <c r="J356" t="s">
        <v>81</v>
      </c>
      <c r="K356">
        <v>14</v>
      </c>
      <c r="L356" t="s">
        <v>1971</v>
      </c>
      <c r="M356" t="s">
        <v>475</v>
      </c>
      <c r="N356" t="s">
        <v>107</v>
      </c>
      <c r="O356" t="s">
        <v>85</v>
      </c>
      <c r="P356" t="s">
        <v>108</v>
      </c>
      <c r="Q356">
        <v>355</v>
      </c>
      <c r="R356">
        <v>0.984375</v>
      </c>
    </row>
    <row r="357" spans="1:18" x14ac:dyDescent="0.25">
      <c r="A357" t="s">
        <v>1972</v>
      </c>
      <c r="B357" t="s">
        <v>1973</v>
      </c>
      <c r="C357" t="s">
        <v>100</v>
      </c>
      <c r="D357" t="s">
        <v>293</v>
      </c>
      <c r="E357" t="s">
        <v>1974</v>
      </c>
      <c r="F357" t="s">
        <v>1975</v>
      </c>
      <c r="G357" t="s">
        <v>191</v>
      </c>
      <c r="H357" t="s">
        <v>104</v>
      </c>
      <c r="I357" t="s">
        <v>80</v>
      </c>
      <c r="J357" t="s">
        <v>93</v>
      </c>
      <c r="K357">
        <v>10</v>
      </c>
      <c r="L357" t="s">
        <v>1976</v>
      </c>
      <c r="M357" t="s">
        <v>1977</v>
      </c>
      <c r="N357" t="s">
        <v>96</v>
      </c>
      <c r="O357" t="s">
        <v>85</v>
      </c>
      <c r="P357" t="s">
        <v>178</v>
      </c>
      <c r="Q357">
        <v>356</v>
      </c>
      <c r="R357">
        <v>0.98281249999999998</v>
      </c>
    </row>
    <row r="358" spans="1:18" x14ac:dyDescent="0.25">
      <c r="A358" t="s">
        <v>1978</v>
      </c>
      <c r="B358" t="s">
        <v>1979</v>
      </c>
      <c r="C358" t="s">
        <v>100</v>
      </c>
      <c r="D358" t="s">
        <v>702</v>
      </c>
      <c r="E358" t="s">
        <v>1980</v>
      </c>
      <c r="F358" t="s">
        <v>182</v>
      </c>
      <c r="G358" t="s">
        <v>191</v>
      </c>
      <c r="H358" t="s">
        <v>79</v>
      </c>
      <c r="I358" t="s">
        <v>80</v>
      </c>
      <c r="J358" t="s">
        <v>81</v>
      </c>
      <c r="K358">
        <v>11</v>
      </c>
      <c r="L358" t="s">
        <v>1981</v>
      </c>
      <c r="M358" t="s">
        <v>1982</v>
      </c>
      <c r="N358" t="s">
        <v>107</v>
      </c>
      <c r="O358" t="s">
        <v>85</v>
      </c>
      <c r="P358" t="s">
        <v>134</v>
      </c>
      <c r="Q358">
        <v>356</v>
      </c>
      <c r="R358">
        <v>0.98281249999999998</v>
      </c>
    </row>
    <row r="359" spans="1:18" x14ac:dyDescent="0.25">
      <c r="A359" t="s">
        <v>245</v>
      </c>
      <c r="C359" t="s">
        <v>74</v>
      </c>
      <c r="D359" t="s">
        <v>406</v>
      </c>
      <c r="E359" t="s">
        <v>1983</v>
      </c>
      <c r="F359" t="s">
        <v>497</v>
      </c>
      <c r="G359" t="s">
        <v>78</v>
      </c>
      <c r="H359" t="s">
        <v>104</v>
      </c>
      <c r="I359" t="s">
        <v>80</v>
      </c>
      <c r="J359" t="s">
        <v>93</v>
      </c>
      <c r="K359">
        <v>12</v>
      </c>
      <c r="L359" t="s">
        <v>1984</v>
      </c>
      <c r="M359" t="s">
        <v>1985</v>
      </c>
      <c r="N359" t="s">
        <v>96</v>
      </c>
      <c r="O359" t="s">
        <v>85</v>
      </c>
      <c r="P359" t="s">
        <v>97</v>
      </c>
      <c r="Q359">
        <v>358</v>
      </c>
      <c r="R359">
        <v>0.98</v>
      </c>
    </row>
    <row r="360" spans="1:18" x14ac:dyDescent="0.25">
      <c r="A360" t="s">
        <v>1986</v>
      </c>
      <c r="B360" t="s">
        <v>1987</v>
      </c>
      <c r="C360" t="s">
        <v>473</v>
      </c>
      <c r="D360" t="s">
        <v>222</v>
      </c>
      <c r="F360" t="s">
        <v>129</v>
      </c>
      <c r="G360" t="s">
        <v>130</v>
      </c>
      <c r="H360" t="s">
        <v>104</v>
      </c>
      <c r="I360" t="s">
        <v>80</v>
      </c>
      <c r="J360" t="s">
        <v>93</v>
      </c>
      <c r="K360">
        <v>5</v>
      </c>
      <c r="L360" t="s">
        <v>1988</v>
      </c>
      <c r="M360" t="s">
        <v>1989</v>
      </c>
      <c r="N360" t="s">
        <v>84</v>
      </c>
      <c r="O360" t="s">
        <v>85</v>
      </c>
      <c r="P360" t="s">
        <v>178</v>
      </c>
      <c r="Q360">
        <v>358</v>
      </c>
      <c r="R360">
        <v>0.98</v>
      </c>
    </row>
    <row r="361" spans="1:18" x14ac:dyDescent="0.25">
      <c r="A361" t="s">
        <v>1990</v>
      </c>
      <c r="B361" t="s">
        <v>1991</v>
      </c>
      <c r="C361" t="s">
        <v>74</v>
      </c>
      <c r="D361" t="s">
        <v>1077</v>
      </c>
      <c r="E361" t="s">
        <v>1992</v>
      </c>
      <c r="F361" t="s">
        <v>1993</v>
      </c>
      <c r="G361" t="s">
        <v>147</v>
      </c>
      <c r="H361" t="s">
        <v>131</v>
      </c>
      <c r="I361" t="s">
        <v>80</v>
      </c>
      <c r="J361" t="s">
        <v>93</v>
      </c>
      <c r="K361">
        <v>10</v>
      </c>
      <c r="L361" t="s">
        <v>1994</v>
      </c>
      <c r="M361" t="s">
        <v>1123</v>
      </c>
      <c r="N361" t="s">
        <v>107</v>
      </c>
      <c r="O361" t="s">
        <v>85</v>
      </c>
      <c r="P361" t="s">
        <v>134</v>
      </c>
      <c r="Q361">
        <v>358</v>
      </c>
      <c r="R361">
        <v>0.98</v>
      </c>
    </row>
    <row r="362" spans="1:18" x14ac:dyDescent="0.25">
      <c r="A362" t="s">
        <v>1995</v>
      </c>
      <c r="B362" t="s">
        <v>1996</v>
      </c>
      <c r="C362" t="s">
        <v>473</v>
      </c>
      <c r="D362" t="s">
        <v>280</v>
      </c>
      <c r="F362" t="s">
        <v>1997</v>
      </c>
      <c r="G362" t="s">
        <v>161</v>
      </c>
      <c r="H362" t="s">
        <v>79</v>
      </c>
      <c r="I362" t="s">
        <v>80</v>
      </c>
      <c r="J362" t="s">
        <v>81</v>
      </c>
      <c r="K362">
        <v>11</v>
      </c>
      <c r="L362" t="s">
        <v>1998</v>
      </c>
      <c r="M362" t="s">
        <v>583</v>
      </c>
      <c r="N362" t="s">
        <v>107</v>
      </c>
      <c r="O362" t="s">
        <v>85</v>
      </c>
      <c r="P362" t="s">
        <v>134</v>
      </c>
      <c r="Q362">
        <v>361</v>
      </c>
      <c r="R362">
        <v>0.97750000000000004</v>
      </c>
    </row>
    <row r="363" spans="1:18" x14ac:dyDescent="0.25">
      <c r="A363" t="s">
        <v>1999</v>
      </c>
      <c r="B363" t="s">
        <v>2000</v>
      </c>
      <c r="C363" t="s">
        <v>74</v>
      </c>
      <c r="D363" t="s">
        <v>134</v>
      </c>
      <c r="E363" t="s">
        <v>2001</v>
      </c>
      <c r="F363" t="s">
        <v>952</v>
      </c>
      <c r="G363" t="s">
        <v>183</v>
      </c>
      <c r="H363" t="s">
        <v>79</v>
      </c>
      <c r="I363" t="s">
        <v>80</v>
      </c>
      <c r="J363" t="s">
        <v>93</v>
      </c>
      <c r="K363">
        <v>12</v>
      </c>
      <c r="L363" t="s">
        <v>2002</v>
      </c>
      <c r="M363" t="s">
        <v>193</v>
      </c>
      <c r="N363" t="s">
        <v>96</v>
      </c>
      <c r="O363" t="s">
        <v>85</v>
      </c>
      <c r="P363" t="s">
        <v>101</v>
      </c>
      <c r="Q363">
        <v>361</v>
      </c>
      <c r="R363">
        <v>0.97750000000000004</v>
      </c>
    </row>
    <row r="364" spans="1:18" x14ac:dyDescent="0.25">
      <c r="A364" t="s">
        <v>2003</v>
      </c>
      <c r="B364" t="s">
        <v>2004</v>
      </c>
      <c r="C364" t="s">
        <v>100</v>
      </c>
      <c r="D364" t="s">
        <v>1179</v>
      </c>
      <c r="E364" t="s">
        <v>2005</v>
      </c>
      <c r="F364" t="s">
        <v>694</v>
      </c>
      <c r="G364" t="s">
        <v>103</v>
      </c>
      <c r="H364" t="s">
        <v>79</v>
      </c>
      <c r="I364" t="s">
        <v>80</v>
      </c>
      <c r="J364" t="s">
        <v>81</v>
      </c>
      <c r="K364">
        <v>10</v>
      </c>
      <c r="L364" t="s">
        <v>2006</v>
      </c>
      <c r="M364" t="s">
        <v>2007</v>
      </c>
      <c r="N364" t="s">
        <v>96</v>
      </c>
      <c r="O364" t="s">
        <v>85</v>
      </c>
      <c r="P364" t="s">
        <v>228</v>
      </c>
      <c r="Q364">
        <v>361</v>
      </c>
      <c r="R364">
        <v>0.97750000000000004</v>
      </c>
    </row>
    <row r="365" spans="1:18" x14ac:dyDescent="0.25">
      <c r="A365" t="s">
        <v>2008</v>
      </c>
      <c r="B365" t="s">
        <v>2009</v>
      </c>
      <c r="C365" t="s">
        <v>74</v>
      </c>
      <c r="D365" t="s">
        <v>855</v>
      </c>
      <c r="E365" t="s">
        <v>2010</v>
      </c>
      <c r="F365" t="s">
        <v>1340</v>
      </c>
      <c r="G365" t="s">
        <v>103</v>
      </c>
      <c r="H365" t="s">
        <v>79</v>
      </c>
      <c r="I365" t="s">
        <v>80</v>
      </c>
      <c r="J365" t="s">
        <v>93</v>
      </c>
      <c r="K365">
        <v>13</v>
      </c>
      <c r="L365" t="s">
        <v>2011</v>
      </c>
      <c r="M365" t="s">
        <v>2012</v>
      </c>
      <c r="N365" t="s">
        <v>107</v>
      </c>
      <c r="O365" t="s">
        <v>85</v>
      </c>
      <c r="P365" t="s">
        <v>97</v>
      </c>
      <c r="Q365">
        <v>361</v>
      </c>
      <c r="R365">
        <v>0.97750000000000004</v>
      </c>
    </row>
    <row r="366" spans="1:18" x14ac:dyDescent="0.25">
      <c r="A366" t="s">
        <v>2013</v>
      </c>
      <c r="B366" t="s">
        <v>2014</v>
      </c>
      <c r="C366" t="s">
        <v>100</v>
      </c>
      <c r="D366" t="s">
        <v>299</v>
      </c>
      <c r="E366" t="s">
        <v>2015</v>
      </c>
      <c r="F366" t="s">
        <v>2016</v>
      </c>
      <c r="G366" t="s">
        <v>103</v>
      </c>
      <c r="H366" t="s">
        <v>79</v>
      </c>
      <c r="I366" t="s">
        <v>80</v>
      </c>
      <c r="J366" t="s">
        <v>81</v>
      </c>
      <c r="K366">
        <v>15</v>
      </c>
      <c r="L366" t="s">
        <v>2017</v>
      </c>
      <c r="M366" t="s">
        <v>2018</v>
      </c>
      <c r="N366" t="s">
        <v>96</v>
      </c>
      <c r="O366" t="s">
        <v>85</v>
      </c>
      <c r="P366" t="s">
        <v>253</v>
      </c>
      <c r="Q366">
        <v>361</v>
      </c>
      <c r="R366">
        <v>0.97750000000000004</v>
      </c>
    </row>
    <row r="367" spans="1:18" x14ac:dyDescent="0.25">
      <c r="A367" t="s">
        <v>2019</v>
      </c>
      <c r="B367" t="s">
        <v>2020</v>
      </c>
      <c r="C367" t="s">
        <v>74</v>
      </c>
      <c r="D367" t="s">
        <v>180</v>
      </c>
      <c r="E367" t="s">
        <v>2021</v>
      </c>
      <c r="G367" t="s">
        <v>191</v>
      </c>
      <c r="H367" t="s">
        <v>104</v>
      </c>
      <c r="I367" t="s">
        <v>80</v>
      </c>
      <c r="J367" t="s">
        <v>93</v>
      </c>
      <c r="K367">
        <v>18</v>
      </c>
      <c r="L367" t="s">
        <v>2022</v>
      </c>
      <c r="M367" t="s">
        <v>2023</v>
      </c>
      <c r="N367" t="s">
        <v>84</v>
      </c>
      <c r="O367" t="s">
        <v>85</v>
      </c>
      <c r="P367" t="s">
        <v>101</v>
      </c>
      <c r="Q367">
        <v>366</v>
      </c>
      <c r="R367">
        <v>0.97500000000000009</v>
      </c>
    </row>
    <row r="368" spans="1:18" x14ac:dyDescent="0.25">
      <c r="A368" t="s">
        <v>2024</v>
      </c>
      <c r="B368" t="s">
        <v>2025</v>
      </c>
      <c r="C368" t="s">
        <v>100</v>
      </c>
      <c r="D368" t="s">
        <v>286</v>
      </c>
      <c r="E368" t="s">
        <v>2026</v>
      </c>
      <c r="F368" t="s">
        <v>387</v>
      </c>
      <c r="G368" t="s">
        <v>103</v>
      </c>
      <c r="H368" t="s">
        <v>79</v>
      </c>
      <c r="I368" t="s">
        <v>80</v>
      </c>
      <c r="J368" t="s">
        <v>93</v>
      </c>
      <c r="K368">
        <v>11</v>
      </c>
      <c r="L368" t="s">
        <v>2027</v>
      </c>
      <c r="M368" t="s">
        <v>2028</v>
      </c>
      <c r="N368" t="s">
        <v>96</v>
      </c>
      <c r="O368" t="s">
        <v>85</v>
      </c>
      <c r="P368" t="s">
        <v>178</v>
      </c>
      <c r="Q368">
        <v>366</v>
      </c>
      <c r="R368">
        <v>0.97500000000000009</v>
      </c>
    </row>
    <row r="369" spans="1:18" x14ac:dyDescent="0.25">
      <c r="A369" t="s">
        <v>2029</v>
      </c>
      <c r="B369" t="s">
        <v>2030</v>
      </c>
      <c r="C369" t="s">
        <v>74</v>
      </c>
      <c r="D369" t="s">
        <v>686</v>
      </c>
      <c r="E369" t="s">
        <v>2031</v>
      </c>
      <c r="F369" t="s">
        <v>312</v>
      </c>
      <c r="G369" t="s">
        <v>103</v>
      </c>
      <c r="H369" t="s">
        <v>131</v>
      </c>
      <c r="I369" t="s">
        <v>80</v>
      </c>
      <c r="J369" t="s">
        <v>81</v>
      </c>
      <c r="K369">
        <v>9</v>
      </c>
      <c r="L369" t="s">
        <v>2032</v>
      </c>
      <c r="M369" t="s">
        <v>2033</v>
      </c>
      <c r="N369" t="s">
        <v>107</v>
      </c>
      <c r="O369" t="s">
        <v>85</v>
      </c>
      <c r="P369" t="s">
        <v>134</v>
      </c>
      <c r="Q369">
        <v>366</v>
      </c>
      <c r="R369">
        <v>0.97500000000000009</v>
      </c>
    </row>
    <row r="370" spans="1:18" x14ac:dyDescent="0.25">
      <c r="A370" t="s">
        <v>2034</v>
      </c>
      <c r="B370" t="s">
        <v>2035</v>
      </c>
      <c r="C370" t="s">
        <v>100</v>
      </c>
      <c r="D370" t="s">
        <v>86</v>
      </c>
      <c r="E370" t="s">
        <v>2036</v>
      </c>
      <c r="F370" t="s">
        <v>334</v>
      </c>
      <c r="G370" t="s">
        <v>250</v>
      </c>
      <c r="H370" t="s">
        <v>79</v>
      </c>
      <c r="I370" t="s">
        <v>80</v>
      </c>
      <c r="J370" t="s">
        <v>81</v>
      </c>
      <c r="K370">
        <v>20</v>
      </c>
      <c r="L370" t="s">
        <v>2037</v>
      </c>
      <c r="M370" t="s">
        <v>634</v>
      </c>
      <c r="N370" t="s">
        <v>96</v>
      </c>
      <c r="O370" t="s">
        <v>85</v>
      </c>
      <c r="P370" t="s">
        <v>124</v>
      </c>
      <c r="Q370">
        <v>366</v>
      </c>
      <c r="R370">
        <v>0.97500000000000009</v>
      </c>
    </row>
    <row r="371" spans="1:18" x14ac:dyDescent="0.25">
      <c r="A371" t="s">
        <v>2038</v>
      </c>
      <c r="B371" t="s">
        <v>2039</v>
      </c>
      <c r="C371" t="s">
        <v>74</v>
      </c>
      <c r="D371" t="s">
        <v>151</v>
      </c>
      <c r="E371" t="s">
        <v>2040</v>
      </c>
      <c r="F371" t="s">
        <v>1096</v>
      </c>
      <c r="G371" t="s">
        <v>161</v>
      </c>
      <c r="H371" t="s">
        <v>131</v>
      </c>
      <c r="I371" t="s">
        <v>80</v>
      </c>
      <c r="J371" t="s">
        <v>93</v>
      </c>
      <c r="K371">
        <v>4</v>
      </c>
      <c r="L371" t="s">
        <v>2041</v>
      </c>
      <c r="M371" t="s">
        <v>2042</v>
      </c>
      <c r="N371" t="s">
        <v>107</v>
      </c>
      <c r="O371" t="s">
        <v>85</v>
      </c>
      <c r="P371" t="s">
        <v>253</v>
      </c>
      <c r="Q371">
        <v>370</v>
      </c>
      <c r="R371">
        <v>0.97</v>
      </c>
    </row>
    <row r="372" spans="1:18" x14ac:dyDescent="0.25">
      <c r="A372" t="s">
        <v>2043</v>
      </c>
      <c r="B372" t="s">
        <v>2044</v>
      </c>
      <c r="C372" t="s">
        <v>100</v>
      </c>
      <c r="D372" t="s">
        <v>825</v>
      </c>
      <c r="E372">
        <v>28704</v>
      </c>
      <c r="F372" t="s">
        <v>1096</v>
      </c>
      <c r="G372" t="s">
        <v>250</v>
      </c>
      <c r="H372" t="s">
        <v>79</v>
      </c>
      <c r="I372" t="s">
        <v>80</v>
      </c>
      <c r="J372" t="s">
        <v>93</v>
      </c>
      <c r="K372">
        <v>11</v>
      </c>
      <c r="L372" t="s">
        <v>2045</v>
      </c>
      <c r="M372" t="s">
        <v>1662</v>
      </c>
      <c r="N372" t="s">
        <v>84</v>
      </c>
      <c r="O372" t="s">
        <v>85</v>
      </c>
      <c r="P372" t="s">
        <v>97</v>
      </c>
      <c r="Q372">
        <v>371</v>
      </c>
      <c r="R372">
        <v>0.96875</v>
      </c>
    </row>
    <row r="373" spans="1:18" x14ac:dyDescent="0.25">
      <c r="A373" t="s">
        <v>2046</v>
      </c>
      <c r="B373" t="s">
        <v>2047</v>
      </c>
      <c r="C373" t="s">
        <v>74</v>
      </c>
      <c r="D373" t="s">
        <v>702</v>
      </c>
      <c r="E373" t="s">
        <v>2048</v>
      </c>
      <c r="F373" t="s">
        <v>766</v>
      </c>
      <c r="G373" t="s">
        <v>191</v>
      </c>
      <c r="H373" t="s">
        <v>79</v>
      </c>
      <c r="I373" t="s">
        <v>80</v>
      </c>
      <c r="J373" t="s">
        <v>81</v>
      </c>
      <c r="K373">
        <v>6</v>
      </c>
      <c r="L373" t="s">
        <v>2049</v>
      </c>
      <c r="M373" t="s">
        <v>2050</v>
      </c>
      <c r="N373" t="s">
        <v>96</v>
      </c>
      <c r="O373" t="s">
        <v>85</v>
      </c>
      <c r="P373" t="s">
        <v>124</v>
      </c>
      <c r="Q373">
        <v>372</v>
      </c>
      <c r="R373">
        <v>0.96687499999999993</v>
      </c>
    </row>
    <row r="374" spans="1:18" x14ac:dyDescent="0.25">
      <c r="A374" t="s">
        <v>2051</v>
      </c>
      <c r="B374" t="s">
        <v>2052</v>
      </c>
      <c r="C374" t="s">
        <v>74</v>
      </c>
      <c r="D374" t="s">
        <v>253</v>
      </c>
      <c r="E374" t="s">
        <v>2053</v>
      </c>
      <c r="F374" t="s">
        <v>288</v>
      </c>
      <c r="G374" t="s">
        <v>130</v>
      </c>
      <c r="H374" t="s">
        <v>79</v>
      </c>
      <c r="I374" t="s">
        <v>80</v>
      </c>
      <c r="J374" t="s">
        <v>93</v>
      </c>
      <c r="K374">
        <v>9</v>
      </c>
      <c r="L374" t="s">
        <v>2054</v>
      </c>
      <c r="M374" t="s">
        <v>828</v>
      </c>
      <c r="N374" t="s">
        <v>96</v>
      </c>
      <c r="O374" t="s">
        <v>85</v>
      </c>
      <c r="P374" t="s">
        <v>101</v>
      </c>
      <c r="Q374">
        <v>372</v>
      </c>
      <c r="R374">
        <v>0.96687499999999993</v>
      </c>
    </row>
    <row r="375" spans="1:18" x14ac:dyDescent="0.25">
      <c r="A375" t="s">
        <v>2055</v>
      </c>
      <c r="B375" t="s">
        <v>2056</v>
      </c>
      <c r="C375" t="s">
        <v>74</v>
      </c>
      <c r="D375" t="s">
        <v>520</v>
      </c>
      <c r="E375" t="s">
        <v>2057</v>
      </c>
      <c r="F375" t="s">
        <v>2058</v>
      </c>
      <c r="G375" t="s">
        <v>103</v>
      </c>
      <c r="H375" t="s">
        <v>104</v>
      </c>
      <c r="I375" t="s">
        <v>80</v>
      </c>
      <c r="J375" t="s">
        <v>93</v>
      </c>
      <c r="K375">
        <v>11</v>
      </c>
      <c r="L375" t="s">
        <v>2059</v>
      </c>
      <c r="M375" t="s">
        <v>2060</v>
      </c>
      <c r="N375" t="s">
        <v>107</v>
      </c>
      <c r="O375" t="s">
        <v>85</v>
      </c>
      <c r="P375" t="s">
        <v>97</v>
      </c>
      <c r="Q375">
        <v>372</v>
      </c>
      <c r="R375">
        <v>0.96687499999999993</v>
      </c>
    </row>
    <row r="376" spans="1:18" x14ac:dyDescent="0.25">
      <c r="A376" t="s">
        <v>2061</v>
      </c>
      <c r="B376" t="s">
        <v>2062</v>
      </c>
      <c r="C376" t="s">
        <v>473</v>
      </c>
      <c r="D376" t="s">
        <v>849</v>
      </c>
      <c r="F376" t="s">
        <v>704</v>
      </c>
      <c r="G376" t="s">
        <v>161</v>
      </c>
      <c r="H376" t="s">
        <v>79</v>
      </c>
      <c r="I376" t="s">
        <v>80</v>
      </c>
      <c r="J376" t="s">
        <v>93</v>
      </c>
      <c r="K376">
        <v>15</v>
      </c>
      <c r="L376" t="s">
        <v>2063</v>
      </c>
      <c r="M376" t="s">
        <v>775</v>
      </c>
      <c r="N376" t="s">
        <v>84</v>
      </c>
      <c r="O376" t="s">
        <v>85</v>
      </c>
      <c r="P376" t="s">
        <v>86</v>
      </c>
      <c r="Q376">
        <v>375</v>
      </c>
      <c r="R376">
        <v>0.96</v>
      </c>
    </row>
    <row r="377" spans="1:18" x14ac:dyDescent="0.25">
      <c r="A377" t="s">
        <v>2064</v>
      </c>
      <c r="B377" t="s">
        <v>2065</v>
      </c>
      <c r="C377" t="s">
        <v>74</v>
      </c>
      <c r="D377" t="s">
        <v>134</v>
      </c>
      <c r="E377" t="s">
        <v>2066</v>
      </c>
      <c r="F377" t="s">
        <v>659</v>
      </c>
      <c r="G377" t="s">
        <v>250</v>
      </c>
      <c r="H377" t="s">
        <v>131</v>
      </c>
      <c r="I377" t="s">
        <v>80</v>
      </c>
      <c r="J377" t="s">
        <v>81</v>
      </c>
      <c r="K377">
        <v>20</v>
      </c>
      <c r="L377" t="s">
        <v>2067</v>
      </c>
      <c r="M377" t="s">
        <v>2068</v>
      </c>
      <c r="N377" t="s">
        <v>84</v>
      </c>
      <c r="O377" t="s">
        <v>85</v>
      </c>
      <c r="P377" t="s">
        <v>178</v>
      </c>
      <c r="Q377">
        <v>375</v>
      </c>
      <c r="R377">
        <v>0.96</v>
      </c>
    </row>
    <row r="378" spans="1:18" x14ac:dyDescent="0.25">
      <c r="A378" t="s">
        <v>2069</v>
      </c>
      <c r="B378" t="s">
        <v>2070</v>
      </c>
      <c r="C378" t="s">
        <v>74</v>
      </c>
      <c r="D378" t="s">
        <v>180</v>
      </c>
      <c r="E378">
        <v>27342</v>
      </c>
      <c r="G378" t="s">
        <v>161</v>
      </c>
      <c r="H378" t="s">
        <v>131</v>
      </c>
      <c r="I378" t="s">
        <v>80</v>
      </c>
      <c r="J378" t="s">
        <v>93</v>
      </c>
      <c r="K378">
        <v>10</v>
      </c>
      <c r="L378" t="s">
        <v>2071</v>
      </c>
      <c r="M378" t="s">
        <v>2072</v>
      </c>
      <c r="N378" t="s">
        <v>84</v>
      </c>
      <c r="O378" t="s">
        <v>85</v>
      </c>
      <c r="P378" t="s">
        <v>228</v>
      </c>
      <c r="Q378">
        <v>375</v>
      </c>
      <c r="R378">
        <v>0.96</v>
      </c>
    </row>
    <row r="379" spans="1:18" x14ac:dyDescent="0.25">
      <c r="A379" t="s">
        <v>2073</v>
      </c>
      <c r="B379" t="s">
        <v>2074</v>
      </c>
      <c r="C379" t="s">
        <v>100</v>
      </c>
      <c r="D379" t="s">
        <v>1560</v>
      </c>
      <c r="E379" t="s">
        <v>2075</v>
      </c>
      <c r="F379" t="s">
        <v>2076</v>
      </c>
      <c r="G379" t="s">
        <v>103</v>
      </c>
      <c r="H379" t="s">
        <v>131</v>
      </c>
      <c r="I379" t="s">
        <v>80</v>
      </c>
      <c r="J379" t="s">
        <v>93</v>
      </c>
      <c r="K379">
        <v>2</v>
      </c>
      <c r="L379" t="s">
        <v>2077</v>
      </c>
      <c r="M379" t="s">
        <v>2078</v>
      </c>
      <c r="N379" t="s">
        <v>107</v>
      </c>
      <c r="O379" t="s">
        <v>85</v>
      </c>
      <c r="P379" t="s">
        <v>116</v>
      </c>
      <c r="Q379">
        <v>378</v>
      </c>
      <c r="R379">
        <v>0.95624999999999993</v>
      </c>
    </row>
    <row r="380" spans="1:18" x14ac:dyDescent="0.25">
      <c r="A380" t="s">
        <v>2079</v>
      </c>
      <c r="B380" t="s">
        <v>2080</v>
      </c>
      <c r="C380" t="s">
        <v>100</v>
      </c>
      <c r="D380" t="s">
        <v>119</v>
      </c>
      <c r="E380" t="s">
        <v>2081</v>
      </c>
      <c r="F380" t="s">
        <v>1508</v>
      </c>
      <c r="G380" t="s">
        <v>78</v>
      </c>
      <c r="H380" t="s">
        <v>104</v>
      </c>
      <c r="I380" t="s">
        <v>80</v>
      </c>
      <c r="J380" t="s">
        <v>93</v>
      </c>
      <c r="K380">
        <v>14</v>
      </c>
      <c r="L380" t="s">
        <v>2082</v>
      </c>
      <c r="M380" t="s">
        <v>1583</v>
      </c>
      <c r="N380" t="s">
        <v>107</v>
      </c>
      <c r="O380" t="s">
        <v>85</v>
      </c>
      <c r="P380" t="s">
        <v>86</v>
      </c>
      <c r="Q380">
        <v>378</v>
      </c>
      <c r="R380">
        <v>0.95624999999999993</v>
      </c>
    </row>
    <row r="381" spans="1:18" x14ac:dyDescent="0.25">
      <c r="A381" t="s">
        <v>1276</v>
      </c>
      <c r="B381" t="s">
        <v>2083</v>
      </c>
      <c r="C381" t="s">
        <v>100</v>
      </c>
      <c r="D381" t="s">
        <v>956</v>
      </c>
      <c r="E381" t="s">
        <v>2084</v>
      </c>
      <c r="F381" t="s">
        <v>1915</v>
      </c>
      <c r="G381" t="s">
        <v>103</v>
      </c>
      <c r="H381" t="s">
        <v>79</v>
      </c>
      <c r="I381" t="s">
        <v>80</v>
      </c>
      <c r="J381" t="s">
        <v>81</v>
      </c>
      <c r="K381">
        <v>16</v>
      </c>
      <c r="L381" t="s">
        <v>2085</v>
      </c>
      <c r="M381" t="s">
        <v>553</v>
      </c>
      <c r="N381" t="s">
        <v>84</v>
      </c>
      <c r="O381" t="s">
        <v>85</v>
      </c>
      <c r="P381" t="s">
        <v>108</v>
      </c>
      <c r="Q381">
        <v>378</v>
      </c>
      <c r="R381">
        <v>0.95624999999999993</v>
      </c>
    </row>
    <row r="382" spans="1:18" x14ac:dyDescent="0.25">
      <c r="A382" t="s">
        <v>2086</v>
      </c>
      <c r="B382" t="s">
        <v>2087</v>
      </c>
      <c r="C382" t="s">
        <v>100</v>
      </c>
      <c r="D382" t="s">
        <v>134</v>
      </c>
      <c r="E382" t="s">
        <v>2088</v>
      </c>
      <c r="F382" t="s">
        <v>804</v>
      </c>
      <c r="G382" t="s">
        <v>78</v>
      </c>
      <c r="H382" t="s">
        <v>79</v>
      </c>
      <c r="I382" t="s">
        <v>80</v>
      </c>
      <c r="J382" t="s">
        <v>93</v>
      </c>
      <c r="K382">
        <v>12</v>
      </c>
      <c r="L382" t="s">
        <v>2089</v>
      </c>
      <c r="M382" t="s">
        <v>2090</v>
      </c>
      <c r="N382" t="s">
        <v>96</v>
      </c>
      <c r="O382" t="s">
        <v>85</v>
      </c>
      <c r="P382" t="s">
        <v>86</v>
      </c>
      <c r="Q382">
        <v>378</v>
      </c>
      <c r="R382">
        <v>0.95624999999999993</v>
      </c>
    </row>
    <row r="383" spans="1:18" x14ac:dyDescent="0.25">
      <c r="A383" t="s">
        <v>2091</v>
      </c>
      <c r="B383" t="s">
        <v>2092</v>
      </c>
      <c r="C383" t="s">
        <v>100</v>
      </c>
      <c r="D383" t="s">
        <v>253</v>
      </c>
      <c r="E383" t="s">
        <v>2093</v>
      </c>
      <c r="F383" t="s">
        <v>463</v>
      </c>
      <c r="G383" t="s">
        <v>103</v>
      </c>
      <c r="H383" t="s">
        <v>104</v>
      </c>
      <c r="I383" t="s">
        <v>80</v>
      </c>
      <c r="J383" t="s">
        <v>81</v>
      </c>
      <c r="K383">
        <v>2</v>
      </c>
      <c r="L383" t="s">
        <v>2094</v>
      </c>
      <c r="M383" t="s">
        <v>746</v>
      </c>
      <c r="N383" t="s">
        <v>96</v>
      </c>
      <c r="O383" t="s">
        <v>85</v>
      </c>
      <c r="P383" t="s">
        <v>390</v>
      </c>
      <c r="Q383">
        <v>382</v>
      </c>
      <c r="R383">
        <v>0.95</v>
      </c>
    </row>
    <row r="384" spans="1:18" x14ac:dyDescent="0.25">
      <c r="A384" t="s">
        <v>2038</v>
      </c>
      <c r="B384" t="s">
        <v>2095</v>
      </c>
      <c r="C384" t="s">
        <v>74</v>
      </c>
      <c r="D384" t="s">
        <v>399</v>
      </c>
      <c r="E384" t="s">
        <v>2096</v>
      </c>
      <c r="F384" t="s">
        <v>1915</v>
      </c>
      <c r="G384" t="s">
        <v>191</v>
      </c>
      <c r="H384" t="s">
        <v>79</v>
      </c>
      <c r="I384" t="s">
        <v>80</v>
      </c>
      <c r="J384" t="s">
        <v>81</v>
      </c>
      <c r="K384">
        <v>8</v>
      </c>
      <c r="L384" t="s">
        <v>2097</v>
      </c>
      <c r="M384" t="s">
        <v>2098</v>
      </c>
      <c r="N384" t="s">
        <v>96</v>
      </c>
      <c r="O384" t="s">
        <v>85</v>
      </c>
      <c r="P384" t="s">
        <v>101</v>
      </c>
      <c r="Q384">
        <v>382</v>
      </c>
      <c r="R384">
        <v>0.95</v>
      </c>
    </row>
    <row r="385" spans="1:18" x14ac:dyDescent="0.25">
      <c r="A385" t="s">
        <v>2099</v>
      </c>
      <c r="B385" t="s">
        <v>2100</v>
      </c>
      <c r="C385" t="s">
        <v>100</v>
      </c>
      <c r="D385" t="s">
        <v>222</v>
      </c>
      <c r="E385" t="s">
        <v>2101</v>
      </c>
      <c r="F385" t="s">
        <v>414</v>
      </c>
      <c r="G385" t="s">
        <v>130</v>
      </c>
      <c r="H385" t="s">
        <v>104</v>
      </c>
      <c r="I385" t="s">
        <v>80</v>
      </c>
      <c r="J385" t="s">
        <v>93</v>
      </c>
      <c r="K385">
        <v>17</v>
      </c>
      <c r="L385" t="s">
        <v>2102</v>
      </c>
      <c r="M385" t="s">
        <v>2103</v>
      </c>
      <c r="N385" t="s">
        <v>96</v>
      </c>
      <c r="O385" t="s">
        <v>85</v>
      </c>
      <c r="P385" t="s">
        <v>134</v>
      </c>
      <c r="Q385">
        <v>382</v>
      </c>
      <c r="R385">
        <v>0.95</v>
      </c>
    </row>
    <row r="386" spans="1:18" x14ac:dyDescent="0.25">
      <c r="A386" t="s">
        <v>2104</v>
      </c>
      <c r="B386" t="s">
        <v>2105</v>
      </c>
      <c r="C386" t="s">
        <v>74</v>
      </c>
      <c r="D386" t="s">
        <v>532</v>
      </c>
      <c r="E386" t="s">
        <v>2106</v>
      </c>
      <c r="F386" t="s">
        <v>773</v>
      </c>
      <c r="G386" t="s">
        <v>103</v>
      </c>
      <c r="H386" t="s">
        <v>104</v>
      </c>
      <c r="I386" t="s">
        <v>80</v>
      </c>
      <c r="J386" t="s">
        <v>81</v>
      </c>
      <c r="K386">
        <v>9</v>
      </c>
      <c r="L386" t="s">
        <v>2107</v>
      </c>
      <c r="M386" t="s">
        <v>2108</v>
      </c>
      <c r="N386" t="s">
        <v>107</v>
      </c>
      <c r="O386" t="s">
        <v>85</v>
      </c>
      <c r="P386" t="s">
        <v>86</v>
      </c>
      <c r="Q386">
        <v>382</v>
      </c>
      <c r="R386">
        <v>0.95</v>
      </c>
    </row>
    <row r="387" spans="1:18" x14ac:dyDescent="0.25">
      <c r="A387" t="s">
        <v>2109</v>
      </c>
      <c r="B387" t="s">
        <v>2110</v>
      </c>
      <c r="C387" t="s">
        <v>74</v>
      </c>
      <c r="D387" t="s">
        <v>1373</v>
      </c>
      <c r="E387" t="s">
        <v>2111</v>
      </c>
      <c r="F387" t="s">
        <v>2112</v>
      </c>
      <c r="G387" t="s">
        <v>78</v>
      </c>
      <c r="H387" t="s">
        <v>131</v>
      </c>
      <c r="I387" t="s">
        <v>80</v>
      </c>
      <c r="J387" t="s">
        <v>81</v>
      </c>
      <c r="K387">
        <v>9</v>
      </c>
      <c r="L387" t="s">
        <v>2113</v>
      </c>
      <c r="M387" t="s">
        <v>2114</v>
      </c>
      <c r="N387" t="s">
        <v>84</v>
      </c>
      <c r="O387" t="s">
        <v>85</v>
      </c>
      <c r="P387" t="s">
        <v>134</v>
      </c>
      <c r="Q387">
        <v>386</v>
      </c>
      <c r="R387">
        <v>0.94562500000000005</v>
      </c>
    </row>
    <row r="388" spans="1:18" x14ac:dyDescent="0.25">
      <c r="A388" t="s">
        <v>2115</v>
      </c>
      <c r="B388" t="s">
        <v>2116</v>
      </c>
      <c r="C388" t="s">
        <v>100</v>
      </c>
      <c r="D388" t="s">
        <v>97</v>
      </c>
      <c r="E388" t="s">
        <v>2117</v>
      </c>
      <c r="G388" t="s">
        <v>191</v>
      </c>
      <c r="H388" t="s">
        <v>79</v>
      </c>
      <c r="I388" t="s">
        <v>80</v>
      </c>
      <c r="J388" t="s">
        <v>93</v>
      </c>
      <c r="K388">
        <v>13</v>
      </c>
      <c r="L388" t="s">
        <v>2118</v>
      </c>
      <c r="M388" t="s">
        <v>2119</v>
      </c>
      <c r="N388" t="s">
        <v>96</v>
      </c>
      <c r="O388" t="s">
        <v>85</v>
      </c>
      <c r="P388" t="s">
        <v>178</v>
      </c>
      <c r="Q388">
        <v>386</v>
      </c>
      <c r="R388">
        <v>0.94562500000000005</v>
      </c>
    </row>
    <row r="389" spans="1:18" x14ac:dyDescent="0.25">
      <c r="A389" t="s">
        <v>2120</v>
      </c>
      <c r="B389" t="s">
        <v>2121</v>
      </c>
      <c r="C389" t="s">
        <v>100</v>
      </c>
      <c r="D389" t="s">
        <v>586</v>
      </c>
      <c r="E389" t="s">
        <v>2122</v>
      </c>
      <c r="F389" t="s">
        <v>263</v>
      </c>
      <c r="G389" t="s">
        <v>250</v>
      </c>
      <c r="H389" t="s">
        <v>104</v>
      </c>
      <c r="I389" t="s">
        <v>80</v>
      </c>
      <c r="J389" t="s">
        <v>81</v>
      </c>
      <c r="K389">
        <v>8</v>
      </c>
      <c r="L389" t="s">
        <v>2123</v>
      </c>
      <c r="M389" t="s">
        <v>752</v>
      </c>
      <c r="N389" t="s">
        <v>107</v>
      </c>
      <c r="O389" t="s">
        <v>85</v>
      </c>
      <c r="P389" t="s">
        <v>108</v>
      </c>
      <c r="Q389">
        <v>386</v>
      </c>
      <c r="R389">
        <v>0.94562500000000005</v>
      </c>
    </row>
    <row r="390" spans="1:18" x14ac:dyDescent="0.25">
      <c r="A390" t="s">
        <v>2124</v>
      </c>
      <c r="B390" t="s">
        <v>2125</v>
      </c>
      <c r="C390" t="s">
        <v>74</v>
      </c>
      <c r="D390" t="s">
        <v>461</v>
      </c>
      <c r="E390" t="s">
        <v>2126</v>
      </c>
      <c r="F390" t="s">
        <v>91</v>
      </c>
      <c r="G390" t="s">
        <v>183</v>
      </c>
      <c r="H390" t="s">
        <v>104</v>
      </c>
      <c r="I390" t="s">
        <v>80</v>
      </c>
      <c r="J390" t="s">
        <v>93</v>
      </c>
      <c r="K390">
        <v>5</v>
      </c>
      <c r="L390" t="s">
        <v>2127</v>
      </c>
      <c r="M390" t="s">
        <v>2128</v>
      </c>
      <c r="N390" t="s">
        <v>84</v>
      </c>
      <c r="O390" t="s">
        <v>85</v>
      </c>
      <c r="P390" t="s">
        <v>740</v>
      </c>
      <c r="Q390">
        <v>386</v>
      </c>
      <c r="R390">
        <v>0.94562500000000005</v>
      </c>
    </row>
    <row r="391" spans="1:18" x14ac:dyDescent="0.25">
      <c r="A391" t="s">
        <v>2129</v>
      </c>
      <c r="B391" t="s">
        <v>2130</v>
      </c>
      <c r="C391" t="s">
        <v>100</v>
      </c>
      <c r="D391" t="s">
        <v>454</v>
      </c>
      <c r="E391" t="s">
        <v>2131</v>
      </c>
      <c r="F391" t="s">
        <v>256</v>
      </c>
      <c r="G391" t="s">
        <v>250</v>
      </c>
      <c r="H391" t="s">
        <v>79</v>
      </c>
      <c r="I391" t="s">
        <v>80</v>
      </c>
      <c r="J391" t="s">
        <v>93</v>
      </c>
      <c r="K391">
        <v>22</v>
      </c>
      <c r="L391" t="s">
        <v>2132</v>
      </c>
      <c r="M391" t="s">
        <v>511</v>
      </c>
      <c r="N391" t="s">
        <v>96</v>
      </c>
      <c r="O391" t="s">
        <v>85</v>
      </c>
      <c r="P391" t="s">
        <v>134</v>
      </c>
      <c r="Q391">
        <v>386</v>
      </c>
      <c r="R391">
        <v>0.94562500000000005</v>
      </c>
    </row>
    <row r="392" spans="1:18" x14ac:dyDescent="0.25">
      <c r="A392" t="s">
        <v>2133</v>
      </c>
      <c r="B392" t="s">
        <v>2134</v>
      </c>
      <c r="C392" t="s">
        <v>100</v>
      </c>
      <c r="D392" t="s">
        <v>675</v>
      </c>
      <c r="E392">
        <v>28912</v>
      </c>
      <c r="F392" t="s">
        <v>1297</v>
      </c>
      <c r="G392" t="s">
        <v>250</v>
      </c>
      <c r="H392" t="s">
        <v>131</v>
      </c>
      <c r="I392" t="s">
        <v>80</v>
      </c>
      <c r="J392" t="s">
        <v>93</v>
      </c>
      <c r="K392">
        <v>21</v>
      </c>
      <c r="L392" t="s">
        <v>2135</v>
      </c>
      <c r="M392" t="s">
        <v>976</v>
      </c>
      <c r="N392" t="s">
        <v>107</v>
      </c>
      <c r="O392" t="s">
        <v>85</v>
      </c>
      <c r="P392" t="s">
        <v>86</v>
      </c>
      <c r="Q392">
        <v>386</v>
      </c>
      <c r="R392">
        <v>0.94562500000000005</v>
      </c>
    </row>
    <row r="393" spans="1:18" x14ac:dyDescent="0.25">
      <c r="A393" t="s">
        <v>2136</v>
      </c>
      <c r="B393" t="s">
        <v>2137</v>
      </c>
      <c r="C393" t="s">
        <v>100</v>
      </c>
      <c r="D393" t="s">
        <v>930</v>
      </c>
      <c r="E393" t="s">
        <v>2138</v>
      </c>
      <c r="F393" t="s">
        <v>952</v>
      </c>
      <c r="G393" t="s">
        <v>78</v>
      </c>
      <c r="H393" t="s">
        <v>104</v>
      </c>
      <c r="I393" t="s">
        <v>80</v>
      </c>
      <c r="J393" t="s">
        <v>93</v>
      </c>
      <c r="K393">
        <v>10</v>
      </c>
      <c r="L393" t="s">
        <v>2139</v>
      </c>
      <c r="M393" t="s">
        <v>2140</v>
      </c>
      <c r="N393" t="s">
        <v>96</v>
      </c>
      <c r="O393" t="s">
        <v>85</v>
      </c>
      <c r="P393" t="s">
        <v>101</v>
      </c>
      <c r="Q393">
        <v>386</v>
      </c>
      <c r="R393">
        <v>0.94562500000000005</v>
      </c>
    </row>
    <row r="394" spans="1:18" x14ac:dyDescent="0.25">
      <c r="A394" t="s">
        <v>2141</v>
      </c>
      <c r="B394" t="s">
        <v>2142</v>
      </c>
      <c r="C394" t="s">
        <v>74</v>
      </c>
      <c r="D394" t="s">
        <v>580</v>
      </c>
      <c r="E394" t="s">
        <v>2143</v>
      </c>
      <c r="F394" t="s">
        <v>1915</v>
      </c>
      <c r="G394" t="s">
        <v>147</v>
      </c>
      <c r="H394" t="s">
        <v>79</v>
      </c>
      <c r="I394" t="s">
        <v>80</v>
      </c>
      <c r="J394" t="s">
        <v>81</v>
      </c>
      <c r="K394">
        <v>6</v>
      </c>
      <c r="L394" t="s">
        <v>2144</v>
      </c>
      <c r="M394" t="s">
        <v>2145</v>
      </c>
      <c r="N394" t="s">
        <v>96</v>
      </c>
      <c r="O394" t="s">
        <v>85</v>
      </c>
      <c r="P394" t="s">
        <v>97</v>
      </c>
      <c r="Q394">
        <v>386</v>
      </c>
      <c r="R394">
        <v>0.94562500000000005</v>
      </c>
    </row>
    <row r="395" spans="1:18" x14ac:dyDescent="0.25">
      <c r="A395" t="s">
        <v>2146</v>
      </c>
      <c r="B395" t="s">
        <v>2147</v>
      </c>
      <c r="C395" t="s">
        <v>74</v>
      </c>
      <c r="D395" t="s">
        <v>101</v>
      </c>
      <c r="E395" t="s">
        <v>2148</v>
      </c>
      <c r="F395" t="s">
        <v>249</v>
      </c>
      <c r="G395" t="s">
        <v>103</v>
      </c>
      <c r="H395" t="s">
        <v>79</v>
      </c>
      <c r="I395" t="s">
        <v>80</v>
      </c>
      <c r="J395" t="s">
        <v>93</v>
      </c>
      <c r="K395">
        <v>19</v>
      </c>
      <c r="L395" t="s">
        <v>2149</v>
      </c>
      <c r="M395" t="s">
        <v>2150</v>
      </c>
      <c r="N395" t="s">
        <v>107</v>
      </c>
      <c r="O395" t="s">
        <v>85</v>
      </c>
      <c r="P395" t="s">
        <v>124</v>
      </c>
      <c r="Q395">
        <v>386</v>
      </c>
      <c r="R395">
        <v>0.94562500000000005</v>
      </c>
    </row>
    <row r="396" spans="1:18" x14ac:dyDescent="0.25">
      <c r="A396" t="s">
        <v>2151</v>
      </c>
      <c r="B396" t="s">
        <v>2152</v>
      </c>
      <c r="C396" t="s">
        <v>74</v>
      </c>
      <c r="D396" t="s">
        <v>144</v>
      </c>
      <c r="E396" t="s">
        <v>2153</v>
      </c>
      <c r="G396" t="s">
        <v>78</v>
      </c>
      <c r="H396" t="s">
        <v>79</v>
      </c>
      <c r="I396" t="s">
        <v>80</v>
      </c>
      <c r="J396" t="s">
        <v>81</v>
      </c>
      <c r="K396">
        <v>5</v>
      </c>
      <c r="L396" t="s">
        <v>2154</v>
      </c>
      <c r="M396" t="s">
        <v>296</v>
      </c>
      <c r="N396" t="s">
        <v>107</v>
      </c>
      <c r="O396" t="s">
        <v>85</v>
      </c>
      <c r="P396" t="s">
        <v>124</v>
      </c>
      <c r="Q396">
        <v>395</v>
      </c>
      <c r="R396">
        <v>0.94</v>
      </c>
    </row>
    <row r="397" spans="1:18" x14ac:dyDescent="0.25">
      <c r="A397" t="s">
        <v>2155</v>
      </c>
      <c r="B397" t="s">
        <v>2156</v>
      </c>
      <c r="C397" t="s">
        <v>100</v>
      </c>
      <c r="D397" t="s">
        <v>355</v>
      </c>
      <c r="E397" t="s">
        <v>2157</v>
      </c>
      <c r="F397" t="s">
        <v>129</v>
      </c>
      <c r="G397" t="s">
        <v>130</v>
      </c>
      <c r="H397" t="s">
        <v>79</v>
      </c>
      <c r="I397" t="s">
        <v>80</v>
      </c>
      <c r="J397" t="s">
        <v>81</v>
      </c>
      <c r="K397">
        <v>9</v>
      </c>
      <c r="L397" t="s">
        <v>2158</v>
      </c>
      <c r="M397" t="s">
        <v>603</v>
      </c>
      <c r="N397" t="s">
        <v>96</v>
      </c>
      <c r="O397" t="s">
        <v>85</v>
      </c>
      <c r="P397" t="s">
        <v>390</v>
      </c>
      <c r="Q397">
        <v>396</v>
      </c>
      <c r="R397">
        <v>0.9375</v>
      </c>
    </row>
    <row r="398" spans="1:18" x14ac:dyDescent="0.25">
      <c r="A398" t="s">
        <v>2159</v>
      </c>
      <c r="B398" t="s">
        <v>2160</v>
      </c>
      <c r="C398" t="s">
        <v>100</v>
      </c>
      <c r="D398" t="s">
        <v>849</v>
      </c>
      <c r="E398" t="s">
        <v>2161</v>
      </c>
      <c r="F398" t="s">
        <v>731</v>
      </c>
      <c r="G398" t="s">
        <v>191</v>
      </c>
      <c r="H398" t="s">
        <v>79</v>
      </c>
      <c r="I398" t="s">
        <v>80</v>
      </c>
      <c r="J398" t="s">
        <v>81</v>
      </c>
      <c r="K398">
        <v>4</v>
      </c>
      <c r="L398" t="s">
        <v>2162</v>
      </c>
      <c r="M398" t="s">
        <v>1309</v>
      </c>
      <c r="N398" t="s">
        <v>84</v>
      </c>
      <c r="O398" t="s">
        <v>85</v>
      </c>
      <c r="P398" t="s">
        <v>740</v>
      </c>
      <c r="Q398">
        <v>396</v>
      </c>
      <c r="R398">
        <v>0.9375</v>
      </c>
    </row>
    <row r="399" spans="1:18" x14ac:dyDescent="0.25">
      <c r="A399" t="s">
        <v>2163</v>
      </c>
      <c r="B399" t="s">
        <v>2164</v>
      </c>
      <c r="C399" t="s">
        <v>100</v>
      </c>
      <c r="D399" t="s">
        <v>286</v>
      </c>
      <c r="E399" t="s">
        <v>2165</v>
      </c>
      <c r="G399" t="s">
        <v>130</v>
      </c>
      <c r="H399" t="s">
        <v>131</v>
      </c>
      <c r="I399" t="s">
        <v>80</v>
      </c>
      <c r="J399" t="s">
        <v>81</v>
      </c>
      <c r="K399">
        <v>15</v>
      </c>
      <c r="L399" t="s">
        <v>2166</v>
      </c>
      <c r="M399" t="s">
        <v>2167</v>
      </c>
      <c r="N399" t="s">
        <v>84</v>
      </c>
      <c r="O399" t="s">
        <v>85</v>
      </c>
      <c r="P399" t="s">
        <v>108</v>
      </c>
      <c r="Q399">
        <v>396</v>
      </c>
      <c r="R399">
        <v>0.9375</v>
      </c>
    </row>
    <row r="400" spans="1:18" x14ac:dyDescent="0.25">
      <c r="A400" t="s">
        <v>2168</v>
      </c>
      <c r="B400" t="s">
        <v>2169</v>
      </c>
      <c r="C400" t="s">
        <v>74</v>
      </c>
      <c r="D400" t="s">
        <v>520</v>
      </c>
      <c r="E400" t="s">
        <v>2170</v>
      </c>
      <c r="F400" t="s">
        <v>175</v>
      </c>
      <c r="G400" t="s">
        <v>191</v>
      </c>
      <c r="H400" t="s">
        <v>79</v>
      </c>
      <c r="I400" t="s">
        <v>80</v>
      </c>
      <c r="J400" t="s">
        <v>81</v>
      </c>
      <c r="K400">
        <v>21</v>
      </c>
      <c r="L400" t="s">
        <v>2171</v>
      </c>
      <c r="M400" t="s">
        <v>1678</v>
      </c>
      <c r="N400" t="s">
        <v>96</v>
      </c>
      <c r="O400" t="s">
        <v>85</v>
      </c>
      <c r="P400" t="s">
        <v>178</v>
      </c>
      <c r="Q400">
        <v>396</v>
      </c>
      <c r="R400">
        <v>0.9375</v>
      </c>
    </row>
    <row r="401" spans="1:18" x14ac:dyDescent="0.25">
      <c r="A401" t="s">
        <v>2172</v>
      </c>
      <c r="B401" t="s">
        <v>2173</v>
      </c>
      <c r="C401" t="s">
        <v>74</v>
      </c>
      <c r="D401" t="s">
        <v>158</v>
      </c>
      <c r="E401" t="s">
        <v>2174</v>
      </c>
      <c r="F401" t="s">
        <v>1696</v>
      </c>
      <c r="G401" t="s">
        <v>103</v>
      </c>
      <c r="H401" t="s">
        <v>104</v>
      </c>
      <c r="I401" t="s">
        <v>80</v>
      </c>
      <c r="J401" t="s">
        <v>93</v>
      </c>
      <c r="K401">
        <v>18</v>
      </c>
      <c r="L401" t="s">
        <v>2175</v>
      </c>
      <c r="M401" t="s">
        <v>193</v>
      </c>
      <c r="N401" t="s">
        <v>96</v>
      </c>
      <c r="O401" t="s">
        <v>85</v>
      </c>
      <c r="P401" t="s">
        <v>101</v>
      </c>
      <c r="Q401">
        <v>396</v>
      </c>
      <c r="R401">
        <v>0.9375</v>
      </c>
    </row>
    <row r="402" spans="1:18" x14ac:dyDescent="0.25">
      <c r="A402" t="s">
        <v>2176</v>
      </c>
      <c r="B402" t="s">
        <v>2177</v>
      </c>
      <c r="C402" t="s">
        <v>74</v>
      </c>
      <c r="D402" t="s">
        <v>599</v>
      </c>
      <c r="E402" t="s">
        <v>2178</v>
      </c>
      <c r="F402" t="s">
        <v>820</v>
      </c>
      <c r="G402" t="s">
        <v>161</v>
      </c>
      <c r="H402" t="s">
        <v>79</v>
      </c>
      <c r="I402" t="s">
        <v>80</v>
      </c>
      <c r="J402" t="s">
        <v>93</v>
      </c>
      <c r="K402">
        <v>12</v>
      </c>
      <c r="L402" t="s">
        <v>2179</v>
      </c>
      <c r="M402" t="s">
        <v>2180</v>
      </c>
      <c r="N402" t="s">
        <v>96</v>
      </c>
      <c r="O402" t="s">
        <v>85</v>
      </c>
      <c r="P402" t="s">
        <v>108</v>
      </c>
      <c r="Q402">
        <v>401</v>
      </c>
      <c r="R402">
        <v>0.93500000000000005</v>
      </c>
    </row>
    <row r="403" spans="1:18" x14ac:dyDescent="0.25">
      <c r="A403" t="s">
        <v>2181</v>
      </c>
      <c r="B403" t="s">
        <v>2182</v>
      </c>
      <c r="C403" t="s">
        <v>100</v>
      </c>
      <c r="D403" t="s">
        <v>680</v>
      </c>
      <c r="E403" t="s">
        <v>2183</v>
      </c>
      <c r="F403" t="s">
        <v>491</v>
      </c>
      <c r="G403" t="s">
        <v>103</v>
      </c>
      <c r="H403" t="s">
        <v>79</v>
      </c>
      <c r="I403" t="s">
        <v>80</v>
      </c>
      <c r="J403" t="s">
        <v>81</v>
      </c>
      <c r="K403">
        <v>13</v>
      </c>
      <c r="L403" t="s">
        <v>2184</v>
      </c>
      <c r="M403" t="s">
        <v>2185</v>
      </c>
      <c r="N403" t="s">
        <v>107</v>
      </c>
      <c r="O403" t="s">
        <v>85</v>
      </c>
      <c r="P403" t="s">
        <v>101</v>
      </c>
      <c r="Q403">
        <v>401</v>
      </c>
      <c r="R403">
        <v>0.93500000000000005</v>
      </c>
    </row>
    <row r="404" spans="1:18" x14ac:dyDescent="0.25">
      <c r="A404" t="s">
        <v>2186</v>
      </c>
      <c r="B404" t="s">
        <v>2187</v>
      </c>
      <c r="C404" t="s">
        <v>74</v>
      </c>
      <c r="D404" t="s">
        <v>714</v>
      </c>
      <c r="E404" t="s">
        <v>2188</v>
      </c>
      <c r="F404" t="s">
        <v>594</v>
      </c>
      <c r="G404" t="s">
        <v>250</v>
      </c>
      <c r="H404" t="s">
        <v>79</v>
      </c>
      <c r="I404" t="s">
        <v>80</v>
      </c>
      <c r="J404" t="s">
        <v>81</v>
      </c>
      <c r="K404">
        <v>13</v>
      </c>
      <c r="L404" t="s">
        <v>2189</v>
      </c>
      <c r="M404" t="s">
        <v>1004</v>
      </c>
      <c r="N404" t="s">
        <v>107</v>
      </c>
      <c r="O404" t="s">
        <v>85</v>
      </c>
      <c r="P404" t="s">
        <v>134</v>
      </c>
      <c r="Q404">
        <v>401</v>
      </c>
      <c r="R404">
        <v>0.93500000000000005</v>
      </c>
    </row>
    <row r="405" spans="1:18" x14ac:dyDescent="0.25">
      <c r="A405" t="s">
        <v>2190</v>
      </c>
      <c r="B405" t="s">
        <v>2191</v>
      </c>
      <c r="C405" t="s">
        <v>74</v>
      </c>
      <c r="D405" t="s">
        <v>1899</v>
      </c>
      <c r="E405">
        <v>28511</v>
      </c>
      <c r="F405" t="s">
        <v>408</v>
      </c>
      <c r="G405" t="s">
        <v>103</v>
      </c>
      <c r="H405" t="s">
        <v>104</v>
      </c>
      <c r="I405" t="s">
        <v>80</v>
      </c>
      <c r="J405" t="s">
        <v>81</v>
      </c>
      <c r="K405">
        <v>17</v>
      </c>
      <c r="L405" t="s">
        <v>2192</v>
      </c>
      <c r="M405" t="s">
        <v>780</v>
      </c>
      <c r="N405" t="s">
        <v>96</v>
      </c>
      <c r="O405" t="s">
        <v>85</v>
      </c>
      <c r="P405" t="s">
        <v>97</v>
      </c>
      <c r="Q405">
        <v>401</v>
      </c>
      <c r="R405">
        <v>0.93500000000000005</v>
      </c>
    </row>
    <row r="406" spans="1:18" x14ac:dyDescent="0.25">
      <c r="A406" t="s">
        <v>2193</v>
      </c>
      <c r="B406" t="s">
        <v>2194</v>
      </c>
      <c r="C406" t="s">
        <v>100</v>
      </c>
      <c r="D406" t="s">
        <v>1179</v>
      </c>
      <c r="E406" t="s">
        <v>2195</v>
      </c>
      <c r="F406" t="s">
        <v>2112</v>
      </c>
      <c r="G406" t="s">
        <v>78</v>
      </c>
      <c r="H406" t="s">
        <v>131</v>
      </c>
      <c r="I406" t="s">
        <v>80</v>
      </c>
      <c r="J406" t="s">
        <v>81</v>
      </c>
      <c r="K406">
        <v>16</v>
      </c>
      <c r="L406" t="s">
        <v>2196</v>
      </c>
      <c r="M406" t="s">
        <v>2197</v>
      </c>
      <c r="N406" t="s">
        <v>107</v>
      </c>
      <c r="O406" t="s">
        <v>85</v>
      </c>
      <c r="P406" t="s">
        <v>134</v>
      </c>
      <c r="Q406">
        <v>405</v>
      </c>
      <c r="R406">
        <v>0.93</v>
      </c>
    </row>
    <row r="407" spans="1:18" x14ac:dyDescent="0.25">
      <c r="A407" t="s">
        <v>2198</v>
      </c>
      <c r="B407" t="s">
        <v>2199</v>
      </c>
      <c r="C407" t="s">
        <v>100</v>
      </c>
      <c r="D407" t="s">
        <v>108</v>
      </c>
      <c r="E407" t="s">
        <v>2200</v>
      </c>
      <c r="G407" t="s">
        <v>103</v>
      </c>
      <c r="H407" t="s">
        <v>79</v>
      </c>
      <c r="I407" t="s">
        <v>80</v>
      </c>
      <c r="J407" t="s">
        <v>81</v>
      </c>
      <c r="K407">
        <v>13</v>
      </c>
      <c r="L407" t="s">
        <v>2201</v>
      </c>
      <c r="M407" t="s">
        <v>903</v>
      </c>
      <c r="N407" t="s">
        <v>96</v>
      </c>
      <c r="O407" t="s">
        <v>85</v>
      </c>
      <c r="P407" t="s">
        <v>97</v>
      </c>
      <c r="Q407">
        <v>405</v>
      </c>
      <c r="R407">
        <v>0.93</v>
      </c>
    </row>
    <row r="408" spans="1:18" x14ac:dyDescent="0.25">
      <c r="A408" t="s">
        <v>2202</v>
      </c>
      <c r="B408" t="s">
        <v>2203</v>
      </c>
      <c r="C408" t="s">
        <v>74</v>
      </c>
      <c r="D408" t="s">
        <v>743</v>
      </c>
      <c r="E408" t="s">
        <v>2204</v>
      </c>
      <c r="F408" t="s">
        <v>895</v>
      </c>
      <c r="G408" t="s">
        <v>191</v>
      </c>
      <c r="H408" t="s">
        <v>79</v>
      </c>
      <c r="I408" t="s">
        <v>80</v>
      </c>
      <c r="J408" t="s">
        <v>93</v>
      </c>
      <c r="K408">
        <v>19</v>
      </c>
      <c r="L408" t="s">
        <v>2205</v>
      </c>
      <c r="M408" t="s">
        <v>800</v>
      </c>
      <c r="N408" t="s">
        <v>96</v>
      </c>
      <c r="O408" t="s">
        <v>85</v>
      </c>
      <c r="P408" t="s">
        <v>97</v>
      </c>
      <c r="Q408">
        <v>405</v>
      </c>
      <c r="R408">
        <v>0.93</v>
      </c>
    </row>
    <row r="409" spans="1:18" x14ac:dyDescent="0.25">
      <c r="A409" t="s">
        <v>372</v>
      </c>
      <c r="B409" t="s">
        <v>2206</v>
      </c>
      <c r="C409" t="s">
        <v>100</v>
      </c>
      <c r="D409" t="s">
        <v>361</v>
      </c>
      <c r="E409" t="s">
        <v>2207</v>
      </c>
      <c r="F409" t="s">
        <v>1838</v>
      </c>
      <c r="G409" t="s">
        <v>191</v>
      </c>
      <c r="H409" t="s">
        <v>131</v>
      </c>
      <c r="I409" t="s">
        <v>80</v>
      </c>
      <c r="J409" t="s">
        <v>93</v>
      </c>
      <c r="K409">
        <v>12</v>
      </c>
      <c r="L409" t="s">
        <v>2208</v>
      </c>
      <c r="M409" t="s">
        <v>2209</v>
      </c>
      <c r="N409" t="s">
        <v>107</v>
      </c>
      <c r="O409" t="s">
        <v>85</v>
      </c>
      <c r="P409" t="s">
        <v>134</v>
      </c>
      <c r="Q409">
        <v>408</v>
      </c>
      <c r="R409">
        <v>0.9296875</v>
      </c>
    </row>
    <row r="410" spans="1:18" x14ac:dyDescent="0.25">
      <c r="A410" t="s">
        <v>2210</v>
      </c>
      <c r="B410" t="s">
        <v>2211</v>
      </c>
      <c r="C410" t="s">
        <v>100</v>
      </c>
      <c r="D410" t="s">
        <v>454</v>
      </c>
      <c r="E410" t="s">
        <v>2212</v>
      </c>
      <c r="F410" t="s">
        <v>431</v>
      </c>
      <c r="G410" t="s">
        <v>191</v>
      </c>
      <c r="H410" t="s">
        <v>131</v>
      </c>
      <c r="I410" t="s">
        <v>80</v>
      </c>
      <c r="J410" t="s">
        <v>93</v>
      </c>
      <c r="K410">
        <v>10</v>
      </c>
      <c r="L410" t="s">
        <v>2213</v>
      </c>
      <c r="M410" t="s">
        <v>2214</v>
      </c>
      <c r="N410" t="s">
        <v>107</v>
      </c>
      <c r="O410" t="s">
        <v>85</v>
      </c>
      <c r="P410" t="s">
        <v>101</v>
      </c>
      <c r="Q410">
        <v>409</v>
      </c>
      <c r="R410">
        <v>0.92500000000000004</v>
      </c>
    </row>
    <row r="411" spans="1:18" x14ac:dyDescent="0.25">
      <c r="A411" t="s">
        <v>2215</v>
      </c>
      <c r="B411" t="s">
        <v>2216</v>
      </c>
      <c r="C411" t="s">
        <v>100</v>
      </c>
      <c r="D411" t="s">
        <v>586</v>
      </c>
      <c r="E411" t="s">
        <v>2217</v>
      </c>
      <c r="F411" t="s">
        <v>153</v>
      </c>
      <c r="G411" t="s">
        <v>250</v>
      </c>
      <c r="H411" t="s">
        <v>104</v>
      </c>
      <c r="I411" t="s">
        <v>80</v>
      </c>
      <c r="J411" t="s">
        <v>93</v>
      </c>
      <c r="K411">
        <v>18</v>
      </c>
      <c r="L411" t="s">
        <v>2218</v>
      </c>
      <c r="M411" t="s">
        <v>1196</v>
      </c>
      <c r="N411" t="s">
        <v>96</v>
      </c>
      <c r="O411" t="s">
        <v>85</v>
      </c>
      <c r="P411" t="s">
        <v>134</v>
      </c>
      <c r="Q411">
        <v>409</v>
      </c>
      <c r="R411">
        <v>0.92500000000000004</v>
      </c>
    </row>
    <row r="412" spans="1:18" x14ac:dyDescent="0.25">
      <c r="A412" t="s">
        <v>207</v>
      </c>
      <c r="B412" t="s">
        <v>2219</v>
      </c>
      <c r="C412" t="s">
        <v>100</v>
      </c>
      <c r="D412" t="s">
        <v>1560</v>
      </c>
      <c r="E412" t="s">
        <v>2220</v>
      </c>
      <c r="G412" t="s">
        <v>250</v>
      </c>
      <c r="H412" t="s">
        <v>79</v>
      </c>
      <c r="I412" t="s">
        <v>80</v>
      </c>
      <c r="J412" t="s">
        <v>81</v>
      </c>
      <c r="K412">
        <v>21</v>
      </c>
      <c r="L412" t="s">
        <v>2221</v>
      </c>
      <c r="M412" t="s">
        <v>2222</v>
      </c>
      <c r="N412" t="s">
        <v>96</v>
      </c>
      <c r="O412" t="s">
        <v>85</v>
      </c>
      <c r="P412" t="s">
        <v>178</v>
      </c>
      <c r="Q412">
        <v>409</v>
      </c>
      <c r="R412">
        <v>0.92500000000000004</v>
      </c>
    </row>
    <row r="413" spans="1:18" x14ac:dyDescent="0.25">
      <c r="A413" t="s">
        <v>2223</v>
      </c>
      <c r="B413" t="s">
        <v>2224</v>
      </c>
      <c r="C413" t="s">
        <v>74</v>
      </c>
      <c r="D413" t="s">
        <v>286</v>
      </c>
      <c r="E413" t="s">
        <v>2225</v>
      </c>
      <c r="F413" t="s">
        <v>1508</v>
      </c>
      <c r="G413" t="s">
        <v>78</v>
      </c>
      <c r="H413" t="s">
        <v>79</v>
      </c>
      <c r="I413" t="s">
        <v>80</v>
      </c>
      <c r="J413" t="s">
        <v>93</v>
      </c>
      <c r="K413">
        <v>14</v>
      </c>
      <c r="L413" t="s">
        <v>2226</v>
      </c>
      <c r="M413" t="s">
        <v>2227</v>
      </c>
      <c r="N413" t="s">
        <v>107</v>
      </c>
      <c r="O413" t="s">
        <v>85</v>
      </c>
      <c r="P413" t="s">
        <v>97</v>
      </c>
      <c r="Q413">
        <v>409</v>
      </c>
      <c r="R413">
        <v>0.92500000000000004</v>
      </c>
    </row>
    <row r="414" spans="1:18" x14ac:dyDescent="0.25">
      <c r="A414" t="s">
        <v>2228</v>
      </c>
      <c r="B414" t="s">
        <v>2229</v>
      </c>
      <c r="C414" t="s">
        <v>74</v>
      </c>
      <c r="D414" t="s">
        <v>222</v>
      </c>
      <c r="E414" t="s">
        <v>2230</v>
      </c>
      <c r="F414" t="s">
        <v>857</v>
      </c>
      <c r="G414" t="s">
        <v>78</v>
      </c>
      <c r="H414" t="s">
        <v>79</v>
      </c>
      <c r="I414" t="s">
        <v>80</v>
      </c>
      <c r="J414" t="s">
        <v>93</v>
      </c>
      <c r="K414">
        <v>17</v>
      </c>
      <c r="L414" t="s">
        <v>2231</v>
      </c>
      <c r="M414" t="s">
        <v>2232</v>
      </c>
      <c r="N414" t="s">
        <v>96</v>
      </c>
      <c r="O414" t="s">
        <v>85</v>
      </c>
      <c r="P414" t="s">
        <v>178</v>
      </c>
      <c r="Q414">
        <v>409</v>
      </c>
      <c r="R414">
        <v>0.92500000000000004</v>
      </c>
    </row>
    <row r="415" spans="1:18" x14ac:dyDescent="0.25">
      <c r="A415" t="s">
        <v>2233</v>
      </c>
      <c r="B415" t="s">
        <v>2234</v>
      </c>
      <c r="C415" t="s">
        <v>100</v>
      </c>
      <c r="D415" t="s">
        <v>173</v>
      </c>
      <c r="E415" t="s">
        <v>2235</v>
      </c>
      <c r="F415" t="s">
        <v>1384</v>
      </c>
      <c r="G415" t="s">
        <v>191</v>
      </c>
      <c r="H415" t="s">
        <v>131</v>
      </c>
      <c r="I415" t="s">
        <v>80</v>
      </c>
      <c r="J415" t="s">
        <v>93</v>
      </c>
      <c r="K415">
        <v>11</v>
      </c>
      <c r="L415" t="s">
        <v>2236</v>
      </c>
      <c r="M415" t="s">
        <v>638</v>
      </c>
      <c r="N415" t="s">
        <v>96</v>
      </c>
      <c r="O415" t="s">
        <v>85</v>
      </c>
      <c r="P415" t="s">
        <v>390</v>
      </c>
      <c r="Q415">
        <v>414</v>
      </c>
      <c r="R415">
        <v>0.92437499999999995</v>
      </c>
    </row>
    <row r="416" spans="1:18" x14ac:dyDescent="0.25">
      <c r="A416" t="s">
        <v>1366</v>
      </c>
      <c r="B416" t="s">
        <v>2237</v>
      </c>
      <c r="C416" t="s">
        <v>74</v>
      </c>
      <c r="D416" t="s">
        <v>771</v>
      </c>
      <c r="E416" t="s">
        <v>2238</v>
      </c>
      <c r="G416" t="s">
        <v>78</v>
      </c>
      <c r="H416" t="s">
        <v>79</v>
      </c>
      <c r="I416" t="s">
        <v>80</v>
      </c>
      <c r="J416" t="s">
        <v>93</v>
      </c>
      <c r="K416">
        <v>9</v>
      </c>
      <c r="L416" t="s">
        <v>2239</v>
      </c>
      <c r="M416" t="s">
        <v>2240</v>
      </c>
      <c r="N416" t="s">
        <v>96</v>
      </c>
      <c r="O416" t="s">
        <v>85</v>
      </c>
      <c r="P416" t="s">
        <v>124</v>
      </c>
      <c r="Q416">
        <v>415</v>
      </c>
      <c r="R416">
        <v>0.92187499999999989</v>
      </c>
    </row>
    <row r="417" spans="1:18" x14ac:dyDescent="0.25">
      <c r="A417" t="s">
        <v>1749</v>
      </c>
      <c r="B417" t="s">
        <v>2241</v>
      </c>
      <c r="C417" t="s">
        <v>74</v>
      </c>
      <c r="D417" t="s">
        <v>825</v>
      </c>
      <c r="E417" t="s">
        <v>2242</v>
      </c>
      <c r="F417" t="s">
        <v>1915</v>
      </c>
      <c r="G417" t="s">
        <v>415</v>
      </c>
      <c r="H417" t="s">
        <v>79</v>
      </c>
      <c r="I417" t="s">
        <v>80</v>
      </c>
      <c r="J417" t="s">
        <v>81</v>
      </c>
      <c r="K417">
        <v>15</v>
      </c>
      <c r="L417" t="s">
        <v>2243</v>
      </c>
      <c r="M417" t="s">
        <v>1009</v>
      </c>
      <c r="N417" t="s">
        <v>84</v>
      </c>
      <c r="O417" t="s">
        <v>85</v>
      </c>
      <c r="P417" t="s">
        <v>228</v>
      </c>
      <c r="Q417">
        <v>415</v>
      </c>
      <c r="R417">
        <v>0.92187499999999989</v>
      </c>
    </row>
    <row r="418" spans="1:18" x14ac:dyDescent="0.25">
      <c r="A418" t="s">
        <v>2244</v>
      </c>
      <c r="B418" t="s">
        <v>2245</v>
      </c>
      <c r="C418" t="s">
        <v>74</v>
      </c>
      <c r="D418" t="s">
        <v>825</v>
      </c>
      <c r="E418" t="s">
        <v>2246</v>
      </c>
      <c r="F418" t="s">
        <v>129</v>
      </c>
      <c r="G418" t="s">
        <v>130</v>
      </c>
      <c r="H418" t="s">
        <v>104</v>
      </c>
      <c r="I418" t="s">
        <v>80</v>
      </c>
      <c r="J418" t="s">
        <v>93</v>
      </c>
      <c r="K418">
        <v>17</v>
      </c>
      <c r="L418" t="s">
        <v>2247</v>
      </c>
      <c r="M418" t="s">
        <v>690</v>
      </c>
      <c r="N418" t="s">
        <v>107</v>
      </c>
      <c r="O418" t="s">
        <v>85</v>
      </c>
      <c r="P418" t="s">
        <v>740</v>
      </c>
      <c r="Q418">
        <v>415</v>
      </c>
      <c r="R418">
        <v>0.92187499999999989</v>
      </c>
    </row>
    <row r="419" spans="1:18" x14ac:dyDescent="0.25">
      <c r="A419" t="s">
        <v>2248</v>
      </c>
      <c r="B419" t="s">
        <v>2249</v>
      </c>
      <c r="C419" t="s">
        <v>100</v>
      </c>
      <c r="D419" t="s">
        <v>1373</v>
      </c>
      <c r="E419" t="s">
        <v>2250</v>
      </c>
      <c r="F419" t="s">
        <v>414</v>
      </c>
      <c r="G419" t="s">
        <v>103</v>
      </c>
      <c r="H419" t="s">
        <v>79</v>
      </c>
      <c r="I419" t="s">
        <v>80</v>
      </c>
      <c r="J419" t="s">
        <v>93</v>
      </c>
      <c r="K419">
        <v>7</v>
      </c>
      <c r="L419" t="s">
        <v>2251</v>
      </c>
      <c r="M419" t="s">
        <v>2252</v>
      </c>
      <c r="N419" t="s">
        <v>96</v>
      </c>
      <c r="O419" t="s">
        <v>85</v>
      </c>
      <c r="P419" t="s">
        <v>740</v>
      </c>
      <c r="Q419">
        <v>418</v>
      </c>
      <c r="R419">
        <v>0.91800000000000004</v>
      </c>
    </row>
    <row r="420" spans="1:18" x14ac:dyDescent="0.25">
      <c r="A420" t="s">
        <v>2253</v>
      </c>
      <c r="B420" t="s">
        <v>2254</v>
      </c>
      <c r="C420" t="s">
        <v>74</v>
      </c>
      <c r="D420" t="s">
        <v>332</v>
      </c>
      <c r="E420" t="s">
        <v>2255</v>
      </c>
      <c r="F420" t="s">
        <v>1571</v>
      </c>
      <c r="G420" t="s">
        <v>103</v>
      </c>
      <c r="H420" t="s">
        <v>104</v>
      </c>
      <c r="I420" t="s">
        <v>80</v>
      </c>
      <c r="J420" t="s">
        <v>81</v>
      </c>
      <c r="K420">
        <v>1</v>
      </c>
      <c r="L420" t="s">
        <v>2256</v>
      </c>
      <c r="M420" t="s">
        <v>2257</v>
      </c>
      <c r="N420" t="s">
        <v>96</v>
      </c>
      <c r="O420" t="s">
        <v>85</v>
      </c>
      <c r="P420" t="s">
        <v>101</v>
      </c>
      <c r="Q420">
        <v>419</v>
      </c>
      <c r="R420">
        <v>0.91640624999999998</v>
      </c>
    </row>
    <row r="421" spans="1:18" x14ac:dyDescent="0.25">
      <c r="A421" t="s">
        <v>2258</v>
      </c>
      <c r="C421" t="s">
        <v>100</v>
      </c>
      <c r="D421" t="s">
        <v>1084</v>
      </c>
      <c r="E421" t="s">
        <v>2259</v>
      </c>
      <c r="F421" t="s">
        <v>798</v>
      </c>
      <c r="G421" t="s">
        <v>103</v>
      </c>
      <c r="H421" t="s">
        <v>79</v>
      </c>
      <c r="I421" t="s">
        <v>80</v>
      </c>
      <c r="J421" t="s">
        <v>93</v>
      </c>
      <c r="K421">
        <v>3</v>
      </c>
      <c r="L421" t="s">
        <v>2260</v>
      </c>
      <c r="M421" t="s">
        <v>2261</v>
      </c>
      <c r="N421" t="s">
        <v>96</v>
      </c>
      <c r="O421" t="s">
        <v>85</v>
      </c>
      <c r="P421" t="s">
        <v>116</v>
      </c>
      <c r="Q421">
        <v>420</v>
      </c>
      <c r="R421">
        <v>0.91374999999999995</v>
      </c>
    </row>
    <row r="422" spans="1:18" x14ac:dyDescent="0.25">
      <c r="A422" t="s">
        <v>2262</v>
      </c>
      <c r="B422" t="s">
        <v>2263</v>
      </c>
      <c r="C422" t="s">
        <v>100</v>
      </c>
      <c r="D422" t="s">
        <v>906</v>
      </c>
      <c r="E422" t="s">
        <v>2264</v>
      </c>
      <c r="G422" t="s">
        <v>92</v>
      </c>
      <c r="H422" t="s">
        <v>79</v>
      </c>
      <c r="I422" t="s">
        <v>80</v>
      </c>
      <c r="J422" t="s">
        <v>93</v>
      </c>
      <c r="K422">
        <v>12</v>
      </c>
      <c r="L422" t="s">
        <v>2265</v>
      </c>
      <c r="M422" t="s">
        <v>1060</v>
      </c>
      <c r="N422" t="s">
        <v>96</v>
      </c>
      <c r="O422" t="s">
        <v>85</v>
      </c>
      <c r="P422" t="s">
        <v>97</v>
      </c>
      <c r="Q422">
        <v>420</v>
      </c>
      <c r="R422">
        <v>0.91374999999999995</v>
      </c>
    </row>
    <row r="423" spans="1:18" x14ac:dyDescent="0.25">
      <c r="A423" t="s">
        <v>2266</v>
      </c>
      <c r="B423" t="s">
        <v>2267</v>
      </c>
      <c r="C423" t="s">
        <v>74</v>
      </c>
      <c r="D423" t="s">
        <v>436</v>
      </c>
      <c r="E423" t="s">
        <v>2268</v>
      </c>
      <c r="F423" t="s">
        <v>1787</v>
      </c>
      <c r="G423" t="s">
        <v>415</v>
      </c>
      <c r="H423" t="s">
        <v>79</v>
      </c>
      <c r="I423" t="s">
        <v>80</v>
      </c>
      <c r="J423" t="s">
        <v>81</v>
      </c>
      <c r="K423">
        <v>10</v>
      </c>
      <c r="L423" t="s">
        <v>2269</v>
      </c>
      <c r="M423" t="s">
        <v>1201</v>
      </c>
      <c r="N423" t="s">
        <v>96</v>
      </c>
      <c r="O423" t="s">
        <v>85</v>
      </c>
      <c r="P423" t="s">
        <v>178</v>
      </c>
      <c r="Q423">
        <v>420</v>
      </c>
      <c r="R423">
        <v>0.91374999999999995</v>
      </c>
    </row>
    <row r="424" spans="1:18" x14ac:dyDescent="0.25">
      <c r="A424" t="s">
        <v>2270</v>
      </c>
      <c r="B424" t="s">
        <v>2271</v>
      </c>
      <c r="C424" t="s">
        <v>74</v>
      </c>
      <c r="D424" t="s">
        <v>740</v>
      </c>
      <c r="E424" t="s">
        <v>2272</v>
      </c>
      <c r="F424" t="s">
        <v>2273</v>
      </c>
      <c r="G424" t="s">
        <v>92</v>
      </c>
      <c r="H424" t="s">
        <v>79</v>
      </c>
      <c r="I424" t="s">
        <v>80</v>
      </c>
      <c r="J424" t="s">
        <v>93</v>
      </c>
      <c r="K424">
        <v>12</v>
      </c>
      <c r="L424" t="s">
        <v>2274</v>
      </c>
      <c r="M424" t="s">
        <v>2275</v>
      </c>
      <c r="N424" t="s">
        <v>96</v>
      </c>
      <c r="O424" t="s">
        <v>85</v>
      </c>
      <c r="P424" t="s">
        <v>124</v>
      </c>
      <c r="Q424">
        <v>420</v>
      </c>
      <c r="R424">
        <v>0.91374999999999995</v>
      </c>
    </row>
    <row r="425" spans="1:18" x14ac:dyDescent="0.25">
      <c r="A425" t="s">
        <v>2276</v>
      </c>
      <c r="B425" t="s">
        <v>2277</v>
      </c>
      <c r="C425" t="s">
        <v>74</v>
      </c>
      <c r="D425" t="s">
        <v>441</v>
      </c>
      <c r="E425" t="s">
        <v>2278</v>
      </c>
      <c r="F425" t="s">
        <v>750</v>
      </c>
      <c r="G425" t="s">
        <v>147</v>
      </c>
      <c r="H425" t="s">
        <v>104</v>
      </c>
      <c r="I425" t="s">
        <v>80</v>
      </c>
      <c r="J425" t="s">
        <v>93</v>
      </c>
      <c r="K425">
        <v>15</v>
      </c>
      <c r="L425" t="s">
        <v>2279</v>
      </c>
      <c r="M425" t="s">
        <v>852</v>
      </c>
      <c r="N425" t="s">
        <v>107</v>
      </c>
      <c r="O425" t="s">
        <v>85</v>
      </c>
      <c r="P425" t="s">
        <v>108</v>
      </c>
      <c r="Q425">
        <v>420</v>
      </c>
      <c r="R425">
        <v>0.91374999999999995</v>
      </c>
    </row>
    <row r="426" spans="1:18" x14ac:dyDescent="0.25">
      <c r="A426" t="s">
        <v>2280</v>
      </c>
      <c r="B426" t="s">
        <v>2281</v>
      </c>
      <c r="C426" t="s">
        <v>74</v>
      </c>
      <c r="D426" t="s">
        <v>305</v>
      </c>
      <c r="E426" t="s">
        <v>2282</v>
      </c>
      <c r="F426" t="s">
        <v>2283</v>
      </c>
      <c r="G426" t="s">
        <v>78</v>
      </c>
      <c r="H426" t="s">
        <v>79</v>
      </c>
      <c r="I426" t="s">
        <v>80</v>
      </c>
      <c r="J426" t="s">
        <v>81</v>
      </c>
      <c r="K426">
        <v>19</v>
      </c>
      <c r="L426" t="s">
        <v>2284</v>
      </c>
      <c r="M426" t="s">
        <v>1810</v>
      </c>
      <c r="N426" t="s">
        <v>96</v>
      </c>
      <c r="O426" t="s">
        <v>85</v>
      </c>
      <c r="P426" t="s">
        <v>124</v>
      </c>
      <c r="Q426">
        <v>420</v>
      </c>
      <c r="R426">
        <v>0.91374999999999995</v>
      </c>
    </row>
    <row r="427" spans="1:18" x14ac:dyDescent="0.25">
      <c r="A427" t="s">
        <v>2285</v>
      </c>
      <c r="B427" t="s">
        <v>2286</v>
      </c>
      <c r="C427" t="s">
        <v>100</v>
      </c>
      <c r="D427" t="s">
        <v>855</v>
      </c>
      <c r="E427" t="s">
        <v>2287</v>
      </c>
      <c r="F427" t="s">
        <v>491</v>
      </c>
      <c r="G427" t="s">
        <v>103</v>
      </c>
      <c r="H427" t="s">
        <v>79</v>
      </c>
      <c r="I427" t="s">
        <v>80</v>
      </c>
      <c r="J427" t="s">
        <v>81</v>
      </c>
      <c r="K427">
        <v>20</v>
      </c>
      <c r="L427" t="s">
        <v>2288</v>
      </c>
      <c r="M427" t="s">
        <v>2023</v>
      </c>
      <c r="N427" t="s">
        <v>84</v>
      </c>
      <c r="O427" t="s">
        <v>85</v>
      </c>
      <c r="P427" t="s">
        <v>124</v>
      </c>
      <c r="Q427">
        <v>420</v>
      </c>
      <c r="R427">
        <v>0.91374999999999995</v>
      </c>
    </row>
    <row r="428" spans="1:18" x14ac:dyDescent="0.25">
      <c r="A428" t="s">
        <v>2289</v>
      </c>
      <c r="B428" t="s">
        <v>2290</v>
      </c>
      <c r="C428" t="s">
        <v>100</v>
      </c>
      <c r="D428" t="s">
        <v>1053</v>
      </c>
      <c r="E428" t="s">
        <v>2291</v>
      </c>
      <c r="F428" t="s">
        <v>2292</v>
      </c>
      <c r="G428" t="s">
        <v>250</v>
      </c>
      <c r="H428" t="s">
        <v>79</v>
      </c>
      <c r="I428" t="s">
        <v>80</v>
      </c>
      <c r="J428" t="s">
        <v>81</v>
      </c>
      <c r="K428">
        <v>18</v>
      </c>
      <c r="L428" t="s">
        <v>2293</v>
      </c>
      <c r="M428" t="s">
        <v>2294</v>
      </c>
      <c r="N428" t="s">
        <v>96</v>
      </c>
      <c r="O428" t="s">
        <v>85</v>
      </c>
      <c r="P428" t="s">
        <v>134</v>
      </c>
      <c r="Q428">
        <v>427</v>
      </c>
      <c r="R428">
        <v>0.91249999999999998</v>
      </c>
    </row>
    <row r="429" spans="1:18" x14ac:dyDescent="0.25">
      <c r="A429" t="s">
        <v>2295</v>
      </c>
      <c r="B429" t="s">
        <v>2296</v>
      </c>
      <c r="C429" t="s">
        <v>100</v>
      </c>
      <c r="D429" t="s">
        <v>374</v>
      </c>
      <c r="E429" t="s">
        <v>2297</v>
      </c>
      <c r="F429" t="s">
        <v>1581</v>
      </c>
      <c r="G429" t="s">
        <v>78</v>
      </c>
      <c r="H429" t="s">
        <v>131</v>
      </c>
      <c r="I429" t="s">
        <v>80</v>
      </c>
      <c r="J429" t="s">
        <v>93</v>
      </c>
      <c r="K429">
        <v>13</v>
      </c>
      <c r="L429" t="s">
        <v>2298</v>
      </c>
      <c r="M429" t="s">
        <v>2299</v>
      </c>
      <c r="N429" t="s">
        <v>96</v>
      </c>
      <c r="O429" t="s">
        <v>85</v>
      </c>
      <c r="P429" t="s">
        <v>124</v>
      </c>
      <c r="Q429">
        <v>427</v>
      </c>
      <c r="R429">
        <v>0.91249999999999998</v>
      </c>
    </row>
    <row r="430" spans="1:18" x14ac:dyDescent="0.25">
      <c r="A430" t="s">
        <v>2300</v>
      </c>
      <c r="B430" t="s">
        <v>2301</v>
      </c>
      <c r="C430" t="s">
        <v>100</v>
      </c>
      <c r="D430" t="s">
        <v>86</v>
      </c>
      <c r="E430">
        <v>28394</v>
      </c>
      <c r="F430" t="s">
        <v>1576</v>
      </c>
      <c r="G430" t="s">
        <v>92</v>
      </c>
      <c r="H430" t="s">
        <v>104</v>
      </c>
      <c r="I430" t="s">
        <v>80</v>
      </c>
      <c r="J430" t="s">
        <v>81</v>
      </c>
      <c r="K430">
        <v>20</v>
      </c>
      <c r="L430" t="s">
        <v>2302</v>
      </c>
      <c r="M430" t="s">
        <v>1128</v>
      </c>
      <c r="N430" t="s">
        <v>96</v>
      </c>
      <c r="O430" t="s">
        <v>85</v>
      </c>
      <c r="P430" t="s">
        <v>124</v>
      </c>
      <c r="Q430">
        <v>429</v>
      </c>
      <c r="R430">
        <v>0.91</v>
      </c>
    </row>
    <row r="431" spans="1:18" x14ac:dyDescent="0.25">
      <c r="A431" t="s">
        <v>2303</v>
      </c>
      <c r="B431" t="s">
        <v>2304</v>
      </c>
      <c r="C431" t="s">
        <v>100</v>
      </c>
      <c r="D431" t="s">
        <v>461</v>
      </c>
      <c r="E431" t="s">
        <v>2305</v>
      </c>
      <c r="F431" t="s">
        <v>175</v>
      </c>
      <c r="G431" t="s">
        <v>250</v>
      </c>
      <c r="H431" t="s">
        <v>104</v>
      </c>
      <c r="I431" t="s">
        <v>80</v>
      </c>
      <c r="J431" t="s">
        <v>93</v>
      </c>
      <c r="K431">
        <v>8</v>
      </c>
      <c r="L431" t="s">
        <v>2306</v>
      </c>
      <c r="M431" t="s">
        <v>2307</v>
      </c>
      <c r="N431" t="s">
        <v>96</v>
      </c>
      <c r="O431" t="s">
        <v>85</v>
      </c>
      <c r="P431" t="s">
        <v>253</v>
      </c>
      <c r="Q431">
        <v>430</v>
      </c>
      <c r="R431">
        <v>0.90949999999999998</v>
      </c>
    </row>
    <row r="432" spans="1:18" x14ac:dyDescent="0.25">
      <c r="A432" t="s">
        <v>2308</v>
      </c>
      <c r="B432" t="s">
        <v>2309</v>
      </c>
      <c r="C432" t="s">
        <v>74</v>
      </c>
      <c r="D432" t="s">
        <v>137</v>
      </c>
      <c r="E432" t="s">
        <v>2310</v>
      </c>
      <c r="F432" t="s">
        <v>1110</v>
      </c>
      <c r="G432" t="s">
        <v>415</v>
      </c>
      <c r="H432" t="s">
        <v>79</v>
      </c>
      <c r="I432" t="s">
        <v>80</v>
      </c>
      <c r="J432" t="s">
        <v>81</v>
      </c>
      <c r="K432">
        <v>4</v>
      </c>
      <c r="L432" t="s">
        <v>2311</v>
      </c>
      <c r="M432" t="s">
        <v>2312</v>
      </c>
      <c r="N432" t="s">
        <v>96</v>
      </c>
      <c r="O432" t="s">
        <v>85</v>
      </c>
      <c r="P432" t="s">
        <v>178</v>
      </c>
      <c r="Q432">
        <v>430</v>
      </c>
      <c r="R432">
        <v>0.90949999999999998</v>
      </c>
    </row>
    <row r="433" spans="1:18" x14ac:dyDescent="0.25">
      <c r="A433" t="s">
        <v>2313</v>
      </c>
      <c r="B433" t="s">
        <v>2314</v>
      </c>
      <c r="C433" t="s">
        <v>100</v>
      </c>
      <c r="D433" t="s">
        <v>339</v>
      </c>
      <c r="E433" t="s">
        <v>2315</v>
      </c>
      <c r="F433" t="s">
        <v>263</v>
      </c>
      <c r="G433" t="s">
        <v>161</v>
      </c>
      <c r="H433" t="s">
        <v>79</v>
      </c>
      <c r="I433" t="s">
        <v>80</v>
      </c>
      <c r="J433" t="s">
        <v>81</v>
      </c>
      <c r="K433">
        <v>17</v>
      </c>
      <c r="L433" t="s">
        <v>2316</v>
      </c>
      <c r="M433" t="s">
        <v>564</v>
      </c>
      <c r="N433" t="s">
        <v>96</v>
      </c>
      <c r="O433" t="s">
        <v>85</v>
      </c>
      <c r="P433" t="s">
        <v>124</v>
      </c>
      <c r="Q433">
        <v>430</v>
      </c>
      <c r="R433">
        <v>0.90949999999999998</v>
      </c>
    </row>
    <row r="434" spans="1:18" x14ac:dyDescent="0.25">
      <c r="A434" t="s">
        <v>2317</v>
      </c>
      <c r="B434" t="s">
        <v>2318</v>
      </c>
      <c r="C434" t="s">
        <v>74</v>
      </c>
      <c r="D434" t="s">
        <v>158</v>
      </c>
      <c r="E434" t="s">
        <v>2319</v>
      </c>
      <c r="F434" t="s">
        <v>694</v>
      </c>
      <c r="G434" t="s">
        <v>191</v>
      </c>
      <c r="H434" t="s">
        <v>79</v>
      </c>
      <c r="I434" t="s">
        <v>80</v>
      </c>
      <c r="J434" t="s">
        <v>93</v>
      </c>
      <c r="K434">
        <v>16</v>
      </c>
      <c r="L434" t="s">
        <v>2320</v>
      </c>
      <c r="M434" t="s">
        <v>1355</v>
      </c>
      <c r="N434" t="s">
        <v>84</v>
      </c>
      <c r="O434" t="s">
        <v>85</v>
      </c>
      <c r="P434" t="s">
        <v>253</v>
      </c>
      <c r="Q434">
        <v>433</v>
      </c>
      <c r="R434">
        <v>0.90625</v>
      </c>
    </row>
    <row r="435" spans="1:18" x14ac:dyDescent="0.25">
      <c r="A435" t="s">
        <v>2321</v>
      </c>
      <c r="B435" t="s">
        <v>2322</v>
      </c>
      <c r="C435" t="s">
        <v>74</v>
      </c>
      <c r="D435" t="s">
        <v>209</v>
      </c>
      <c r="E435" t="s">
        <v>2323</v>
      </c>
      <c r="F435" t="s">
        <v>659</v>
      </c>
      <c r="G435" t="s">
        <v>92</v>
      </c>
      <c r="H435" t="s">
        <v>104</v>
      </c>
      <c r="I435" t="s">
        <v>80</v>
      </c>
      <c r="J435" t="s">
        <v>93</v>
      </c>
      <c r="K435">
        <v>12</v>
      </c>
      <c r="L435" t="s">
        <v>2324</v>
      </c>
      <c r="M435" t="s">
        <v>470</v>
      </c>
      <c r="N435" t="s">
        <v>107</v>
      </c>
      <c r="O435" t="s">
        <v>85</v>
      </c>
      <c r="P435" t="s">
        <v>178</v>
      </c>
      <c r="Q435">
        <v>433</v>
      </c>
      <c r="R435">
        <v>0.90625</v>
      </c>
    </row>
    <row r="436" spans="1:18" x14ac:dyDescent="0.25">
      <c r="A436" t="s">
        <v>2325</v>
      </c>
      <c r="B436" t="s">
        <v>2326</v>
      </c>
      <c r="C436" t="s">
        <v>473</v>
      </c>
      <c r="D436" t="s">
        <v>374</v>
      </c>
      <c r="F436" t="s">
        <v>230</v>
      </c>
      <c r="G436" t="s">
        <v>161</v>
      </c>
      <c r="H436" t="s">
        <v>79</v>
      </c>
      <c r="I436" t="s">
        <v>80</v>
      </c>
      <c r="J436" t="s">
        <v>93</v>
      </c>
      <c r="K436">
        <v>7</v>
      </c>
      <c r="L436" t="s">
        <v>2327</v>
      </c>
      <c r="M436" t="s">
        <v>2328</v>
      </c>
      <c r="N436" t="s">
        <v>107</v>
      </c>
      <c r="O436" t="s">
        <v>85</v>
      </c>
      <c r="P436" t="s">
        <v>108</v>
      </c>
      <c r="Q436">
        <v>433</v>
      </c>
      <c r="R436">
        <v>0.90625</v>
      </c>
    </row>
    <row r="437" spans="1:18" x14ac:dyDescent="0.25">
      <c r="A437" t="s">
        <v>2329</v>
      </c>
      <c r="B437" t="s">
        <v>2330</v>
      </c>
      <c r="C437" t="s">
        <v>74</v>
      </c>
      <c r="D437" t="s">
        <v>586</v>
      </c>
      <c r="E437">
        <v>26982</v>
      </c>
      <c r="F437" t="s">
        <v>919</v>
      </c>
      <c r="G437" t="s">
        <v>130</v>
      </c>
      <c r="H437" t="s">
        <v>131</v>
      </c>
      <c r="I437" t="s">
        <v>80</v>
      </c>
      <c r="J437" t="s">
        <v>81</v>
      </c>
      <c r="K437">
        <v>22</v>
      </c>
      <c r="L437" t="s">
        <v>2331</v>
      </c>
      <c r="M437" t="s">
        <v>1800</v>
      </c>
      <c r="N437" t="s">
        <v>107</v>
      </c>
      <c r="O437" t="s">
        <v>85</v>
      </c>
      <c r="P437" t="s">
        <v>134</v>
      </c>
      <c r="Q437">
        <v>436</v>
      </c>
      <c r="R437">
        <v>0.90312499999999996</v>
      </c>
    </row>
    <row r="438" spans="1:18" x14ac:dyDescent="0.25">
      <c r="A438" t="s">
        <v>2332</v>
      </c>
      <c r="B438" t="s">
        <v>2333</v>
      </c>
      <c r="C438" t="s">
        <v>74</v>
      </c>
      <c r="D438" t="s">
        <v>771</v>
      </c>
      <c r="E438" t="s">
        <v>2334</v>
      </c>
      <c r="F438" t="s">
        <v>1508</v>
      </c>
      <c r="G438" t="s">
        <v>78</v>
      </c>
      <c r="H438" t="s">
        <v>131</v>
      </c>
      <c r="I438" t="s">
        <v>80</v>
      </c>
      <c r="J438" t="s">
        <v>81</v>
      </c>
      <c r="K438">
        <v>10</v>
      </c>
      <c r="L438" t="s">
        <v>2335</v>
      </c>
      <c r="M438" t="s">
        <v>2336</v>
      </c>
      <c r="N438" t="s">
        <v>96</v>
      </c>
      <c r="O438" t="s">
        <v>85</v>
      </c>
      <c r="P438" t="s">
        <v>178</v>
      </c>
      <c r="Q438">
        <v>436</v>
      </c>
      <c r="R438">
        <v>0.90312499999999996</v>
      </c>
    </row>
    <row r="439" spans="1:18" x14ac:dyDescent="0.25">
      <c r="A439" t="s">
        <v>2337</v>
      </c>
      <c r="B439" t="s">
        <v>2338</v>
      </c>
      <c r="C439" t="s">
        <v>74</v>
      </c>
      <c r="D439" t="s">
        <v>912</v>
      </c>
      <c r="E439" t="s">
        <v>2339</v>
      </c>
      <c r="F439" t="s">
        <v>1038</v>
      </c>
      <c r="G439" t="s">
        <v>92</v>
      </c>
      <c r="H439" t="s">
        <v>104</v>
      </c>
      <c r="I439" t="s">
        <v>80</v>
      </c>
      <c r="J439" t="s">
        <v>81</v>
      </c>
      <c r="K439">
        <v>7</v>
      </c>
      <c r="L439" t="s">
        <v>2340</v>
      </c>
      <c r="M439" t="s">
        <v>2341</v>
      </c>
      <c r="N439" t="s">
        <v>107</v>
      </c>
      <c r="O439" t="s">
        <v>85</v>
      </c>
      <c r="P439" t="s">
        <v>228</v>
      </c>
      <c r="Q439">
        <v>436</v>
      </c>
      <c r="R439">
        <v>0.90312499999999996</v>
      </c>
    </row>
    <row r="440" spans="1:18" x14ac:dyDescent="0.25">
      <c r="A440" t="s">
        <v>2342</v>
      </c>
      <c r="B440" t="s">
        <v>2343</v>
      </c>
      <c r="C440" t="s">
        <v>74</v>
      </c>
      <c r="D440" t="s">
        <v>478</v>
      </c>
      <c r="E440" t="s">
        <v>2344</v>
      </c>
      <c r="F440" t="s">
        <v>217</v>
      </c>
      <c r="G440" t="s">
        <v>103</v>
      </c>
      <c r="H440" t="s">
        <v>79</v>
      </c>
      <c r="I440" t="s">
        <v>80</v>
      </c>
      <c r="J440" t="s">
        <v>93</v>
      </c>
      <c r="K440">
        <v>7</v>
      </c>
      <c r="L440" t="s">
        <v>2345</v>
      </c>
      <c r="M440" t="s">
        <v>656</v>
      </c>
      <c r="N440" t="s">
        <v>96</v>
      </c>
      <c r="O440" t="s">
        <v>85</v>
      </c>
      <c r="P440" t="s">
        <v>101</v>
      </c>
      <c r="Q440">
        <v>436</v>
      </c>
      <c r="R440">
        <v>0.90312499999999996</v>
      </c>
    </row>
    <row r="441" spans="1:18" x14ac:dyDescent="0.25">
      <c r="A441" t="s">
        <v>2346</v>
      </c>
      <c r="B441" t="s">
        <v>2347</v>
      </c>
      <c r="C441" t="s">
        <v>473</v>
      </c>
      <c r="D441" t="s">
        <v>653</v>
      </c>
      <c r="F441" t="s">
        <v>2348</v>
      </c>
      <c r="G441" t="s">
        <v>161</v>
      </c>
      <c r="H441" t="s">
        <v>79</v>
      </c>
      <c r="I441" t="s">
        <v>80</v>
      </c>
      <c r="J441" t="s">
        <v>81</v>
      </c>
      <c r="K441">
        <v>14</v>
      </c>
      <c r="L441" t="s">
        <v>2349</v>
      </c>
      <c r="M441" t="s">
        <v>2350</v>
      </c>
      <c r="N441" t="s">
        <v>107</v>
      </c>
      <c r="O441" t="s">
        <v>85</v>
      </c>
      <c r="P441" t="s">
        <v>86</v>
      </c>
      <c r="Q441">
        <v>436</v>
      </c>
      <c r="R441">
        <v>0.90312499999999996</v>
      </c>
    </row>
    <row r="442" spans="1:18" x14ac:dyDescent="0.25">
      <c r="A442" t="s">
        <v>2351</v>
      </c>
      <c r="B442" t="s">
        <v>2352</v>
      </c>
      <c r="C442" t="s">
        <v>100</v>
      </c>
      <c r="D442" t="s">
        <v>406</v>
      </c>
      <c r="E442" t="s">
        <v>2353</v>
      </c>
      <c r="F442" t="s">
        <v>288</v>
      </c>
      <c r="G442" t="s">
        <v>130</v>
      </c>
      <c r="H442" t="s">
        <v>131</v>
      </c>
      <c r="I442" t="s">
        <v>80</v>
      </c>
      <c r="J442" t="s">
        <v>81</v>
      </c>
      <c r="K442">
        <v>14</v>
      </c>
      <c r="L442" t="s">
        <v>2354</v>
      </c>
      <c r="M442" t="s">
        <v>2355</v>
      </c>
      <c r="N442" t="s">
        <v>96</v>
      </c>
      <c r="O442" t="s">
        <v>85</v>
      </c>
      <c r="P442" t="s">
        <v>116</v>
      </c>
      <c r="Q442">
        <v>441</v>
      </c>
      <c r="R442">
        <v>0.90100000000000002</v>
      </c>
    </row>
    <row r="443" spans="1:18" x14ac:dyDescent="0.25">
      <c r="A443" t="s">
        <v>2356</v>
      </c>
      <c r="B443" t="s">
        <v>2357</v>
      </c>
      <c r="C443" t="s">
        <v>74</v>
      </c>
      <c r="D443" t="s">
        <v>1021</v>
      </c>
      <c r="E443" t="s">
        <v>2358</v>
      </c>
      <c r="F443" t="s">
        <v>820</v>
      </c>
      <c r="G443" t="s">
        <v>103</v>
      </c>
      <c r="H443" t="s">
        <v>104</v>
      </c>
      <c r="I443" t="s">
        <v>80</v>
      </c>
      <c r="J443" t="s">
        <v>93</v>
      </c>
      <c r="K443">
        <v>15</v>
      </c>
      <c r="L443" t="s">
        <v>2359</v>
      </c>
      <c r="M443" t="s">
        <v>583</v>
      </c>
      <c r="N443" t="s">
        <v>107</v>
      </c>
      <c r="O443" t="s">
        <v>85</v>
      </c>
      <c r="P443" t="s">
        <v>178</v>
      </c>
      <c r="Q443">
        <v>441</v>
      </c>
      <c r="R443">
        <v>0.90100000000000002</v>
      </c>
    </row>
    <row r="444" spans="1:18" x14ac:dyDescent="0.25">
      <c r="A444" t="s">
        <v>2360</v>
      </c>
      <c r="C444" t="s">
        <v>100</v>
      </c>
      <c r="D444" t="s">
        <v>702</v>
      </c>
      <c r="E444" t="s">
        <v>2361</v>
      </c>
      <c r="F444" t="s">
        <v>77</v>
      </c>
      <c r="G444" t="s">
        <v>415</v>
      </c>
      <c r="H444" t="s">
        <v>79</v>
      </c>
      <c r="I444" t="s">
        <v>80</v>
      </c>
      <c r="J444" t="s">
        <v>81</v>
      </c>
      <c r="K444">
        <v>14</v>
      </c>
      <c r="L444" t="s">
        <v>2362</v>
      </c>
      <c r="M444" t="s">
        <v>876</v>
      </c>
      <c r="N444" t="s">
        <v>96</v>
      </c>
      <c r="O444" t="s">
        <v>85</v>
      </c>
      <c r="P444" t="s">
        <v>228</v>
      </c>
      <c r="Q444">
        <v>441</v>
      </c>
      <c r="R444">
        <v>0.90100000000000002</v>
      </c>
    </row>
    <row r="445" spans="1:18" x14ac:dyDescent="0.25">
      <c r="A445" t="s">
        <v>2363</v>
      </c>
      <c r="B445" t="s">
        <v>2364</v>
      </c>
      <c r="C445" t="s">
        <v>100</v>
      </c>
      <c r="D445" t="s">
        <v>406</v>
      </c>
      <c r="E445" t="s">
        <v>2365</v>
      </c>
      <c r="F445" t="s">
        <v>1079</v>
      </c>
      <c r="G445" t="s">
        <v>161</v>
      </c>
      <c r="H445" t="s">
        <v>79</v>
      </c>
      <c r="I445" t="s">
        <v>80</v>
      </c>
      <c r="J445" t="s">
        <v>93</v>
      </c>
      <c r="K445">
        <v>6</v>
      </c>
      <c r="L445" t="s">
        <v>2366</v>
      </c>
      <c r="M445" t="s">
        <v>2367</v>
      </c>
      <c r="N445" t="s">
        <v>96</v>
      </c>
      <c r="O445" t="s">
        <v>85</v>
      </c>
      <c r="P445" t="s">
        <v>228</v>
      </c>
      <c r="Q445">
        <v>444</v>
      </c>
      <c r="R445">
        <v>0.9</v>
      </c>
    </row>
    <row r="446" spans="1:18" x14ac:dyDescent="0.25">
      <c r="A446" t="s">
        <v>2368</v>
      </c>
      <c r="B446" t="s">
        <v>2369</v>
      </c>
      <c r="C446" t="s">
        <v>100</v>
      </c>
      <c r="D446" t="s">
        <v>332</v>
      </c>
      <c r="E446" t="s">
        <v>2370</v>
      </c>
      <c r="F446" t="s">
        <v>1121</v>
      </c>
      <c r="G446" t="s">
        <v>103</v>
      </c>
      <c r="H446" t="s">
        <v>79</v>
      </c>
      <c r="I446" t="s">
        <v>80</v>
      </c>
      <c r="J446" t="s">
        <v>81</v>
      </c>
      <c r="K446">
        <v>10</v>
      </c>
      <c r="L446" t="s">
        <v>2371</v>
      </c>
      <c r="M446" t="s">
        <v>2372</v>
      </c>
      <c r="N446" t="s">
        <v>84</v>
      </c>
      <c r="O446" t="s">
        <v>85</v>
      </c>
      <c r="P446" t="s">
        <v>134</v>
      </c>
      <c r="Q446">
        <v>444</v>
      </c>
      <c r="R446">
        <v>0.9</v>
      </c>
    </row>
    <row r="447" spans="1:18" x14ac:dyDescent="0.25">
      <c r="A447" t="s">
        <v>2373</v>
      </c>
      <c r="B447" t="s">
        <v>2374</v>
      </c>
      <c r="C447" t="s">
        <v>74</v>
      </c>
      <c r="D447" t="s">
        <v>1179</v>
      </c>
      <c r="E447" t="s">
        <v>2375</v>
      </c>
      <c r="F447" t="s">
        <v>731</v>
      </c>
      <c r="G447" t="s">
        <v>103</v>
      </c>
      <c r="H447" t="s">
        <v>104</v>
      </c>
      <c r="I447" t="s">
        <v>80</v>
      </c>
      <c r="J447" t="s">
        <v>93</v>
      </c>
      <c r="K447">
        <v>8</v>
      </c>
      <c r="L447" t="s">
        <v>2376</v>
      </c>
      <c r="M447" t="s">
        <v>944</v>
      </c>
      <c r="N447" t="s">
        <v>84</v>
      </c>
      <c r="O447" t="s">
        <v>85</v>
      </c>
      <c r="P447" t="s">
        <v>108</v>
      </c>
      <c r="Q447">
        <v>444</v>
      </c>
      <c r="R447">
        <v>0.9</v>
      </c>
    </row>
    <row r="448" spans="1:18" x14ac:dyDescent="0.25">
      <c r="A448" t="s">
        <v>2377</v>
      </c>
      <c r="B448" t="s">
        <v>2378</v>
      </c>
      <c r="C448" t="s">
        <v>74</v>
      </c>
      <c r="D448" t="s">
        <v>520</v>
      </c>
      <c r="E448" t="s">
        <v>2379</v>
      </c>
      <c r="F448" t="s">
        <v>236</v>
      </c>
      <c r="G448" t="s">
        <v>92</v>
      </c>
      <c r="H448" t="s">
        <v>131</v>
      </c>
      <c r="I448" t="s">
        <v>80</v>
      </c>
      <c r="J448" t="s">
        <v>81</v>
      </c>
      <c r="K448">
        <v>5</v>
      </c>
      <c r="L448" t="s">
        <v>2380</v>
      </c>
      <c r="M448" t="s">
        <v>2381</v>
      </c>
      <c r="N448" t="s">
        <v>107</v>
      </c>
      <c r="O448" t="s">
        <v>85</v>
      </c>
      <c r="P448" t="s">
        <v>97</v>
      </c>
      <c r="Q448">
        <v>444</v>
      </c>
      <c r="R448">
        <v>0.9</v>
      </c>
    </row>
    <row r="449" spans="1:18" x14ac:dyDescent="0.25">
      <c r="A449" t="s">
        <v>2382</v>
      </c>
      <c r="B449" t="s">
        <v>2383</v>
      </c>
      <c r="C449" t="s">
        <v>100</v>
      </c>
      <c r="D449" t="s">
        <v>216</v>
      </c>
      <c r="E449" t="s">
        <v>2384</v>
      </c>
      <c r="F449" t="s">
        <v>249</v>
      </c>
      <c r="G449" t="s">
        <v>78</v>
      </c>
      <c r="H449" t="s">
        <v>131</v>
      </c>
      <c r="I449" t="s">
        <v>80</v>
      </c>
      <c r="J449" t="s">
        <v>81</v>
      </c>
      <c r="K449">
        <v>8</v>
      </c>
      <c r="L449" t="s">
        <v>2385</v>
      </c>
      <c r="M449" t="s">
        <v>2386</v>
      </c>
      <c r="N449" t="s">
        <v>84</v>
      </c>
      <c r="O449" t="s">
        <v>85</v>
      </c>
      <c r="P449" t="s">
        <v>253</v>
      </c>
      <c r="Q449">
        <v>444</v>
      </c>
      <c r="R449">
        <v>0.9</v>
      </c>
    </row>
    <row r="450" spans="1:18" x14ac:dyDescent="0.25">
      <c r="A450" t="s">
        <v>2387</v>
      </c>
      <c r="B450" t="s">
        <v>2388</v>
      </c>
      <c r="C450" t="s">
        <v>74</v>
      </c>
      <c r="D450" t="s">
        <v>209</v>
      </c>
      <c r="E450" t="s">
        <v>2389</v>
      </c>
      <c r="F450" t="s">
        <v>1313</v>
      </c>
      <c r="G450" t="s">
        <v>147</v>
      </c>
      <c r="H450" t="s">
        <v>104</v>
      </c>
      <c r="I450" t="s">
        <v>80</v>
      </c>
      <c r="J450" t="s">
        <v>93</v>
      </c>
      <c r="K450">
        <v>11</v>
      </c>
      <c r="L450" t="s">
        <v>2390</v>
      </c>
      <c r="M450" t="s">
        <v>1529</v>
      </c>
      <c r="N450" t="s">
        <v>96</v>
      </c>
      <c r="O450" t="s">
        <v>85</v>
      </c>
      <c r="P450" t="s">
        <v>101</v>
      </c>
      <c r="Q450">
        <v>444</v>
      </c>
      <c r="R450">
        <v>0.9</v>
      </c>
    </row>
    <row r="451" spans="1:18" x14ac:dyDescent="0.25">
      <c r="A451" t="s">
        <v>2079</v>
      </c>
      <c r="B451" t="s">
        <v>2391</v>
      </c>
      <c r="C451" t="s">
        <v>100</v>
      </c>
      <c r="D451" t="s">
        <v>478</v>
      </c>
      <c r="E451" t="s">
        <v>2392</v>
      </c>
      <c r="F451" t="s">
        <v>182</v>
      </c>
      <c r="G451" t="s">
        <v>250</v>
      </c>
      <c r="H451" t="s">
        <v>131</v>
      </c>
      <c r="I451" t="s">
        <v>80</v>
      </c>
      <c r="J451" t="s">
        <v>81</v>
      </c>
      <c r="K451">
        <v>3</v>
      </c>
      <c r="L451" t="s">
        <v>2393</v>
      </c>
      <c r="M451" t="s">
        <v>2394</v>
      </c>
      <c r="N451" t="s">
        <v>96</v>
      </c>
      <c r="O451" t="s">
        <v>85</v>
      </c>
      <c r="P451" t="s">
        <v>101</v>
      </c>
      <c r="Q451">
        <v>450</v>
      </c>
      <c r="R451">
        <v>0.89999999999999991</v>
      </c>
    </row>
    <row r="452" spans="1:18" x14ac:dyDescent="0.25">
      <c r="A452" t="s">
        <v>2395</v>
      </c>
      <c r="B452" t="s">
        <v>2396</v>
      </c>
      <c r="C452" t="s">
        <v>100</v>
      </c>
      <c r="D452" t="s">
        <v>286</v>
      </c>
      <c r="E452" t="s">
        <v>2397</v>
      </c>
      <c r="F452" t="s">
        <v>1023</v>
      </c>
      <c r="G452" t="s">
        <v>103</v>
      </c>
      <c r="H452" t="s">
        <v>79</v>
      </c>
      <c r="I452" t="s">
        <v>80</v>
      </c>
      <c r="J452" t="s">
        <v>93</v>
      </c>
      <c r="K452">
        <v>9</v>
      </c>
      <c r="L452" t="s">
        <v>2398</v>
      </c>
      <c r="M452" t="s">
        <v>2399</v>
      </c>
      <c r="N452" t="s">
        <v>107</v>
      </c>
      <c r="O452" t="s">
        <v>85</v>
      </c>
      <c r="P452" t="s">
        <v>253</v>
      </c>
      <c r="Q452">
        <v>450</v>
      </c>
      <c r="R452">
        <v>0.89999999999999991</v>
      </c>
    </row>
    <row r="453" spans="1:18" x14ac:dyDescent="0.25">
      <c r="A453" t="s">
        <v>2400</v>
      </c>
      <c r="B453" t="s">
        <v>2401</v>
      </c>
      <c r="C453" t="s">
        <v>100</v>
      </c>
      <c r="D453" t="s">
        <v>573</v>
      </c>
      <c r="E453" t="s">
        <v>2402</v>
      </c>
      <c r="F453" t="s">
        <v>2112</v>
      </c>
      <c r="G453" t="s">
        <v>147</v>
      </c>
      <c r="H453" t="s">
        <v>131</v>
      </c>
      <c r="I453" t="s">
        <v>80</v>
      </c>
      <c r="J453" t="s">
        <v>81</v>
      </c>
      <c r="K453">
        <v>14</v>
      </c>
      <c r="L453" t="s">
        <v>2403</v>
      </c>
      <c r="M453" t="s">
        <v>2404</v>
      </c>
      <c r="N453" t="s">
        <v>107</v>
      </c>
      <c r="O453" t="s">
        <v>85</v>
      </c>
      <c r="P453" t="s">
        <v>108</v>
      </c>
      <c r="Q453">
        <v>450</v>
      </c>
      <c r="R453">
        <v>0.89999999999999991</v>
      </c>
    </row>
    <row r="454" spans="1:18" x14ac:dyDescent="0.25">
      <c r="A454" t="s">
        <v>2405</v>
      </c>
      <c r="B454" t="s">
        <v>2406</v>
      </c>
      <c r="C454" t="s">
        <v>100</v>
      </c>
      <c r="D454" t="s">
        <v>390</v>
      </c>
      <c r="E454" t="s">
        <v>2407</v>
      </c>
      <c r="F454" t="s">
        <v>1581</v>
      </c>
      <c r="G454" t="s">
        <v>78</v>
      </c>
      <c r="H454" t="s">
        <v>131</v>
      </c>
      <c r="I454" t="s">
        <v>80</v>
      </c>
      <c r="J454" t="s">
        <v>93</v>
      </c>
      <c r="K454">
        <v>21</v>
      </c>
      <c r="L454" t="s">
        <v>2408</v>
      </c>
      <c r="M454" t="s">
        <v>903</v>
      </c>
      <c r="N454" t="s">
        <v>96</v>
      </c>
      <c r="O454" t="s">
        <v>85</v>
      </c>
      <c r="P454" t="s">
        <v>124</v>
      </c>
      <c r="Q454">
        <v>450</v>
      </c>
      <c r="R454">
        <v>0.89999999999999991</v>
      </c>
    </row>
    <row r="455" spans="1:18" x14ac:dyDescent="0.25">
      <c r="A455" t="s">
        <v>2409</v>
      </c>
      <c r="B455" t="s">
        <v>2410</v>
      </c>
      <c r="C455" t="s">
        <v>74</v>
      </c>
      <c r="D455" t="s">
        <v>862</v>
      </c>
      <c r="E455" t="s">
        <v>2411</v>
      </c>
      <c r="F455" t="s">
        <v>2412</v>
      </c>
      <c r="G455" t="s">
        <v>103</v>
      </c>
      <c r="H455" t="s">
        <v>131</v>
      </c>
      <c r="I455" t="s">
        <v>80</v>
      </c>
      <c r="J455" t="s">
        <v>93</v>
      </c>
      <c r="K455">
        <v>14</v>
      </c>
      <c r="L455" t="s">
        <v>2413</v>
      </c>
      <c r="M455" t="s">
        <v>2414</v>
      </c>
      <c r="N455" t="s">
        <v>96</v>
      </c>
      <c r="O455" t="s">
        <v>85</v>
      </c>
      <c r="P455" t="s">
        <v>97</v>
      </c>
      <c r="Q455">
        <v>450</v>
      </c>
      <c r="R455">
        <v>0.89999999999999991</v>
      </c>
    </row>
    <row r="456" spans="1:18" x14ac:dyDescent="0.25">
      <c r="A456" t="s">
        <v>2415</v>
      </c>
      <c r="B456" t="s">
        <v>2416</v>
      </c>
      <c r="C456" t="s">
        <v>74</v>
      </c>
      <c r="D456" t="s">
        <v>305</v>
      </c>
      <c r="E456" t="s">
        <v>2417</v>
      </c>
      <c r="F456" t="s">
        <v>2418</v>
      </c>
      <c r="G456" t="s">
        <v>103</v>
      </c>
      <c r="H456" t="s">
        <v>79</v>
      </c>
      <c r="I456" t="s">
        <v>80</v>
      </c>
      <c r="J456" t="s">
        <v>93</v>
      </c>
      <c r="K456">
        <v>17</v>
      </c>
      <c r="L456" t="s">
        <v>2419</v>
      </c>
      <c r="M456" t="s">
        <v>2414</v>
      </c>
      <c r="N456" t="s">
        <v>96</v>
      </c>
      <c r="O456" t="s">
        <v>85</v>
      </c>
      <c r="P456" t="s">
        <v>97</v>
      </c>
      <c r="Q456">
        <v>455</v>
      </c>
      <c r="R456">
        <v>0.89249999999999996</v>
      </c>
    </row>
    <row r="457" spans="1:18" x14ac:dyDescent="0.25">
      <c r="A457" t="s">
        <v>2420</v>
      </c>
      <c r="C457" t="s">
        <v>100</v>
      </c>
      <c r="D457" t="s">
        <v>743</v>
      </c>
      <c r="E457" t="s">
        <v>2421</v>
      </c>
      <c r="F457" t="s">
        <v>731</v>
      </c>
      <c r="G457" t="s">
        <v>250</v>
      </c>
      <c r="H457" t="s">
        <v>131</v>
      </c>
      <c r="I457" t="s">
        <v>80</v>
      </c>
      <c r="J457" t="s">
        <v>93</v>
      </c>
      <c r="K457">
        <v>10</v>
      </c>
      <c r="L457" t="s">
        <v>2422</v>
      </c>
      <c r="M457" t="s">
        <v>475</v>
      </c>
      <c r="N457" t="s">
        <v>107</v>
      </c>
      <c r="O457" t="s">
        <v>85</v>
      </c>
      <c r="P457" t="s">
        <v>86</v>
      </c>
      <c r="Q457">
        <v>455</v>
      </c>
      <c r="R457">
        <v>0.89249999999999996</v>
      </c>
    </row>
    <row r="458" spans="1:18" x14ac:dyDescent="0.25">
      <c r="A458" t="s">
        <v>2423</v>
      </c>
      <c r="B458" t="s">
        <v>2424</v>
      </c>
      <c r="C458" t="s">
        <v>100</v>
      </c>
      <c r="D458" t="s">
        <v>1506</v>
      </c>
      <c r="E458" t="s">
        <v>2425</v>
      </c>
      <c r="F458" t="s">
        <v>798</v>
      </c>
      <c r="G458" t="s">
        <v>78</v>
      </c>
      <c r="H458" t="s">
        <v>131</v>
      </c>
      <c r="I458" t="s">
        <v>80</v>
      </c>
      <c r="J458" t="s">
        <v>93</v>
      </c>
      <c r="K458">
        <v>17</v>
      </c>
      <c r="L458" t="s">
        <v>2426</v>
      </c>
      <c r="M458" t="s">
        <v>1467</v>
      </c>
      <c r="N458" t="s">
        <v>84</v>
      </c>
      <c r="O458" t="s">
        <v>85</v>
      </c>
      <c r="P458" t="s">
        <v>740</v>
      </c>
      <c r="Q458">
        <v>455</v>
      </c>
      <c r="R458">
        <v>0.89249999999999996</v>
      </c>
    </row>
    <row r="459" spans="1:18" x14ac:dyDescent="0.25">
      <c r="A459" t="s">
        <v>1226</v>
      </c>
      <c r="B459" t="s">
        <v>2427</v>
      </c>
      <c r="C459" t="s">
        <v>100</v>
      </c>
      <c r="D459" t="s">
        <v>273</v>
      </c>
      <c r="E459" t="s">
        <v>2428</v>
      </c>
      <c r="G459" t="s">
        <v>250</v>
      </c>
      <c r="H459" t="s">
        <v>104</v>
      </c>
      <c r="I459" t="s">
        <v>80</v>
      </c>
      <c r="J459" t="s">
        <v>81</v>
      </c>
      <c r="K459">
        <v>13</v>
      </c>
      <c r="L459" t="s">
        <v>2429</v>
      </c>
      <c r="M459" t="s">
        <v>2430</v>
      </c>
      <c r="N459" t="s">
        <v>84</v>
      </c>
      <c r="O459" t="s">
        <v>85</v>
      </c>
      <c r="P459" t="s">
        <v>178</v>
      </c>
      <c r="Q459">
        <v>455</v>
      </c>
      <c r="R459">
        <v>0.89249999999999996</v>
      </c>
    </row>
    <row r="460" spans="1:18" x14ac:dyDescent="0.25">
      <c r="A460" t="s">
        <v>2431</v>
      </c>
      <c r="B460" t="s">
        <v>2432</v>
      </c>
      <c r="C460" t="s">
        <v>100</v>
      </c>
      <c r="D460" t="s">
        <v>180</v>
      </c>
      <c r="E460" t="s">
        <v>2433</v>
      </c>
      <c r="F460" t="s">
        <v>2283</v>
      </c>
      <c r="G460" t="s">
        <v>103</v>
      </c>
      <c r="H460" t="s">
        <v>79</v>
      </c>
      <c r="I460" t="s">
        <v>80</v>
      </c>
      <c r="J460" t="s">
        <v>93</v>
      </c>
      <c r="K460">
        <v>16</v>
      </c>
      <c r="L460" t="s">
        <v>2434</v>
      </c>
      <c r="M460" t="s">
        <v>2435</v>
      </c>
      <c r="N460" t="s">
        <v>107</v>
      </c>
      <c r="O460" t="s">
        <v>85</v>
      </c>
      <c r="P460" t="s">
        <v>101</v>
      </c>
      <c r="Q460">
        <v>455</v>
      </c>
      <c r="R460">
        <v>0.89249999999999996</v>
      </c>
    </row>
    <row r="461" spans="1:18" x14ac:dyDescent="0.25">
      <c r="A461" t="s">
        <v>2436</v>
      </c>
      <c r="B461" t="s">
        <v>2437</v>
      </c>
      <c r="C461" t="s">
        <v>74</v>
      </c>
      <c r="D461" t="s">
        <v>134</v>
      </c>
      <c r="E461" t="s">
        <v>128</v>
      </c>
      <c r="G461" t="s">
        <v>147</v>
      </c>
      <c r="H461" t="s">
        <v>104</v>
      </c>
      <c r="I461" t="s">
        <v>80</v>
      </c>
      <c r="J461" t="s">
        <v>81</v>
      </c>
      <c r="K461">
        <v>21</v>
      </c>
      <c r="L461" t="s">
        <v>2438</v>
      </c>
      <c r="M461" t="s">
        <v>2439</v>
      </c>
      <c r="N461" t="s">
        <v>96</v>
      </c>
      <c r="O461" t="s">
        <v>85</v>
      </c>
      <c r="P461" t="s">
        <v>390</v>
      </c>
      <c r="Q461">
        <v>455</v>
      </c>
      <c r="R461">
        <v>0.89249999999999996</v>
      </c>
    </row>
    <row r="462" spans="1:18" x14ac:dyDescent="0.25">
      <c r="A462" t="s">
        <v>2440</v>
      </c>
      <c r="B462" t="s">
        <v>2441</v>
      </c>
      <c r="C462" t="s">
        <v>100</v>
      </c>
      <c r="D462" t="s">
        <v>1179</v>
      </c>
      <c r="E462" t="s">
        <v>2442</v>
      </c>
      <c r="G462" t="s">
        <v>92</v>
      </c>
      <c r="H462" t="s">
        <v>79</v>
      </c>
      <c r="I462" t="s">
        <v>80</v>
      </c>
      <c r="J462" t="s">
        <v>81</v>
      </c>
      <c r="K462">
        <v>14</v>
      </c>
      <c r="L462" t="s">
        <v>2443</v>
      </c>
      <c r="M462" t="s">
        <v>2386</v>
      </c>
      <c r="N462" t="s">
        <v>84</v>
      </c>
      <c r="O462" t="s">
        <v>85</v>
      </c>
      <c r="P462" t="s">
        <v>740</v>
      </c>
      <c r="Q462">
        <v>455</v>
      </c>
      <c r="R462">
        <v>0.89249999999999996</v>
      </c>
    </row>
    <row r="463" spans="1:18" x14ac:dyDescent="0.25">
      <c r="A463" t="s">
        <v>2444</v>
      </c>
      <c r="B463" t="s">
        <v>2445</v>
      </c>
      <c r="C463" t="s">
        <v>100</v>
      </c>
      <c r="D463" t="s">
        <v>406</v>
      </c>
      <c r="E463" t="s">
        <v>2446</v>
      </c>
      <c r="F463" t="s">
        <v>1609</v>
      </c>
      <c r="G463" t="s">
        <v>250</v>
      </c>
      <c r="H463" t="s">
        <v>79</v>
      </c>
      <c r="I463" t="s">
        <v>80</v>
      </c>
      <c r="J463" t="s">
        <v>81</v>
      </c>
      <c r="K463">
        <v>19</v>
      </c>
      <c r="L463" t="s">
        <v>2447</v>
      </c>
      <c r="M463" t="s">
        <v>2448</v>
      </c>
      <c r="N463" t="s">
        <v>96</v>
      </c>
      <c r="O463" t="s">
        <v>85</v>
      </c>
      <c r="P463" t="s">
        <v>124</v>
      </c>
      <c r="Q463">
        <v>455</v>
      </c>
      <c r="R463">
        <v>0.89249999999999996</v>
      </c>
    </row>
    <row r="464" spans="1:18" x14ac:dyDescent="0.25">
      <c r="A464" t="s">
        <v>2449</v>
      </c>
      <c r="B464" t="s">
        <v>2450</v>
      </c>
      <c r="C464" t="s">
        <v>100</v>
      </c>
      <c r="D464" t="s">
        <v>361</v>
      </c>
      <c r="E464" t="s">
        <v>2451</v>
      </c>
      <c r="F464" t="s">
        <v>1297</v>
      </c>
      <c r="G464" t="s">
        <v>147</v>
      </c>
      <c r="H464" t="s">
        <v>79</v>
      </c>
      <c r="I464" t="s">
        <v>80</v>
      </c>
      <c r="J464" t="s">
        <v>93</v>
      </c>
      <c r="K464">
        <v>8</v>
      </c>
      <c r="L464" t="s">
        <v>2452</v>
      </c>
      <c r="M464" t="s">
        <v>2453</v>
      </c>
      <c r="N464" t="s">
        <v>107</v>
      </c>
      <c r="O464" t="s">
        <v>85</v>
      </c>
      <c r="P464" t="s">
        <v>253</v>
      </c>
      <c r="Q464">
        <v>455</v>
      </c>
      <c r="R464">
        <v>0.89249999999999996</v>
      </c>
    </row>
    <row r="465" spans="1:18" x14ac:dyDescent="0.25">
      <c r="A465" t="s">
        <v>2454</v>
      </c>
      <c r="B465" t="s">
        <v>2455</v>
      </c>
      <c r="C465" t="s">
        <v>74</v>
      </c>
      <c r="D465" t="s">
        <v>714</v>
      </c>
      <c r="E465" t="s">
        <v>2456</v>
      </c>
      <c r="F465" t="s">
        <v>1488</v>
      </c>
      <c r="G465" t="s">
        <v>92</v>
      </c>
      <c r="H465" t="s">
        <v>79</v>
      </c>
      <c r="I465" t="s">
        <v>80</v>
      </c>
      <c r="J465" t="s">
        <v>81</v>
      </c>
      <c r="K465">
        <v>5</v>
      </c>
      <c r="L465" t="s">
        <v>2457</v>
      </c>
      <c r="M465" t="s">
        <v>541</v>
      </c>
      <c r="N465" t="s">
        <v>96</v>
      </c>
      <c r="O465" t="s">
        <v>85</v>
      </c>
      <c r="P465" t="s">
        <v>134</v>
      </c>
      <c r="Q465">
        <v>464</v>
      </c>
      <c r="R465">
        <v>0.89062499999999989</v>
      </c>
    </row>
    <row r="466" spans="1:18" x14ac:dyDescent="0.25">
      <c r="A466" t="s">
        <v>2458</v>
      </c>
      <c r="B466" t="s">
        <v>2459</v>
      </c>
      <c r="C466" t="s">
        <v>100</v>
      </c>
      <c r="D466" t="s">
        <v>675</v>
      </c>
      <c r="E466" t="s">
        <v>2460</v>
      </c>
      <c r="F466" t="s">
        <v>249</v>
      </c>
      <c r="G466" t="s">
        <v>147</v>
      </c>
      <c r="H466" t="s">
        <v>79</v>
      </c>
      <c r="I466" t="s">
        <v>80</v>
      </c>
      <c r="J466" t="s">
        <v>93</v>
      </c>
      <c r="K466">
        <v>16</v>
      </c>
      <c r="L466" t="s">
        <v>2461</v>
      </c>
      <c r="M466" t="s">
        <v>2299</v>
      </c>
      <c r="N466" t="s">
        <v>96</v>
      </c>
      <c r="O466" t="s">
        <v>85</v>
      </c>
      <c r="P466" t="s">
        <v>97</v>
      </c>
      <c r="Q466">
        <v>464</v>
      </c>
      <c r="R466">
        <v>0.89062499999999989</v>
      </c>
    </row>
    <row r="467" spans="1:18" x14ac:dyDescent="0.25">
      <c r="A467" t="s">
        <v>2462</v>
      </c>
      <c r="B467" t="s">
        <v>2463</v>
      </c>
      <c r="C467" t="s">
        <v>100</v>
      </c>
      <c r="D467" t="s">
        <v>502</v>
      </c>
      <c r="E467" t="s">
        <v>2464</v>
      </c>
      <c r="F467" t="s">
        <v>431</v>
      </c>
      <c r="G467" t="s">
        <v>191</v>
      </c>
      <c r="H467" t="s">
        <v>131</v>
      </c>
      <c r="I467" t="s">
        <v>80</v>
      </c>
      <c r="J467" t="s">
        <v>81</v>
      </c>
      <c r="K467">
        <v>2</v>
      </c>
      <c r="L467" t="s">
        <v>2465</v>
      </c>
      <c r="M467" t="s">
        <v>1045</v>
      </c>
      <c r="N467" t="s">
        <v>107</v>
      </c>
      <c r="O467" t="s">
        <v>85</v>
      </c>
      <c r="P467" t="s">
        <v>101</v>
      </c>
      <c r="Q467">
        <v>466</v>
      </c>
      <c r="R467">
        <v>0.89</v>
      </c>
    </row>
    <row r="468" spans="1:18" x14ac:dyDescent="0.25">
      <c r="A468" t="s">
        <v>2466</v>
      </c>
      <c r="B468" t="s">
        <v>2467</v>
      </c>
      <c r="C468" t="s">
        <v>74</v>
      </c>
      <c r="D468" t="s">
        <v>862</v>
      </c>
      <c r="E468" t="s">
        <v>2468</v>
      </c>
      <c r="F468" t="s">
        <v>387</v>
      </c>
      <c r="G468" t="s">
        <v>103</v>
      </c>
      <c r="H468" t="s">
        <v>79</v>
      </c>
      <c r="I468" t="s">
        <v>80</v>
      </c>
      <c r="J468" t="s">
        <v>93</v>
      </c>
      <c r="K468">
        <v>19</v>
      </c>
      <c r="L468" t="s">
        <v>2469</v>
      </c>
      <c r="M468" t="s">
        <v>1360</v>
      </c>
      <c r="N468" t="s">
        <v>84</v>
      </c>
      <c r="O468" t="s">
        <v>85</v>
      </c>
      <c r="P468" t="s">
        <v>178</v>
      </c>
      <c r="Q468">
        <v>466</v>
      </c>
      <c r="R468">
        <v>0.89</v>
      </c>
    </row>
    <row r="469" spans="1:18" x14ac:dyDescent="0.25">
      <c r="A469" t="s">
        <v>2470</v>
      </c>
      <c r="B469" t="s">
        <v>2471</v>
      </c>
      <c r="C469" t="s">
        <v>100</v>
      </c>
      <c r="D469" t="s">
        <v>188</v>
      </c>
      <c r="E469" t="s">
        <v>2472</v>
      </c>
      <c r="F469" t="s">
        <v>1023</v>
      </c>
      <c r="G469" t="s">
        <v>250</v>
      </c>
      <c r="H469" t="s">
        <v>79</v>
      </c>
      <c r="I469" t="s">
        <v>80</v>
      </c>
      <c r="J469" t="s">
        <v>81</v>
      </c>
      <c r="K469">
        <v>18</v>
      </c>
      <c r="L469" t="s">
        <v>2473</v>
      </c>
      <c r="M469" t="s">
        <v>2474</v>
      </c>
      <c r="N469" t="s">
        <v>96</v>
      </c>
      <c r="O469" t="s">
        <v>85</v>
      </c>
      <c r="P469" t="s">
        <v>134</v>
      </c>
      <c r="Q469">
        <v>468</v>
      </c>
      <c r="R469">
        <v>0.88984374999999993</v>
      </c>
    </row>
    <row r="470" spans="1:18" x14ac:dyDescent="0.25">
      <c r="A470" t="s">
        <v>2475</v>
      </c>
      <c r="B470" t="s">
        <v>2476</v>
      </c>
      <c r="C470" t="s">
        <v>100</v>
      </c>
      <c r="D470" t="s">
        <v>454</v>
      </c>
      <c r="E470" t="s">
        <v>2477</v>
      </c>
      <c r="F470" t="s">
        <v>322</v>
      </c>
      <c r="G470" t="s">
        <v>415</v>
      </c>
      <c r="H470" t="s">
        <v>79</v>
      </c>
      <c r="I470" t="s">
        <v>80</v>
      </c>
      <c r="J470" t="s">
        <v>93</v>
      </c>
      <c r="K470">
        <v>10</v>
      </c>
      <c r="L470" t="s">
        <v>2478</v>
      </c>
      <c r="M470" t="s">
        <v>661</v>
      </c>
      <c r="N470" t="s">
        <v>96</v>
      </c>
      <c r="O470" t="s">
        <v>85</v>
      </c>
      <c r="P470" t="s">
        <v>124</v>
      </c>
      <c r="Q470">
        <v>468</v>
      </c>
      <c r="R470">
        <v>0.88984374999999993</v>
      </c>
    </row>
    <row r="471" spans="1:18" x14ac:dyDescent="0.25">
      <c r="A471" t="s">
        <v>2479</v>
      </c>
      <c r="B471" t="s">
        <v>2480</v>
      </c>
      <c r="C471" t="s">
        <v>100</v>
      </c>
      <c r="D471" t="s">
        <v>151</v>
      </c>
      <c r="E471" t="s">
        <v>2481</v>
      </c>
      <c r="F471" t="s">
        <v>895</v>
      </c>
      <c r="G471" t="s">
        <v>161</v>
      </c>
      <c r="H471" t="s">
        <v>79</v>
      </c>
      <c r="I471" t="s">
        <v>80</v>
      </c>
      <c r="J471" t="s">
        <v>93</v>
      </c>
      <c r="K471">
        <v>14</v>
      </c>
      <c r="L471" t="s">
        <v>2482</v>
      </c>
      <c r="M471" t="s">
        <v>1045</v>
      </c>
      <c r="N471" t="s">
        <v>107</v>
      </c>
      <c r="O471" t="s">
        <v>85</v>
      </c>
      <c r="P471" t="s">
        <v>101</v>
      </c>
      <c r="Q471">
        <v>468</v>
      </c>
      <c r="R471">
        <v>0.88984374999999993</v>
      </c>
    </row>
    <row r="472" spans="1:18" x14ac:dyDescent="0.25">
      <c r="A472" t="s">
        <v>2483</v>
      </c>
      <c r="B472" t="s">
        <v>2484</v>
      </c>
      <c r="C472" t="s">
        <v>100</v>
      </c>
      <c r="D472" t="s">
        <v>151</v>
      </c>
      <c r="E472" t="s">
        <v>2485</v>
      </c>
      <c r="F472" t="s">
        <v>694</v>
      </c>
      <c r="G472" t="s">
        <v>147</v>
      </c>
      <c r="H472" t="s">
        <v>79</v>
      </c>
      <c r="I472" t="s">
        <v>80</v>
      </c>
      <c r="J472" t="s">
        <v>81</v>
      </c>
      <c r="K472">
        <v>4</v>
      </c>
      <c r="L472" t="s">
        <v>2486</v>
      </c>
      <c r="M472" t="s">
        <v>2487</v>
      </c>
      <c r="N472" t="s">
        <v>84</v>
      </c>
      <c r="O472" t="s">
        <v>85</v>
      </c>
      <c r="P472" t="s">
        <v>134</v>
      </c>
      <c r="Q472">
        <v>471</v>
      </c>
      <c r="R472">
        <v>0.88749999999999996</v>
      </c>
    </row>
    <row r="473" spans="1:18" x14ac:dyDescent="0.25">
      <c r="A473" t="s">
        <v>2488</v>
      </c>
      <c r="B473" t="s">
        <v>2489</v>
      </c>
      <c r="C473" t="s">
        <v>74</v>
      </c>
      <c r="D473" t="s">
        <v>755</v>
      </c>
      <c r="E473" t="s">
        <v>2490</v>
      </c>
      <c r="F473" t="s">
        <v>190</v>
      </c>
      <c r="G473" t="s">
        <v>183</v>
      </c>
      <c r="H473" t="s">
        <v>79</v>
      </c>
      <c r="I473" t="s">
        <v>80</v>
      </c>
      <c r="J473" t="s">
        <v>81</v>
      </c>
      <c r="K473">
        <v>18</v>
      </c>
      <c r="L473" t="s">
        <v>2491</v>
      </c>
      <c r="M473" t="s">
        <v>2492</v>
      </c>
      <c r="N473" t="s">
        <v>107</v>
      </c>
      <c r="O473" t="s">
        <v>85</v>
      </c>
      <c r="P473" t="s">
        <v>124</v>
      </c>
      <c r="Q473">
        <v>471</v>
      </c>
      <c r="R473">
        <v>0.88749999999999996</v>
      </c>
    </row>
    <row r="474" spans="1:18" x14ac:dyDescent="0.25">
      <c r="A474" t="s">
        <v>2493</v>
      </c>
      <c r="B474" t="s">
        <v>2494</v>
      </c>
      <c r="C474" t="s">
        <v>74</v>
      </c>
      <c r="D474" t="s">
        <v>124</v>
      </c>
      <c r="E474" t="s">
        <v>2495</v>
      </c>
      <c r="F474" t="s">
        <v>2496</v>
      </c>
      <c r="G474" t="s">
        <v>78</v>
      </c>
      <c r="H474" t="s">
        <v>104</v>
      </c>
      <c r="I474" t="s">
        <v>80</v>
      </c>
      <c r="J474" t="s">
        <v>93</v>
      </c>
      <c r="K474">
        <v>7</v>
      </c>
      <c r="L474" t="s">
        <v>2497</v>
      </c>
      <c r="M474" t="s">
        <v>1529</v>
      </c>
      <c r="N474" t="s">
        <v>96</v>
      </c>
      <c r="O474" t="s">
        <v>85</v>
      </c>
      <c r="P474" t="s">
        <v>101</v>
      </c>
      <c r="Q474">
        <v>473</v>
      </c>
      <c r="R474">
        <v>0.88400000000000001</v>
      </c>
    </row>
    <row r="475" spans="1:18" x14ac:dyDescent="0.25">
      <c r="A475" t="s">
        <v>2498</v>
      </c>
      <c r="B475" t="s">
        <v>2499</v>
      </c>
      <c r="C475" t="s">
        <v>74</v>
      </c>
      <c r="D475" t="s">
        <v>1077</v>
      </c>
      <c r="E475" t="s">
        <v>2500</v>
      </c>
      <c r="F475" t="s">
        <v>1038</v>
      </c>
      <c r="G475" t="s">
        <v>161</v>
      </c>
      <c r="H475" t="s">
        <v>104</v>
      </c>
      <c r="I475" t="s">
        <v>80</v>
      </c>
      <c r="J475" t="s">
        <v>81</v>
      </c>
      <c r="K475">
        <v>20</v>
      </c>
      <c r="L475" t="s">
        <v>2501</v>
      </c>
      <c r="M475" t="s">
        <v>2502</v>
      </c>
      <c r="N475" t="s">
        <v>96</v>
      </c>
      <c r="O475" t="s">
        <v>85</v>
      </c>
      <c r="P475" t="s">
        <v>108</v>
      </c>
      <c r="Q475">
        <v>473</v>
      </c>
      <c r="R475">
        <v>0.88400000000000001</v>
      </c>
    </row>
    <row r="476" spans="1:18" x14ac:dyDescent="0.25">
      <c r="A476" t="s">
        <v>2210</v>
      </c>
      <c r="C476" t="s">
        <v>74</v>
      </c>
      <c r="D476" t="s">
        <v>483</v>
      </c>
      <c r="E476" t="s">
        <v>2503</v>
      </c>
      <c r="F476" t="s">
        <v>129</v>
      </c>
      <c r="G476" t="s">
        <v>130</v>
      </c>
      <c r="H476" t="s">
        <v>79</v>
      </c>
      <c r="I476" t="s">
        <v>80</v>
      </c>
      <c r="J476" t="s">
        <v>81</v>
      </c>
      <c r="K476">
        <v>15</v>
      </c>
      <c r="L476" t="s">
        <v>2504</v>
      </c>
      <c r="M476" t="s">
        <v>1229</v>
      </c>
      <c r="N476" t="s">
        <v>96</v>
      </c>
      <c r="O476" t="s">
        <v>85</v>
      </c>
      <c r="P476" t="s">
        <v>101</v>
      </c>
      <c r="Q476">
        <v>475</v>
      </c>
      <c r="R476">
        <v>0.88187499999999985</v>
      </c>
    </row>
    <row r="477" spans="1:18" x14ac:dyDescent="0.25">
      <c r="A477" t="s">
        <v>2505</v>
      </c>
      <c r="B477" t="s">
        <v>2506</v>
      </c>
      <c r="C477" t="s">
        <v>74</v>
      </c>
      <c r="D477" t="s">
        <v>134</v>
      </c>
      <c r="E477" t="s">
        <v>2507</v>
      </c>
      <c r="F477" t="s">
        <v>766</v>
      </c>
      <c r="G477" t="s">
        <v>191</v>
      </c>
      <c r="H477" t="s">
        <v>104</v>
      </c>
      <c r="I477" t="s">
        <v>80</v>
      </c>
      <c r="J477" t="s">
        <v>81</v>
      </c>
      <c r="K477">
        <v>9</v>
      </c>
      <c r="L477" t="s">
        <v>2508</v>
      </c>
      <c r="M477" t="s">
        <v>1588</v>
      </c>
      <c r="N477" t="s">
        <v>96</v>
      </c>
      <c r="O477" t="s">
        <v>85</v>
      </c>
      <c r="P477" t="s">
        <v>740</v>
      </c>
      <c r="Q477">
        <v>475</v>
      </c>
      <c r="R477">
        <v>0.88187499999999985</v>
      </c>
    </row>
    <row r="478" spans="1:18" x14ac:dyDescent="0.25">
      <c r="A478" t="s">
        <v>2509</v>
      </c>
      <c r="B478" t="s">
        <v>2510</v>
      </c>
      <c r="C478" t="s">
        <v>100</v>
      </c>
      <c r="D478" t="s">
        <v>675</v>
      </c>
      <c r="E478" t="s">
        <v>2511</v>
      </c>
      <c r="F478" t="s">
        <v>2512</v>
      </c>
      <c r="G478" t="s">
        <v>130</v>
      </c>
      <c r="H478" t="s">
        <v>79</v>
      </c>
      <c r="I478" t="s">
        <v>80</v>
      </c>
      <c r="J478" t="s">
        <v>93</v>
      </c>
      <c r="K478">
        <v>16</v>
      </c>
      <c r="L478" t="s">
        <v>2513</v>
      </c>
      <c r="M478" t="s">
        <v>365</v>
      </c>
      <c r="N478" t="s">
        <v>107</v>
      </c>
      <c r="O478" t="s">
        <v>85</v>
      </c>
      <c r="P478" t="s">
        <v>101</v>
      </c>
      <c r="Q478">
        <v>475</v>
      </c>
      <c r="R478">
        <v>0.88187499999999985</v>
      </c>
    </row>
    <row r="479" spans="1:18" x14ac:dyDescent="0.25">
      <c r="A479" t="s">
        <v>2514</v>
      </c>
      <c r="C479" t="s">
        <v>100</v>
      </c>
      <c r="D479" t="s">
        <v>1931</v>
      </c>
      <c r="E479" t="s">
        <v>2515</v>
      </c>
      <c r="F479" t="s">
        <v>217</v>
      </c>
      <c r="G479" t="s">
        <v>103</v>
      </c>
      <c r="H479" t="s">
        <v>131</v>
      </c>
      <c r="I479" t="s">
        <v>80</v>
      </c>
      <c r="J479" t="s">
        <v>93</v>
      </c>
      <c r="K479">
        <v>11</v>
      </c>
      <c r="L479" t="s">
        <v>2516</v>
      </c>
      <c r="M479" t="s">
        <v>2517</v>
      </c>
      <c r="N479" t="s">
        <v>96</v>
      </c>
      <c r="O479" t="s">
        <v>85</v>
      </c>
      <c r="P479" t="s">
        <v>178</v>
      </c>
      <c r="Q479">
        <v>478</v>
      </c>
      <c r="R479">
        <v>0.88</v>
      </c>
    </row>
    <row r="480" spans="1:18" x14ac:dyDescent="0.25">
      <c r="A480" t="s">
        <v>2172</v>
      </c>
      <c r="B480" t="s">
        <v>2518</v>
      </c>
      <c r="C480" t="s">
        <v>74</v>
      </c>
      <c r="D480" t="s">
        <v>899</v>
      </c>
      <c r="E480" t="s">
        <v>2519</v>
      </c>
      <c r="F480" t="s">
        <v>401</v>
      </c>
      <c r="G480" t="s">
        <v>250</v>
      </c>
      <c r="H480" t="s">
        <v>79</v>
      </c>
      <c r="I480" t="s">
        <v>80</v>
      </c>
      <c r="J480" t="s">
        <v>93</v>
      </c>
      <c r="K480">
        <v>12</v>
      </c>
      <c r="L480" t="s">
        <v>2520</v>
      </c>
      <c r="M480" t="s">
        <v>822</v>
      </c>
      <c r="N480" t="s">
        <v>96</v>
      </c>
      <c r="O480" t="s">
        <v>85</v>
      </c>
      <c r="P480" t="s">
        <v>124</v>
      </c>
      <c r="Q480">
        <v>478</v>
      </c>
      <c r="R480">
        <v>0.88</v>
      </c>
    </row>
    <row r="481" spans="1:18" x14ac:dyDescent="0.25">
      <c r="A481" t="s">
        <v>2521</v>
      </c>
      <c r="B481" t="s">
        <v>2522</v>
      </c>
      <c r="C481" t="s">
        <v>100</v>
      </c>
      <c r="D481" t="s">
        <v>355</v>
      </c>
      <c r="E481" t="s">
        <v>2523</v>
      </c>
      <c r="F481" t="s">
        <v>539</v>
      </c>
      <c r="G481" t="s">
        <v>191</v>
      </c>
      <c r="H481" t="s">
        <v>131</v>
      </c>
      <c r="I481" t="s">
        <v>80</v>
      </c>
      <c r="J481" t="s">
        <v>93</v>
      </c>
      <c r="K481">
        <v>15</v>
      </c>
      <c r="L481" t="s">
        <v>2524</v>
      </c>
      <c r="M481" t="s">
        <v>822</v>
      </c>
      <c r="N481" t="s">
        <v>96</v>
      </c>
      <c r="O481" t="s">
        <v>85</v>
      </c>
      <c r="P481" t="s">
        <v>134</v>
      </c>
      <c r="Q481">
        <v>478</v>
      </c>
      <c r="R481">
        <v>0.88</v>
      </c>
    </row>
    <row r="482" spans="1:18" x14ac:dyDescent="0.25">
      <c r="A482" t="s">
        <v>2525</v>
      </c>
      <c r="B482" t="s">
        <v>2526</v>
      </c>
      <c r="C482" t="s">
        <v>74</v>
      </c>
      <c r="D482" t="s">
        <v>675</v>
      </c>
      <c r="E482" t="s">
        <v>2503</v>
      </c>
      <c r="F482" t="s">
        <v>1993</v>
      </c>
      <c r="G482" t="s">
        <v>191</v>
      </c>
      <c r="H482" t="s">
        <v>79</v>
      </c>
      <c r="I482" t="s">
        <v>80</v>
      </c>
      <c r="J482" t="s">
        <v>81</v>
      </c>
      <c r="K482">
        <v>10</v>
      </c>
      <c r="L482" t="s">
        <v>2527</v>
      </c>
      <c r="M482" t="s">
        <v>219</v>
      </c>
      <c r="N482" t="s">
        <v>107</v>
      </c>
      <c r="O482" t="s">
        <v>85</v>
      </c>
      <c r="P482" t="s">
        <v>134</v>
      </c>
      <c r="Q482">
        <v>478</v>
      </c>
      <c r="R482">
        <v>0.88</v>
      </c>
    </row>
    <row r="483" spans="1:18" x14ac:dyDescent="0.25">
      <c r="A483" t="s">
        <v>2528</v>
      </c>
      <c r="B483" t="s">
        <v>2529</v>
      </c>
      <c r="C483" t="s">
        <v>74</v>
      </c>
      <c r="D483" t="s">
        <v>436</v>
      </c>
      <c r="E483" t="s">
        <v>2530</v>
      </c>
      <c r="F483" t="s">
        <v>139</v>
      </c>
      <c r="G483" t="s">
        <v>103</v>
      </c>
      <c r="H483" t="s">
        <v>79</v>
      </c>
      <c r="I483" t="s">
        <v>80</v>
      </c>
      <c r="J483" t="s">
        <v>81</v>
      </c>
      <c r="K483">
        <v>8</v>
      </c>
      <c r="L483" t="s">
        <v>2531</v>
      </c>
      <c r="M483" t="s">
        <v>177</v>
      </c>
      <c r="N483" t="s">
        <v>107</v>
      </c>
      <c r="O483" t="s">
        <v>85</v>
      </c>
      <c r="P483" t="s">
        <v>228</v>
      </c>
      <c r="Q483">
        <v>478</v>
      </c>
      <c r="R483">
        <v>0.88</v>
      </c>
    </row>
    <row r="484" spans="1:18" x14ac:dyDescent="0.25">
      <c r="A484" t="s">
        <v>2532</v>
      </c>
      <c r="B484" t="s">
        <v>2533</v>
      </c>
      <c r="C484" t="s">
        <v>100</v>
      </c>
      <c r="D484" t="s">
        <v>855</v>
      </c>
      <c r="E484" t="s">
        <v>2534</v>
      </c>
      <c r="F484" t="s">
        <v>1164</v>
      </c>
      <c r="G484" t="s">
        <v>147</v>
      </c>
      <c r="H484" t="s">
        <v>104</v>
      </c>
      <c r="I484" t="s">
        <v>80</v>
      </c>
      <c r="J484" t="s">
        <v>93</v>
      </c>
      <c r="K484">
        <v>13</v>
      </c>
      <c r="L484" t="s">
        <v>2535</v>
      </c>
      <c r="M484" t="s">
        <v>2448</v>
      </c>
      <c r="N484" t="s">
        <v>96</v>
      </c>
      <c r="O484" t="s">
        <v>85</v>
      </c>
      <c r="P484" t="s">
        <v>134</v>
      </c>
      <c r="Q484">
        <v>483</v>
      </c>
      <c r="R484">
        <v>0.87656250000000002</v>
      </c>
    </row>
    <row r="485" spans="1:18" x14ac:dyDescent="0.25">
      <c r="A485" t="s">
        <v>2536</v>
      </c>
      <c r="B485" t="s">
        <v>2537</v>
      </c>
      <c r="C485" t="s">
        <v>74</v>
      </c>
      <c r="D485" t="s">
        <v>532</v>
      </c>
      <c r="E485" t="s">
        <v>2538</v>
      </c>
      <c r="F485" t="s">
        <v>2539</v>
      </c>
      <c r="G485" t="s">
        <v>250</v>
      </c>
      <c r="H485" t="s">
        <v>79</v>
      </c>
      <c r="I485" t="s">
        <v>80</v>
      </c>
      <c r="J485" t="s">
        <v>81</v>
      </c>
      <c r="K485">
        <v>14</v>
      </c>
      <c r="L485" t="s">
        <v>2540</v>
      </c>
      <c r="M485" t="s">
        <v>1667</v>
      </c>
      <c r="N485" t="s">
        <v>96</v>
      </c>
      <c r="O485" t="s">
        <v>85</v>
      </c>
      <c r="P485" t="s">
        <v>134</v>
      </c>
      <c r="Q485">
        <v>483</v>
      </c>
      <c r="R485">
        <v>0.87656250000000002</v>
      </c>
    </row>
    <row r="486" spans="1:18" x14ac:dyDescent="0.25">
      <c r="A486" t="s">
        <v>2541</v>
      </c>
      <c r="C486" t="s">
        <v>74</v>
      </c>
      <c r="D486" t="s">
        <v>385</v>
      </c>
      <c r="E486" t="s">
        <v>2542</v>
      </c>
      <c r="F486" t="s">
        <v>322</v>
      </c>
      <c r="G486" t="s">
        <v>78</v>
      </c>
      <c r="H486" t="s">
        <v>131</v>
      </c>
      <c r="I486" t="s">
        <v>80</v>
      </c>
      <c r="J486" t="s">
        <v>93</v>
      </c>
      <c r="K486">
        <v>11</v>
      </c>
      <c r="L486" t="s">
        <v>2543</v>
      </c>
      <c r="M486" t="s">
        <v>2544</v>
      </c>
      <c r="N486" t="s">
        <v>107</v>
      </c>
      <c r="O486" t="s">
        <v>85</v>
      </c>
      <c r="P486" t="s">
        <v>253</v>
      </c>
      <c r="Q486">
        <v>485</v>
      </c>
      <c r="R486">
        <v>0.87549999999999994</v>
      </c>
    </row>
    <row r="487" spans="1:18" x14ac:dyDescent="0.25">
      <c r="A487" t="s">
        <v>2545</v>
      </c>
      <c r="B487" t="s">
        <v>2546</v>
      </c>
      <c r="C487" t="s">
        <v>74</v>
      </c>
      <c r="D487" t="s">
        <v>1373</v>
      </c>
      <c r="E487" t="s">
        <v>2547</v>
      </c>
      <c r="F487" t="s">
        <v>731</v>
      </c>
      <c r="G487" t="s">
        <v>103</v>
      </c>
      <c r="H487" t="s">
        <v>131</v>
      </c>
      <c r="I487" t="s">
        <v>80</v>
      </c>
      <c r="J487" t="s">
        <v>81</v>
      </c>
      <c r="K487">
        <v>13</v>
      </c>
      <c r="L487" t="s">
        <v>2548</v>
      </c>
      <c r="M487" t="s">
        <v>403</v>
      </c>
      <c r="N487" t="s">
        <v>84</v>
      </c>
      <c r="O487" t="s">
        <v>85</v>
      </c>
      <c r="P487" t="s">
        <v>253</v>
      </c>
      <c r="Q487">
        <v>486</v>
      </c>
      <c r="R487">
        <v>0.875</v>
      </c>
    </row>
    <row r="488" spans="1:18" x14ac:dyDescent="0.25">
      <c r="A488" t="s">
        <v>2549</v>
      </c>
      <c r="B488" t="s">
        <v>2550</v>
      </c>
      <c r="C488" t="s">
        <v>100</v>
      </c>
      <c r="D488" t="s">
        <v>89</v>
      </c>
      <c r="E488" t="s">
        <v>2551</v>
      </c>
      <c r="F488" t="s">
        <v>1264</v>
      </c>
      <c r="G488" t="s">
        <v>103</v>
      </c>
      <c r="H488" t="s">
        <v>131</v>
      </c>
      <c r="I488" t="s">
        <v>80</v>
      </c>
      <c r="J488" t="s">
        <v>93</v>
      </c>
      <c r="K488">
        <v>8</v>
      </c>
      <c r="L488" t="s">
        <v>2552</v>
      </c>
      <c r="M488" t="s">
        <v>2553</v>
      </c>
      <c r="N488" t="s">
        <v>107</v>
      </c>
      <c r="O488" t="s">
        <v>85</v>
      </c>
      <c r="P488" t="s">
        <v>86</v>
      </c>
      <c r="Q488">
        <v>486</v>
      </c>
      <c r="R488">
        <v>0.875</v>
      </c>
    </row>
    <row r="489" spans="1:18" x14ac:dyDescent="0.25">
      <c r="A489" t="s">
        <v>2554</v>
      </c>
      <c r="C489" t="s">
        <v>74</v>
      </c>
      <c r="D489" t="s">
        <v>216</v>
      </c>
      <c r="E489" t="s">
        <v>2555</v>
      </c>
      <c r="G489" t="s">
        <v>103</v>
      </c>
      <c r="H489" t="s">
        <v>131</v>
      </c>
      <c r="I489" t="s">
        <v>80</v>
      </c>
      <c r="J489" t="s">
        <v>81</v>
      </c>
      <c r="K489">
        <v>19</v>
      </c>
      <c r="L489" t="s">
        <v>2556</v>
      </c>
      <c r="M489" t="s">
        <v>403</v>
      </c>
      <c r="N489" t="s">
        <v>84</v>
      </c>
      <c r="O489" t="s">
        <v>85</v>
      </c>
      <c r="P489" t="s">
        <v>740</v>
      </c>
      <c r="Q489">
        <v>486</v>
      </c>
      <c r="R489">
        <v>0.875</v>
      </c>
    </row>
    <row r="490" spans="1:18" x14ac:dyDescent="0.25">
      <c r="A490" t="s">
        <v>2557</v>
      </c>
      <c r="B490" t="s">
        <v>2558</v>
      </c>
      <c r="C490" t="s">
        <v>74</v>
      </c>
      <c r="D490" t="s">
        <v>253</v>
      </c>
      <c r="E490" t="s">
        <v>2559</v>
      </c>
      <c r="F490" t="s">
        <v>182</v>
      </c>
      <c r="G490" t="s">
        <v>250</v>
      </c>
      <c r="H490" t="s">
        <v>131</v>
      </c>
      <c r="I490" t="s">
        <v>80</v>
      </c>
      <c r="J490" t="s">
        <v>81</v>
      </c>
      <c r="K490">
        <v>6</v>
      </c>
      <c r="L490" t="s">
        <v>2560</v>
      </c>
      <c r="M490" t="s">
        <v>1875</v>
      </c>
      <c r="N490" t="s">
        <v>107</v>
      </c>
      <c r="O490" t="s">
        <v>85</v>
      </c>
      <c r="P490" t="s">
        <v>116</v>
      </c>
      <c r="Q490">
        <v>486</v>
      </c>
      <c r="R490">
        <v>0.875</v>
      </c>
    </row>
    <row r="491" spans="1:18" x14ac:dyDescent="0.25">
      <c r="A491" t="s">
        <v>2561</v>
      </c>
      <c r="B491" t="s">
        <v>2562</v>
      </c>
      <c r="C491" t="s">
        <v>100</v>
      </c>
      <c r="D491" t="s">
        <v>1162</v>
      </c>
      <c r="E491" t="s">
        <v>2563</v>
      </c>
      <c r="F491" t="s">
        <v>773</v>
      </c>
      <c r="G491" t="s">
        <v>250</v>
      </c>
      <c r="H491" t="s">
        <v>104</v>
      </c>
      <c r="I491" t="s">
        <v>80</v>
      </c>
      <c r="J491" t="s">
        <v>81</v>
      </c>
      <c r="K491">
        <v>10</v>
      </c>
      <c r="L491" t="s">
        <v>2564</v>
      </c>
      <c r="M491" t="s">
        <v>2565</v>
      </c>
      <c r="N491" t="s">
        <v>96</v>
      </c>
      <c r="O491" t="s">
        <v>85</v>
      </c>
      <c r="P491" t="s">
        <v>740</v>
      </c>
      <c r="Q491">
        <v>486</v>
      </c>
      <c r="R491">
        <v>0.875</v>
      </c>
    </row>
    <row r="492" spans="1:18" x14ac:dyDescent="0.25">
      <c r="A492" t="s">
        <v>2566</v>
      </c>
      <c r="B492" t="s">
        <v>2567</v>
      </c>
      <c r="C492" t="s">
        <v>100</v>
      </c>
      <c r="D492" t="s">
        <v>158</v>
      </c>
      <c r="E492" t="s">
        <v>2568</v>
      </c>
      <c r="F492" t="s">
        <v>2569</v>
      </c>
      <c r="G492" t="s">
        <v>78</v>
      </c>
      <c r="H492" t="s">
        <v>79</v>
      </c>
      <c r="I492" t="s">
        <v>80</v>
      </c>
      <c r="J492" t="s">
        <v>81</v>
      </c>
      <c r="K492">
        <v>10</v>
      </c>
      <c r="L492" t="s">
        <v>2570</v>
      </c>
      <c r="M492" t="s">
        <v>2571</v>
      </c>
      <c r="N492" t="s">
        <v>96</v>
      </c>
      <c r="O492" t="s">
        <v>85</v>
      </c>
      <c r="P492" t="s">
        <v>124</v>
      </c>
      <c r="Q492">
        <v>486</v>
      </c>
      <c r="R492">
        <v>0.875</v>
      </c>
    </row>
    <row r="493" spans="1:18" x14ac:dyDescent="0.25">
      <c r="A493" t="s">
        <v>2572</v>
      </c>
      <c r="B493" t="s">
        <v>2573</v>
      </c>
      <c r="C493" t="s">
        <v>100</v>
      </c>
      <c r="D493" t="s">
        <v>714</v>
      </c>
      <c r="E493" t="s">
        <v>2574</v>
      </c>
      <c r="F493" t="s">
        <v>468</v>
      </c>
      <c r="G493" t="s">
        <v>147</v>
      </c>
      <c r="H493" t="s">
        <v>79</v>
      </c>
      <c r="I493" t="s">
        <v>80</v>
      </c>
      <c r="J493" t="s">
        <v>93</v>
      </c>
      <c r="K493">
        <v>11</v>
      </c>
      <c r="L493" t="s">
        <v>2575</v>
      </c>
      <c r="M493" t="s">
        <v>2576</v>
      </c>
      <c r="N493" t="s">
        <v>107</v>
      </c>
      <c r="O493" t="s">
        <v>85</v>
      </c>
      <c r="P493" t="s">
        <v>178</v>
      </c>
      <c r="Q493">
        <v>492</v>
      </c>
      <c r="R493">
        <v>0.87124999999999986</v>
      </c>
    </row>
    <row r="494" spans="1:18" x14ac:dyDescent="0.25">
      <c r="A494" t="s">
        <v>2577</v>
      </c>
      <c r="B494" t="s">
        <v>2578</v>
      </c>
      <c r="C494" t="s">
        <v>100</v>
      </c>
      <c r="D494" t="s">
        <v>429</v>
      </c>
      <c r="E494" t="s">
        <v>2579</v>
      </c>
      <c r="F494" t="s">
        <v>2580</v>
      </c>
      <c r="G494" t="s">
        <v>78</v>
      </c>
      <c r="H494" t="s">
        <v>79</v>
      </c>
      <c r="I494" t="s">
        <v>80</v>
      </c>
      <c r="J494" t="s">
        <v>93</v>
      </c>
      <c r="K494">
        <v>2</v>
      </c>
      <c r="L494" t="s">
        <v>2581</v>
      </c>
      <c r="M494" t="s">
        <v>1143</v>
      </c>
      <c r="N494" t="s">
        <v>96</v>
      </c>
      <c r="O494" t="s">
        <v>85</v>
      </c>
      <c r="P494" t="s">
        <v>178</v>
      </c>
      <c r="Q494">
        <v>492</v>
      </c>
      <c r="R494">
        <v>0.87124999999999986</v>
      </c>
    </row>
    <row r="495" spans="1:18" x14ac:dyDescent="0.25">
      <c r="A495" t="s">
        <v>2582</v>
      </c>
      <c r="B495" t="s">
        <v>2583</v>
      </c>
      <c r="C495" t="s">
        <v>100</v>
      </c>
      <c r="D495" t="s">
        <v>586</v>
      </c>
      <c r="E495" t="s">
        <v>2584</v>
      </c>
      <c r="F495" t="s">
        <v>1997</v>
      </c>
      <c r="G495" t="s">
        <v>250</v>
      </c>
      <c r="H495" t="s">
        <v>79</v>
      </c>
      <c r="I495" t="s">
        <v>80</v>
      </c>
      <c r="J495" t="s">
        <v>81</v>
      </c>
      <c r="K495">
        <v>21</v>
      </c>
      <c r="L495" t="s">
        <v>2585</v>
      </c>
      <c r="M495" t="s">
        <v>1462</v>
      </c>
      <c r="N495" t="s">
        <v>107</v>
      </c>
      <c r="O495" t="s">
        <v>85</v>
      </c>
      <c r="P495" t="s">
        <v>124</v>
      </c>
      <c r="Q495">
        <v>494</v>
      </c>
      <c r="R495">
        <v>0.86699999999999999</v>
      </c>
    </row>
    <row r="496" spans="1:18" x14ac:dyDescent="0.25">
      <c r="A496" t="s">
        <v>2586</v>
      </c>
      <c r="C496" t="s">
        <v>74</v>
      </c>
      <c r="D496" t="s">
        <v>127</v>
      </c>
      <c r="E496" t="s">
        <v>2587</v>
      </c>
      <c r="F496" t="s">
        <v>694</v>
      </c>
      <c r="G496" t="s">
        <v>161</v>
      </c>
      <c r="H496" t="s">
        <v>104</v>
      </c>
      <c r="I496" t="s">
        <v>80</v>
      </c>
      <c r="J496" t="s">
        <v>93</v>
      </c>
      <c r="K496">
        <v>14</v>
      </c>
      <c r="L496" t="s">
        <v>2588</v>
      </c>
      <c r="M496" t="s">
        <v>1009</v>
      </c>
      <c r="N496" t="s">
        <v>84</v>
      </c>
      <c r="O496" t="s">
        <v>85</v>
      </c>
      <c r="P496" t="s">
        <v>134</v>
      </c>
      <c r="Q496">
        <v>495</v>
      </c>
      <c r="R496">
        <v>0.86328125</v>
      </c>
    </row>
    <row r="497" spans="1:18" x14ac:dyDescent="0.25">
      <c r="A497" t="s">
        <v>2589</v>
      </c>
      <c r="B497" t="s">
        <v>2590</v>
      </c>
      <c r="C497" t="s">
        <v>74</v>
      </c>
      <c r="D497" t="s">
        <v>75</v>
      </c>
      <c r="E497" t="s">
        <v>2591</v>
      </c>
      <c r="F497" t="s">
        <v>787</v>
      </c>
      <c r="G497" t="s">
        <v>103</v>
      </c>
      <c r="H497" t="s">
        <v>104</v>
      </c>
      <c r="I497" t="s">
        <v>80</v>
      </c>
      <c r="J497" t="s">
        <v>81</v>
      </c>
      <c r="K497">
        <v>10</v>
      </c>
      <c r="L497" t="s">
        <v>2592</v>
      </c>
      <c r="M497" t="s">
        <v>1092</v>
      </c>
      <c r="N497" t="s">
        <v>96</v>
      </c>
      <c r="O497" t="s">
        <v>85</v>
      </c>
      <c r="P497" t="s">
        <v>101</v>
      </c>
      <c r="Q497">
        <v>495</v>
      </c>
      <c r="R497">
        <v>0.86328125</v>
      </c>
    </row>
    <row r="498" spans="1:18" x14ac:dyDescent="0.25">
      <c r="A498" t="s">
        <v>2593</v>
      </c>
      <c r="B498" t="s">
        <v>2594</v>
      </c>
      <c r="C498" t="s">
        <v>100</v>
      </c>
      <c r="D498" t="s">
        <v>406</v>
      </c>
      <c r="E498" t="s">
        <v>2595</v>
      </c>
      <c r="F498" t="s">
        <v>594</v>
      </c>
      <c r="G498" t="s">
        <v>92</v>
      </c>
      <c r="H498" t="s">
        <v>131</v>
      </c>
      <c r="I498" t="s">
        <v>80</v>
      </c>
      <c r="J498" t="s">
        <v>93</v>
      </c>
      <c r="K498">
        <v>13</v>
      </c>
      <c r="L498" t="s">
        <v>2596</v>
      </c>
      <c r="M498" t="s">
        <v>1739</v>
      </c>
      <c r="N498" t="s">
        <v>96</v>
      </c>
      <c r="O498" t="s">
        <v>85</v>
      </c>
      <c r="P498" t="s">
        <v>97</v>
      </c>
      <c r="Q498">
        <v>495</v>
      </c>
      <c r="R498">
        <v>0.86328125</v>
      </c>
    </row>
    <row r="499" spans="1:18" x14ac:dyDescent="0.25">
      <c r="A499" t="s">
        <v>2597</v>
      </c>
      <c r="B499" t="s">
        <v>136</v>
      </c>
      <c r="C499" t="s">
        <v>100</v>
      </c>
      <c r="D499" t="s">
        <v>89</v>
      </c>
      <c r="E499" t="s">
        <v>2598</v>
      </c>
      <c r="F499" t="s">
        <v>1787</v>
      </c>
      <c r="G499" t="s">
        <v>250</v>
      </c>
      <c r="H499" t="s">
        <v>104</v>
      </c>
      <c r="I499" t="s">
        <v>80</v>
      </c>
      <c r="J499" t="s">
        <v>93</v>
      </c>
      <c r="K499">
        <v>15</v>
      </c>
      <c r="L499" t="s">
        <v>2599</v>
      </c>
      <c r="M499" t="s">
        <v>1588</v>
      </c>
      <c r="N499" t="s">
        <v>96</v>
      </c>
      <c r="O499" t="s">
        <v>85</v>
      </c>
      <c r="P499" t="s">
        <v>253</v>
      </c>
      <c r="Q499">
        <v>498</v>
      </c>
      <c r="R499">
        <v>0.86062500000000008</v>
      </c>
    </row>
    <row r="500" spans="1:18" x14ac:dyDescent="0.25">
      <c r="A500" t="s">
        <v>2600</v>
      </c>
      <c r="B500" t="s">
        <v>2601</v>
      </c>
      <c r="C500" t="s">
        <v>100</v>
      </c>
      <c r="D500" t="s">
        <v>714</v>
      </c>
      <c r="E500" t="s">
        <v>2602</v>
      </c>
      <c r="F500" t="s">
        <v>322</v>
      </c>
      <c r="G500" t="s">
        <v>250</v>
      </c>
      <c r="H500" t="s">
        <v>79</v>
      </c>
      <c r="I500" t="s">
        <v>80</v>
      </c>
      <c r="J500" t="s">
        <v>93</v>
      </c>
      <c r="K500">
        <v>6</v>
      </c>
      <c r="L500" t="s">
        <v>2603</v>
      </c>
      <c r="M500" t="s">
        <v>352</v>
      </c>
      <c r="N500" t="s">
        <v>96</v>
      </c>
      <c r="O500" t="s">
        <v>85</v>
      </c>
      <c r="P500" t="s">
        <v>124</v>
      </c>
      <c r="Q500">
        <v>498</v>
      </c>
      <c r="R500">
        <v>0.86062500000000008</v>
      </c>
    </row>
    <row r="501" spans="1:18" x14ac:dyDescent="0.25">
      <c r="A501" t="s">
        <v>2604</v>
      </c>
      <c r="B501" t="s">
        <v>2605</v>
      </c>
      <c r="C501" t="s">
        <v>100</v>
      </c>
      <c r="D501" t="s">
        <v>108</v>
      </c>
      <c r="E501" t="s">
        <v>2606</v>
      </c>
      <c r="F501" t="s">
        <v>139</v>
      </c>
      <c r="G501" t="s">
        <v>103</v>
      </c>
      <c r="H501" t="s">
        <v>79</v>
      </c>
      <c r="I501" t="s">
        <v>80</v>
      </c>
      <c r="J501" t="s">
        <v>81</v>
      </c>
      <c r="K501">
        <v>11</v>
      </c>
      <c r="L501" t="s">
        <v>2607</v>
      </c>
      <c r="M501" t="s">
        <v>290</v>
      </c>
      <c r="N501" t="s">
        <v>84</v>
      </c>
      <c r="O501" t="s">
        <v>85</v>
      </c>
      <c r="P501" t="s">
        <v>108</v>
      </c>
      <c r="Q501">
        <v>500</v>
      </c>
      <c r="R501">
        <v>0.86</v>
      </c>
    </row>
    <row r="502" spans="1:18" x14ac:dyDescent="0.25">
      <c r="A502" t="s">
        <v>2608</v>
      </c>
      <c r="B502" t="s">
        <v>2609</v>
      </c>
      <c r="C502" t="s">
        <v>74</v>
      </c>
      <c r="D502" t="s">
        <v>532</v>
      </c>
      <c r="E502" t="s">
        <v>2610</v>
      </c>
      <c r="F502" t="s">
        <v>704</v>
      </c>
      <c r="G502" t="s">
        <v>415</v>
      </c>
      <c r="H502" t="s">
        <v>79</v>
      </c>
      <c r="I502" t="s">
        <v>80</v>
      </c>
      <c r="J502" t="s">
        <v>93</v>
      </c>
      <c r="K502">
        <v>16</v>
      </c>
      <c r="L502" t="s">
        <v>2611</v>
      </c>
      <c r="M502" t="s">
        <v>365</v>
      </c>
      <c r="N502" t="s">
        <v>107</v>
      </c>
      <c r="O502" t="s">
        <v>85</v>
      </c>
      <c r="P502" t="s">
        <v>101</v>
      </c>
      <c r="Q502">
        <v>500</v>
      </c>
      <c r="R502">
        <v>0.86</v>
      </c>
    </row>
    <row r="503" spans="1:18" x14ac:dyDescent="0.25">
      <c r="A503" t="s">
        <v>2612</v>
      </c>
      <c r="B503" t="s">
        <v>2613</v>
      </c>
      <c r="C503" t="s">
        <v>74</v>
      </c>
      <c r="D503" t="s">
        <v>321</v>
      </c>
      <c r="E503" t="s">
        <v>2614</v>
      </c>
      <c r="F503" t="s">
        <v>820</v>
      </c>
      <c r="G503" t="s">
        <v>250</v>
      </c>
      <c r="H503" t="s">
        <v>79</v>
      </c>
      <c r="I503" t="s">
        <v>80</v>
      </c>
      <c r="J503" t="s">
        <v>81</v>
      </c>
      <c r="K503">
        <v>8</v>
      </c>
      <c r="L503" t="s">
        <v>2615</v>
      </c>
      <c r="M503" t="s">
        <v>2257</v>
      </c>
      <c r="N503" t="s">
        <v>96</v>
      </c>
      <c r="O503" t="s">
        <v>85</v>
      </c>
      <c r="P503" t="s">
        <v>124</v>
      </c>
      <c r="Q503">
        <v>502</v>
      </c>
      <c r="R503">
        <v>0.85849999999999993</v>
      </c>
    </row>
    <row r="504" spans="1:18" x14ac:dyDescent="0.25">
      <c r="A504" t="s">
        <v>2616</v>
      </c>
      <c r="C504" t="s">
        <v>100</v>
      </c>
      <c r="D504" t="s">
        <v>101</v>
      </c>
      <c r="E504">
        <v>27260</v>
      </c>
      <c r="F504" t="s">
        <v>129</v>
      </c>
      <c r="G504" t="s">
        <v>130</v>
      </c>
      <c r="H504" t="s">
        <v>104</v>
      </c>
      <c r="I504" t="s">
        <v>80</v>
      </c>
      <c r="J504" t="s">
        <v>81</v>
      </c>
      <c r="K504">
        <v>17</v>
      </c>
      <c r="L504" t="s">
        <v>2617</v>
      </c>
      <c r="M504" t="s">
        <v>2618</v>
      </c>
      <c r="N504" t="s">
        <v>96</v>
      </c>
      <c r="O504" t="s">
        <v>85</v>
      </c>
      <c r="P504" t="s">
        <v>134</v>
      </c>
      <c r="Q504">
        <v>502</v>
      </c>
      <c r="R504">
        <v>0.85849999999999993</v>
      </c>
    </row>
    <row r="505" spans="1:18" x14ac:dyDescent="0.25">
      <c r="A505" t="s">
        <v>2619</v>
      </c>
      <c r="B505" t="s">
        <v>2620</v>
      </c>
      <c r="C505" t="s">
        <v>74</v>
      </c>
      <c r="D505" t="s">
        <v>1162</v>
      </c>
      <c r="E505" t="s">
        <v>2621</v>
      </c>
      <c r="F505" t="s">
        <v>443</v>
      </c>
      <c r="G505" t="s">
        <v>147</v>
      </c>
      <c r="H505" t="s">
        <v>131</v>
      </c>
      <c r="I505" t="s">
        <v>80</v>
      </c>
      <c r="J505" t="s">
        <v>81</v>
      </c>
      <c r="K505">
        <v>20</v>
      </c>
      <c r="L505" t="s">
        <v>2622</v>
      </c>
      <c r="M505" t="s">
        <v>1467</v>
      </c>
      <c r="N505" t="s">
        <v>84</v>
      </c>
      <c r="O505" t="s">
        <v>85</v>
      </c>
      <c r="P505" t="s">
        <v>253</v>
      </c>
      <c r="Q505">
        <v>504</v>
      </c>
      <c r="R505">
        <v>0.85000000000000009</v>
      </c>
    </row>
    <row r="506" spans="1:18" x14ac:dyDescent="0.25">
      <c r="A506" t="s">
        <v>2623</v>
      </c>
      <c r="B506" t="s">
        <v>2624</v>
      </c>
      <c r="C506" t="s">
        <v>100</v>
      </c>
      <c r="D506" t="s">
        <v>702</v>
      </c>
      <c r="E506">
        <v>27648</v>
      </c>
      <c r="F506" t="s">
        <v>895</v>
      </c>
      <c r="G506" t="s">
        <v>250</v>
      </c>
      <c r="H506" t="s">
        <v>79</v>
      </c>
      <c r="I506" t="s">
        <v>80</v>
      </c>
      <c r="J506" t="s">
        <v>81</v>
      </c>
      <c r="K506">
        <v>19</v>
      </c>
      <c r="L506" t="s">
        <v>2625</v>
      </c>
      <c r="M506" t="s">
        <v>1415</v>
      </c>
      <c r="N506" t="s">
        <v>96</v>
      </c>
      <c r="O506" t="s">
        <v>85</v>
      </c>
      <c r="P506" t="s">
        <v>124</v>
      </c>
      <c r="Q506">
        <v>504</v>
      </c>
      <c r="R506">
        <v>0.85000000000000009</v>
      </c>
    </row>
    <row r="507" spans="1:18" x14ac:dyDescent="0.25">
      <c r="A507" t="s">
        <v>2626</v>
      </c>
      <c r="B507" t="s">
        <v>2627</v>
      </c>
      <c r="C507" t="s">
        <v>74</v>
      </c>
      <c r="D507" t="s">
        <v>855</v>
      </c>
      <c r="E507" t="s">
        <v>2628</v>
      </c>
      <c r="F507" t="s">
        <v>443</v>
      </c>
      <c r="G507" t="s">
        <v>250</v>
      </c>
      <c r="H507" t="s">
        <v>131</v>
      </c>
      <c r="I507" t="s">
        <v>80</v>
      </c>
      <c r="J507" t="s">
        <v>93</v>
      </c>
      <c r="K507">
        <v>11</v>
      </c>
      <c r="L507" t="s">
        <v>2629</v>
      </c>
      <c r="M507" t="s">
        <v>277</v>
      </c>
      <c r="N507" t="s">
        <v>96</v>
      </c>
      <c r="O507" t="s">
        <v>85</v>
      </c>
      <c r="P507" t="s">
        <v>134</v>
      </c>
      <c r="Q507">
        <v>504</v>
      </c>
      <c r="R507">
        <v>0.85000000000000009</v>
      </c>
    </row>
    <row r="508" spans="1:18" x14ac:dyDescent="0.25">
      <c r="A508" t="s">
        <v>2630</v>
      </c>
      <c r="B508" t="s">
        <v>2631</v>
      </c>
      <c r="C508" t="s">
        <v>74</v>
      </c>
      <c r="D508" t="s">
        <v>241</v>
      </c>
      <c r="E508" t="s">
        <v>2632</v>
      </c>
      <c r="F508" t="s">
        <v>449</v>
      </c>
      <c r="G508" t="s">
        <v>250</v>
      </c>
      <c r="H508" t="s">
        <v>104</v>
      </c>
      <c r="I508" t="s">
        <v>80</v>
      </c>
      <c r="J508" t="s">
        <v>93</v>
      </c>
      <c r="K508">
        <v>4</v>
      </c>
      <c r="L508" t="s">
        <v>2633</v>
      </c>
      <c r="M508" t="s">
        <v>2634</v>
      </c>
      <c r="N508" t="s">
        <v>107</v>
      </c>
      <c r="O508" t="s">
        <v>85</v>
      </c>
      <c r="P508" t="s">
        <v>134</v>
      </c>
      <c r="Q508">
        <v>507</v>
      </c>
      <c r="R508">
        <v>0.85</v>
      </c>
    </row>
    <row r="509" spans="1:18" x14ac:dyDescent="0.25">
      <c r="A509" t="s">
        <v>2635</v>
      </c>
      <c r="B509" t="s">
        <v>2636</v>
      </c>
      <c r="C509" t="s">
        <v>100</v>
      </c>
      <c r="D509" t="s">
        <v>166</v>
      </c>
      <c r="E509">
        <v>27270</v>
      </c>
      <c r="F509" t="s">
        <v>670</v>
      </c>
      <c r="G509" t="s">
        <v>250</v>
      </c>
      <c r="H509" t="s">
        <v>79</v>
      </c>
      <c r="I509" t="s">
        <v>80</v>
      </c>
      <c r="J509" t="s">
        <v>81</v>
      </c>
      <c r="K509">
        <v>19</v>
      </c>
      <c r="L509" t="s">
        <v>2637</v>
      </c>
      <c r="M509" t="s">
        <v>2638</v>
      </c>
      <c r="N509" t="s">
        <v>84</v>
      </c>
      <c r="O509" t="s">
        <v>85</v>
      </c>
      <c r="P509" t="s">
        <v>178</v>
      </c>
      <c r="Q509">
        <v>507</v>
      </c>
      <c r="R509">
        <v>0.85</v>
      </c>
    </row>
    <row r="510" spans="1:18" x14ac:dyDescent="0.25">
      <c r="A510" t="s">
        <v>2639</v>
      </c>
      <c r="B510" t="s">
        <v>2640</v>
      </c>
      <c r="C510" t="s">
        <v>100</v>
      </c>
      <c r="D510" t="s">
        <v>86</v>
      </c>
      <c r="E510">
        <v>28088</v>
      </c>
      <c r="F510" t="s">
        <v>463</v>
      </c>
      <c r="G510" t="s">
        <v>78</v>
      </c>
      <c r="H510" t="s">
        <v>79</v>
      </c>
      <c r="I510" t="s">
        <v>80</v>
      </c>
      <c r="J510" t="s">
        <v>81</v>
      </c>
      <c r="K510">
        <v>13</v>
      </c>
      <c r="L510" t="s">
        <v>2641</v>
      </c>
      <c r="M510" t="s">
        <v>1128</v>
      </c>
      <c r="N510" t="s">
        <v>96</v>
      </c>
      <c r="O510" t="s">
        <v>85</v>
      </c>
      <c r="P510" t="s">
        <v>124</v>
      </c>
      <c r="Q510">
        <v>507</v>
      </c>
      <c r="R510">
        <v>0.85</v>
      </c>
    </row>
    <row r="511" spans="1:18" x14ac:dyDescent="0.25">
      <c r="A511" t="s">
        <v>2642</v>
      </c>
      <c r="B511" t="s">
        <v>2643</v>
      </c>
      <c r="C511" t="s">
        <v>74</v>
      </c>
      <c r="D511" t="s">
        <v>1408</v>
      </c>
      <c r="E511" t="s">
        <v>2644</v>
      </c>
      <c r="F511" t="s">
        <v>1096</v>
      </c>
      <c r="G511" t="s">
        <v>250</v>
      </c>
      <c r="H511" t="s">
        <v>104</v>
      </c>
      <c r="I511" t="s">
        <v>80</v>
      </c>
      <c r="J511" t="s">
        <v>93</v>
      </c>
      <c r="K511">
        <v>9</v>
      </c>
      <c r="L511" t="s">
        <v>2645</v>
      </c>
      <c r="M511" t="s">
        <v>638</v>
      </c>
      <c r="N511" t="s">
        <v>96</v>
      </c>
      <c r="O511" t="s">
        <v>85</v>
      </c>
      <c r="P511" t="s">
        <v>97</v>
      </c>
      <c r="Q511">
        <v>507</v>
      </c>
      <c r="R511">
        <v>0.85</v>
      </c>
    </row>
    <row r="512" spans="1:18" x14ac:dyDescent="0.25">
      <c r="A512" t="s">
        <v>2646</v>
      </c>
      <c r="B512" t="s">
        <v>2647</v>
      </c>
      <c r="C512" t="s">
        <v>74</v>
      </c>
      <c r="D512" t="s">
        <v>253</v>
      </c>
      <c r="E512" t="s">
        <v>2648</v>
      </c>
      <c r="F512" t="s">
        <v>121</v>
      </c>
      <c r="G512" t="s">
        <v>103</v>
      </c>
      <c r="H512" t="s">
        <v>79</v>
      </c>
      <c r="I512" t="s">
        <v>80</v>
      </c>
      <c r="J512" t="s">
        <v>93</v>
      </c>
      <c r="K512">
        <v>11</v>
      </c>
      <c r="L512" t="s">
        <v>2649</v>
      </c>
      <c r="M512" t="s">
        <v>939</v>
      </c>
      <c r="N512" t="s">
        <v>96</v>
      </c>
      <c r="O512" t="s">
        <v>85</v>
      </c>
      <c r="P512" t="s">
        <v>178</v>
      </c>
      <c r="Q512">
        <v>507</v>
      </c>
      <c r="R512">
        <v>0.85</v>
      </c>
    </row>
    <row r="513" spans="1:18" x14ac:dyDescent="0.25">
      <c r="A513" t="s">
        <v>2650</v>
      </c>
      <c r="B513" t="s">
        <v>2651</v>
      </c>
      <c r="C513" t="s">
        <v>74</v>
      </c>
      <c r="D513" t="s">
        <v>825</v>
      </c>
      <c r="E513" t="s">
        <v>2652</v>
      </c>
      <c r="F513" t="s">
        <v>720</v>
      </c>
      <c r="G513" t="s">
        <v>147</v>
      </c>
      <c r="H513" t="s">
        <v>131</v>
      </c>
      <c r="I513" t="s">
        <v>80</v>
      </c>
      <c r="J513" t="s">
        <v>93</v>
      </c>
      <c r="K513">
        <v>12</v>
      </c>
      <c r="L513" t="s">
        <v>2653</v>
      </c>
      <c r="M513" t="s">
        <v>2654</v>
      </c>
      <c r="N513" t="s">
        <v>107</v>
      </c>
      <c r="O513" t="s">
        <v>85</v>
      </c>
      <c r="P513" t="s">
        <v>124</v>
      </c>
      <c r="Q513">
        <v>507</v>
      </c>
      <c r="R513">
        <v>0.85</v>
      </c>
    </row>
    <row r="514" spans="1:18" x14ac:dyDescent="0.25">
      <c r="A514" t="s">
        <v>2655</v>
      </c>
      <c r="B514" t="s">
        <v>2656</v>
      </c>
      <c r="C514" t="s">
        <v>100</v>
      </c>
      <c r="D514" t="s">
        <v>1560</v>
      </c>
      <c r="E514">
        <v>27829</v>
      </c>
      <c r="F514" t="s">
        <v>1915</v>
      </c>
      <c r="G514" t="s">
        <v>78</v>
      </c>
      <c r="H514" t="s">
        <v>131</v>
      </c>
      <c r="I514" t="s">
        <v>80</v>
      </c>
      <c r="J514" t="s">
        <v>93</v>
      </c>
      <c r="K514">
        <v>9</v>
      </c>
      <c r="L514" t="s">
        <v>2657</v>
      </c>
      <c r="M514" t="s">
        <v>2658</v>
      </c>
      <c r="N514" t="s">
        <v>107</v>
      </c>
      <c r="O514" t="s">
        <v>85</v>
      </c>
      <c r="P514" t="s">
        <v>178</v>
      </c>
      <c r="Q514">
        <v>513</v>
      </c>
      <c r="R514">
        <v>0.84150000000000003</v>
      </c>
    </row>
    <row r="515" spans="1:18" x14ac:dyDescent="0.25">
      <c r="A515" t="s">
        <v>2659</v>
      </c>
      <c r="B515" t="s">
        <v>2660</v>
      </c>
      <c r="C515" t="s">
        <v>100</v>
      </c>
      <c r="D515" t="s">
        <v>166</v>
      </c>
      <c r="E515" t="s">
        <v>2661</v>
      </c>
      <c r="G515" t="s">
        <v>191</v>
      </c>
      <c r="H515" t="s">
        <v>79</v>
      </c>
      <c r="I515" t="s">
        <v>80</v>
      </c>
      <c r="J515" t="s">
        <v>81</v>
      </c>
      <c r="K515">
        <v>10</v>
      </c>
      <c r="L515" t="s">
        <v>2662</v>
      </c>
      <c r="M515" t="s">
        <v>2663</v>
      </c>
      <c r="N515" t="s">
        <v>84</v>
      </c>
      <c r="O515" t="s">
        <v>85</v>
      </c>
      <c r="P515" t="s">
        <v>228</v>
      </c>
      <c r="Q515">
        <v>513</v>
      </c>
      <c r="R515">
        <v>0.84150000000000003</v>
      </c>
    </row>
    <row r="516" spans="1:18" x14ac:dyDescent="0.25">
      <c r="A516" t="s">
        <v>2664</v>
      </c>
      <c r="B516" t="s">
        <v>2665</v>
      </c>
      <c r="C516" t="s">
        <v>100</v>
      </c>
      <c r="D516" t="s">
        <v>158</v>
      </c>
      <c r="E516" t="s">
        <v>2666</v>
      </c>
      <c r="F516" t="s">
        <v>102</v>
      </c>
      <c r="G516" t="s">
        <v>103</v>
      </c>
      <c r="H516" t="s">
        <v>79</v>
      </c>
      <c r="I516" t="s">
        <v>80</v>
      </c>
      <c r="J516" t="s">
        <v>81</v>
      </c>
      <c r="K516">
        <v>10</v>
      </c>
      <c r="L516" t="s">
        <v>2667</v>
      </c>
      <c r="M516" t="s">
        <v>2668</v>
      </c>
      <c r="N516" t="s">
        <v>84</v>
      </c>
      <c r="O516" t="s">
        <v>85</v>
      </c>
      <c r="P516" t="s">
        <v>124</v>
      </c>
      <c r="Q516">
        <v>515</v>
      </c>
      <c r="R516">
        <v>0.83937499999999998</v>
      </c>
    </row>
    <row r="517" spans="1:18" x14ac:dyDescent="0.25">
      <c r="A517" t="s">
        <v>2669</v>
      </c>
      <c r="B517" t="s">
        <v>2670</v>
      </c>
      <c r="C517" t="s">
        <v>100</v>
      </c>
      <c r="D517" t="s">
        <v>680</v>
      </c>
      <c r="E517" t="s">
        <v>2671</v>
      </c>
      <c r="G517" t="s">
        <v>78</v>
      </c>
      <c r="H517" t="s">
        <v>79</v>
      </c>
      <c r="I517" t="s">
        <v>80</v>
      </c>
      <c r="J517" t="s">
        <v>93</v>
      </c>
      <c r="K517">
        <v>9</v>
      </c>
      <c r="L517" t="s">
        <v>2672</v>
      </c>
      <c r="M517" t="s">
        <v>2673</v>
      </c>
      <c r="N517" t="s">
        <v>107</v>
      </c>
      <c r="O517" t="s">
        <v>85</v>
      </c>
      <c r="P517" t="s">
        <v>228</v>
      </c>
      <c r="Q517">
        <v>515</v>
      </c>
      <c r="R517">
        <v>0.83937499999999998</v>
      </c>
    </row>
    <row r="518" spans="1:18" x14ac:dyDescent="0.25">
      <c r="A518" t="s">
        <v>2674</v>
      </c>
      <c r="B518" t="s">
        <v>2675</v>
      </c>
      <c r="C518" t="s">
        <v>74</v>
      </c>
      <c r="D518" t="s">
        <v>454</v>
      </c>
      <c r="E518" t="s">
        <v>2676</v>
      </c>
      <c r="F518" t="s">
        <v>643</v>
      </c>
      <c r="G518" t="s">
        <v>250</v>
      </c>
      <c r="H518" t="s">
        <v>79</v>
      </c>
      <c r="I518" t="s">
        <v>80</v>
      </c>
      <c r="J518" t="s">
        <v>81</v>
      </c>
      <c r="K518">
        <v>5</v>
      </c>
      <c r="L518" t="s">
        <v>2677</v>
      </c>
      <c r="M518" t="s">
        <v>2678</v>
      </c>
      <c r="N518" t="s">
        <v>96</v>
      </c>
      <c r="O518" t="s">
        <v>85</v>
      </c>
      <c r="P518" t="s">
        <v>124</v>
      </c>
      <c r="Q518">
        <v>515</v>
      </c>
      <c r="R518">
        <v>0.83937499999999998</v>
      </c>
    </row>
    <row r="519" spans="1:18" x14ac:dyDescent="0.25">
      <c r="A519" t="s">
        <v>2679</v>
      </c>
      <c r="B519" t="s">
        <v>2680</v>
      </c>
      <c r="C519" t="s">
        <v>100</v>
      </c>
      <c r="D519" t="s">
        <v>441</v>
      </c>
      <c r="E519" t="s">
        <v>2681</v>
      </c>
      <c r="G519" t="s">
        <v>78</v>
      </c>
      <c r="H519" t="s">
        <v>131</v>
      </c>
      <c r="I519" t="s">
        <v>80</v>
      </c>
      <c r="J519" t="s">
        <v>81</v>
      </c>
      <c r="K519">
        <v>11</v>
      </c>
      <c r="L519" t="s">
        <v>2682</v>
      </c>
      <c r="M519" t="s">
        <v>200</v>
      </c>
      <c r="N519" t="s">
        <v>84</v>
      </c>
      <c r="O519" t="s">
        <v>85</v>
      </c>
      <c r="P519" t="s">
        <v>178</v>
      </c>
      <c r="Q519">
        <v>515</v>
      </c>
      <c r="R519">
        <v>0.83937499999999998</v>
      </c>
    </row>
    <row r="520" spans="1:18" x14ac:dyDescent="0.25">
      <c r="A520" t="s">
        <v>2683</v>
      </c>
      <c r="B520" t="s">
        <v>2684</v>
      </c>
      <c r="C520" t="s">
        <v>100</v>
      </c>
      <c r="D520" t="s">
        <v>368</v>
      </c>
      <c r="E520" t="s">
        <v>2685</v>
      </c>
      <c r="G520" t="s">
        <v>78</v>
      </c>
      <c r="H520" t="s">
        <v>104</v>
      </c>
      <c r="I520" t="s">
        <v>80</v>
      </c>
      <c r="J520" t="s">
        <v>93</v>
      </c>
      <c r="K520">
        <v>12</v>
      </c>
      <c r="L520" t="s">
        <v>2686</v>
      </c>
      <c r="M520" t="s">
        <v>2687</v>
      </c>
      <c r="N520" t="s">
        <v>96</v>
      </c>
      <c r="O520" t="s">
        <v>85</v>
      </c>
      <c r="P520" t="s">
        <v>253</v>
      </c>
      <c r="Q520">
        <v>515</v>
      </c>
      <c r="R520">
        <v>0.83937499999999998</v>
      </c>
    </row>
    <row r="521" spans="1:18" x14ac:dyDescent="0.25">
      <c r="A521" t="s">
        <v>2688</v>
      </c>
      <c r="B521" t="s">
        <v>2689</v>
      </c>
      <c r="C521" t="s">
        <v>100</v>
      </c>
      <c r="D521" t="s">
        <v>441</v>
      </c>
      <c r="E521" t="s">
        <v>2690</v>
      </c>
      <c r="F521" t="s">
        <v>991</v>
      </c>
      <c r="G521" t="s">
        <v>147</v>
      </c>
      <c r="H521" t="s">
        <v>79</v>
      </c>
      <c r="I521" t="s">
        <v>80</v>
      </c>
      <c r="J521" t="s">
        <v>81</v>
      </c>
      <c r="K521">
        <v>9</v>
      </c>
      <c r="L521" t="s">
        <v>2691</v>
      </c>
      <c r="M521" t="s">
        <v>2692</v>
      </c>
      <c r="N521" t="s">
        <v>84</v>
      </c>
      <c r="O521" t="s">
        <v>85</v>
      </c>
      <c r="P521" t="s">
        <v>86</v>
      </c>
      <c r="Q521">
        <v>520</v>
      </c>
      <c r="R521">
        <v>0.83750000000000002</v>
      </c>
    </row>
    <row r="522" spans="1:18" x14ac:dyDescent="0.25">
      <c r="A522" t="s">
        <v>2693</v>
      </c>
      <c r="B522" t="s">
        <v>2694</v>
      </c>
      <c r="C522" t="s">
        <v>100</v>
      </c>
      <c r="D522" t="s">
        <v>1084</v>
      </c>
      <c r="E522" t="s">
        <v>2695</v>
      </c>
      <c r="F522" t="s">
        <v>328</v>
      </c>
      <c r="G522" t="s">
        <v>78</v>
      </c>
      <c r="H522" t="s">
        <v>131</v>
      </c>
      <c r="I522" t="s">
        <v>80</v>
      </c>
      <c r="J522" t="s">
        <v>93</v>
      </c>
      <c r="K522">
        <v>12</v>
      </c>
      <c r="L522" t="s">
        <v>2696</v>
      </c>
      <c r="M522" t="s">
        <v>1390</v>
      </c>
      <c r="N522" t="s">
        <v>96</v>
      </c>
      <c r="O522" t="s">
        <v>85</v>
      </c>
      <c r="P522" t="s">
        <v>124</v>
      </c>
      <c r="Q522">
        <v>520</v>
      </c>
      <c r="R522">
        <v>0.83750000000000002</v>
      </c>
    </row>
    <row r="523" spans="1:18" x14ac:dyDescent="0.25">
      <c r="A523" t="s">
        <v>2697</v>
      </c>
      <c r="B523" t="s">
        <v>2698</v>
      </c>
      <c r="C523" t="s">
        <v>74</v>
      </c>
      <c r="D523" t="s">
        <v>862</v>
      </c>
      <c r="E523" t="s">
        <v>2699</v>
      </c>
      <c r="G523" t="s">
        <v>250</v>
      </c>
      <c r="H523" t="s">
        <v>79</v>
      </c>
      <c r="I523" t="s">
        <v>80</v>
      </c>
      <c r="J523" t="s">
        <v>81</v>
      </c>
      <c r="K523">
        <v>12</v>
      </c>
      <c r="L523" t="s">
        <v>2700</v>
      </c>
      <c r="M523" t="s">
        <v>2701</v>
      </c>
      <c r="N523" t="s">
        <v>107</v>
      </c>
      <c r="O523" t="s">
        <v>85</v>
      </c>
      <c r="P523" t="s">
        <v>178</v>
      </c>
      <c r="Q523">
        <v>520</v>
      </c>
      <c r="R523">
        <v>0.83750000000000002</v>
      </c>
    </row>
    <row r="524" spans="1:18" x14ac:dyDescent="0.25">
      <c r="A524" t="s">
        <v>2702</v>
      </c>
      <c r="B524" t="s">
        <v>2703</v>
      </c>
      <c r="C524" t="s">
        <v>74</v>
      </c>
      <c r="D524" t="s">
        <v>180</v>
      </c>
      <c r="E524" t="s">
        <v>2704</v>
      </c>
      <c r="F524" t="s">
        <v>1297</v>
      </c>
      <c r="G524" t="s">
        <v>130</v>
      </c>
      <c r="H524" t="s">
        <v>131</v>
      </c>
      <c r="I524" t="s">
        <v>80</v>
      </c>
      <c r="J524" t="s">
        <v>93</v>
      </c>
      <c r="K524">
        <v>2</v>
      </c>
      <c r="L524" t="s">
        <v>2705</v>
      </c>
      <c r="M524" t="s">
        <v>2706</v>
      </c>
      <c r="N524" t="s">
        <v>96</v>
      </c>
      <c r="O524" t="s">
        <v>85</v>
      </c>
      <c r="P524" t="s">
        <v>390</v>
      </c>
      <c r="Q524">
        <v>520</v>
      </c>
      <c r="R524">
        <v>0.83750000000000002</v>
      </c>
    </row>
    <row r="525" spans="1:18" x14ac:dyDescent="0.25">
      <c r="A525" t="s">
        <v>2707</v>
      </c>
      <c r="B525" t="s">
        <v>2708</v>
      </c>
      <c r="C525" t="s">
        <v>74</v>
      </c>
      <c r="D525" t="s">
        <v>241</v>
      </c>
      <c r="E525" t="s">
        <v>2709</v>
      </c>
      <c r="F525" t="s">
        <v>1264</v>
      </c>
      <c r="G525" t="s">
        <v>415</v>
      </c>
      <c r="H525" t="s">
        <v>104</v>
      </c>
      <c r="I525" t="s">
        <v>80</v>
      </c>
      <c r="J525" t="s">
        <v>81</v>
      </c>
      <c r="K525">
        <v>11</v>
      </c>
      <c r="L525" t="s">
        <v>2710</v>
      </c>
      <c r="M525" t="s">
        <v>1319</v>
      </c>
      <c r="N525" t="s">
        <v>96</v>
      </c>
      <c r="O525" t="s">
        <v>85</v>
      </c>
      <c r="P525" t="s">
        <v>86</v>
      </c>
      <c r="Q525">
        <v>524</v>
      </c>
      <c r="R525">
        <v>0.83671874999999996</v>
      </c>
    </row>
    <row r="526" spans="1:18" x14ac:dyDescent="0.25">
      <c r="A526" t="s">
        <v>2711</v>
      </c>
      <c r="B526" t="s">
        <v>2712</v>
      </c>
      <c r="C526" t="s">
        <v>74</v>
      </c>
      <c r="D526" t="s">
        <v>368</v>
      </c>
      <c r="E526" t="s">
        <v>2713</v>
      </c>
      <c r="F526" t="s">
        <v>91</v>
      </c>
      <c r="G526" t="s">
        <v>78</v>
      </c>
      <c r="H526" t="s">
        <v>131</v>
      </c>
      <c r="I526" t="s">
        <v>80</v>
      </c>
      <c r="J526" t="s">
        <v>81</v>
      </c>
      <c r="K526">
        <v>8</v>
      </c>
      <c r="L526" t="s">
        <v>2714</v>
      </c>
      <c r="M526" t="s">
        <v>2576</v>
      </c>
      <c r="N526" t="s">
        <v>107</v>
      </c>
      <c r="O526" t="s">
        <v>85</v>
      </c>
      <c r="P526" t="s">
        <v>134</v>
      </c>
      <c r="Q526">
        <v>524</v>
      </c>
      <c r="R526">
        <v>0.83671874999999996</v>
      </c>
    </row>
    <row r="527" spans="1:18" x14ac:dyDescent="0.25">
      <c r="A527" t="s">
        <v>2715</v>
      </c>
      <c r="B527" t="s">
        <v>2716</v>
      </c>
      <c r="C527" t="s">
        <v>74</v>
      </c>
      <c r="D527" t="s">
        <v>97</v>
      </c>
      <c r="E527" t="s">
        <v>2717</v>
      </c>
      <c r="F527" t="s">
        <v>991</v>
      </c>
      <c r="G527" t="s">
        <v>183</v>
      </c>
      <c r="H527" t="s">
        <v>131</v>
      </c>
      <c r="I527" t="s">
        <v>80</v>
      </c>
      <c r="J527" t="s">
        <v>81</v>
      </c>
      <c r="K527">
        <v>13</v>
      </c>
      <c r="L527" t="s">
        <v>2718</v>
      </c>
      <c r="M527" t="s">
        <v>2719</v>
      </c>
      <c r="N527" t="s">
        <v>107</v>
      </c>
      <c r="O527" t="s">
        <v>85</v>
      </c>
      <c r="P527" t="s">
        <v>101</v>
      </c>
      <c r="Q527">
        <v>526</v>
      </c>
      <c r="R527">
        <v>0.83299999999999996</v>
      </c>
    </row>
    <row r="528" spans="1:18" x14ac:dyDescent="0.25">
      <c r="A528" t="s">
        <v>2720</v>
      </c>
      <c r="B528" t="s">
        <v>2721</v>
      </c>
      <c r="C528" t="s">
        <v>100</v>
      </c>
      <c r="D528" t="s">
        <v>247</v>
      </c>
      <c r="E528" t="s">
        <v>2722</v>
      </c>
      <c r="G528" t="s">
        <v>103</v>
      </c>
      <c r="H528" t="s">
        <v>79</v>
      </c>
      <c r="I528" t="s">
        <v>80</v>
      </c>
      <c r="J528" t="s">
        <v>81</v>
      </c>
      <c r="K528">
        <v>14</v>
      </c>
      <c r="L528" t="s">
        <v>2723</v>
      </c>
      <c r="M528" t="s">
        <v>1534</v>
      </c>
      <c r="N528" t="s">
        <v>107</v>
      </c>
      <c r="O528" t="s">
        <v>85</v>
      </c>
      <c r="P528" t="s">
        <v>390</v>
      </c>
      <c r="Q528">
        <v>526</v>
      </c>
      <c r="R528">
        <v>0.83299999999999996</v>
      </c>
    </row>
    <row r="529" spans="1:18" x14ac:dyDescent="0.25">
      <c r="A529" t="s">
        <v>2724</v>
      </c>
      <c r="B529" t="s">
        <v>2725</v>
      </c>
      <c r="C529" t="s">
        <v>74</v>
      </c>
      <c r="D529" t="s">
        <v>436</v>
      </c>
      <c r="E529" t="s">
        <v>2726</v>
      </c>
      <c r="F529" t="s">
        <v>1110</v>
      </c>
      <c r="G529" t="s">
        <v>103</v>
      </c>
      <c r="H529" t="s">
        <v>104</v>
      </c>
      <c r="I529" t="s">
        <v>80</v>
      </c>
      <c r="J529" t="s">
        <v>93</v>
      </c>
      <c r="K529">
        <v>13</v>
      </c>
      <c r="L529" t="s">
        <v>2727</v>
      </c>
      <c r="M529" t="s">
        <v>342</v>
      </c>
      <c r="N529" t="s">
        <v>107</v>
      </c>
      <c r="O529" t="s">
        <v>85</v>
      </c>
      <c r="P529" t="s">
        <v>178</v>
      </c>
      <c r="Q529">
        <v>526</v>
      </c>
      <c r="R529">
        <v>0.83299999999999996</v>
      </c>
    </row>
    <row r="530" spans="1:18" x14ac:dyDescent="0.25">
      <c r="A530" t="s">
        <v>2728</v>
      </c>
      <c r="B530" t="s">
        <v>2729</v>
      </c>
      <c r="C530" t="s">
        <v>100</v>
      </c>
      <c r="D530" t="s">
        <v>406</v>
      </c>
      <c r="E530" t="s">
        <v>2730</v>
      </c>
      <c r="F530" t="s">
        <v>601</v>
      </c>
      <c r="G530" t="s">
        <v>250</v>
      </c>
      <c r="H530" t="s">
        <v>131</v>
      </c>
      <c r="I530" t="s">
        <v>80</v>
      </c>
      <c r="J530" t="s">
        <v>93</v>
      </c>
      <c r="K530">
        <v>9</v>
      </c>
      <c r="L530" t="s">
        <v>2731</v>
      </c>
      <c r="M530" t="s">
        <v>238</v>
      </c>
      <c r="N530" t="s">
        <v>96</v>
      </c>
      <c r="O530" t="s">
        <v>85</v>
      </c>
      <c r="P530" t="s">
        <v>124</v>
      </c>
      <c r="Q530">
        <v>529</v>
      </c>
      <c r="R530">
        <v>0.83</v>
      </c>
    </row>
    <row r="531" spans="1:18" x14ac:dyDescent="0.25">
      <c r="A531" t="s">
        <v>2732</v>
      </c>
      <c r="B531" t="s">
        <v>2733</v>
      </c>
      <c r="C531" t="s">
        <v>100</v>
      </c>
      <c r="D531" t="s">
        <v>714</v>
      </c>
      <c r="E531">
        <v>26848</v>
      </c>
      <c r="F531" t="s">
        <v>2734</v>
      </c>
      <c r="G531" t="s">
        <v>161</v>
      </c>
      <c r="H531" t="s">
        <v>131</v>
      </c>
      <c r="I531" t="s">
        <v>80</v>
      </c>
      <c r="J531" t="s">
        <v>93</v>
      </c>
      <c r="K531">
        <v>19</v>
      </c>
      <c r="L531" t="s">
        <v>2735</v>
      </c>
      <c r="M531" t="s">
        <v>1133</v>
      </c>
      <c r="N531" t="s">
        <v>96</v>
      </c>
      <c r="O531" t="s">
        <v>85</v>
      </c>
      <c r="P531" t="s">
        <v>97</v>
      </c>
      <c r="Q531">
        <v>530</v>
      </c>
      <c r="R531">
        <v>0.8287500000000001</v>
      </c>
    </row>
    <row r="532" spans="1:18" x14ac:dyDescent="0.25">
      <c r="A532" t="s">
        <v>2736</v>
      </c>
      <c r="B532" t="s">
        <v>2737</v>
      </c>
      <c r="C532" t="s">
        <v>100</v>
      </c>
      <c r="D532" t="s">
        <v>686</v>
      </c>
      <c r="E532" t="s">
        <v>2738</v>
      </c>
      <c r="F532" t="s">
        <v>414</v>
      </c>
      <c r="G532" t="s">
        <v>250</v>
      </c>
      <c r="H532" t="s">
        <v>79</v>
      </c>
      <c r="I532" t="s">
        <v>80</v>
      </c>
      <c r="J532" t="s">
        <v>93</v>
      </c>
      <c r="K532">
        <v>12</v>
      </c>
      <c r="L532" t="s">
        <v>2739</v>
      </c>
      <c r="M532" t="s">
        <v>2018</v>
      </c>
      <c r="N532" t="s">
        <v>96</v>
      </c>
      <c r="O532" t="s">
        <v>85</v>
      </c>
      <c r="P532" t="s">
        <v>253</v>
      </c>
      <c r="Q532">
        <v>530</v>
      </c>
      <c r="R532">
        <v>0.8287500000000001</v>
      </c>
    </row>
    <row r="533" spans="1:18" x14ac:dyDescent="0.25">
      <c r="A533" t="s">
        <v>2740</v>
      </c>
      <c r="C533" t="s">
        <v>100</v>
      </c>
      <c r="D533" t="s">
        <v>280</v>
      </c>
      <c r="E533" t="s">
        <v>2741</v>
      </c>
      <c r="F533" t="s">
        <v>1297</v>
      </c>
      <c r="G533" t="s">
        <v>103</v>
      </c>
      <c r="H533" t="s">
        <v>79</v>
      </c>
      <c r="I533" t="s">
        <v>80</v>
      </c>
      <c r="J533" t="s">
        <v>81</v>
      </c>
      <c r="K533">
        <v>9</v>
      </c>
      <c r="L533" t="s">
        <v>2742</v>
      </c>
      <c r="M533" t="s">
        <v>1280</v>
      </c>
      <c r="N533" t="s">
        <v>96</v>
      </c>
      <c r="O533" t="s">
        <v>85</v>
      </c>
      <c r="P533" t="s">
        <v>86</v>
      </c>
      <c r="Q533">
        <v>530</v>
      </c>
      <c r="R533">
        <v>0.8287500000000001</v>
      </c>
    </row>
    <row r="534" spans="1:18" x14ac:dyDescent="0.25">
      <c r="A534" t="s">
        <v>2743</v>
      </c>
      <c r="B534" t="s">
        <v>2744</v>
      </c>
      <c r="C534" t="s">
        <v>74</v>
      </c>
      <c r="D534" t="s">
        <v>209</v>
      </c>
      <c r="E534" t="s">
        <v>2745</v>
      </c>
      <c r="F534" t="s">
        <v>643</v>
      </c>
      <c r="G534" t="s">
        <v>147</v>
      </c>
      <c r="H534" t="s">
        <v>79</v>
      </c>
      <c r="I534" t="s">
        <v>80</v>
      </c>
      <c r="J534" t="s">
        <v>93</v>
      </c>
      <c r="K534">
        <v>8</v>
      </c>
      <c r="L534" t="s">
        <v>2746</v>
      </c>
      <c r="M534" t="s">
        <v>2747</v>
      </c>
      <c r="N534" t="s">
        <v>107</v>
      </c>
      <c r="O534" t="s">
        <v>85</v>
      </c>
      <c r="P534" t="s">
        <v>178</v>
      </c>
      <c r="Q534">
        <v>530</v>
      </c>
      <c r="R534">
        <v>0.8287500000000001</v>
      </c>
    </row>
    <row r="535" spans="1:18" x14ac:dyDescent="0.25">
      <c r="A535" t="s">
        <v>2748</v>
      </c>
      <c r="B535" t="s">
        <v>2749</v>
      </c>
      <c r="C535" t="s">
        <v>74</v>
      </c>
      <c r="D535" t="s">
        <v>429</v>
      </c>
      <c r="E535" t="s">
        <v>2750</v>
      </c>
      <c r="F535" t="s">
        <v>211</v>
      </c>
      <c r="G535" t="s">
        <v>103</v>
      </c>
      <c r="H535" t="s">
        <v>79</v>
      </c>
      <c r="I535" t="s">
        <v>80</v>
      </c>
      <c r="J535" t="s">
        <v>93</v>
      </c>
      <c r="K535">
        <v>9</v>
      </c>
      <c r="L535" t="s">
        <v>2751</v>
      </c>
      <c r="M535" t="s">
        <v>2752</v>
      </c>
      <c r="N535" t="s">
        <v>96</v>
      </c>
      <c r="O535" t="s">
        <v>85</v>
      </c>
      <c r="P535" t="s">
        <v>740</v>
      </c>
      <c r="Q535">
        <v>530</v>
      </c>
      <c r="R535">
        <v>0.8287500000000001</v>
      </c>
    </row>
    <row r="536" spans="1:18" x14ac:dyDescent="0.25">
      <c r="A536" t="s">
        <v>2753</v>
      </c>
      <c r="B536" t="s">
        <v>2754</v>
      </c>
      <c r="C536" t="s">
        <v>74</v>
      </c>
      <c r="D536" t="s">
        <v>299</v>
      </c>
      <c r="E536" t="s">
        <v>2755</v>
      </c>
      <c r="F536" t="s">
        <v>1157</v>
      </c>
      <c r="G536" t="s">
        <v>103</v>
      </c>
      <c r="H536" t="s">
        <v>131</v>
      </c>
      <c r="I536" t="s">
        <v>80</v>
      </c>
      <c r="J536" t="s">
        <v>81</v>
      </c>
      <c r="K536">
        <v>22</v>
      </c>
      <c r="L536" t="s">
        <v>2756</v>
      </c>
      <c r="M536" t="s">
        <v>1123</v>
      </c>
      <c r="N536" t="s">
        <v>107</v>
      </c>
      <c r="O536" t="s">
        <v>85</v>
      </c>
      <c r="P536" t="s">
        <v>178</v>
      </c>
      <c r="Q536">
        <v>530</v>
      </c>
      <c r="R536">
        <v>0.8287500000000001</v>
      </c>
    </row>
    <row r="537" spans="1:18" x14ac:dyDescent="0.25">
      <c r="A537" t="s">
        <v>2757</v>
      </c>
      <c r="B537" t="s">
        <v>2758</v>
      </c>
      <c r="C537" t="s">
        <v>100</v>
      </c>
      <c r="D537" t="s">
        <v>101</v>
      </c>
      <c r="E537" t="s">
        <v>2759</v>
      </c>
      <c r="F537" t="s">
        <v>607</v>
      </c>
      <c r="G537" t="s">
        <v>103</v>
      </c>
      <c r="H537" t="s">
        <v>79</v>
      </c>
      <c r="I537" t="s">
        <v>80</v>
      </c>
      <c r="J537" t="s">
        <v>81</v>
      </c>
      <c r="K537">
        <v>17</v>
      </c>
      <c r="L537" t="s">
        <v>2760</v>
      </c>
      <c r="M537" t="s">
        <v>2761</v>
      </c>
      <c r="N537" t="s">
        <v>84</v>
      </c>
      <c r="O537" t="s">
        <v>85</v>
      </c>
      <c r="P537" t="s">
        <v>134</v>
      </c>
      <c r="Q537">
        <v>536</v>
      </c>
      <c r="R537">
        <v>0.82500000000000007</v>
      </c>
    </row>
    <row r="538" spans="1:18" x14ac:dyDescent="0.25">
      <c r="A538" t="s">
        <v>2762</v>
      </c>
      <c r="B538" t="s">
        <v>2763</v>
      </c>
      <c r="C538" t="s">
        <v>74</v>
      </c>
      <c r="D538" t="s">
        <v>1021</v>
      </c>
      <c r="E538">
        <v>28834</v>
      </c>
      <c r="F538" t="s">
        <v>820</v>
      </c>
      <c r="G538" t="s">
        <v>415</v>
      </c>
      <c r="H538" t="s">
        <v>79</v>
      </c>
      <c r="I538" t="s">
        <v>80</v>
      </c>
      <c r="J538" t="s">
        <v>81</v>
      </c>
      <c r="K538">
        <v>15</v>
      </c>
      <c r="L538" t="s">
        <v>2764</v>
      </c>
      <c r="M538" t="s">
        <v>2765</v>
      </c>
      <c r="N538" t="s">
        <v>96</v>
      </c>
      <c r="O538" t="s">
        <v>85</v>
      </c>
      <c r="P538" t="s">
        <v>86</v>
      </c>
      <c r="Q538">
        <v>536</v>
      </c>
      <c r="R538">
        <v>0.82500000000000007</v>
      </c>
    </row>
    <row r="539" spans="1:18" x14ac:dyDescent="0.25">
      <c r="A539" t="s">
        <v>2766</v>
      </c>
      <c r="B539" t="s">
        <v>2767</v>
      </c>
      <c r="C539" t="s">
        <v>74</v>
      </c>
      <c r="D539" t="s">
        <v>299</v>
      </c>
      <c r="E539" t="s">
        <v>2768</v>
      </c>
      <c r="F539" t="s">
        <v>449</v>
      </c>
      <c r="G539" t="s">
        <v>191</v>
      </c>
      <c r="H539" t="s">
        <v>104</v>
      </c>
      <c r="I539" t="s">
        <v>80</v>
      </c>
      <c r="J539" t="s">
        <v>93</v>
      </c>
      <c r="K539">
        <v>15</v>
      </c>
      <c r="L539" t="s">
        <v>2769</v>
      </c>
      <c r="M539" t="s">
        <v>2770</v>
      </c>
      <c r="N539" t="s">
        <v>107</v>
      </c>
      <c r="O539" t="s">
        <v>85</v>
      </c>
      <c r="P539" t="s">
        <v>178</v>
      </c>
      <c r="Q539">
        <v>536</v>
      </c>
      <c r="R539">
        <v>0.82500000000000007</v>
      </c>
    </row>
    <row r="540" spans="1:18" x14ac:dyDescent="0.25">
      <c r="A540" t="s">
        <v>2771</v>
      </c>
      <c r="B540" t="s">
        <v>2772</v>
      </c>
      <c r="C540" t="s">
        <v>100</v>
      </c>
      <c r="D540" t="s">
        <v>1408</v>
      </c>
      <c r="E540" t="s">
        <v>2773</v>
      </c>
      <c r="F540" t="s">
        <v>622</v>
      </c>
      <c r="G540" t="s">
        <v>78</v>
      </c>
      <c r="H540" t="s">
        <v>131</v>
      </c>
      <c r="I540" t="s">
        <v>80</v>
      </c>
      <c r="J540" t="s">
        <v>93</v>
      </c>
      <c r="K540">
        <v>15</v>
      </c>
      <c r="L540" t="s">
        <v>2774</v>
      </c>
      <c r="M540" t="s">
        <v>2775</v>
      </c>
      <c r="N540" t="s">
        <v>107</v>
      </c>
      <c r="O540" t="s">
        <v>85</v>
      </c>
      <c r="P540" t="s">
        <v>134</v>
      </c>
      <c r="Q540">
        <v>536</v>
      </c>
      <c r="R540">
        <v>0.82500000000000007</v>
      </c>
    </row>
    <row r="541" spans="1:18" x14ac:dyDescent="0.25">
      <c r="A541" t="s">
        <v>2776</v>
      </c>
      <c r="B541" t="s">
        <v>2777</v>
      </c>
      <c r="C541" t="s">
        <v>100</v>
      </c>
      <c r="D541" t="s">
        <v>771</v>
      </c>
      <c r="E541" t="s">
        <v>2778</v>
      </c>
      <c r="F541" t="s">
        <v>2779</v>
      </c>
      <c r="G541" t="s">
        <v>78</v>
      </c>
      <c r="H541" t="s">
        <v>79</v>
      </c>
      <c r="I541" t="s">
        <v>80</v>
      </c>
      <c r="J541" t="s">
        <v>93</v>
      </c>
      <c r="K541">
        <v>7</v>
      </c>
      <c r="L541" t="s">
        <v>2780</v>
      </c>
      <c r="M541" t="s">
        <v>2781</v>
      </c>
      <c r="N541" t="s">
        <v>96</v>
      </c>
      <c r="O541" t="s">
        <v>85</v>
      </c>
      <c r="P541" t="s">
        <v>390</v>
      </c>
      <c r="Q541">
        <v>536</v>
      </c>
      <c r="R541">
        <v>0.82500000000000007</v>
      </c>
    </row>
    <row r="542" spans="1:18" x14ac:dyDescent="0.25">
      <c r="A542" t="s">
        <v>2782</v>
      </c>
      <c r="B542" t="s">
        <v>2783</v>
      </c>
      <c r="C542" t="s">
        <v>74</v>
      </c>
      <c r="D542" t="s">
        <v>1899</v>
      </c>
      <c r="E542" t="s">
        <v>2784</v>
      </c>
      <c r="F542" t="s">
        <v>857</v>
      </c>
      <c r="G542" t="s">
        <v>78</v>
      </c>
      <c r="H542" t="s">
        <v>131</v>
      </c>
      <c r="I542" t="s">
        <v>80</v>
      </c>
      <c r="J542" t="s">
        <v>93</v>
      </c>
      <c r="K542">
        <v>5</v>
      </c>
      <c r="L542" t="s">
        <v>2785</v>
      </c>
      <c r="M542" t="s">
        <v>613</v>
      </c>
      <c r="N542" t="s">
        <v>96</v>
      </c>
      <c r="O542" t="s">
        <v>85</v>
      </c>
      <c r="P542" t="s">
        <v>101</v>
      </c>
      <c r="Q542">
        <v>536</v>
      </c>
      <c r="R542">
        <v>0.82500000000000007</v>
      </c>
    </row>
    <row r="543" spans="1:18" x14ac:dyDescent="0.25">
      <c r="A543" t="s">
        <v>2786</v>
      </c>
      <c r="B543" t="s">
        <v>2787</v>
      </c>
      <c r="C543" t="s">
        <v>100</v>
      </c>
      <c r="D543" t="s">
        <v>261</v>
      </c>
      <c r="E543" t="s">
        <v>2788</v>
      </c>
      <c r="F543" t="s">
        <v>463</v>
      </c>
      <c r="G543" t="s">
        <v>78</v>
      </c>
      <c r="H543" t="s">
        <v>104</v>
      </c>
      <c r="I543" t="s">
        <v>80</v>
      </c>
      <c r="J543" t="s">
        <v>93</v>
      </c>
      <c r="K543">
        <v>13</v>
      </c>
      <c r="L543" t="s">
        <v>2789</v>
      </c>
      <c r="M543" t="s">
        <v>1148</v>
      </c>
      <c r="N543" t="s">
        <v>84</v>
      </c>
      <c r="O543" t="s">
        <v>85</v>
      </c>
      <c r="P543" t="s">
        <v>108</v>
      </c>
      <c r="Q543">
        <v>536</v>
      </c>
      <c r="R543">
        <v>0.82500000000000007</v>
      </c>
    </row>
    <row r="544" spans="1:18" x14ac:dyDescent="0.25">
      <c r="A544" t="s">
        <v>1066</v>
      </c>
      <c r="B544" t="s">
        <v>2790</v>
      </c>
      <c r="C544" t="s">
        <v>100</v>
      </c>
      <c r="D544" t="s">
        <v>101</v>
      </c>
      <c r="E544">
        <v>27492</v>
      </c>
      <c r="F544" t="s">
        <v>2791</v>
      </c>
      <c r="G544" t="s">
        <v>103</v>
      </c>
      <c r="H544" t="s">
        <v>104</v>
      </c>
      <c r="I544" t="s">
        <v>80</v>
      </c>
      <c r="J544" t="s">
        <v>93</v>
      </c>
      <c r="K544">
        <v>16</v>
      </c>
      <c r="L544" t="s">
        <v>2792</v>
      </c>
      <c r="M544" t="s">
        <v>511</v>
      </c>
      <c r="N544" t="s">
        <v>96</v>
      </c>
      <c r="O544" t="s">
        <v>85</v>
      </c>
      <c r="P544" t="s">
        <v>124</v>
      </c>
      <c r="Q544">
        <v>536</v>
      </c>
      <c r="R544">
        <v>0.82500000000000007</v>
      </c>
    </row>
    <row r="545" spans="1:18" x14ac:dyDescent="0.25">
      <c r="A545" t="s">
        <v>2793</v>
      </c>
      <c r="B545" t="s">
        <v>2794</v>
      </c>
      <c r="C545" t="s">
        <v>74</v>
      </c>
      <c r="D545" t="s">
        <v>1162</v>
      </c>
      <c r="E545" t="s">
        <v>2795</v>
      </c>
      <c r="F545" t="s">
        <v>731</v>
      </c>
      <c r="G545" t="s">
        <v>78</v>
      </c>
      <c r="H545" t="s">
        <v>79</v>
      </c>
      <c r="I545" t="s">
        <v>80</v>
      </c>
      <c r="J545" t="s">
        <v>93</v>
      </c>
      <c r="K545">
        <v>8</v>
      </c>
      <c r="L545" t="s">
        <v>2796</v>
      </c>
      <c r="M545" t="s">
        <v>1319</v>
      </c>
      <c r="N545" t="s">
        <v>96</v>
      </c>
      <c r="O545" t="s">
        <v>85</v>
      </c>
      <c r="P545" t="s">
        <v>134</v>
      </c>
      <c r="Q545">
        <v>544</v>
      </c>
      <c r="R545">
        <v>0.82450000000000001</v>
      </c>
    </row>
    <row r="546" spans="1:18" x14ac:dyDescent="0.25">
      <c r="A546" t="s">
        <v>2797</v>
      </c>
      <c r="B546" t="s">
        <v>2798</v>
      </c>
      <c r="C546" t="s">
        <v>74</v>
      </c>
      <c r="D546" t="s">
        <v>180</v>
      </c>
      <c r="E546" t="s">
        <v>2799</v>
      </c>
      <c r="F546" t="s">
        <v>1581</v>
      </c>
      <c r="G546" t="s">
        <v>78</v>
      </c>
      <c r="H546" t="s">
        <v>131</v>
      </c>
      <c r="I546" t="s">
        <v>80</v>
      </c>
      <c r="J546" t="s">
        <v>81</v>
      </c>
      <c r="K546">
        <v>2</v>
      </c>
      <c r="L546" t="s">
        <v>2800</v>
      </c>
      <c r="M546" t="s">
        <v>2801</v>
      </c>
      <c r="N546" t="s">
        <v>107</v>
      </c>
      <c r="O546" t="s">
        <v>85</v>
      </c>
      <c r="P546" t="s">
        <v>86</v>
      </c>
      <c r="Q546">
        <v>544</v>
      </c>
      <c r="R546">
        <v>0.82450000000000001</v>
      </c>
    </row>
    <row r="547" spans="1:18" x14ac:dyDescent="0.25">
      <c r="A547" t="s">
        <v>2802</v>
      </c>
      <c r="B547" t="s">
        <v>2803</v>
      </c>
      <c r="C547" t="s">
        <v>100</v>
      </c>
      <c r="D547" t="s">
        <v>573</v>
      </c>
      <c r="E547" t="s">
        <v>2804</v>
      </c>
      <c r="F547" t="s">
        <v>766</v>
      </c>
      <c r="G547" t="s">
        <v>191</v>
      </c>
      <c r="H547" t="s">
        <v>79</v>
      </c>
      <c r="I547" t="s">
        <v>80</v>
      </c>
      <c r="J547" t="s">
        <v>93</v>
      </c>
      <c r="K547">
        <v>13</v>
      </c>
      <c r="L547" t="s">
        <v>2805</v>
      </c>
      <c r="M547" t="s">
        <v>1630</v>
      </c>
      <c r="N547" t="s">
        <v>96</v>
      </c>
      <c r="O547" t="s">
        <v>85</v>
      </c>
      <c r="P547" t="s">
        <v>390</v>
      </c>
      <c r="Q547">
        <v>546</v>
      </c>
      <c r="R547">
        <v>0.82343749999999993</v>
      </c>
    </row>
    <row r="548" spans="1:18" x14ac:dyDescent="0.25">
      <c r="A548" t="s">
        <v>2806</v>
      </c>
      <c r="B548" t="s">
        <v>2807</v>
      </c>
      <c r="C548" t="s">
        <v>100</v>
      </c>
      <c r="D548" t="s">
        <v>1077</v>
      </c>
      <c r="E548" t="s">
        <v>2808</v>
      </c>
      <c r="F548" t="s">
        <v>737</v>
      </c>
      <c r="G548" t="s">
        <v>103</v>
      </c>
      <c r="H548" t="s">
        <v>79</v>
      </c>
      <c r="I548" t="s">
        <v>80</v>
      </c>
      <c r="J548" t="s">
        <v>93</v>
      </c>
      <c r="K548">
        <v>5</v>
      </c>
      <c r="L548" t="s">
        <v>2809</v>
      </c>
      <c r="M548" t="s">
        <v>2810</v>
      </c>
      <c r="N548" t="s">
        <v>96</v>
      </c>
      <c r="O548" t="s">
        <v>85</v>
      </c>
      <c r="P548" t="s">
        <v>134</v>
      </c>
      <c r="Q548">
        <v>546</v>
      </c>
      <c r="R548">
        <v>0.82343749999999993</v>
      </c>
    </row>
    <row r="549" spans="1:18" x14ac:dyDescent="0.25">
      <c r="A549" t="s">
        <v>2811</v>
      </c>
      <c r="B549" t="s">
        <v>2812</v>
      </c>
      <c r="C549" t="s">
        <v>100</v>
      </c>
      <c r="D549" t="s">
        <v>771</v>
      </c>
      <c r="E549" t="s">
        <v>2813</v>
      </c>
      <c r="F549" t="s">
        <v>952</v>
      </c>
      <c r="G549" t="s">
        <v>130</v>
      </c>
      <c r="H549" t="s">
        <v>131</v>
      </c>
      <c r="I549" t="s">
        <v>80</v>
      </c>
      <c r="J549" t="s">
        <v>81</v>
      </c>
      <c r="K549">
        <v>9</v>
      </c>
      <c r="L549" t="s">
        <v>2814</v>
      </c>
      <c r="M549" t="s">
        <v>2815</v>
      </c>
      <c r="N549" t="s">
        <v>96</v>
      </c>
      <c r="O549" t="s">
        <v>85</v>
      </c>
      <c r="P549" t="s">
        <v>101</v>
      </c>
      <c r="Q549">
        <v>546</v>
      </c>
      <c r="R549">
        <v>0.82343749999999993</v>
      </c>
    </row>
    <row r="550" spans="1:18" x14ac:dyDescent="0.25">
      <c r="A550" t="s">
        <v>2816</v>
      </c>
      <c r="B550" t="s">
        <v>2817</v>
      </c>
      <c r="C550" t="s">
        <v>74</v>
      </c>
      <c r="D550" t="s">
        <v>89</v>
      </c>
      <c r="E550" t="s">
        <v>2818</v>
      </c>
      <c r="F550" t="s">
        <v>1838</v>
      </c>
      <c r="G550" t="s">
        <v>147</v>
      </c>
      <c r="H550" t="s">
        <v>104</v>
      </c>
      <c r="I550" t="s">
        <v>80</v>
      </c>
      <c r="J550" t="s">
        <v>93</v>
      </c>
      <c r="K550">
        <v>13</v>
      </c>
      <c r="L550" t="s">
        <v>2819</v>
      </c>
      <c r="M550" t="s">
        <v>458</v>
      </c>
      <c r="N550" t="s">
        <v>96</v>
      </c>
      <c r="O550" t="s">
        <v>85</v>
      </c>
      <c r="P550" t="s">
        <v>124</v>
      </c>
      <c r="Q550">
        <v>549</v>
      </c>
      <c r="R550">
        <v>0.82</v>
      </c>
    </row>
    <row r="551" spans="1:18" x14ac:dyDescent="0.25">
      <c r="A551" t="s">
        <v>2820</v>
      </c>
      <c r="B551" t="s">
        <v>2821</v>
      </c>
      <c r="C551" t="s">
        <v>100</v>
      </c>
      <c r="D551" t="s">
        <v>862</v>
      </c>
      <c r="E551" t="s">
        <v>2822</v>
      </c>
      <c r="F551" t="s">
        <v>720</v>
      </c>
      <c r="G551" t="s">
        <v>103</v>
      </c>
      <c r="H551" t="s">
        <v>131</v>
      </c>
      <c r="I551" t="s">
        <v>80</v>
      </c>
      <c r="J551" t="s">
        <v>81</v>
      </c>
      <c r="K551">
        <v>12</v>
      </c>
      <c r="L551" t="s">
        <v>2823</v>
      </c>
      <c r="M551" t="s">
        <v>1985</v>
      </c>
      <c r="N551" t="s">
        <v>96</v>
      </c>
      <c r="O551" t="s">
        <v>85</v>
      </c>
      <c r="P551" t="s">
        <v>390</v>
      </c>
      <c r="Q551">
        <v>549</v>
      </c>
      <c r="R551">
        <v>0.82</v>
      </c>
    </row>
    <row r="552" spans="1:18" x14ac:dyDescent="0.25">
      <c r="A552" t="s">
        <v>1320</v>
      </c>
      <c r="B552" t="s">
        <v>2824</v>
      </c>
      <c r="C552" t="s">
        <v>100</v>
      </c>
      <c r="D552" t="s">
        <v>119</v>
      </c>
      <c r="E552">
        <v>28858</v>
      </c>
      <c r="F552" t="s">
        <v>1429</v>
      </c>
      <c r="G552" t="s">
        <v>78</v>
      </c>
      <c r="H552" t="s">
        <v>131</v>
      </c>
      <c r="I552" t="s">
        <v>80</v>
      </c>
      <c r="J552" t="s">
        <v>81</v>
      </c>
      <c r="K552">
        <v>11</v>
      </c>
      <c r="L552" t="s">
        <v>2825</v>
      </c>
      <c r="M552" t="s">
        <v>927</v>
      </c>
      <c r="N552" t="s">
        <v>107</v>
      </c>
      <c r="O552" t="s">
        <v>85</v>
      </c>
      <c r="P552" t="s">
        <v>124</v>
      </c>
      <c r="Q552">
        <v>551</v>
      </c>
      <c r="R552">
        <v>0.81812499999999999</v>
      </c>
    </row>
    <row r="553" spans="1:18" x14ac:dyDescent="0.25">
      <c r="A553" t="s">
        <v>2826</v>
      </c>
      <c r="B553" t="s">
        <v>2827</v>
      </c>
      <c r="C553" t="s">
        <v>100</v>
      </c>
      <c r="D553" t="s">
        <v>216</v>
      </c>
      <c r="E553" t="s">
        <v>2828</v>
      </c>
      <c r="F553" t="s">
        <v>121</v>
      </c>
      <c r="G553" t="s">
        <v>103</v>
      </c>
      <c r="H553" t="s">
        <v>131</v>
      </c>
      <c r="I553" t="s">
        <v>80</v>
      </c>
      <c r="J553" t="s">
        <v>81</v>
      </c>
      <c r="K553">
        <v>5</v>
      </c>
      <c r="L553" t="s">
        <v>2829</v>
      </c>
      <c r="M553" t="s">
        <v>2830</v>
      </c>
      <c r="N553" t="s">
        <v>84</v>
      </c>
      <c r="O553" t="s">
        <v>85</v>
      </c>
      <c r="P553" t="s">
        <v>86</v>
      </c>
      <c r="Q553">
        <v>552</v>
      </c>
      <c r="R553">
        <v>0.81599999999999995</v>
      </c>
    </row>
    <row r="554" spans="1:18" x14ac:dyDescent="0.25">
      <c r="A554" t="s">
        <v>2831</v>
      </c>
      <c r="B554" t="s">
        <v>2832</v>
      </c>
      <c r="C554" t="s">
        <v>74</v>
      </c>
      <c r="D554" t="s">
        <v>390</v>
      </c>
      <c r="E554" t="s">
        <v>2833</v>
      </c>
      <c r="F554" t="s">
        <v>230</v>
      </c>
      <c r="G554" t="s">
        <v>78</v>
      </c>
      <c r="H554" t="s">
        <v>79</v>
      </c>
      <c r="I554" t="s">
        <v>80</v>
      </c>
      <c r="J554" t="s">
        <v>81</v>
      </c>
      <c r="K554">
        <v>13</v>
      </c>
      <c r="L554" t="s">
        <v>2834</v>
      </c>
      <c r="M554" t="s">
        <v>2386</v>
      </c>
      <c r="N554" t="s">
        <v>84</v>
      </c>
      <c r="O554" t="s">
        <v>85</v>
      </c>
      <c r="P554" t="s">
        <v>740</v>
      </c>
      <c r="Q554">
        <v>552</v>
      </c>
      <c r="R554">
        <v>0.81599999999999995</v>
      </c>
    </row>
    <row r="555" spans="1:18" x14ac:dyDescent="0.25">
      <c r="A555" t="s">
        <v>2835</v>
      </c>
      <c r="B555" t="s">
        <v>2836</v>
      </c>
      <c r="C555" t="s">
        <v>100</v>
      </c>
      <c r="D555" t="s">
        <v>429</v>
      </c>
      <c r="E555" t="s">
        <v>2837</v>
      </c>
      <c r="F555" t="s">
        <v>485</v>
      </c>
      <c r="G555" t="s">
        <v>103</v>
      </c>
      <c r="H555" t="s">
        <v>104</v>
      </c>
      <c r="I555" t="s">
        <v>80</v>
      </c>
      <c r="J555" t="s">
        <v>93</v>
      </c>
      <c r="K555">
        <v>17</v>
      </c>
      <c r="L555" t="s">
        <v>2838</v>
      </c>
      <c r="M555" t="s">
        <v>2502</v>
      </c>
      <c r="N555" t="s">
        <v>96</v>
      </c>
      <c r="O555" t="s">
        <v>85</v>
      </c>
      <c r="P555" t="s">
        <v>86</v>
      </c>
      <c r="Q555">
        <v>552</v>
      </c>
      <c r="R555">
        <v>0.81599999999999995</v>
      </c>
    </row>
    <row r="556" spans="1:18" x14ac:dyDescent="0.25">
      <c r="A556" t="s">
        <v>2839</v>
      </c>
      <c r="B556" t="s">
        <v>2840</v>
      </c>
      <c r="C556" t="s">
        <v>100</v>
      </c>
      <c r="D556" t="s">
        <v>368</v>
      </c>
      <c r="E556" t="s">
        <v>2841</v>
      </c>
      <c r="F556" t="s">
        <v>594</v>
      </c>
      <c r="G556" t="s">
        <v>103</v>
      </c>
      <c r="H556" t="s">
        <v>131</v>
      </c>
      <c r="I556" t="s">
        <v>80</v>
      </c>
      <c r="J556" t="s">
        <v>81</v>
      </c>
      <c r="K556">
        <v>13</v>
      </c>
      <c r="L556" t="s">
        <v>2842</v>
      </c>
      <c r="M556" t="s">
        <v>2103</v>
      </c>
      <c r="N556" t="s">
        <v>96</v>
      </c>
      <c r="O556" t="s">
        <v>85</v>
      </c>
      <c r="P556" t="s">
        <v>178</v>
      </c>
      <c r="Q556">
        <v>555</v>
      </c>
      <c r="R556">
        <v>0.8125</v>
      </c>
    </row>
    <row r="557" spans="1:18" x14ac:dyDescent="0.25">
      <c r="A557" t="s">
        <v>2843</v>
      </c>
      <c r="B557" t="s">
        <v>2844</v>
      </c>
      <c r="C557" t="s">
        <v>74</v>
      </c>
      <c r="D557" t="s">
        <v>137</v>
      </c>
      <c r="E557" t="s">
        <v>2845</v>
      </c>
      <c r="F557" t="s">
        <v>1096</v>
      </c>
      <c r="G557" t="s">
        <v>78</v>
      </c>
      <c r="H557" t="s">
        <v>131</v>
      </c>
      <c r="I557" t="s">
        <v>80</v>
      </c>
      <c r="J557" t="s">
        <v>93</v>
      </c>
      <c r="K557">
        <v>12</v>
      </c>
      <c r="L557" t="s">
        <v>2846</v>
      </c>
      <c r="M557" t="s">
        <v>2294</v>
      </c>
      <c r="N557" t="s">
        <v>96</v>
      </c>
      <c r="O557" t="s">
        <v>85</v>
      </c>
      <c r="P557" t="s">
        <v>134</v>
      </c>
      <c r="Q557">
        <v>555</v>
      </c>
      <c r="R557">
        <v>0.8125</v>
      </c>
    </row>
    <row r="558" spans="1:18" x14ac:dyDescent="0.25">
      <c r="A558" t="s">
        <v>2702</v>
      </c>
      <c r="B558" t="s">
        <v>1861</v>
      </c>
      <c r="C558" t="s">
        <v>74</v>
      </c>
      <c r="D558" t="s">
        <v>368</v>
      </c>
      <c r="E558" t="s">
        <v>2847</v>
      </c>
      <c r="F558" t="s">
        <v>102</v>
      </c>
      <c r="G558" t="s">
        <v>103</v>
      </c>
      <c r="H558" t="s">
        <v>131</v>
      </c>
      <c r="I558" t="s">
        <v>80</v>
      </c>
      <c r="J558" t="s">
        <v>93</v>
      </c>
      <c r="K558">
        <v>13</v>
      </c>
      <c r="L558" t="s">
        <v>2848</v>
      </c>
      <c r="M558" t="s">
        <v>2849</v>
      </c>
      <c r="N558" t="s">
        <v>107</v>
      </c>
      <c r="O558" t="s">
        <v>85</v>
      </c>
      <c r="P558" t="s">
        <v>740</v>
      </c>
      <c r="Q558">
        <v>555</v>
      </c>
      <c r="R558">
        <v>0.8125</v>
      </c>
    </row>
    <row r="559" spans="1:18" x14ac:dyDescent="0.25">
      <c r="A559" t="s">
        <v>2850</v>
      </c>
      <c r="B559" t="s">
        <v>2851</v>
      </c>
      <c r="C559" t="s">
        <v>74</v>
      </c>
      <c r="D559" t="s">
        <v>1373</v>
      </c>
      <c r="E559" t="s">
        <v>2852</v>
      </c>
      <c r="F559" t="s">
        <v>153</v>
      </c>
      <c r="G559" t="s">
        <v>78</v>
      </c>
      <c r="H559" t="s">
        <v>131</v>
      </c>
      <c r="I559" t="s">
        <v>80</v>
      </c>
      <c r="J559" t="s">
        <v>93</v>
      </c>
      <c r="K559">
        <v>13</v>
      </c>
      <c r="L559" t="s">
        <v>2853</v>
      </c>
      <c r="M559" t="s">
        <v>2854</v>
      </c>
      <c r="N559" t="s">
        <v>96</v>
      </c>
      <c r="O559" t="s">
        <v>85</v>
      </c>
      <c r="P559" t="s">
        <v>124</v>
      </c>
      <c r="Q559">
        <v>555</v>
      </c>
      <c r="R559">
        <v>0.8125</v>
      </c>
    </row>
    <row r="560" spans="1:18" x14ac:dyDescent="0.25">
      <c r="A560" t="s">
        <v>2855</v>
      </c>
      <c r="B560" t="s">
        <v>2856</v>
      </c>
      <c r="C560" t="s">
        <v>74</v>
      </c>
      <c r="D560" t="s">
        <v>305</v>
      </c>
      <c r="E560" t="s">
        <v>2857</v>
      </c>
      <c r="F560" t="s">
        <v>874</v>
      </c>
      <c r="G560" t="s">
        <v>78</v>
      </c>
      <c r="H560" t="s">
        <v>131</v>
      </c>
      <c r="I560" t="s">
        <v>80</v>
      </c>
      <c r="J560" t="s">
        <v>93</v>
      </c>
      <c r="K560">
        <v>8</v>
      </c>
      <c r="L560" t="s">
        <v>2858</v>
      </c>
      <c r="M560" t="s">
        <v>2859</v>
      </c>
      <c r="N560" t="s">
        <v>96</v>
      </c>
      <c r="O560" t="s">
        <v>85</v>
      </c>
      <c r="P560" t="s">
        <v>390</v>
      </c>
      <c r="Q560">
        <v>555</v>
      </c>
      <c r="R560">
        <v>0.8125</v>
      </c>
    </row>
    <row r="561" spans="1:18" x14ac:dyDescent="0.25">
      <c r="A561" t="s">
        <v>2860</v>
      </c>
      <c r="B561" t="s">
        <v>2861</v>
      </c>
      <c r="C561" t="s">
        <v>74</v>
      </c>
      <c r="D561" t="s">
        <v>180</v>
      </c>
      <c r="E561" t="s">
        <v>2862</v>
      </c>
      <c r="F561" t="s">
        <v>1002</v>
      </c>
      <c r="G561" t="s">
        <v>78</v>
      </c>
      <c r="H561" t="s">
        <v>131</v>
      </c>
      <c r="I561" t="s">
        <v>80</v>
      </c>
      <c r="J561" t="s">
        <v>93</v>
      </c>
      <c r="K561">
        <v>13</v>
      </c>
      <c r="L561" t="s">
        <v>2863</v>
      </c>
      <c r="M561" t="s">
        <v>661</v>
      </c>
      <c r="N561" t="s">
        <v>96</v>
      </c>
      <c r="O561" t="s">
        <v>85</v>
      </c>
      <c r="P561" t="s">
        <v>86</v>
      </c>
      <c r="Q561">
        <v>555</v>
      </c>
      <c r="R561">
        <v>0.8125</v>
      </c>
    </row>
    <row r="562" spans="1:18" x14ac:dyDescent="0.25">
      <c r="A562" t="s">
        <v>2782</v>
      </c>
      <c r="B562" t="s">
        <v>2864</v>
      </c>
      <c r="C562" t="s">
        <v>74</v>
      </c>
      <c r="D562" t="s">
        <v>586</v>
      </c>
      <c r="E562" t="s">
        <v>2865</v>
      </c>
      <c r="F562" t="s">
        <v>1269</v>
      </c>
      <c r="G562" t="s">
        <v>250</v>
      </c>
      <c r="H562" t="s">
        <v>79</v>
      </c>
      <c r="I562" t="s">
        <v>80</v>
      </c>
      <c r="J562" t="s">
        <v>93</v>
      </c>
      <c r="K562">
        <v>13</v>
      </c>
      <c r="L562" t="s">
        <v>2866</v>
      </c>
      <c r="M562" t="s">
        <v>2867</v>
      </c>
      <c r="N562" t="s">
        <v>84</v>
      </c>
      <c r="O562" t="s">
        <v>85</v>
      </c>
      <c r="P562" t="s">
        <v>740</v>
      </c>
      <c r="Q562">
        <v>561</v>
      </c>
      <c r="R562">
        <v>0.81015625000000002</v>
      </c>
    </row>
    <row r="563" spans="1:18" x14ac:dyDescent="0.25">
      <c r="A563" t="s">
        <v>2868</v>
      </c>
      <c r="B563" t="s">
        <v>2869</v>
      </c>
      <c r="C563" t="s">
        <v>100</v>
      </c>
      <c r="D563" t="s">
        <v>1899</v>
      </c>
      <c r="E563" t="s">
        <v>2870</v>
      </c>
      <c r="G563" t="s">
        <v>92</v>
      </c>
      <c r="H563" t="s">
        <v>79</v>
      </c>
      <c r="I563" t="s">
        <v>80</v>
      </c>
      <c r="J563" t="s">
        <v>93</v>
      </c>
      <c r="K563">
        <v>5</v>
      </c>
      <c r="L563" t="s">
        <v>2871</v>
      </c>
      <c r="M563" t="s">
        <v>2872</v>
      </c>
      <c r="N563" t="s">
        <v>84</v>
      </c>
      <c r="O563" t="s">
        <v>85</v>
      </c>
      <c r="P563" t="s">
        <v>178</v>
      </c>
      <c r="Q563">
        <v>562</v>
      </c>
      <c r="R563">
        <v>0.81</v>
      </c>
    </row>
    <row r="564" spans="1:18" x14ac:dyDescent="0.25">
      <c r="A564" t="s">
        <v>2873</v>
      </c>
      <c r="B564" t="s">
        <v>2874</v>
      </c>
      <c r="C564" t="s">
        <v>74</v>
      </c>
      <c r="D564" t="s">
        <v>253</v>
      </c>
      <c r="E564" t="s">
        <v>2875</v>
      </c>
      <c r="F564" t="s">
        <v>515</v>
      </c>
      <c r="G564" t="s">
        <v>103</v>
      </c>
      <c r="H564" t="s">
        <v>79</v>
      </c>
      <c r="I564" t="s">
        <v>80</v>
      </c>
      <c r="J564" t="s">
        <v>81</v>
      </c>
      <c r="K564">
        <v>13</v>
      </c>
      <c r="L564" t="s">
        <v>2876</v>
      </c>
      <c r="M564" t="s">
        <v>2877</v>
      </c>
      <c r="N564" t="s">
        <v>84</v>
      </c>
      <c r="O564" t="s">
        <v>85</v>
      </c>
      <c r="P564" t="s">
        <v>101</v>
      </c>
      <c r="Q564">
        <v>563</v>
      </c>
      <c r="R564">
        <v>0.8075</v>
      </c>
    </row>
    <row r="565" spans="1:18" x14ac:dyDescent="0.25">
      <c r="A565" t="s">
        <v>2878</v>
      </c>
      <c r="B565" t="s">
        <v>2879</v>
      </c>
      <c r="C565" t="s">
        <v>74</v>
      </c>
      <c r="D565" t="s">
        <v>1179</v>
      </c>
      <c r="E565" t="s">
        <v>2880</v>
      </c>
      <c r="F565" t="s">
        <v>820</v>
      </c>
      <c r="G565" t="s">
        <v>191</v>
      </c>
      <c r="H565" t="s">
        <v>104</v>
      </c>
      <c r="I565" t="s">
        <v>80</v>
      </c>
      <c r="J565" t="s">
        <v>93</v>
      </c>
      <c r="K565">
        <v>13</v>
      </c>
      <c r="L565" t="s">
        <v>2881</v>
      </c>
      <c r="M565" t="s">
        <v>2394</v>
      </c>
      <c r="N565" t="s">
        <v>96</v>
      </c>
      <c r="O565" t="s">
        <v>85</v>
      </c>
      <c r="P565" t="s">
        <v>101</v>
      </c>
      <c r="Q565">
        <v>563</v>
      </c>
      <c r="R565">
        <v>0.8075</v>
      </c>
    </row>
    <row r="566" spans="1:18" x14ac:dyDescent="0.25">
      <c r="A566" t="s">
        <v>2882</v>
      </c>
      <c r="B566" t="s">
        <v>2883</v>
      </c>
      <c r="C566" t="s">
        <v>100</v>
      </c>
      <c r="D566" t="s">
        <v>441</v>
      </c>
      <c r="E566" t="s">
        <v>2884</v>
      </c>
      <c r="F566" t="s">
        <v>1164</v>
      </c>
      <c r="G566" t="s">
        <v>147</v>
      </c>
      <c r="H566" t="s">
        <v>104</v>
      </c>
      <c r="I566" t="s">
        <v>80</v>
      </c>
      <c r="J566" t="s">
        <v>81</v>
      </c>
      <c r="K566">
        <v>20</v>
      </c>
      <c r="L566" t="s">
        <v>2885</v>
      </c>
      <c r="M566" t="s">
        <v>2886</v>
      </c>
      <c r="N566" t="s">
        <v>96</v>
      </c>
      <c r="O566" t="s">
        <v>85</v>
      </c>
      <c r="P566" t="s">
        <v>124</v>
      </c>
      <c r="Q566">
        <v>563</v>
      </c>
      <c r="R566">
        <v>0.8075</v>
      </c>
    </row>
    <row r="567" spans="1:18" x14ac:dyDescent="0.25">
      <c r="A567" t="s">
        <v>2271</v>
      </c>
      <c r="B567" t="s">
        <v>2887</v>
      </c>
      <c r="C567" t="s">
        <v>74</v>
      </c>
      <c r="D567" t="s">
        <v>355</v>
      </c>
      <c r="E567" t="s">
        <v>2888</v>
      </c>
      <c r="F567" t="s">
        <v>217</v>
      </c>
      <c r="G567" t="s">
        <v>103</v>
      </c>
      <c r="H567" t="s">
        <v>131</v>
      </c>
      <c r="I567" t="s">
        <v>80</v>
      </c>
      <c r="J567" t="s">
        <v>81</v>
      </c>
      <c r="K567">
        <v>15</v>
      </c>
      <c r="L567" t="s">
        <v>2889</v>
      </c>
      <c r="M567" t="s">
        <v>2890</v>
      </c>
      <c r="N567" t="s">
        <v>96</v>
      </c>
      <c r="O567" t="s">
        <v>85</v>
      </c>
      <c r="P567" t="s">
        <v>86</v>
      </c>
      <c r="Q567">
        <v>563</v>
      </c>
      <c r="R567">
        <v>0.8075</v>
      </c>
    </row>
    <row r="568" spans="1:18" x14ac:dyDescent="0.25">
      <c r="A568" t="s">
        <v>2891</v>
      </c>
      <c r="B568" t="s">
        <v>2892</v>
      </c>
      <c r="C568" t="s">
        <v>100</v>
      </c>
      <c r="D568" t="s">
        <v>1506</v>
      </c>
      <c r="E568" t="s">
        <v>2893</v>
      </c>
      <c r="F568" t="s">
        <v>515</v>
      </c>
      <c r="G568" t="s">
        <v>183</v>
      </c>
      <c r="H568" t="s">
        <v>131</v>
      </c>
      <c r="I568" t="s">
        <v>80</v>
      </c>
      <c r="J568" t="s">
        <v>81</v>
      </c>
      <c r="K568">
        <v>12</v>
      </c>
      <c r="L568" t="s">
        <v>2894</v>
      </c>
      <c r="M568" t="s">
        <v>2895</v>
      </c>
      <c r="N568" t="s">
        <v>96</v>
      </c>
      <c r="O568" t="s">
        <v>85</v>
      </c>
      <c r="P568" t="s">
        <v>101</v>
      </c>
      <c r="Q568">
        <v>563</v>
      </c>
      <c r="R568">
        <v>0.8075</v>
      </c>
    </row>
    <row r="569" spans="1:18" x14ac:dyDescent="0.25">
      <c r="A569" t="s">
        <v>2896</v>
      </c>
      <c r="B569" t="s">
        <v>2897</v>
      </c>
      <c r="C569" t="s">
        <v>74</v>
      </c>
      <c r="D569" t="s">
        <v>956</v>
      </c>
      <c r="E569" t="s">
        <v>2898</v>
      </c>
      <c r="F569" t="s">
        <v>230</v>
      </c>
      <c r="G569" t="s">
        <v>250</v>
      </c>
      <c r="H569" t="s">
        <v>79</v>
      </c>
      <c r="I569" t="s">
        <v>80</v>
      </c>
      <c r="J569" t="s">
        <v>81</v>
      </c>
      <c r="K569">
        <v>14</v>
      </c>
      <c r="L569" t="s">
        <v>2899</v>
      </c>
      <c r="M569" t="s">
        <v>2900</v>
      </c>
      <c r="N569" t="s">
        <v>107</v>
      </c>
      <c r="O569" t="s">
        <v>85</v>
      </c>
      <c r="P569" t="s">
        <v>134</v>
      </c>
      <c r="Q569">
        <v>568</v>
      </c>
      <c r="R569">
        <v>0.8</v>
      </c>
    </row>
    <row r="570" spans="1:18" x14ac:dyDescent="0.25">
      <c r="A570" t="s">
        <v>2901</v>
      </c>
      <c r="B570" t="s">
        <v>2902</v>
      </c>
      <c r="C570" t="s">
        <v>74</v>
      </c>
      <c r="D570" t="s">
        <v>1560</v>
      </c>
      <c r="E570" t="s">
        <v>2903</v>
      </c>
      <c r="F570" t="s">
        <v>129</v>
      </c>
      <c r="G570" t="s">
        <v>130</v>
      </c>
      <c r="H570" t="s">
        <v>79</v>
      </c>
      <c r="I570" t="s">
        <v>80</v>
      </c>
      <c r="J570" t="s">
        <v>93</v>
      </c>
      <c r="K570">
        <v>14</v>
      </c>
      <c r="L570" t="s">
        <v>2904</v>
      </c>
      <c r="M570" t="s">
        <v>2905</v>
      </c>
      <c r="N570" t="s">
        <v>84</v>
      </c>
      <c r="O570" t="s">
        <v>85</v>
      </c>
      <c r="P570" t="s">
        <v>116</v>
      </c>
      <c r="Q570">
        <v>568</v>
      </c>
      <c r="R570">
        <v>0.8</v>
      </c>
    </row>
    <row r="571" spans="1:18" x14ac:dyDescent="0.25">
      <c r="A571" t="s">
        <v>2906</v>
      </c>
      <c r="B571" t="s">
        <v>2907</v>
      </c>
      <c r="C571" t="s">
        <v>100</v>
      </c>
      <c r="D571" t="s">
        <v>849</v>
      </c>
      <c r="E571" t="s">
        <v>2908</v>
      </c>
      <c r="F571" t="s">
        <v>497</v>
      </c>
      <c r="G571" t="s">
        <v>78</v>
      </c>
      <c r="H571" t="s">
        <v>79</v>
      </c>
      <c r="I571" t="s">
        <v>80</v>
      </c>
      <c r="J571" t="s">
        <v>81</v>
      </c>
      <c r="K571">
        <v>2</v>
      </c>
      <c r="L571" t="s">
        <v>2909</v>
      </c>
      <c r="M571" t="s">
        <v>2910</v>
      </c>
      <c r="N571" t="s">
        <v>84</v>
      </c>
      <c r="O571" t="s">
        <v>85</v>
      </c>
      <c r="P571" t="s">
        <v>134</v>
      </c>
      <c r="Q571">
        <v>568</v>
      </c>
      <c r="R571">
        <v>0.8</v>
      </c>
    </row>
    <row r="572" spans="1:18" x14ac:dyDescent="0.25">
      <c r="A572" t="s">
        <v>2911</v>
      </c>
      <c r="B572" t="s">
        <v>2912</v>
      </c>
      <c r="C572" t="s">
        <v>100</v>
      </c>
      <c r="D572" t="s">
        <v>599</v>
      </c>
      <c r="E572" t="s">
        <v>2913</v>
      </c>
      <c r="F572" t="s">
        <v>2914</v>
      </c>
      <c r="G572" t="s">
        <v>103</v>
      </c>
      <c r="H572" t="s">
        <v>79</v>
      </c>
      <c r="I572" t="s">
        <v>80</v>
      </c>
      <c r="J572" t="s">
        <v>81</v>
      </c>
      <c r="K572">
        <v>18</v>
      </c>
      <c r="L572" t="s">
        <v>2915</v>
      </c>
      <c r="M572" t="s">
        <v>1753</v>
      </c>
      <c r="N572" t="s">
        <v>96</v>
      </c>
      <c r="O572" t="s">
        <v>85</v>
      </c>
      <c r="P572" t="s">
        <v>178</v>
      </c>
      <c r="Q572">
        <v>568</v>
      </c>
      <c r="R572">
        <v>0.8</v>
      </c>
    </row>
    <row r="573" spans="1:18" x14ac:dyDescent="0.25">
      <c r="A573" t="s">
        <v>2916</v>
      </c>
      <c r="B573" t="s">
        <v>2917</v>
      </c>
      <c r="C573" t="s">
        <v>74</v>
      </c>
      <c r="D573" t="s">
        <v>1560</v>
      </c>
      <c r="E573" t="s">
        <v>2918</v>
      </c>
      <c r="F573" t="s">
        <v>129</v>
      </c>
      <c r="G573" t="s">
        <v>130</v>
      </c>
      <c r="H573" t="s">
        <v>79</v>
      </c>
      <c r="I573" t="s">
        <v>80</v>
      </c>
      <c r="J573" t="s">
        <v>81</v>
      </c>
      <c r="K573">
        <v>21</v>
      </c>
      <c r="L573" t="s">
        <v>2919</v>
      </c>
      <c r="M573" t="s">
        <v>2920</v>
      </c>
      <c r="N573" t="s">
        <v>96</v>
      </c>
      <c r="O573" t="s">
        <v>85</v>
      </c>
      <c r="P573" t="s">
        <v>124</v>
      </c>
      <c r="Q573">
        <v>568</v>
      </c>
      <c r="R573">
        <v>0.8</v>
      </c>
    </row>
    <row r="574" spans="1:18" x14ac:dyDescent="0.25">
      <c r="A574" t="s">
        <v>2921</v>
      </c>
      <c r="B574" t="s">
        <v>2922</v>
      </c>
      <c r="C574" t="s">
        <v>74</v>
      </c>
      <c r="D574" t="s">
        <v>116</v>
      </c>
      <c r="E574" t="s">
        <v>2923</v>
      </c>
      <c r="F574" t="s">
        <v>2791</v>
      </c>
      <c r="G574" t="s">
        <v>103</v>
      </c>
      <c r="H574" t="s">
        <v>79</v>
      </c>
      <c r="I574" t="s">
        <v>80</v>
      </c>
      <c r="J574" t="s">
        <v>93</v>
      </c>
      <c r="K574">
        <v>16</v>
      </c>
      <c r="L574" t="s">
        <v>2924</v>
      </c>
      <c r="M574" t="s">
        <v>1181</v>
      </c>
      <c r="N574" t="s">
        <v>96</v>
      </c>
      <c r="O574" t="s">
        <v>85</v>
      </c>
      <c r="P574" t="s">
        <v>178</v>
      </c>
      <c r="Q574">
        <v>568</v>
      </c>
      <c r="R574">
        <v>0.8</v>
      </c>
    </row>
    <row r="575" spans="1:18" x14ac:dyDescent="0.25">
      <c r="A575" t="s">
        <v>2925</v>
      </c>
      <c r="B575" t="s">
        <v>2926</v>
      </c>
      <c r="C575" t="s">
        <v>100</v>
      </c>
      <c r="D575" t="s">
        <v>641</v>
      </c>
      <c r="E575" t="s">
        <v>2927</v>
      </c>
      <c r="F575" t="s">
        <v>168</v>
      </c>
      <c r="G575" t="s">
        <v>92</v>
      </c>
      <c r="H575" t="s">
        <v>131</v>
      </c>
      <c r="I575" t="s">
        <v>80</v>
      </c>
      <c r="J575" t="s">
        <v>81</v>
      </c>
      <c r="K575">
        <v>18</v>
      </c>
      <c r="L575" t="s">
        <v>2928</v>
      </c>
      <c r="M575" t="s">
        <v>1800</v>
      </c>
      <c r="N575" t="s">
        <v>107</v>
      </c>
      <c r="O575" t="s">
        <v>85</v>
      </c>
      <c r="P575" t="s">
        <v>134</v>
      </c>
      <c r="Q575">
        <v>574</v>
      </c>
      <c r="R575">
        <v>0.79899999999999993</v>
      </c>
    </row>
    <row r="576" spans="1:18" x14ac:dyDescent="0.25">
      <c r="A576" t="s">
        <v>2929</v>
      </c>
      <c r="B576" t="s">
        <v>2930</v>
      </c>
      <c r="C576" t="s">
        <v>473</v>
      </c>
      <c r="D576" t="s">
        <v>89</v>
      </c>
      <c r="F576" t="s">
        <v>182</v>
      </c>
      <c r="G576" t="s">
        <v>161</v>
      </c>
      <c r="H576" t="s">
        <v>79</v>
      </c>
      <c r="I576" t="s">
        <v>80</v>
      </c>
      <c r="J576" t="s">
        <v>93</v>
      </c>
      <c r="K576">
        <v>12</v>
      </c>
      <c r="L576" t="s">
        <v>2931</v>
      </c>
      <c r="M576" t="s">
        <v>1013</v>
      </c>
      <c r="N576" t="s">
        <v>96</v>
      </c>
      <c r="O576" t="s">
        <v>85</v>
      </c>
      <c r="P576" t="s">
        <v>134</v>
      </c>
      <c r="Q576">
        <v>575</v>
      </c>
      <c r="R576">
        <v>0.796875</v>
      </c>
    </row>
    <row r="577" spans="1:18" x14ac:dyDescent="0.25">
      <c r="A577" t="s">
        <v>2932</v>
      </c>
      <c r="B577" t="s">
        <v>2933</v>
      </c>
      <c r="C577" t="s">
        <v>100</v>
      </c>
      <c r="D577" t="s">
        <v>849</v>
      </c>
      <c r="E577" t="s">
        <v>2934</v>
      </c>
      <c r="G577" t="s">
        <v>250</v>
      </c>
      <c r="H577" t="s">
        <v>79</v>
      </c>
      <c r="I577" t="s">
        <v>80</v>
      </c>
      <c r="J577" t="s">
        <v>93</v>
      </c>
      <c r="K577">
        <v>4</v>
      </c>
      <c r="L577" t="s">
        <v>2935</v>
      </c>
      <c r="M577" t="s">
        <v>870</v>
      </c>
      <c r="N577" t="s">
        <v>96</v>
      </c>
      <c r="O577" t="s">
        <v>85</v>
      </c>
      <c r="P577" t="s">
        <v>134</v>
      </c>
      <c r="Q577">
        <v>575</v>
      </c>
      <c r="R577">
        <v>0.796875</v>
      </c>
    </row>
    <row r="578" spans="1:18" x14ac:dyDescent="0.25">
      <c r="A578" t="s">
        <v>2936</v>
      </c>
      <c r="B578" t="s">
        <v>2937</v>
      </c>
      <c r="C578" t="s">
        <v>74</v>
      </c>
      <c r="D578" t="s">
        <v>906</v>
      </c>
      <c r="E578" t="s">
        <v>2938</v>
      </c>
      <c r="F578" t="s">
        <v>958</v>
      </c>
      <c r="G578" t="s">
        <v>103</v>
      </c>
      <c r="H578" t="s">
        <v>104</v>
      </c>
      <c r="I578" t="s">
        <v>80</v>
      </c>
      <c r="J578" t="s">
        <v>93</v>
      </c>
      <c r="K578">
        <v>7</v>
      </c>
      <c r="L578" t="s">
        <v>2939</v>
      </c>
      <c r="M578" t="s">
        <v>690</v>
      </c>
      <c r="N578" t="s">
        <v>107</v>
      </c>
      <c r="O578" t="s">
        <v>85</v>
      </c>
      <c r="P578" t="s">
        <v>228</v>
      </c>
      <c r="Q578">
        <v>575</v>
      </c>
      <c r="R578">
        <v>0.796875</v>
      </c>
    </row>
    <row r="579" spans="1:18" x14ac:dyDescent="0.25">
      <c r="A579" t="s">
        <v>2940</v>
      </c>
      <c r="B579" t="s">
        <v>2941</v>
      </c>
      <c r="C579" t="s">
        <v>74</v>
      </c>
      <c r="D579" t="s">
        <v>1084</v>
      </c>
      <c r="E579" t="s">
        <v>2942</v>
      </c>
      <c r="F579" t="s">
        <v>1264</v>
      </c>
      <c r="G579" t="s">
        <v>103</v>
      </c>
      <c r="H579" t="s">
        <v>131</v>
      </c>
      <c r="I579" t="s">
        <v>80</v>
      </c>
      <c r="J579" t="s">
        <v>81</v>
      </c>
      <c r="K579">
        <v>9</v>
      </c>
      <c r="L579" t="s">
        <v>2943</v>
      </c>
      <c r="M579" t="s">
        <v>352</v>
      </c>
      <c r="N579" t="s">
        <v>96</v>
      </c>
      <c r="O579" t="s">
        <v>85</v>
      </c>
      <c r="P579" t="s">
        <v>124</v>
      </c>
      <c r="Q579">
        <v>575</v>
      </c>
      <c r="R579">
        <v>0.796875</v>
      </c>
    </row>
    <row r="580" spans="1:18" x14ac:dyDescent="0.25">
      <c r="A580" t="s">
        <v>2944</v>
      </c>
      <c r="B580" t="s">
        <v>2945</v>
      </c>
      <c r="C580" t="s">
        <v>100</v>
      </c>
      <c r="D580" t="s">
        <v>111</v>
      </c>
      <c r="E580" t="s">
        <v>2946</v>
      </c>
      <c r="F580" t="s">
        <v>750</v>
      </c>
      <c r="G580" t="s">
        <v>147</v>
      </c>
      <c r="H580" t="s">
        <v>79</v>
      </c>
      <c r="I580" t="s">
        <v>80</v>
      </c>
      <c r="J580" t="s">
        <v>93</v>
      </c>
      <c r="K580">
        <v>11</v>
      </c>
      <c r="L580" t="s">
        <v>2947</v>
      </c>
      <c r="M580" t="s">
        <v>822</v>
      </c>
      <c r="N580" t="s">
        <v>96</v>
      </c>
      <c r="O580" t="s">
        <v>85</v>
      </c>
      <c r="P580" t="s">
        <v>124</v>
      </c>
      <c r="Q580">
        <v>575</v>
      </c>
      <c r="R580">
        <v>0.796875</v>
      </c>
    </row>
    <row r="581" spans="1:18" x14ac:dyDescent="0.25">
      <c r="A581" t="s">
        <v>2948</v>
      </c>
      <c r="B581" t="s">
        <v>2949</v>
      </c>
      <c r="C581" t="s">
        <v>74</v>
      </c>
      <c r="D581" t="s">
        <v>454</v>
      </c>
      <c r="E581" t="s">
        <v>1332</v>
      </c>
      <c r="F581" t="s">
        <v>1915</v>
      </c>
      <c r="G581" t="s">
        <v>250</v>
      </c>
      <c r="H581" t="s">
        <v>79</v>
      </c>
      <c r="I581" t="s">
        <v>80</v>
      </c>
      <c r="J581" t="s">
        <v>81</v>
      </c>
      <c r="K581">
        <v>13</v>
      </c>
      <c r="L581" t="s">
        <v>2950</v>
      </c>
      <c r="M581" t="s">
        <v>2951</v>
      </c>
      <c r="N581" t="s">
        <v>107</v>
      </c>
      <c r="O581" t="s">
        <v>85</v>
      </c>
      <c r="P581" t="s">
        <v>178</v>
      </c>
      <c r="Q581">
        <v>575</v>
      </c>
      <c r="R581">
        <v>0.796875</v>
      </c>
    </row>
    <row r="582" spans="1:18" x14ac:dyDescent="0.25">
      <c r="A582" t="s">
        <v>2952</v>
      </c>
      <c r="B582" t="s">
        <v>2953</v>
      </c>
      <c r="C582" t="s">
        <v>100</v>
      </c>
      <c r="D582" t="s">
        <v>478</v>
      </c>
      <c r="E582" t="s">
        <v>2954</v>
      </c>
      <c r="F582" t="s">
        <v>91</v>
      </c>
      <c r="G582" t="s">
        <v>183</v>
      </c>
      <c r="H582" t="s">
        <v>79</v>
      </c>
      <c r="I582" t="s">
        <v>80</v>
      </c>
      <c r="J582" t="s">
        <v>93</v>
      </c>
      <c r="K582">
        <v>11</v>
      </c>
      <c r="L582" t="s">
        <v>2955</v>
      </c>
      <c r="M582" t="s">
        <v>2956</v>
      </c>
      <c r="N582" t="s">
        <v>96</v>
      </c>
      <c r="O582" t="s">
        <v>85</v>
      </c>
      <c r="P582" t="s">
        <v>101</v>
      </c>
      <c r="Q582">
        <v>575</v>
      </c>
      <c r="R582">
        <v>0.796875</v>
      </c>
    </row>
    <row r="583" spans="1:18" x14ac:dyDescent="0.25">
      <c r="A583" t="s">
        <v>2957</v>
      </c>
      <c r="B583" t="s">
        <v>2958</v>
      </c>
      <c r="C583" t="s">
        <v>100</v>
      </c>
      <c r="D583" t="s">
        <v>740</v>
      </c>
      <c r="E583" t="s">
        <v>2959</v>
      </c>
      <c r="F583" t="s">
        <v>1002</v>
      </c>
      <c r="G583" t="s">
        <v>78</v>
      </c>
      <c r="H583" t="s">
        <v>131</v>
      </c>
      <c r="I583" t="s">
        <v>80</v>
      </c>
      <c r="J583" t="s">
        <v>81</v>
      </c>
      <c r="K583">
        <v>13</v>
      </c>
      <c r="L583" t="s">
        <v>2960</v>
      </c>
      <c r="M583" t="s">
        <v>1989</v>
      </c>
      <c r="N583" t="s">
        <v>84</v>
      </c>
      <c r="O583" t="s">
        <v>85</v>
      </c>
      <c r="P583" t="s">
        <v>178</v>
      </c>
      <c r="Q583">
        <v>582</v>
      </c>
      <c r="R583">
        <v>0.79</v>
      </c>
    </row>
    <row r="584" spans="1:18" x14ac:dyDescent="0.25">
      <c r="A584" t="s">
        <v>2961</v>
      </c>
      <c r="B584" t="s">
        <v>2962</v>
      </c>
      <c r="C584" t="s">
        <v>100</v>
      </c>
      <c r="D584" t="s">
        <v>228</v>
      </c>
      <c r="E584" t="s">
        <v>2963</v>
      </c>
      <c r="F584" t="s">
        <v>456</v>
      </c>
      <c r="G584" t="s">
        <v>250</v>
      </c>
      <c r="H584" t="s">
        <v>104</v>
      </c>
      <c r="I584" t="s">
        <v>80</v>
      </c>
      <c r="J584" t="s">
        <v>81</v>
      </c>
      <c r="K584">
        <v>4</v>
      </c>
      <c r="L584" t="s">
        <v>2964</v>
      </c>
      <c r="M584" t="s">
        <v>1630</v>
      </c>
      <c r="N584" t="s">
        <v>96</v>
      </c>
      <c r="O584" t="s">
        <v>85</v>
      </c>
      <c r="P584" t="s">
        <v>97</v>
      </c>
      <c r="Q584">
        <v>583</v>
      </c>
      <c r="R584">
        <v>0.78749999999999998</v>
      </c>
    </row>
    <row r="585" spans="1:18" x14ac:dyDescent="0.25">
      <c r="A585" t="s">
        <v>2965</v>
      </c>
      <c r="B585" t="s">
        <v>2966</v>
      </c>
      <c r="C585" t="s">
        <v>74</v>
      </c>
      <c r="D585" t="s">
        <v>124</v>
      </c>
      <c r="E585" t="s">
        <v>2967</v>
      </c>
      <c r="F585" t="s">
        <v>1975</v>
      </c>
      <c r="G585" t="s">
        <v>191</v>
      </c>
      <c r="H585" t="s">
        <v>79</v>
      </c>
      <c r="I585" t="s">
        <v>80</v>
      </c>
      <c r="J585" t="s">
        <v>81</v>
      </c>
      <c r="K585">
        <v>11</v>
      </c>
      <c r="L585" t="s">
        <v>2968</v>
      </c>
      <c r="M585" t="s">
        <v>2969</v>
      </c>
      <c r="N585" t="s">
        <v>96</v>
      </c>
      <c r="O585" t="s">
        <v>85</v>
      </c>
      <c r="P585" t="s">
        <v>134</v>
      </c>
      <c r="Q585">
        <v>583</v>
      </c>
      <c r="R585">
        <v>0.78749999999999998</v>
      </c>
    </row>
    <row r="586" spans="1:18" x14ac:dyDescent="0.25">
      <c r="A586" t="s">
        <v>2970</v>
      </c>
      <c r="B586" t="s">
        <v>1936</v>
      </c>
      <c r="C586" t="s">
        <v>100</v>
      </c>
      <c r="D586" t="s">
        <v>247</v>
      </c>
      <c r="E586" t="s">
        <v>2971</v>
      </c>
      <c r="F586" t="s">
        <v>175</v>
      </c>
      <c r="G586" t="s">
        <v>191</v>
      </c>
      <c r="H586" t="s">
        <v>79</v>
      </c>
      <c r="I586" t="s">
        <v>80</v>
      </c>
      <c r="J586" t="s">
        <v>93</v>
      </c>
      <c r="K586">
        <v>10</v>
      </c>
      <c r="L586" t="s">
        <v>2972</v>
      </c>
      <c r="M586" t="s">
        <v>2973</v>
      </c>
      <c r="N586" t="s">
        <v>107</v>
      </c>
      <c r="O586" t="s">
        <v>85</v>
      </c>
      <c r="P586" t="s">
        <v>116</v>
      </c>
      <c r="Q586">
        <v>583</v>
      </c>
      <c r="R586">
        <v>0.78749999999999998</v>
      </c>
    </row>
    <row r="587" spans="1:18" x14ac:dyDescent="0.25">
      <c r="A587" t="s">
        <v>2974</v>
      </c>
      <c r="B587" t="s">
        <v>2975</v>
      </c>
      <c r="C587" t="s">
        <v>100</v>
      </c>
      <c r="D587" t="s">
        <v>321</v>
      </c>
      <c r="E587" t="s">
        <v>2976</v>
      </c>
      <c r="F587" t="s">
        <v>2977</v>
      </c>
      <c r="G587" t="s">
        <v>78</v>
      </c>
      <c r="H587" t="s">
        <v>104</v>
      </c>
      <c r="I587" t="s">
        <v>80</v>
      </c>
      <c r="J587" t="s">
        <v>93</v>
      </c>
      <c r="K587">
        <v>15</v>
      </c>
      <c r="L587" t="s">
        <v>2978</v>
      </c>
      <c r="M587" t="s">
        <v>2979</v>
      </c>
      <c r="N587" t="s">
        <v>107</v>
      </c>
      <c r="O587" t="s">
        <v>85</v>
      </c>
      <c r="P587" t="s">
        <v>740</v>
      </c>
      <c r="Q587">
        <v>583</v>
      </c>
      <c r="R587">
        <v>0.78749999999999998</v>
      </c>
    </row>
    <row r="588" spans="1:18" x14ac:dyDescent="0.25">
      <c r="A588" t="s">
        <v>2980</v>
      </c>
      <c r="C588" t="s">
        <v>74</v>
      </c>
      <c r="D588" t="s">
        <v>196</v>
      </c>
      <c r="E588" t="s">
        <v>2981</v>
      </c>
      <c r="F588" t="s">
        <v>2982</v>
      </c>
      <c r="G588" t="s">
        <v>191</v>
      </c>
      <c r="H588" t="s">
        <v>104</v>
      </c>
      <c r="I588" t="s">
        <v>80</v>
      </c>
      <c r="J588" t="s">
        <v>93</v>
      </c>
      <c r="K588">
        <v>14</v>
      </c>
      <c r="L588" t="s">
        <v>2983</v>
      </c>
      <c r="M588" t="s">
        <v>2984</v>
      </c>
      <c r="N588" t="s">
        <v>84</v>
      </c>
      <c r="O588" t="s">
        <v>85</v>
      </c>
      <c r="P588" t="s">
        <v>86</v>
      </c>
      <c r="Q588">
        <v>587</v>
      </c>
      <c r="R588">
        <v>0.78625</v>
      </c>
    </row>
    <row r="589" spans="1:18" x14ac:dyDescent="0.25">
      <c r="A589" t="s">
        <v>2985</v>
      </c>
      <c r="B589" t="s">
        <v>2986</v>
      </c>
      <c r="C589" t="s">
        <v>74</v>
      </c>
      <c r="D589" t="s">
        <v>755</v>
      </c>
      <c r="E589" t="s">
        <v>2987</v>
      </c>
      <c r="F589" t="s">
        <v>408</v>
      </c>
      <c r="G589" t="s">
        <v>103</v>
      </c>
      <c r="H589" t="s">
        <v>104</v>
      </c>
      <c r="I589" t="s">
        <v>80</v>
      </c>
      <c r="J589" t="s">
        <v>81</v>
      </c>
      <c r="K589">
        <v>1</v>
      </c>
      <c r="L589" t="s">
        <v>2988</v>
      </c>
      <c r="M589" t="s">
        <v>1457</v>
      </c>
      <c r="N589" t="s">
        <v>84</v>
      </c>
      <c r="O589" t="s">
        <v>85</v>
      </c>
      <c r="P589" t="s">
        <v>178</v>
      </c>
      <c r="Q589">
        <v>587</v>
      </c>
      <c r="R589">
        <v>0.78625</v>
      </c>
    </row>
    <row r="590" spans="1:18" x14ac:dyDescent="0.25">
      <c r="A590" t="s">
        <v>2989</v>
      </c>
      <c r="B590" t="s">
        <v>2990</v>
      </c>
      <c r="C590" t="s">
        <v>74</v>
      </c>
      <c r="D590" t="s">
        <v>216</v>
      </c>
      <c r="E590" t="s">
        <v>2991</v>
      </c>
      <c r="F590" t="s">
        <v>2992</v>
      </c>
      <c r="G590" t="s">
        <v>191</v>
      </c>
      <c r="H590" t="s">
        <v>131</v>
      </c>
      <c r="I590" t="s">
        <v>80</v>
      </c>
      <c r="J590" t="s">
        <v>93</v>
      </c>
      <c r="K590">
        <v>18</v>
      </c>
      <c r="L590" t="s">
        <v>2993</v>
      </c>
      <c r="M590" t="s">
        <v>2994</v>
      </c>
      <c r="N590" t="s">
        <v>96</v>
      </c>
      <c r="O590" t="s">
        <v>85</v>
      </c>
      <c r="P590" t="s">
        <v>178</v>
      </c>
      <c r="Q590">
        <v>587</v>
      </c>
      <c r="R590">
        <v>0.78625</v>
      </c>
    </row>
    <row r="591" spans="1:18" x14ac:dyDescent="0.25">
      <c r="A591" t="s">
        <v>2995</v>
      </c>
      <c r="B591" t="s">
        <v>2996</v>
      </c>
      <c r="C591" t="s">
        <v>100</v>
      </c>
      <c r="D591" t="s">
        <v>127</v>
      </c>
      <c r="E591" t="s">
        <v>2997</v>
      </c>
      <c r="F591" t="s">
        <v>263</v>
      </c>
      <c r="G591" t="s">
        <v>78</v>
      </c>
      <c r="H591" t="s">
        <v>131</v>
      </c>
      <c r="I591" t="s">
        <v>80</v>
      </c>
      <c r="J591" t="s">
        <v>81</v>
      </c>
      <c r="K591">
        <v>17</v>
      </c>
      <c r="L591" t="s">
        <v>2998</v>
      </c>
      <c r="M591" t="s">
        <v>2999</v>
      </c>
      <c r="N591" t="s">
        <v>107</v>
      </c>
      <c r="O591" t="s">
        <v>85</v>
      </c>
      <c r="P591" t="s">
        <v>134</v>
      </c>
      <c r="Q591">
        <v>590</v>
      </c>
      <c r="R591">
        <v>0.78359374999999987</v>
      </c>
    </row>
    <row r="592" spans="1:18" x14ac:dyDescent="0.25">
      <c r="A592" t="s">
        <v>3000</v>
      </c>
      <c r="B592" t="s">
        <v>3001</v>
      </c>
      <c r="C592" t="s">
        <v>74</v>
      </c>
      <c r="D592" t="s">
        <v>116</v>
      </c>
      <c r="E592" t="s">
        <v>3002</v>
      </c>
      <c r="F592" t="s">
        <v>1571</v>
      </c>
      <c r="G592" t="s">
        <v>78</v>
      </c>
      <c r="H592" t="s">
        <v>79</v>
      </c>
      <c r="I592" t="s">
        <v>80</v>
      </c>
      <c r="J592" t="s">
        <v>93</v>
      </c>
      <c r="K592">
        <v>10</v>
      </c>
      <c r="L592" t="s">
        <v>3003</v>
      </c>
      <c r="M592" t="s">
        <v>976</v>
      </c>
      <c r="N592" t="s">
        <v>107</v>
      </c>
      <c r="O592" t="s">
        <v>85</v>
      </c>
      <c r="P592" t="s">
        <v>86</v>
      </c>
      <c r="Q592">
        <v>591</v>
      </c>
      <c r="R592">
        <v>0.78200000000000003</v>
      </c>
    </row>
    <row r="593" spans="1:18" x14ac:dyDescent="0.25">
      <c r="A593" t="s">
        <v>3004</v>
      </c>
      <c r="B593" t="s">
        <v>3005</v>
      </c>
      <c r="C593" t="s">
        <v>100</v>
      </c>
      <c r="D593" t="s">
        <v>241</v>
      </c>
      <c r="E593" t="s">
        <v>3006</v>
      </c>
      <c r="F593" t="s">
        <v>2348</v>
      </c>
      <c r="G593" t="s">
        <v>147</v>
      </c>
      <c r="H593" t="s">
        <v>104</v>
      </c>
      <c r="I593" t="s">
        <v>80</v>
      </c>
      <c r="J593" t="s">
        <v>81</v>
      </c>
      <c r="K593">
        <v>13</v>
      </c>
      <c r="L593" t="s">
        <v>3007</v>
      </c>
      <c r="M593" t="s">
        <v>1832</v>
      </c>
      <c r="N593" t="s">
        <v>107</v>
      </c>
      <c r="O593" t="s">
        <v>85</v>
      </c>
      <c r="P593" t="s">
        <v>178</v>
      </c>
      <c r="Q593">
        <v>591</v>
      </c>
      <c r="R593">
        <v>0.78200000000000003</v>
      </c>
    </row>
    <row r="594" spans="1:18" x14ac:dyDescent="0.25">
      <c r="A594" t="s">
        <v>3008</v>
      </c>
      <c r="B594" t="s">
        <v>3009</v>
      </c>
      <c r="C594" t="s">
        <v>74</v>
      </c>
      <c r="D594" t="s">
        <v>216</v>
      </c>
      <c r="E594" t="s">
        <v>3010</v>
      </c>
      <c r="F594" t="s">
        <v>557</v>
      </c>
      <c r="G594" t="s">
        <v>103</v>
      </c>
      <c r="H594" t="s">
        <v>79</v>
      </c>
      <c r="I594" t="s">
        <v>80</v>
      </c>
      <c r="J594" t="s">
        <v>93</v>
      </c>
      <c r="K594">
        <v>7</v>
      </c>
      <c r="L594" t="s">
        <v>3011</v>
      </c>
      <c r="M594" t="s">
        <v>1800</v>
      </c>
      <c r="N594" t="s">
        <v>107</v>
      </c>
      <c r="O594" t="s">
        <v>85</v>
      </c>
      <c r="P594" t="s">
        <v>108</v>
      </c>
      <c r="Q594">
        <v>591</v>
      </c>
      <c r="R594">
        <v>0.78200000000000003</v>
      </c>
    </row>
    <row r="595" spans="1:18" x14ac:dyDescent="0.25">
      <c r="A595" t="s">
        <v>3012</v>
      </c>
      <c r="B595" t="s">
        <v>3013</v>
      </c>
      <c r="C595" t="s">
        <v>74</v>
      </c>
      <c r="D595" t="s">
        <v>855</v>
      </c>
      <c r="E595" t="s">
        <v>3014</v>
      </c>
      <c r="F595" t="s">
        <v>3015</v>
      </c>
      <c r="G595" t="s">
        <v>92</v>
      </c>
      <c r="H595" t="s">
        <v>79</v>
      </c>
      <c r="I595" t="s">
        <v>80</v>
      </c>
      <c r="J595" t="s">
        <v>93</v>
      </c>
      <c r="K595">
        <v>20</v>
      </c>
      <c r="L595" t="s">
        <v>3016</v>
      </c>
      <c r="M595" t="s">
        <v>3017</v>
      </c>
      <c r="N595" t="s">
        <v>96</v>
      </c>
      <c r="O595" t="s">
        <v>85</v>
      </c>
      <c r="P595" t="s">
        <v>178</v>
      </c>
      <c r="Q595">
        <v>594</v>
      </c>
      <c r="R595">
        <v>0.78125</v>
      </c>
    </row>
    <row r="596" spans="1:18" x14ac:dyDescent="0.25">
      <c r="A596" t="s">
        <v>3018</v>
      </c>
      <c r="B596" t="s">
        <v>3019</v>
      </c>
      <c r="C596" t="s">
        <v>100</v>
      </c>
      <c r="D596" t="s">
        <v>743</v>
      </c>
      <c r="E596">
        <v>26738</v>
      </c>
      <c r="F596" t="s">
        <v>958</v>
      </c>
      <c r="G596" t="s">
        <v>103</v>
      </c>
      <c r="H596" t="s">
        <v>104</v>
      </c>
      <c r="I596" t="s">
        <v>80</v>
      </c>
      <c r="J596" t="s">
        <v>81</v>
      </c>
      <c r="K596">
        <v>8</v>
      </c>
      <c r="L596" t="s">
        <v>3020</v>
      </c>
      <c r="M596" t="s">
        <v>421</v>
      </c>
      <c r="N596" t="s">
        <v>107</v>
      </c>
      <c r="O596" t="s">
        <v>85</v>
      </c>
      <c r="P596" t="s">
        <v>740</v>
      </c>
      <c r="Q596">
        <v>595</v>
      </c>
      <c r="R596">
        <v>0.77562500000000001</v>
      </c>
    </row>
    <row r="597" spans="1:18" x14ac:dyDescent="0.25">
      <c r="A597" t="s">
        <v>3021</v>
      </c>
      <c r="B597" t="s">
        <v>3022</v>
      </c>
      <c r="C597" t="s">
        <v>100</v>
      </c>
      <c r="D597" t="s">
        <v>86</v>
      </c>
      <c r="E597" t="s">
        <v>3023</v>
      </c>
      <c r="F597" t="s">
        <v>694</v>
      </c>
      <c r="G597" t="s">
        <v>250</v>
      </c>
      <c r="H597" t="s">
        <v>79</v>
      </c>
      <c r="I597" t="s">
        <v>80</v>
      </c>
      <c r="J597" t="s">
        <v>81</v>
      </c>
      <c r="K597">
        <v>10</v>
      </c>
      <c r="L597" t="s">
        <v>3024</v>
      </c>
      <c r="M597" t="s">
        <v>1171</v>
      </c>
      <c r="N597" t="s">
        <v>107</v>
      </c>
      <c r="O597" t="s">
        <v>85</v>
      </c>
      <c r="P597" t="s">
        <v>178</v>
      </c>
      <c r="Q597">
        <v>595</v>
      </c>
      <c r="R597">
        <v>0.77562500000000001</v>
      </c>
    </row>
    <row r="598" spans="1:18" x14ac:dyDescent="0.25">
      <c r="A598" t="s">
        <v>3025</v>
      </c>
      <c r="B598" t="s">
        <v>3026</v>
      </c>
      <c r="C598" t="s">
        <v>74</v>
      </c>
      <c r="D598" t="s">
        <v>825</v>
      </c>
      <c r="E598">
        <v>28855</v>
      </c>
      <c r="F598" t="s">
        <v>1264</v>
      </c>
      <c r="G598" t="s">
        <v>250</v>
      </c>
      <c r="H598" t="s">
        <v>79</v>
      </c>
      <c r="I598" t="s">
        <v>80</v>
      </c>
      <c r="J598" t="s">
        <v>81</v>
      </c>
      <c r="K598">
        <v>9</v>
      </c>
      <c r="L598" t="s">
        <v>3027</v>
      </c>
      <c r="M598" t="s">
        <v>2018</v>
      </c>
      <c r="N598" t="s">
        <v>96</v>
      </c>
      <c r="O598" t="s">
        <v>85</v>
      </c>
      <c r="P598" t="s">
        <v>108</v>
      </c>
      <c r="Q598">
        <v>595</v>
      </c>
      <c r="R598">
        <v>0.77562500000000001</v>
      </c>
    </row>
    <row r="599" spans="1:18" x14ac:dyDescent="0.25">
      <c r="A599" t="s">
        <v>3028</v>
      </c>
      <c r="B599" t="s">
        <v>3029</v>
      </c>
      <c r="C599" t="s">
        <v>74</v>
      </c>
      <c r="D599" t="s">
        <v>385</v>
      </c>
      <c r="E599" t="s">
        <v>3030</v>
      </c>
      <c r="F599" t="s">
        <v>129</v>
      </c>
      <c r="G599" t="s">
        <v>130</v>
      </c>
      <c r="H599" t="s">
        <v>131</v>
      </c>
      <c r="I599" t="s">
        <v>80</v>
      </c>
      <c r="J599" t="s">
        <v>93</v>
      </c>
      <c r="K599">
        <v>1</v>
      </c>
      <c r="L599" t="s">
        <v>3031</v>
      </c>
      <c r="M599" t="s">
        <v>1098</v>
      </c>
      <c r="N599" t="s">
        <v>96</v>
      </c>
      <c r="O599" t="s">
        <v>85</v>
      </c>
      <c r="P599" t="s">
        <v>97</v>
      </c>
      <c r="Q599">
        <v>595</v>
      </c>
      <c r="R599">
        <v>0.77562500000000001</v>
      </c>
    </row>
    <row r="600" spans="1:18" x14ac:dyDescent="0.25">
      <c r="A600" t="s">
        <v>3032</v>
      </c>
      <c r="B600" t="s">
        <v>3033</v>
      </c>
      <c r="C600" t="s">
        <v>473</v>
      </c>
      <c r="D600" t="s">
        <v>586</v>
      </c>
      <c r="F600" t="s">
        <v>3034</v>
      </c>
      <c r="G600" t="s">
        <v>161</v>
      </c>
      <c r="H600" t="s">
        <v>104</v>
      </c>
      <c r="I600" t="s">
        <v>80</v>
      </c>
      <c r="J600" t="s">
        <v>93</v>
      </c>
      <c r="K600">
        <v>5</v>
      </c>
      <c r="L600" t="s">
        <v>3035</v>
      </c>
      <c r="M600" t="s">
        <v>547</v>
      </c>
      <c r="N600" t="s">
        <v>96</v>
      </c>
      <c r="O600" t="s">
        <v>85</v>
      </c>
      <c r="P600" t="s">
        <v>97</v>
      </c>
      <c r="Q600">
        <v>599</v>
      </c>
      <c r="R600">
        <v>0.77500000000000002</v>
      </c>
    </row>
    <row r="601" spans="1:18" x14ac:dyDescent="0.25">
      <c r="A601" t="s">
        <v>609</v>
      </c>
      <c r="B601" t="s">
        <v>3036</v>
      </c>
      <c r="C601" t="s">
        <v>100</v>
      </c>
      <c r="D601" t="s">
        <v>406</v>
      </c>
      <c r="E601" t="s">
        <v>3037</v>
      </c>
      <c r="F601" t="s">
        <v>1313</v>
      </c>
      <c r="G601" t="s">
        <v>250</v>
      </c>
      <c r="H601" t="s">
        <v>79</v>
      </c>
      <c r="I601" t="s">
        <v>80</v>
      </c>
      <c r="J601" t="s">
        <v>93</v>
      </c>
      <c r="K601">
        <v>14</v>
      </c>
      <c r="L601" t="s">
        <v>3038</v>
      </c>
      <c r="M601" t="s">
        <v>3039</v>
      </c>
      <c r="N601" t="s">
        <v>96</v>
      </c>
      <c r="O601" t="s">
        <v>85</v>
      </c>
      <c r="P601" t="s">
        <v>390</v>
      </c>
      <c r="Q601">
        <v>599</v>
      </c>
      <c r="R601">
        <v>0.77500000000000002</v>
      </c>
    </row>
    <row r="602" spans="1:18" x14ac:dyDescent="0.25">
      <c r="A602" t="s">
        <v>3040</v>
      </c>
      <c r="B602" t="s">
        <v>3041</v>
      </c>
      <c r="C602" t="s">
        <v>74</v>
      </c>
      <c r="D602" t="s">
        <v>1756</v>
      </c>
      <c r="E602" t="s">
        <v>3042</v>
      </c>
      <c r="F602" t="s">
        <v>139</v>
      </c>
      <c r="G602" t="s">
        <v>103</v>
      </c>
      <c r="H602" t="s">
        <v>104</v>
      </c>
      <c r="I602" t="s">
        <v>80</v>
      </c>
      <c r="J602" t="s">
        <v>81</v>
      </c>
      <c r="K602">
        <v>15</v>
      </c>
      <c r="L602" t="s">
        <v>3043</v>
      </c>
      <c r="M602" t="s">
        <v>603</v>
      </c>
      <c r="N602" t="s">
        <v>96</v>
      </c>
      <c r="O602" t="s">
        <v>85</v>
      </c>
      <c r="P602" t="s">
        <v>124</v>
      </c>
      <c r="Q602">
        <v>599</v>
      </c>
      <c r="R602">
        <v>0.77500000000000002</v>
      </c>
    </row>
    <row r="603" spans="1:18" x14ac:dyDescent="0.25">
      <c r="A603" t="s">
        <v>3044</v>
      </c>
      <c r="B603" t="s">
        <v>3045</v>
      </c>
      <c r="C603" t="s">
        <v>74</v>
      </c>
      <c r="D603" t="s">
        <v>1162</v>
      </c>
      <c r="E603" t="s">
        <v>3046</v>
      </c>
      <c r="F603" t="s">
        <v>1915</v>
      </c>
      <c r="G603" t="s">
        <v>191</v>
      </c>
      <c r="H603" t="s">
        <v>104</v>
      </c>
      <c r="I603" t="s">
        <v>80</v>
      </c>
      <c r="J603" t="s">
        <v>81</v>
      </c>
      <c r="K603">
        <v>11</v>
      </c>
      <c r="L603" t="s">
        <v>3047</v>
      </c>
      <c r="M603" t="s">
        <v>3048</v>
      </c>
      <c r="N603" t="s">
        <v>96</v>
      </c>
      <c r="O603" t="s">
        <v>85</v>
      </c>
      <c r="P603" t="s">
        <v>97</v>
      </c>
      <c r="Q603">
        <v>602</v>
      </c>
      <c r="R603">
        <v>0.77349999999999997</v>
      </c>
    </row>
    <row r="604" spans="1:18" x14ac:dyDescent="0.25">
      <c r="A604" t="s">
        <v>3049</v>
      </c>
      <c r="B604" t="s">
        <v>3050</v>
      </c>
      <c r="C604" t="s">
        <v>100</v>
      </c>
      <c r="D604" t="s">
        <v>293</v>
      </c>
      <c r="E604" t="s">
        <v>3051</v>
      </c>
      <c r="F604" t="s">
        <v>659</v>
      </c>
      <c r="G604" t="s">
        <v>78</v>
      </c>
      <c r="H604" t="s">
        <v>79</v>
      </c>
      <c r="I604" t="s">
        <v>80</v>
      </c>
      <c r="J604" t="s">
        <v>81</v>
      </c>
      <c r="K604">
        <v>10</v>
      </c>
      <c r="L604" t="s">
        <v>3052</v>
      </c>
      <c r="M604" t="s">
        <v>1524</v>
      </c>
      <c r="N604" t="s">
        <v>84</v>
      </c>
      <c r="O604" t="s">
        <v>85</v>
      </c>
      <c r="P604" t="s">
        <v>134</v>
      </c>
      <c r="Q604">
        <v>603</v>
      </c>
      <c r="R604">
        <v>0.77031249999999996</v>
      </c>
    </row>
    <row r="605" spans="1:18" x14ac:dyDescent="0.25">
      <c r="A605" t="s">
        <v>3053</v>
      </c>
      <c r="B605" t="s">
        <v>3054</v>
      </c>
      <c r="C605" t="s">
        <v>74</v>
      </c>
      <c r="D605" t="s">
        <v>653</v>
      </c>
      <c r="E605" t="s">
        <v>3055</v>
      </c>
      <c r="F605" t="s">
        <v>643</v>
      </c>
      <c r="G605" t="s">
        <v>250</v>
      </c>
      <c r="H605" t="s">
        <v>104</v>
      </c>
      <c r="I605" t="s">
        <v>80</v>
      </c>
      <c r="J605" t="s">
        <v>81</v>
      </c>
      <c r="K605">
        <v>10</v>
      </c>
      <c r="L605" t="s">
        <v>3056</v>
      </c>
      <c r="M605" t="s">
        <v>1912</v>
      </c>
      <c r="N605" t="s">
        <v>107</v>
      </c>
      <c r="O605" t="s">
        <v>85</v>
      </c>
      <c r="P605" t="s">
        <v>134</v>
      </c>
      <c r="Q605">
        <v>604</v>
      </c>
      <c r="R605">
        <v>0.76500000000000001</v>
      </c>
    </row>
    <row r="606" spans="1:18" x14ac:dyDescent="0.25">
      <c r="A606" t="s">
        <v>518</v>
      </c>
      <c r="B606" t="s">
        <v>3057</v>
      </c>
      <c r="C606" t="s">
        <v>100</v>
      </c>
      <c r="D606" t="s">
        <v>321</v>
      </c>
      <c r="E606" t="s">
        <v>3058</v>
      </c>
      <c r="F606" t="s">
        <v>1787</v>
      </c>
      <c r="G606" t="s">
        <v>161</v>
      </c>
      <c r="H606" t="s">
        <v>104</v>
      </c>
      <c r="I606" t="s">
        <v>80</v>
      </c>
      <c r="J606" t="s">
        <v>81</v>
      </c>
      <c r="K606">
        <v>12</v>
      </c>
      <c r="L606" t="s">
        <v>3059</v>
      </c>
      <c r="M606" t="s">
        <v>3060</v>
      </c>
      <c r="N606" t="s">
        <v>107</v>
      </c>
      <c r="O606" t="s">
        <v>85</v>
      </c>
      <c r="P606" t="s">
        <v>101</v>
      </c>
      <c r="Q606">
        <v>604</v>
      </c>
      <c r="R606">
        <v>0.76500000000000001</v>
      </c>
    </row>
    <row r="607" spans="1:18" x14ac:dyDescent="0.25">
      <c r="A607" t="s">
        <v>3061</v>
      </c>
      <c r="B607" t="s">
        <v>3062</v>
      </c>
      <c r="C607" t="s">
        <v>100</v>
      </c>
      <c r="D607" t="s">
        <v>1084</v>
      </c>
      <c r="E607" t="s">
        <v>2888</v>
      </c>
      <c r="F607" t="s">
        <v>3063</v>
      </c>
      <c r="G607" t="s">
        <v>250</v>
      </c>
      <c r="H607" t="s">
        <v>104</v>
      </c>
      <c r="I607" t="s">
        <v>80</v>
      </c>
      <c r="J607" t="s">
        <v>93</v>
      </c>
      <c r="K607">
        <v>20</v>
      </c>
      <c r="L607" t="s">
        <v>3064</v>
      </c>
      <c r="M607" t="s">
        <v>487</v>
      </c>
      <c r="N607" t="s">
        <v>96</v>
      </c>
      <c r="O607" t="s">
        <v>85</v>
      </c>
      <c r="P607" t="s">
        <v>124</v>
      </c>
      <c r="Q607">
        <v>606</v>
      </c>
      <c r="R607">
        <v>0.7649999999999999</v>
      </c>
    </row>
    <row r="608" spans="1:18" x14ac:dyDescent="0.25">
      <c r="A608" t="s">
        <v>3065</v>
      </c>
      <c r="B608" t="s">
        <v>3066</v>
      </c>
      <c r="C608" t="s">
        <v>74</v>
      </c>
      <c r="D608" t="s">
        <v>1053</v>
      </c>
      <c r="E608" t="s">
        <v>3067</v>
      </c>
      <c r="F608" t="s">
        <v>3068</v>
      </c>
      <c r="G608" t="s">
        <v>78</v>
      </c>
      <c r="H608" t="s">
        <v>79</v>
      </c>
      <c r="I608" t="s">
        <v>80</v>
      </c>
      <c r="J608" t="s">
        <v>81</v>
      </c>
      <c r="K608">
        <v>20</v>
      </c>
      <c r="L608" t="s">
        <v>3069</v>
      </c>
      <c r="M608" t="s">
        <v>458</v>
      </c>
      <c r="N608" t="s">
        <v>96</v>
      </c>
      <c r="O608" t="s">
        <v>85</v>
      </c>
      <c r="P608" t="s">
        <v>178</v>
      </c>
      <c r="Q608">
        <v>606</v>
      </c>
      <c r="R608">
        <v>0.7649999999999999</v>
      </c>
    </row>
    <row r="609" spans="1:18" x14ac:dyDescent="0.25">
      <c r="A609" t="s">
        <v>3070</v>
      </c>
      <c r="B609" t="s">
        <v>3071</v>
      </c>
      <c r="C609" t="s">
        <v>100</v>
      </c>
      <c r="D609" t="s">
        <v>1899</v>
      </c>
      <c r="E609" t="s">
        <v>3072</v>
      </c>
      <c r="F609" t="s">
        <v>1157</v>
      </c>
      <c r="G609" t="s">
        <v>78</v>
      </c>
      <c r="H609" t="s">
        <v>79</v>
      </c>
      <c r="I609" t="s">
        <v>80</v>
      </c>
      <c r="J609" t="s">
        <v>81</v>
      </c>
      <c r="K609">
        <v>12</v>
      </c>
      <c r="L609" t="s">
        <v>3073</v>
      </c>
      <c r="M609" t="s">
        <v>1857</v>
      </c>
      <c r="N609" t="s">
        <v>96</v>
      </c>
      <c r="O609" t="s">
        <v>85</v>
      </c>
      <c r="P609" t="s">
        <v>86</v>
      </c>
      <c r="Q609">
        <v>606</v>
      </c>
      <c r="R609">
        <v>0.7649999999999999</v>
      </c>
    </row>
    <row r="610" spans="1:18" x14ac:dyDescent="0.25">
      <c r="A610" t="s">
        <v>3074</v>
      </c>
      <c r="B610" t="s">
        <v>3075</v>
      </c>
      <c r="C610" t="s">
        <v>74</v>
      </c>
      <c r="D610" t="s">
        <v>305</v>
      </c>
      <c r="E610" t="s">
        <v>3076</v>
      </c>
      <c r="F610" t="s">
        <v>463</v>
      </c>
      <c r="G610" t="s">
        <v>191</v>
      </c>
      <c r="H610" t="s">
        <v>79</v>
      </c>
      <c r="I610" t="s">
        <v>80</v>
      </c>
      <c r="J610" t="s">
        <v>81</v>
      </c>
      <c r="K610">
        <v>5</v>
      </c>
      <c r="L610" t="s">
        <v>3077</v>
      </c>
      <c r="M610" t="s">
        <v>3078</v>
      </c>
      <c r="N610" t="s">
        <v>96</v>
      </c>
      <c r="O610" t="s">
        <v>85</v>
      </c>
      <c r="P610" t="s">
        <v>178</v>
      </c>
      <c r="Q610">
        <v>609</v>
      </c>
      <c r="R610">
        <v>0.76249999999999996</v>
      </c>
    </row>
    <row r="611" spans="1:18" x14ac:dyDescent="0.25">
      <c r="A611" t="s">
        <v>1144</v>
      </c>
      <c r="B611" t="s">
        <v>3079</v>
      </c>
      <c r="C611" t="s">
        <v>100</v>
      </c>
      <c r="D611" t="s">
        <v>166</v>
      </c>
      <c r="E611" t="s">
        <v>3080</v>
      </c>
      <c r="F611" t="s">
        <v>1429</v>
      </c>
      <c r="G611" t="s">
        <v>78</v>
      </c>
      <c r="H611" t="s">
        <v>79</v>
      </c>
      <c r="I611" t="s">
        <v>80</v>
      </c>
      <c r="J611" t="s">
        <v>81</v>
      </c>
      <c r="K611">
        <v>9</v>
      </c>
      <c r="L611" t="s">
        <v>3081</v>
      </c>
      <c r="M611" t="s">
        <v>511</v>
      </c>
      <c r="N611" t="s">
        <v>96</v>
      </c>
      <c r="O611" t="s">
        <v>85</v>
      </c>
      <c r="P611" t="s">
        <v>178</v>
      </c>
      <c r="Q611">
        <v>609</v>
      </c>
      <c r="R611">
        <v>0.76249999999999996</v>
      </c>
    </row>
    <row r="612" spans="1:18" x14ac:dyDescent="0.25">
      <c r="A612" t="s">
        <v>3082</v>
      </c>
      <c r="B612" t="s">
        <v>3083</v>
      </c>
      <c r="C612" t="s">
        <v>74</v>
      </c>
      <c r="D612" t="s">
        <v>222</v>
      </c>
      <c r="E612">
        <v>28101</v>
      </c>
      <c r="F612" t="s">
        <v>190</v>
      </c>
      <c r="G612" t="s">
        <v>92</v>
      </c>
      <c r="H612" t="s">
        <v>131</v>
      </c>
      <c r="I612" t="s">
        <v>80</v>
      </c>
      <c r="J612" t="s">
        <v>93</v>
      </c>
      <c r="K612">
        <v>16</v>
      </c>
      <c r="L612" t="s">
        <v>3084</v>
      </c>
      <c r="M612" t="s">
        <v>3085</v>
      </c>
      <c r="N612" t="s">
        <v>84</v>
      </c>
      <c r="O612" t="s">
        <v>85</v>
      </c>
      <c r="P612" t="s">
        <v>134</v>
      </c>
      <c r="Q612">
        <v>609</v>
      </c>
      <c r="R612">
        <v>0.76249999999999996</v>
      </c>
    </row>
    <row r="613" spans="1:18" x14ac:dyDescent="0.25">
      <c r="A613" t="s">
        <v>3086</v>
      </c>
      <c r="B613" t="s">
        <v>3087</v>
      </c>
      <c r="C613" t="s">
        <v>100</v>
      </c>
      <c r="D613" t="s">
        <v>203</v>
      </c>
      <c r="E613" t="s">
        <v>3088</v>
      </c>
      <c r="G613" t="s">
        <v>92</v>
      </c>
      <c r="H613" t="s">
        <v>79</v>
      </c>
      <c r="I613" t="s">
        <v>80</v>
      </c>
      <c r="J613" t="s">
        <v>81</v>
      </c>
      <c r="K613">
        <v>7</v>
      </c>
      <c r="L613" t="s">
        <v>3089</v>
      </c>
      <c r="M613" t="s">
        <v>3090</v>
      </c>
      <c r="N613" t="s">
        <v>84</v>
      </c>
      <c r="O613" t="s">
        <v>85</v>
      </c>
      <c r="P613" t="s">
        <v>740</v>
      </c>
      <c r="Q613">
        <v>612</v>
      </c>
      <c r="R613">
        <v>0.75703124999999993</v>
      </c>
    </row>
    <row r="614" spans="1:18" x14ac:dyDescent="0.25">
      <c r="A614" t="s">
        <v>3091</v>
      </c>
      <c r="B614" t="s">
        <v>3092</v>
      </c>
      <c r="C614" t="s">
        <v>74</v>
      </c>
      <c r="D614" t="s">
        <v>385</v>
      </c>
      <c r="E614" t="s">
        <v>3093</v>
      </c>
      <c r="F614" t="s">
        <v>991</v>
      </c>
      <c r="G614" t="s">
        <v>191</v>
      </c>
      <c r="H614" t="s">
        <v>104</v>
      </c>
      <c r="I614" t="s">
        <v>80</v>
      </c>
      <c r="J614" t="s">
        <v>81</v>
      </c>
      <c r="K614">
        <v>17</v>
      </c>
      <c r="L614" t="s">
        <v>3094</v>
      </c>
      <c r="M614" t="s">
        <v>1143</v>
      </c>
      <c r="N614" t="s">
        <v>96</v>
      </c>
      <c r="O614" t="s">
        <v>85</v>
      </c>
      <c r="P614" t="s">
        <v>178</v>
      </c>
      <c r="Q614">
        <v>612</v>
      </c>
      <c r="R614">
        <v>0.75703124999999993</v>
      </c>
    </row>
    <row r="615" spans="1:18" x14ac:dyDescent="0.25">
      <c r="A615" t="s">
        <v>3095</v>
      </c>
      <c r="B615" t="s">
        <v>3096</v>
      </c>
      <c r="C615" t="s">
        <v>74</v>
      </c>
      <c r="D615" t="s">
        <v>771</v>
      </c>
      <c r="E615" t="s">
        <v>3097</v>
      </c>
      <c r="F615" t="s">
        <v>1403</v>
      </c>
      <c r="G615" t="s">
        <v>147</v>
      </c>
      <c r="H615" t="s">
        <v>79</v>
      </c>
      <c r="I615" t="s">
        <v>80</v>
      </c>
      <c r="J615" t="s">
        <v>81</v>
      </c>
      <c r="K615">
        <v>14</v>
      </c>
      <c r="L615" t="s">
        <v>3098</v>
      </c>
      <c r="M615" t="s">
        <v>3099</v>
      </c>
      <c r="N615" t="s">
        <v>107</v>
      </c>
      <c r="O615" t="s">
        <v>85</v>
      </c>
      <c r="P615" t="s">
        <v>178</v>
      </c>
      <c r="Q615">
        <v>612</v>
      </c>
      <c r="R615">
        <v>0.75703124999999993</v>
      </c>
    </row>
    <row r="616" spans="1:18" x14ac:dyDescent="0.25">
      <c r="A616" t="s">
        <v>3100</v>
      </c>
      <c r="B616" t="s">
        <v>3101</v>
      </c>
      <c r="C616" t="s">
        <v>100</v>
      </c>
      <c r="D616" t="s">
        <v>1756</v>
      </c>
      <c r="E616" t="s">
        <v>3102</v>
      </c>
      <c r="F616" t="s">
        <v>1543</v>
      </c>
      <c r="G616" t="s">
        <v>161</v>
      </c>
      <c r="H616" t="s">
        <v>79</v>
      </c>
      <c r="I616" t="s">
        <v>80</v>
      </c>
      <c r="J616" t="s">
        <v>93</v>
      </c>
      <c r="K616">
        <v>8</v>
      </c>
      <c r="L616" t="s">
        <v>3103</v>
      </c>
      <c r="M616" t="s">
        <v>1153</v>
      </c>
      <c r="N616" t="s">
        <v>96</v>
      </c>
      <c r="O616" t="s">
        <v>85</v>
      </c>
      <c r="P616" t="s">
        <v>124</v>
      </c>
      <c r="Q616">
        <v>615</v>
      </c>
      <c r="R616">
        <v>0.75649999999999995</v>
      </c>
    </row>
    <row r="617" spans="1:18" x14ac:dyDescent="0.25">
      <c r="A617" t="s">
        <v>330</v>
      </c>
      <c r="B617" t="s">
        <v>3104</v>
      </c>
      <c r="C617" t="s">
        <v>74</v>
      </c>
      <c r="D617" t="s">
        <v>299</v>
      </c>
      <c r="E617" t="s">
        <v>3105</v>
      </c>
      <c r="F617" t="s">
        <v>3106</v>
      </c>
      <c r="G617" t="s">
        <v>191</v>
      </c>
      <c r="H617" t="s">
        <v>79</v>
      </c>
      <c r="I617" t="s">
        <v>80</v>
      </c>
      <c r="J617" t="s">
        <v>81</v>
      </c>
      <c r="K617">
        <v>6</v>
      </c>
      <c r="L617" t="s">
        <v>3107</v>
      </c>
      <c r="M617" t="s">
        <v>3108</v>
      </c>
      <c r="N617" t="s">
        <v>96</v>
      </c>
      <c r="O617" t="s">
        <v>85</v>
      </c>
      <c r="P617" t="s">
        <v>390</v>
      </c>
      <c r="Q617">
        <v>615</v>
      </c>
      <c r="R617">
        <v>0.75649999999999995</v>
      </c>
    </row>
    <row r="618" spans="1:18" x14ac:dyDescent="0.25">
      <c r="A618" t="s">
        <v>3109</v>
      </c>
      <c r="C618" t="s">
        <v>100</v>
      </c>
      <c r="D618" t="s">
        <v>478</v>
      </c>
      <c r="E618" t="s">
        <v>3110</v>
      </c>
      <c r="F618" t="s">
        <v>1997</v>
      </c>
      <c r="G618" t="s">
        <v>92</v>
      </c>
      <c r="H618" t="s">
        <v>104</v>
      </c>
      <c r="I618" t="s">
        <v>80</v>
      </c>
      <c r="J618" t="s">
        <v>81</v>
      </c>
      <c r="K618">
        <v>17</v>
      </c>
      <c r="L618" t="s">
        <v>3111</v>
      </c>
      <c r="M618" t="s">
        <v>3112</v>
      </c>
      <c r="N618" t="s">
        <v>96</v>
      </c>
      <c r="O618" t="s">
        <v>85</v>
      </c>
      <c r="P618" t="s">
        <v>97</v>
      </c>
      <c r="Q618">
        <v>617</v>
      </c>
      <c r="R618">
        <v>0.75437499999999991</v>
      </c>
    </row>
    <row r="619" spans="1:18" x14ac:dyDescent="0.25">
      <c r="A619" t="s">
        <v>2820</v>
      </c>
      <c r="B619" t="s">
        <v>3113</v>
      </c>
      <c r="C619" t="s">
        <v>100</v>
      </c>
      <c r="D619" t="s">
        <v>641</v>
      </c>
      <c r="E619">
        <v>26940</v>
      </c>
      <c r="F619" t="s">
        <v>857</v>
      </c>
      <c r="G619" t="s">
        <v>78</v>
      </c>
      <c r="H619" t="s">
        <v>79</v>
      </c>
      <c r="I619" t="s">
        <v>80</v>
      </c>
      <c r="J619" t="s">
        <v>93</v>
      </c>
      <c r="K619">
        <v>8</v>
      </c>
      <c r="L619" t="s">
        <v>3114</v>
      </c>
      <c r="M619" t="s">
        <v>3115</v>
      </c>
      <c r="N619" t="s">
        <v>84</v>
      </c>
      <c r="O619" t="s">
        <v>85</v>
      </c>
      <c r="P619" t="s">
        <v>134</v>
      </c>
      <c r="Q619">
        <v>617</v>
      </c>
      <c r="R619">
        <v>0.75437499999999991</v>
      </c>
    </row>
    <row r="620" spans="1:18" x14ac:dyDescent="0.25">
      <c r="A620" t="s">
        <v>3116</v>
      </c>
      <c r="B620" t="s">
        <v>3117</v>
      </c>
      <c r="C620" t="s">
        <v>100</v>
      </c>
      <c r="D620" t="s">
        <v>209</v>
      </c>
      <c r="E620" t="s">
        <v>3118</v>
      </c>
      <c r="G620" t="s">
        <v>147</v>
      </c>
      <c r="H620" t="s">
        <v>131</v>
      </c>
      <c r="I620" t="s">
        <v>80</v>
      </c>
      <c r="J620" t="s">
        <v>93</v>
      </c>
      <c r="K620">
        <v>16</v>
      </c>
      <c r="L620" t="s">
        <v>3119</v>
      </c>
      <c r="M620" t="s">
        <v>238</v>
      </c>
      <c r="N620" t="s">
        <v>96</v>
      </c>
      <c r="O620" t="s">
        <v>85</v>
      </c>
      <c r="P620" t="s">
        <v>124</v>
      </c>
      <c r="Q620">
        <v>617</v>
      </c>
      <c r="R620">
        <v>0.75437499999999991</v>
      </c>
    </row>
    <row r="621" spans="1:18" x14ac:dyDescent="0.25">
      <c r="A621" t="s">
        <v>3120</v>
      </c>
      <c r="B621" t="s">
        <v>3121</v>
      </c>
      <c r="C621" t="s">
        <v>100</v>
      </c>
      <c r="D621" t="s">
        <v>502</v>
      </c>
      <c r="E621" t="s">
        <v>3122</v>
      </c>
      <c r="G621" t="s">
        <v>103</v>
      </c>
      <c r="H621" t="s">
        <v>79</v>
      </c>
      <c r="I621" t="s">
        <v>80</v>
      </c>
      <c r="J621" t="s">
        <v>81</v>
      </c>
      <c r="K621">
        <v>7</v>
      </c>
      <c r="L621" t="s">
        <v>3123</v>
      </c>
      <c r="M621" t="s">
        <v>2984</v>
      </c>
      <c r="N621" t="s">
        <v>84</v>
      </c>
      <c r="O621" t="s">
        <v>85</v>
      </c>
      <c r="P621" t="s">
        <v>253</v>
      </c>
      <c r="Q621">
        <v>620</v>
      </c>
      <c r="R621">
        <v>0.75</v>
      </c>
    </row>
    <row r="622" spans="1:18" x14ac:dyDescent="0.25">
      <c r="A622" t="s">
        <v>3124</v>
      </c>
      <c r="B622" t="s">
        <v>3125</v>
      </c>
      <c r="C622" t="s">
        <v>74</v>
      </c>
      <c r="D622" t="s">
        <v>203</v>
      </c>
      <c r="E622" t="s">
        <v>3126</v>
      </c>
      <c r="F622" t="s">
        <v>414</v>
      </c>
      <c r="G622" t="s">
        <v>103</v>
      </c>
      <c r="H622" t="s">
        <v>79</v>
      </c>
      <c r="I622" t="s">
        <v>80</v>
      </c>
      <c r="J622" t="s">
        <v>81</v>
      </c>
      <c r="K622">
        <v>6</v>
      </c>
      <c r="L622" t="s">
        <v>3127</v>
      </c>
      <c r="M622" t="s">
        <v>2252</v>
      </c>
      <c r="N622" t="s">
        <v>96</v>
      </c>
      <c r="O622" t="s">
        <v>85</v>
      </c>
      <c r="P622" t="s">
        <v>228</v>
      </c>
      <c r="Q622">
        <v>620</v>
      </c>
      <c r="R622">
        <v>0.75</v>
      </c>
    </row>
    <row r="623" spans="1:18" x14ac:dyDescent="0.25">
      <c r="A623" t="s">
        <v>3128</v>
      </c>
      <c r="B623" t="s">
        <v>3129</v>
      </c>
      <c r="C623" t="s">
        <v>100</v>
      </c>
      <c r="D623" t="s">
        <v>299</v>
      </c>
      <c r="E623" t="s">
        <v>3130</v>
      </c>
      <c r="G623" t="s">
        <v>250</v>
      </c>
      <c r="H623" t="s">
        <v>79</v>
      </c>
      <c r="I623" t="s">
        <v>80</v>
      </c>
      <c r="J623" t="s">
        <v>81</v>
      </c>
      <c r="K623">
        <v>22</v>
      </c>
      <c r="L623" t="s">
        <v>3131</v>
      </c>
      <c r="M623" t="s">
        <v>238</v>
      </c>
      <c r="N623" t="s">
        <v>96</v>
      </c>
      <c r="O623" t="s">
        <v>85</v>
      </c>
      <c r="P623" t="s">
        <v>124</v>
      </c>
      <c r="Q623">
        <v>620</v>
      </c>
      <c r="R623">
        <v>0.75</v>
      </c>
    </row>
    <row r="624" spans="1:18" x14ac:dyDescent="0.25">
      <c r="A624" t="s">
        <v>3132</v>
      </c>
      <c r="B624" t="s">
        <v>3133</v>
      </c>
      <c r="C624" t="s">
        <v>74</v>
      </c>
      <c r="D624" t="s">
        <v>483</v>
      </c>
      <c r="E624" t="s">
        <v>3134</v>
      </c>
      <c r="F624" t="s">
        <v>3135</v>
      </c>
      <c r="G624" t="s">
        <v>78</v>
      </c>
      <c r="H624" t="s">
        <v>79</v>
      </c>
      <c r="I624" t="s">
        <v>80</v>
      </c>
      <c r="J624" t="s">
        <v>81</v>
      </c>
      <c r="K624">
        <v>8</v>
      </c>
      <c r="L624" t="s">
        <v>3136</v>
      </c>
      <c r="M624" t="s">
        <v>3137</v>
      </c>
      <c r="N624" t="s">
        <v>84</v>
      </c>
      <c r="O624" t="s">
        <v>85</v>
      </c>
      <c r="P624" t="s">
        <v>134</v>
      </c>
      <c r="Q624">
        <v>620</v>
      </c>
      <c r="R624">
        <v>0.75</v>
      </c>
    </row>
    <row r="625" spans="1:18" x14ac:dyDescent="0.25">
      <c r="A625" t="s">
        <v>3138</v>
      </c>
      <c r="B625" t="s">
        <v>3139</v>
      </c>
      <c r="C625" t="s">
        <v>74</v>
      </c>
      <c r="D625" t="s">
        <v>97</v>
      </c>
      <c r="E625" t="s">
        <v>3140</v>
      </c>
      <c r="F625" t="s">
        <v>3141</v>
      </c>
      <c r="G625" t="s">
        <v>191</v>
      </c>
      <c r="H625" t="s">
        <v>79</v>
      </c>
      <c r="I625" t="s">
        <v>80</v>
      </c>
      <c r="J625" t="s">
        <v>93</v>
      </c>
      <c r="K625">
        <v>19</v>
      </c>
      <c r="L625" t="s">
        <v>3142</v>
      </c>
      <c r="M625" t="s">
        <v>83</v>
      </c>
      <c r="N625" t="s">
        <v>84</v>
      </c>
      <c r="O625" t="s">
        <v>85</v>
      </c>
      <c r="P625" t="s">
        <v>124</v>
      </c>
      <c r="Q625">
        <v>620</v>
      </c>
      <c r="R625">
        <v>0.75</v>
      </c>
    </row>
    <row r="626" spans="1:18" x14ac:dyDescent="0.25">
      <c r="A626" t="s">
        <v>3143</v>
      </c>
      <c r="B626" t="s">
        <v>3144</v>
      </c>
      <c r="C626" t="s">
        <v>100</v>
      </c>
      <c r="D626" t="s">
        <v>436</v>
      </c>
      <c r="E626" t="s">
        <v>3145</v>
      </c>
      <c r="F626" t="s">
        <v>1581</v>
      </c>
      <c r="G626" t="s">
        <v>78</v>
      </c>
      <c r="H626" t="s">
        <v>104</v>
      </c>
      <c r="I626" t="s">
        <v>80</v>
      </c>
      <c r="J626" t="s">
        <v>81</v>
      </c>
      <c r="K626">
        <v>5</v>
      </c>
      <c r="L626" t="s">
        <v>3146</v>
      </c>
      <c r="M626" t="s">
        <v>2068</v>
      </c>
      <c r="N626" t="s">
        <v>84</v>
      </c>
      <c r="O626" t="s">
        <v>85</v>
      </c>
      <c r="P626" t="s">
        <v>124</v>
      </c>
      <c r="Q626">
        <v>625</v>
      </c>
      <c r="R626">
        <v>0.748</v>
      </c>
    </row>
    <row r="627" spans="1:18" x14ac:dyDescent="0.25">
      <c r="A627" t="s">
        <v>171</v>
      </c>
      <c r="B627" t="s">
        <v>3147</v>
      </c>
      <c r="C627" t="s">
        <v>74</v>
      </c>
      <c r="D627" t="s">
        <v>461</v>
      </c>
      <c r="E627" t="s">
        <v>3148</v>
      </c>
      <c r="F627" t="s">
        <v>787</v>
      </c>
      <c r="G627" t="s">
        <v>78</v>
      </c>
      <c r="H627" t="s">
        <v>104</v>
      </c>
      <c r="I627" t="s">
        <v>80</v>
      </c>
      <c r="J627" t="s">
        <v>81</v>
      </c>
      <c r="K627">
        <v>6</v>
      </c>
      <c r="L627" t="s">
        <v>3149</v>
      </c>
      <c r="M627" t="s">
        <v>559</v>
      </c>
      <c r="N627" t="s">
        <v>96</v>
      </c>
      <c r="O627" t="s">
        <v>85</v>
      </c>
      <c r="P627" t="s">
        <v>124</v>
      </c>
      <c r="Q627">
        <v>626</v>
      </c>
      <c r="R627">
        <v>0.74375000000000002</v>
      </c>
    </row>
    <row r="628" spans="1:18" x14ac:dyDescent="0.25">
      <c r="A628" t="s">
        <v>3150</v>
      </c>
      <c r="B628" t="s">
        <v>3151</v>
      </c>
      <c r="C628" t="s">
        <v>100</v>
      </c>
      <c r="D628" t="s">
        <v>1506</v>
      </c>
      <c r="E628" t="s">
        <v>3152</v>
      </c>
      <c r="G628" t="s">
        <v>250</v>
      </c>
      <c r="H628" t="s">
        <v>104</v>
      </c>
      <c r="I628" t="s">
        <v>80</v>
      </c>
      <c r="J628" t="s">
        <v>81</v>
      </c>
      <c r="K628">
        <v>7</v>
      </c>
      <c r="L628" t="s">
        <v>3153</v>
      </c>
      <c r="M628" t="s">
        <v>1583</v>
      </c>
      <c r="N628" t="s">
        <v>107</v>
      </c>
      <c r="O628" t="s">
        <v>85</v>
      </c>
      <c r="P628" t="s">
        <v>134</v>
      </c>
      <c r="Q628">
        <v>626</v>
      </c>
      <c r="R628">
        <v>0.74375000000000002</v>
      </c>
    </row>
    <row r="629" spans="1:18" x14ac:dyDescent="0.25">
      <c r="A629" t="s">
        <v>3154</v>
      </c>
      <c r="B629" t="s">
        <v>3155</v>
      </c>
      <c r="C629" t="s">
        <v>74</v>
      </c>
      <c r="D629" t="s">
        <v>702</v>
      </c>
      <c r="E629" t="s">
        <v>3156</v>
      </c>
      <c r="F629" t="s">
        <v>804</v>
      </c>
      <c r="G629" t="s">
        <v>78</v>
      </c>
      <c r="H629" t="s">
        <v>79</v>
      </c>
      <c r="I629" t="s">
        <v>80</v>
      </c>
      <c r="J629" t="s">
        <v>93</v>
      </c>
      <c r="K629">
        <v>9</v>
      </c>
      <c r="L629" t="s">
        <v>3157</v>
      </c>
      <c r="M629" t="s">
        <v>3158</v>
      </c>
      <c r="N629" t="s">
        <v>84</v>
      </c>
      <c r="O629" t="s">
        <v>85</v>
      </c>
      <c r="P629" t="s">
        <v>134</v>
      </c>
      <c r="Q629">
        <v>626</v>
      </c>
      <c r="R629">
        <v>0.74375000000000002</v>
      </c>
    </row>
    <row r="630" spans="1:18" x14ac:dyDescent="0.25">
      <c r="A630" t="s">
        <v>3159</v>
      </c>
      <c r="B630" t="s">
        <v>3160</v>
      </c>
      <c r="C630" t="s">
        <v>74</v>
      </c>
      <c r="D630" t="s">
        <v>862</v>
      </c>
      <c r="E630" t="s">
        <v>3161</v>
      </c>
      <c r="G630" t="s">
        <v>92</v>
      </c>
      <c r="H630" t="s">
        <v>104</v>
      </c>
      <c r="I630" t="s">
        <v>80</v>
      </c>
      <c r="J630" t="s">
        <v>81</v>
      </c>
      <c r="K630">
        <v>13</v>
      </c>
      <c r="L630" t="s">
        <v>3162</v>
      </c>
      <c r="M630" t="s">
        <v>3163</v>
      </c>
      <c r="N630" t="s">
        <v>96</v>
      </c>
      <c r="O630" t="s">
        <v>85</v>
      </c>
      <c r="P630" t="s">
        <v>228</v>
      </c>
      <c r="Q630">
        <v>626</v>
      </c>
      <c r="R630">
        <v>0.74375000000000002</v>
      </c>
    </row>
    <row r="631" spans="1:18" x14ac:dyDescent="0.25">
      <c r="A631" t="s">
        <v>3164</v>
      </c>
      <c r="B631" t="s">
        <v>3165</v>
      </c>
      <c r="C631" t="s">
        <v>74</v>
      </c>
      <c r="D631" t="s">
        <v>134</v>
      </c>
      <c r="E631" t="s">
        <v>3166</v>
      </c>
      <c r="F631" t="s">
        <v>2348</v>
      </c>
      <c r="G631" t="s">
        <v>250</v>
      </c>
      <c r="H631" t="s">
        <v>79</v>
      </c>
      <c r="I631" t="s">
        <v>80</v>
      </c>
      <c r="J631" t="s">
        <v>93</v>
      </c>
      <c r="K631">
        <v>11</v>
      </c>
      <c r="L631" t="s">
        <v>3167</v>
      </c>
      <c r="M631" t="s">
        <v>3168</v>
      </c>
      <c r="N631" t="s">
        <v>96</v>
      </c>
      <c r="O631" t="s">
        <v>85</v>
      </c>
      <c r="P631" t="s">
        <v>124</v>
      </c>
      <c r="Q631">
        <v>626</v>
      </c>
      <c r="R631">
        <v>0.74375000000000002</v>
      </c>
    </row>
    <row r="632" spans="1:18" x14ac:dyDescent="0.25">
      <c r="A632" t="s">
        <v>3169</v>
      </c>
      <c r="B632" t="s">
        <v>3170</v>
      </c>
      <c r="C632" t="s">
        <v>74</v>
      </c>
      <c r="D632" t="s">
        <v>1931</v>
      </c>
      <c r="E632" t="s">
        <v>3171</v>
      </c>
      <c r="G632" t="s">
        <v>250</v>
      </c>
      <c r="H632" t="s">
        <v>131</v>
      </c>
      <c r="I632" t="s">
        <v>80</v>
      </c>
      <c r="J632" t="s">
        <v>81</v>
      </c>
      <c r="K632">
        <v>16</v>
      </c>
      <c r="L632" t="s">
        <v>3172</v>
      </c>
      <c r="M632" t="s">
        <v>3173</v>
      </c>
      <c r="N632" t="s">
        <v>96</v>
      </c>
      <c r="O632" t="s">
        <v>85</v>
      </c>
      <c r="P632" t="s">
        <v>134</v>
      </c>
      <c r="Q632">
        <v>626</v>
      </c>
      <c r="R632">
        <v>0.74375000000000002</v>
      </c>
    </row>
    <row r="633" spans="1:18" x14ac:dyDescent="0.25">
      <c r="A633" t="s">
        <v>3174</v>
      </c>
      <c r="B633" t="s">
        <v>3175</v>
      </c>
      <c r="C633" t="s">
        <v>100</v>
      </c>
      <c r="D633" t="s">
        <v>75</v>
      </c>
      <c r="E633" t="s">
        <v>3176</v>
      </c>
      <c r="F633" t="s">
        <v>1313</v>
      </c>
      <c r="G633" t="s">
        <v>191</v>
      </c>
      <c r="H633" t="s">
        <v>79</v>
      </c>
      <c r="I633" t="s">
        <v>80</v>
      </c>
      <c r="J633" t="s">
        <v>81</v>
      </c>
      <c r="K633">
        <v>17</v>
      </c>
      <c r="L633" t="s">
        <v>3177</v>
      </c>
      <c r="M633" t="s">
        <v>1844</v>
      </c>
      <c r="N633" t="s">
        <v>84</v>
      </c>
      <c r="O633" t="s">
        <v>85</v>
      </c>
      <c r="P633" t="s">
        <v>108</v>
      </c>
      <c r="Q633">
        <v>632</v>
      </c>
      <c r="R633">
        <v>0.74</v>
      </c>
    </row>
    <row r="634" spans="1:18" x14ac:dyDescent="0.25">
      <c r="A634" t="s">
        <v>3178</v>
      </c>
      <c r="B634" t="s">
        <v>3179</v>
      </c>
      <c r="C634" t="s">
        <v>100</v>
      </c>
      <c r="D634" t="s">
        <v>740</v>
      </c>
      <c r="E634" t="s">
        <v>3180</v>
      </c>
      <c r="F634" t="s">
        <v>443</v>
      </c>
      <c r="G634" t="s">
        <v>103</v>
      </c>
      <c r="H634" t="s">
        <v>79</v>
      </c>
      <c r="I634" t="s">
        <v>80</v>
      </c>
      <c r="J634" t="s">
        <v>81</v>
      </c>
      <c r="K634">
        <v>13</v>
      </c>
      <c r="L634" t="s">
        <v>3181</v>
      </c>
      <c r="M634" t="s">
        <v>2033</v>
      </c>
      <c r="N634" t="s">
        <v>107</v>
      </c>
      <c r="O634" t="s">
        <v>85</v>
      </c>
      <c r="P634" t="s">
        <v>178</v>
      </c>
      <c r="Q634">
        <v>632</v>
      </c>
      <c r="R634">
        <v>0.74</v>
      </c>
    </row>
    <row r="635" spans="1:18" x14ac:dyDescent="0.25">
      <c r="A635" t="s">
        <v>3182</v>
      </c>
      <c r="B635" t="s">
        <v>3183</v>
      </c>
      <c r="C635" t="s">
        <v>74</v>
      </c>
      <c r="D635" t="s">
        <v>203</v>
      </c>
      <c r="E635" t="s">
        <v>3184</v>
      </c>
      <c r="F635" t="s">
        <v>449</v>
      </c>
      <c r="G635" t="s">
        <v>147</v>
      </c>
      <c r="H635" t="s">
        <v>79</v>
      </c>
      <c r="I635" t="s">
        <v>80</v>
      </c>
      <c r="J635" t="s">
        <v>93</v>
      </c>
      <c r="K635">
        <v>12</v>
      </c>
      <c r="L635" t="s">
        <v>3185</v>
      </c>
      <c r="M635" t="s">
        <v>775</v>
      </c>
      <c r="N635" t="s">
        <v>84</v>
      </c>
      <c r="O635" t="s">
        <v>85</v>
      </c>
      <c r="P635" t="s">
        <v>86</v>
      </c>
      <c r="Q635">
        <v>634</v>
      </c>
      <c r="R635">
        <v>0.73949999999999994</v>
      </c>
    </row>
    <row r="636" spans="1:18" x14ac:dyDescent="0.25">
      <c r="A636" t="s">
        <v>3186</v>
      </c>
      <c r="B636" t="s">
        <v>3187</v>
      </c>
      <c r="C636" t="s">
        <v>74</v>
      </c>
      <c r="D636" t="s">
        <v>1053</v>
      </c>
      <c r="E636" t="s">
        <v>3188</v>
      </c>
      <c r="F636" t="s">
        <v>601</v>
      </c>
      <c r="G636" t="s">
        <v>103</v>
      </c>
      <c r="H636" t="s">
        <v>79</v>
      </c>
      <c r="I636" t="s">
        <v>80</v>
      </c>
      <c r="J636" t="s">
        <v>81</v>
      </c>
      <c r="K636">
        <v>16</v>
      </c>
      <c r="L636" t="s">
        <v>3189</v>
      </c>
      <c r="M636" t="s">
        <v>1844</v>
      </c>
      <c r="N636" t="s">
        <v>84</v>
      </c>
      <c r="O636" t="s">
        <v>85</v>
      </c>
      <c r="P636" t="s">
        <v>108</v>
      </c>
      <c r="Q636">
        <v>634</v>
      </c>
      <c r="R636">
        <v>0.73949999999999994</v>
      </c>
    </row>
    <row r="637" spans="1:18" x14ac:dyDescent="0.25">
      <c r="A637" t="s">
        <v>3190</v>
      </c>
      <c r="B637" t="s">
        <v>3191</v>
      </c>
      <c r="C637" t="s">
        <v>74</v>
      </c>
      <c r="D637" t="s">
        <v>137</v>
      </c>
      <c r="E637" t="s">
        <v>3192</v>
      </c>
      <c r="F637" t="s">
        <v>937</v>
      </c>
      <c r="G637" t="s">
        <v>191</v>
      </c>
      <c r="H637" t="s">
        <v>131</v>
      </c>
      <c r="I637" t="s">
        <v>80</v>
      </c>
      <c r="J637" t="s">
        <v>93</v>
      </c>
      <c r="K637">
        <v>18</v>
      </c>
      <c r="L637" t="s">
        <v>3193</v>
      </c>
      <c r="M637" t="s">
        <v>3194</v>
      </c>
      <c r="N637" t="s">
        <v>107</v>
      </c>
      <c r="O637" t="s">
        <v>85</v>
      </c>
      <c r="P637" t="s">
        <v>116</v>
      </c>
      <c r="Q637">
        <v>634</v>
      </c>
      <c r="R637">
        <v>0.73949999999999994</v>
      </c>
    </row>
    <row r="638" spans="1:18" x14ac:dyDescent="0.25">
      <c r="A638" t="s">
        <v>3195</v>
      </c>
      <c r="B638" t="s">
        <v>3196</v>
      </c>
      <c r="C638" t="s">
        <v>74</v>
      </c>
      <c r="D638" t="s">
        <v>436</v>
      </c>
      <c r="E638" t="s">
        <v>3197</v>
      </c>
      <c r="F638" t="s">
        <v>551</v>
      </c>
      <c r="G638" t="s">
        <v>147</v>
      </c>
      <c r="H638" t="s">
        <v>131</v>
      </c>
      <c r="I638" t="s">
        <v>80</v>
      </c>
      <c r="J638" t="s">
        <v>93</v>
      </c>
      <c r="K638">
        <v>8</v>
      </c>
      <c r="L638" t="s">
        <v>3198</v>
      </c>
      <c r="M638" t="s">
        <v>3199</v>
      </c>
      <c r="N638" t="s">
        <v>96</v>
      </c>
      <c r="O638" t="s">
        <v>85</v>
      </c>
      <c r="P638" t="s">
        <v>101</v>
      </c>
      <c r="Q638">
        <v>637</v>
      </c>
      <c r="R638">
        <v>0.73749999999999993</v>
      </c>
    </row>
    <row r="639" spans="1:18" x14ac:dyDescent="0.25">
      <c r="A639" t="s">
        <v>3200</v>
      </c>
      <c r="B639" t="s">
        <v>3201</v>
      </c>
      <c r="C639" t="s">
        <v>100</v>
      </c>
      <c r="D639" t="s">
        <v>483</v>
      </c>
      <c r="E639" t="s">
        <v>3202</v>
      </c>
      <c r="F639" t="s">
        <v>952</v>
      </c>
      <c r="G639" t="s">
        <v>103</v>
      </c>
      <c r="H639" t="s">
        <v>104</v>
      </c>
      <c r="I639" t="s">
        <v>80</v>
      </c>
      <c r="J639" t="s">
        <v>81</v>
      </c>
      <c r="K639">
        <v>11</v>
      </c>
      <c r="L639" t="s">
        <v>3203</v>
      </c>
      <c r="M639" t="s">
        <v>2654</v>
      </c>
      <c r="N639" t="s">
        <v>107</v>
      </c>
      <c r="O639" t="s">
        <v>85</v>
      </c>
      <c r="P639" t="s">
        <v>86</v>
      </c>
      <c r="Q639">
        <v>637</v>
      </c>
      <c r="R639">
        <v>0.73749999999999993</v>
      </c>
    </row>
    <row r="640" spans="1:18" x14ac:dyDescent="0.25">
      <c r="A640" t="s">
        <v>3204</v>
      </c>
      <c r="B640" t="s">
        <v>3205</v>
      </c>
      <c r="C640" t="s">
        <v>100</v>
      </c>
      <c r="D640" t="s">
        <v>305</v>
      </c>
      <c r="E640" t="s">
        <v>3206</v>
      </c>
      <c r="G640" t="s">
        <v>147</v>
      </c>
      <c r="H640" t="s">
        <v>104</v>
      </c>
      <c r="I640" t="s">
        <v>80</v>
      </c>
      <c r="J640" t="s">
        <v>81</v>
      </c>
      <c r="K640">
        <v>13</v>
      </c>
      <c r="L640" t="s">
        <v>3207</v>
      </c>
      <c r="M640" t="s">
        <v>3208</v>
      </c>
      <c r="N640" t="s">
        <v>96</v>
      </c>
      <c r="O640" t="s">
        <v>85</v>
      </c>
      <c r="P640" t="s">
        <v>101</v>
      </c>
      <c r="Q640">
        <v>637</v>
      </c>
      <c r="R640">
        <v>0.73749999999999993</v>
      </c>
    </row>
    <row r="641" spans="1:18" x14ac:dyDescent="0.25">
      <c r="A641" t="s">
        <v>3209</v>
      </c>
      <c r="B641" t="s">
        <v>3210</v>
      </c>
      <c r="C641" t="s">
        <v>100</v>
      </c>
      <c r="D641" t="s">
        <v>686</v>
      </c>
      <c r="E641" t="s">
        <v>3211</v>
      </c>
      <c r="F641" t="s">
        <v>3212</v>
      </c>
      <c r="G641" t="s">
        <v>147</v>
      </c>
      <c r="H641" t="s">
        <v>104</v>
      </c>
      <c r="I641" t="s">
        <v>80</v>
      </c>
      <c r="J641" t="s">
        <v>93</v>
      </c>
      <c r="K641">
        <v>14</v>
      </c>
      <c r="L641" t="s">
        <v>3213</v>
      </c>
      <c r="M641" t="s">
        <v>3214</v>
      </c>
      <c r="N641" t="s">
        <v>107</v>
      </c>
      <c r="O641" t="s">
        <v>85</v>
      </c>
      <c r="P641" t="s">
        <v>178</v>
      </c>
      <c r="Q641">
        <v>637</v>
      </c>
      <c r="R641">
        <v>0.73749999999999993</v>
      </c>
    </row>
    <row r="642" spans="1:18" x14ac:dyDescent="0.25">
      <c r="A642" t="s">
        <v>3215</v>
      </c>
      <c r="B642" t="s">
        <v>3216</v>
      </c>
      <c r="C642" t="s">
        <v>100</v>
      </c>
      <c r="D642" t="s">
        <v>1053</v>
      </c>
      <c r="E642" t="s">
        <v>3217</v>
      </c>
      <c r="F642" t="s">
        <v>622</v>
      </c>
      <c r="G642" t="s">
        <v>250</v>
      </c>
      <c r="H642" t="s">
        <v>131</v>
      </c>
      <c r="I642" t="s">
        <v>80</v>
      </c>
      <c r="J642" t="s">
        <v>93</v>
      </c>
      <c r="K642">
        <v>8</v>
      </c>
      <c r="L642" t="s">
        <v>3218</v>
      </c>
      <c r="M642">
        <v>4000</v>
      </c>
      <c r="N642" t="s">
        <v>84</v>
      </c>
      <c r="O642" t="s">
        <v>85</v>
      </c>
      <c r="P642">
        <v>7</v>
      </c>
      <c r="Q642">
        <v>641</v>
      </c>
      <c r="R642">
        <v>0.73437499999999989</v>
      </c>
    </row>
    <row r="643" spans="1:18" x14ac:dyDescent="0.25">
      <c r="A643" t="s">
        <v>3219</v>
      </c>
      <c r="B643" t="s">
        <v>3220</v>
      </c>
      <c r="C643" t="s">
        <v>74</v>
      </c>
      <c r="D643" t="s">
        <v>862</v>
      </c>
      <c r="E643" t="s">
        <v>3221</v>
      </c>
      <c r="F643" t="s">
        <v>2112</v>
      </c>
      <c r="G643" t="s">
        <v>92</v>
      </c>
      <c r="H643" t="s">
        <v>79</v>
      </c>
      <c r="I643" t="s">
        <v>80</v>
      </c>
      <c r="J643" t="s">
        <v>93</v>
      </c>
      <c r="K643">
        <v>13</v>
      </c>
      <c r="L643" t="s">
        <v>3222</v>
      </c>
      <c r="M643" t="s">
        <v>3223</v>
      </c>
      <c r="N643" t="s">
        <v>96</v>
      </c>
      <c r="O643" t="s">
        <v>85</v>
      </c>
      <c r="P643" t="s">
        <v>178</v>
      </c>
      <c r="Q643">
        <v>642</v>
      </c>
      <c r="R643">
        <v>0.73312499999999992</v>
      </c>
    </row>
    <row r="644" spans="1:18" x14ac:dyDescent="0.25">
      <c r="A644" t="s">
        <v>3224</v>
      </c>
      <c r="B644" t="s">
        <v>3225</v>
      </c>
      <c r="C644" t="s">
        <v>100</v>
      </c>
      <c r="D644" t="s">
        <v>173</v>
      </c>
      <c r="E644" t="s">
        <v>3226</v>
      </c>
      <c r="F644" t="s">
        <v>515</v>
      </c>
      <c r="G644" t="s">
        <v>78</v>
      </c>
      <c r="H644" t="s">
        <v>104</v>
      </c>
      <c r="I644" t="s">
        <v>80</v>
      </c>
      <c r="J644" t="s">
        <v>93</v>
      </c>
      <c r="K644">
        <v>14</v>
      </c>
      <c r="L644" t="s">
        <v>3227</v>
      </c>
      <c r="M644" t="s">
        <v>2984</v>
      </c>
      <c r="N644" t="s">
        <v>84</v>
      </c>
      <c r="O644" t="s">
        <v>85</v>
      </c>
      <c r="P644" t="s">
        <v>740</v>
      </c>
      <c r="Q644">
        <v>643</v>
      </c>
      <c r="R644">
        <v>0.73099999999999998</v>
      </c>
    </row>
    <row r="645" spans="1:18" x14ac:dyDescent="0.25">
      <c r="A645" t="s">
        <v>3228</v>
      </c>
      <c r="B645" t="s">
        <v>3229</v>
      </c>
      <c r="C645" t="s">
        <v>74</v>
      </c>
      <c r="D645" t="s">
        <v>532</v>
      </c>
      <c r="E645" t="s">
        <v>3230</v>
      </c>
      <c r="F645" t="s">
        <v>443</v>
      </c>
      <c r="G645" t="s">
        <v>78</v>
      </c>
      <c r="H645" t="s">
        <v>79</v>
      </c>
      <c r="I645" t="s">
        <v>80</v>
      </c>
      <c r="J645" t="s">
        <v>93</v>
      </c>
      <c r="K645">
        <v>12</v>
      </c>
      <c r="L645" t="s">
        <v>3231</v>
      </c>
      <c r="M645" t="s">
        <v>613</v>
      </c>
      <c r="N645" t="s">
        <v>96</v>
      </c>
      <c r="O645" t="s">
        <v>85</v>
      </c>
      <c r="P645" t="s">
        <v>97</v>
      </c>
      <c r="Q645">
        <v>644</v>
      </c>
      <c r="R645">
        <v>0.73046875</v>
      </c>
    </row>
    <row r="646" spans="1:18" x14ac:dyDescent="0.25">
      <c r="A646" t="s">
        <v>3232</v>
      </c>
      <c r="B646" t="s">
        <v>3233</v>
      </c>
      <c r="C646" t="s">
        <v>100</v>
      </c>
      <c r="D646" t="s">
        <v>461</v>
      </c>
      <c r="E646">
        <v>28041</v>
      </c>
      <c r="F646" t="s">
        <v>190</v>
      </c>
      <c r="G646" t="s">
        <v>250</v>
      </c>
      <c r="H646" t="s">
        <v>104</v>
      </c>
      <c r="I646" t="s">
        <v>80</v>
      </c>
      <c r="J646" t="s">
        <v>93</v>
      </c>
      <c r="K646">
        <v>18</v>
      </c>
      <c r="L646" t="s">
        <v>3234</v>
      </c>
      <c r="M646" t="s">
        <v>2033</v>
      </c>
      <c r="N646" t="s">
        <v>107</v>
      </c>
      <c r="O646" t="s">
        <v>85</v>
      </c>
      <c r="P646" t="s">
        <v>178</v>
      </c>
      <c r="Q646">
        <v>644</v>
      </c>
      <c r="R646">
        <v>0.73046875</v>
      </c>
    </row>
    <row r="647" spans="1:18" x14ac:dyDescent="0.25">
      <c r="A647" t="s">
        <v>3235</v>
      </c>
      <c r="B647" t="s">
        <v>3236</v>
      </c>
      <c r="C647" t="s">
        <v>100</v>
      </c>
      <c r="D647" t="s">
        <v>188</v>
      </c>
      <c r="E647" t="s">
        <v>3237</v>
      </c>
      <c r="F647" t="s">
        <v>1543</v>
      </c>
      <c r="G647" t="s">
        <v>415</v>
      </c>
      <c r="H647" t="s">
        <v>131</v>
      </c>
      <c r="I647" t="s">
        <v>80</v>
      </c>
      <c r="J647" t="s">
        <v>81</v>
      </c>
      <c r="K647">
        <v>14</v>
      </c>
      <c r="L647" t="s">
        <v>3238</v>
      </c>
      <c r="M647" t="s">
        <v>3239</v>
      </c>
      <c r="N647" t="s">
        <v>96</v>
      </c>
      <c r="O647" t="s">
        <v>85</v>
      </c>
      <c r="P647" t="s">
        <v>178</v>
      </c>
      <c r="Q647">
        <v>646</v>
      </c>
      <c r="R647">
        <v>0.73</v>
      </c>
    </row>
    <row r="648" spans="1:18" x14ac:dyDescent="0.25">
      <c r="A648" t="s">
        <v>3240</v>
      </c>
      <c r="B648" t="s">
        <v>3241</v>
      </c>
      <c r="C648" t="s">
        <v>74</v>
      </c>
      <c r="D648" t="s">
        <v>653</v>
      </c>
      <c r="E648" t="s">
        <v>3242</v>
      </c>
      <c r="F648" t="s">
        <v>622</v>
      </c>
      <c r="G648" t="s">
        <v>147</v>
      </c>
      <c r="H648" t="s">
        <v>104</v>
      </c>
      <c r="I648" t="s">
        <v>80</v>
      </c>
      <c r="J648" t="s">
        <v>81</v>
      </c>
      <c r="K648">
        <v>5</v>
      </c>
      <c r="L648" t="s">
        <v>3243</v>
      </c>
      <c r="M648" t="s">
        <v>1143</v>
      </c>
      <c r="N648" t="s">
        <v>96</v>
      </c>
      <c r="O648" t="s">
        <v>85</v>
      </c>
      <c r="P648" t="s">
        <v>124</v>
      </c>
      <c r="Q648">
        <v>646</v>
      </c>
      <c r="R648">
        <v>0.73</v>
      </c>
    </row>
    <row r="649" spans="1:18" x14ac:dyDescent="0.25">
      <c r="A649" t="s">
        <v>3244</v>
      </c>
      <c r="B649" t="s">
        <v>3245</v>
      </c>
      <c r="C649" t="s">
        <v>74</v>
      </c>
      <c r="D649" t="s">
        <v>361</v>
      </c>
      <c r="E649" t="s">
        <v>3246</v>
      </c>
      <c r="F649" t="s">
        <v>121</v>
      </c>
      <c r="G649" t="s">
        <v>103</v>
      </c>
      <c r="H649" t="s">
        <v>79</v>
      </c>
      <c r="I649" t="s">
        <v>80</v>
      </c>
      <c r="J649" t="s">
        <v>93</v>
      </c>
      <c r="K649">
        <v>17</v>
      </c>
      <c r="L649" t="s">
        <v>3247</v>
      </c>
      <c r="M649" t="s">
        <v>1810</v>
      </c>
      <c r="N649" t="s">
        <v>96</v>
      </c>
      <c r="O649" t="s">
        <v>85</v>
      </c>
      <c r="P649" t="s">
        <v>124</v>
      </c>
      <c r="Q649">
        <v>648</v>
      </c>
      <c r="R649">
        <v>0.72499999999999998</v>
      </c>
    </row>
    <row r="650" spans="1:18" x14ac:dyDescent="0.25">
      <c r="A650" t="s">
        <v>3248</v>
      </c>
      <c r="B650" t="s">
        <v>3249</v>
      </c>
      <c r="C650" t="s">
        <v>100</v>
      </c>
      <c r="D650" t="s">
        <v>686</v>
      </c>
      <c r="E650" t="s">
        <v>3250</v>
      </c>
      <c r="F650" t="s">
        <v>431</v>
      </c>
      <c r="G650" t="s">
        <v>191</v>
      </c>
      <c r="H650" t="s">
        <v>79</v>
      </c>
      <c r="I650" t="s">
        <v>80</v>
      </c>
      <c r="J650" t="s">
        <v>81</v>
      </c>
      <c r="K650">
        <v>15</v>
      </c>
      <c r="L650" t="s">
        <v>3251</v>
      </c>
      <c r="M650" t="s">
        <v>3252</v>
      </c>
      <c r="N650" t="s">
        <v>84</v>
      </c>
      <c r="O650" t="s">
        <v>85</v>
      </c>
      <c r="P650" t="s">
        <v>124</v>
      </c>
      <c r="Q650">
        <v>648</v>
      </c>
      <c r="R650">
        <v>0.72499999999999998</v>
      </c>
    </row>
    <row r="651" spans="1:18" x14ac:dyDescent="0.25">
      <c r="A651" t="s">
        <v>3253</v>
      </c>
      <c r="B651" t="s">
        <v>3254</v>
      </c>
      <c r="C651" t="s">
        <v>74</v>
      </c>
      <c r="D651" t="s">
        <v>339</v>
      </c>
      <c r="E651" t="s">
        <v>3255</v>
      </c>
      <c r="F651" t="s">
        <v>1340</v>
      </c>
      <c r="G651" t="s">
        <v>78</v>
      </c>
      <c r="H651" t="s">
        <v>131</v>
      </c>
      <c r="I651" t="s">
        <v>80</v>
      </c>
      <c r="J651" t="s">
        <v>81</v>
      </c>
      <c r="K651">
        <v>16</v>
      </c>
      <c r="L651" t="s">
        <v>3256</v>
      </c>
      <c r="M651" t="s">
        <v>3078</v>
      </c>
      <c r="N651" t="s">
        <v>96</v>
      </c>
      <c r="O651" t="s">
        <v>85</v>
      </c>
      <c r="P651" t="s">
        <v>108</v>
      </c>
      <c r="Q651">
        <v>648</v>
      </c>
      <c r="R651">
        <v>0.72499999999999998</v>
      </c>
    </row>
    <row r="652" spans="1:18" x14ac:dyDescent="0.25">
      <c r="A652" t="s">
        <v>3257</v>
      </c>
      <c r="B652" t="s">
        <v>3258</v>
      </c>
      <c r="C652" t="s">
        <v>74</v>
      </c>
      <c r="D652" t="s">
        <v>862</v>
      </c>
      <c r="E652" t="s">
        <v>3259</v>
      </c>
      <c r="F652" t="s">
        <v>1297</v>
      </c>
      <c r="G652" t="s">
        <v>250</v>
      </c>
      <c r="H652" t="s">
        <v>79</v>
      </c>
      <c r="I652" t="s">
        <v>80</v>
      </c>
      <c r="J652" t="s">
        <v>93</v>
      </c>
      <c r="K652">
        <v>5</v>
      </c>
      <c r="L652" t="s">
        <v>3260</v>
      </c>
      <c r="M652" t="s">
        <v>458</v>
      </c>
      <c r="N652" t="s">
        <v>96</v>
      </c>
      <c r="O652" t="s">
        <v>85</v>
      </c>
      <c r="P652" t="s">
        <v>178</v>
      </c>
      <c r="Q652">
        <v>651</v>
      </c>
      <c r="R652">
        <v>0.72250000000000003</v>
      </c>
    </row>
    <row r="653" spans="1:18" x14ac:dyDescent="0.25">
      <c r="A653" t="s">
        <v>3261</v>
      </c>
      <c r="B653" t="s">
        <v>3262</v>
      </c>
      <c r="C653" t="s">
        <v>74</v>
      </c>
      <c r="D653" t="s">
        <v>385</v>
      </c>
      <c r="E653" t="s">
        <v>3263</v>
      </c>
      <c r="G653" t="s">
        <v>250</v>
      </c>
      <c r="H653" t="s">
        <v>79</v>
      </c>
      <c r="I653" t="s">
        <v>80</v>
      </c>
      <c r="J653" t="s">
        <v>81</v>
      </c>
      <c r="K653">
        <v>8</v>
      </c>
      <c r="L653" t="s">
        <v>3264</v>
      </c>
      <c r="M653" t="s">
        <v>1415</v>
      </c>
      <c r="N653" t="s">
        <v>96</v>
      </c>
      <c r="O653" t="s">
        <v>85</v>
      </c>
      <c r="P653" t="s">
        <v>134</v>
      </c>
      <c r="Q653">
        <v>651</v>
      </c>
      <c r="R653">
        <v>0.72250000000000003</v>
      </c>
    </row>
    <row r="654" spans="1:18" x14ac:dyDescent="0.25">
      <c r="A654" t="s">
        <v>1421</v>
      </c>
      <c r="B654" t="s">
        <v>3265</v>
      </c>
      <c r="C654" t="s">
        <v>100</v>
      </c>
      <c r="D654" t="s">
        <v>567</v>
      </c>
      <c r="E654" t="s">
        <v>3266</v>
      </c>
      <c r="F654" t="s">
        <v>557</v>
      </c>
      <c r="G654" t="s">
        <v>147</v>
      </c>
      <c r="H654" t="s">
        <v>79</v>
      </c>
      <c r="I654" t="s">
        <v>80</v>
      </c>
      <c r="J654" t="s">
        <v>81</v>
      </c>
      <c r="K654">
        <v>1</v>
      </c>
      <c r="L654" t="s">
        <v>3267</v>
      </c>
      <c r="M654" t="s">
        <v>3268</v>
      </c>
      <c r="N654" t="s">
        <v>107</v>
      </c>
      <c r="O654" t="s">
        <v>85</v>
      </c>
      <c r="P654" t="s">
        <v>124</v>
      </c>
      <c r="Q654">
        <v>653</v>
      </c>
      <c r="R654">
        <v>0.71875000000000011</v>
      </c>
    </row>
    <row r="655" spans="1:18" x14ac:dyDescent="0.25">
      <c r="A655" t="s">
        <v>3269</v>
      </c>
      <c r="B655" t="s">
        <v>3270</v>
      </c>
      <c r="C655" t="s">
        <v>100</v>
      </c>
      <c r="D655" t="s">
        <v>75</v>
      </c>
      <c r="E655" t="s">
        <v>3271</v>
      </c>
      <c r="F655" t="s">
        <v>874</v>
      </c>
      <c r="G655" t="s">
        <v>78</v>
      </c>
      <c r="H655" t="s">
        <v>79</v>
      </c>
      <c r="I655" t="s">
        <v>80</v>
      </c>
      <c r="J655" t="s">
        <v>81</v>
      </c>
      <c r="K655">
        <v>17</v>
      </c>
      <c r="L655" t="s">
        <v>3272</v>
      </c>
      <c r="M655" t="s">
        <v>1605</v>
      </c>
      <c r="N655" t="s">
        <v>107</v>
      </c>
      <c r="O655" t="s">
        <v>85</v>
      </c>
      <c r="P655" t="s">
        <v>108</v>
      </c>
      <c r="Q655">
        <v>653</v>
      </c>
      <c r="R655">
        <v>0.71875000000000011</v>
      </c>
    </row>
    <row r="656" spans="1:18" x14ac:dyDescent="0.25">
      <c r="A656" t="s">
        <v>3273</v>
      </c>
      <c r="B656" t="s">
        <v>3274</v>
      </c>
      <c r="C656" t="s">
        <v>100</v>
      </c>
      <c r="D656" t="s">
        <v>97</v>
      </c>
      <c r="E656" t="s">
        <v>306</v>
      </c>
      <c r="F656" t="s">
        <v>1429</v>
      </c>
      <c r="G656" t="s">
        <v>78</v>
      </c>
      <c r="H656" t="s">
        <v>131</v>
      </c>
      <c r="I656" t="s">
        <v>80</v>
      </c>
      <c r="J656" t="s">
        <v>81</v>
      </c>
      <c r="K656">
        <v>15</v>
      </c>
      <c r="L656" t="s">
        <v>3275</v>
      </c>
      <c r="M656" t="s">
        <v>3276</v>
      </c>
      <c r="N656" t="s">
        <v>107</v>
      </c>
      <c r="O656" t="s">
        <v>85</v>
      </c>
      <c r="P656" t="s">
        <v>390</v>
      </c>
      <c r="Q656">
        <v>655</v>
      </c>
      <c r="R656">
        <v>0.71718749999999998</v>
      </c>
    </row>
    <row r="657" spans="1:18" x14ac:dyDescent="0.25">
      <c r="A657" t="s">
        <v>3277</v>
      </c>
      <c r="B657" t="s">
        <v>3278</v>
      </c>
      <c r="C657" t="s">
        <v>100</v>
      </c>
      <c r="D657" t="s">
        <v>228</v>
      </c>
      <c r="E657" t="s">
        <v>3279</v>
      </c>
      <c r="F657" t="s">
        <v>1429</v>
      </c>
      <c r="G657" t="s">
        <v>103</v>
      </c>
      <c r="H657" t="s">
        <v>79</v>
      </c>
      <c r="I657" t="s">
        <v>80</v>
      </c>
      <c r="J657" t="s">
        <v>81</v>
      </c>
      <c r="K657">
        <v>19</v>
      </c>
      <c r="L657" t="s">
        <v>3280</v>
      </c>
      <c r="M657" t="s">
        <v>3281</v>
      </c>
      <c r="N657" t="s">
        <v>96</v>
      </c>
      <c r="O657" t="s">
        <v>85</v>
      </c>
      <c r="P657" t="s">
        <v>390</v>
      </c>
      <c r="Q657">
        <v>655</v>
      </c>
      <c r="R657">
        <v>0.71718749999999998</v>
      </c>
    </row>
    <row r="658" spans="1:18" x14ac:dyDescent="0.25">
      <c r="A658" t="s">
        <v>3282</v>
      </c>
      <c r="B658" t="s">
        <v>3283</v>
      </c>
      <c r="C658" t="s">
        <v>100</v>
      </c>
      <c r="D658" t="s">
        <v>86</v>
      </c>
      <c r="E658" t="s">
        <v>3284</v>
      </c>
      <c r="F658" t="s">
        <v>594</v>
      </c>
      <c r="G658" t="s">
        <v>78</v>
      </c>
      <c r="H658" t="s">
        <v>131</v>
      </c>
      <c r="I658" t="s">
        <v>80</v>
      </c>
      <c r="J658" t="s">
        <v>81</v>
      </c>
      <c r="K658">
        <v>14</v>
      </c>
      <c r="L658" t="s">
        <v>3285</v>
      </c>
      <c r="M658" t="s">
        <v>1912</v>
      </c>
      <c r="N658" t="s">
        <v>107</v>
      </c>
      <c r="O658" t="s">
        <v>85</v>
      </c>
      <c r="P658" t="s">
        <v>86</v>
      </c>
      <c r="Q658">
        <v>657</v>
      </c>
      <c r="R658">
        <v>0.71399999999999997</v>
      </c>
    </row>
    <row r="659" spans="1:18" x14ac:dyDescent="0.25">
      <c r="A659" t="s">
        <v>3286</v>
      </c>
      <c r="B659" t="s">
        <v>3287</v>
      </c>
      <c r="C659" t="s">
        <v>100</v>
      </c>
      <c r="D659" t="s">
        <v>119</v>
      </c>
      <c r="E659" t="s">
        <v>3288</v>
      </c>
      <c r="G659" t="s">
        <v>78</v>
      </c>
      <c r="H659" t="s">
        <v>104</v>
      </c>
      <c r="I659" t="s">
        <v>80</v>
      </c>
      <c r="J659" t="s">
        <v>81</v>
      </c>
      <c r="K659">
        <v>9</v>
      </c>
      <c r="L659" t="s">
        <v>3289</v>
      </c>
      <c r="M659" t="s">
        <v>1399</v>
      </c>
      <c r="N659" t="s">
        <v>96</v>
      </c>
      <c r="O659" t="s">
        <v>85</v>
      </c>
      <c r="P659" t="s">
        <v>134</v>
      </c>
      <c r="Q659">
        <v>658</v>
      </c>
      <c r="R659">
        <v>0.71249999999999991</v>
      </c>
    </row>
    <row r="660" spans="1:18" x14ac:dyDescent="0.25">
      <c r="A660" t="s">
        <v>3082</v>
      </c>
      <c r="B660" t="s">
        <v>3290</v>
      </c>
      <c r="C660" t="s">
        <v>100</v>
      </c>
      <c r="D660" t="s">
        <v>675</v>
      </c>
      <c r="E660">
        <v>28379</v>
      </c>
      <c r="F660" t="s">
        <v>1696</v>
      </c>
      <c r="G660" t="s">
        <v>103</v>
      </c>
      <c r="H660" t="s">
        <v>104</v>
      </c>
      <c r="I660" t="s">
        <v>80</v>
      </c>
      <c r="J660" t="s">
        <v>81</v>
      </c>
      <c r="K660">
        <v>18</v>
      </c>
      <c r="L660" t="s">
        <v>3291</v>
      </c>
      <c r="M660" t="s">
        <v>3292</v>
      </c>
      <c r="N660" t="s">
        <v>107</v>
      </c>
      <c r="O660" t="s">
        <v>85</v>
      </c>
      <c r="P660" t="s">
        <v>108</v>
      </c>
      <c r="Q660">
        <v>658</v>
      </c>
      <c r="R660">
        <v>0.71249999999999991</v>
      </c>
    </row>
    <row r="661" spans="1:18" x14ac:dyDescent="0.25">
      <c r="A661" t="s">
        <v>673</v>
      </c>
      <c r="B661" t="s">
        <v>3293</v>
      </c>
      <c r="C661" t="s">
        <v>74</v>
      </c>
      <c r="D661" t="s">
        <v>390</v>
      </c>
      <c r="E661" t="s">
        <v>3294</v>
      </c>
      <c r="F661" t="s">
        <v>919</v>
      </c>
      <c r="G661" t="s">
        <v>103</v>
      </c>
      <c r="H661" t="s">
        <v>79</v>
      </c>
      <c r="I661" t="s">
        <v>80</v>
      </c>
      <c r="J661" t="s">
        <v>93</v>
      </c>
      <c r="K661">
        <v>16</v>
      </c>
      <c r="L661" t="s">
        <v>3295</v>
      </c>
      <c r="M661" t="s">
        <v>3296</v>
      </c>
      <c r="N661" t="s">
        <v>107</v>
      </c>
      <c r="O661" t="s">
        <v>85</v>
      </c>
      <c r="P661" t="s">
        <v>740</v>
      </c>
      <c r="Q661">
        <v>658</v>
      </c>
      <c r="R661">
        <v>0.71249999999999991</v>
      </c>
    </row>
    <row r="662" spans="1:18" x14ac:dyDescent="0.25">
      <c r="A662" t="s">
        <v>3297</v>
      </c>
      <c r="B662" t="s">
        <v>3298</v>
      </c>
      <c r="C662" t="s">
        <v>74</v>
      </c>
      <c r="D662" t="s">
        <v>355</v>
      </c>
      <c r="E662" t="s">
        <v>3299</v>
      </c>
      <c r="F662" t="s">
        <v>694</v>
      </c>
      <c r="G662" t="s">
        <v>103</v>
      </c>
      <c r="H662" t="s">
        <v>131</v>
      </c>
      <c r="I662" t="s">
        <v>80</v>
      </c>
      <c r="J662" t="s">
        <v>93</v>
      </c>
      <c r="K662">
        <v>6</v>
      </c>
      <c r="L662" t="s">
        <v>3300</v>
      </c>
      <c r="M662" t="s">
        <v>3301</v>
      </c>
      <c r="N662" t="s">
        <v>107</v>
      </c>
      <c r="O662" t="s">
        <v>85</v>
      </c>
      <c r="P662" t="s">
        <v>97</v>
      </c>
      <c r="Q662">
        <v>658</v>
      </c>
      <c r="R662">
        <v>0.71249999999999991</v>
      </c>
    </row>
    <row r="663" spans="1:18" x14ac:dyDescent="0.25">
      <c r="A663" t="s">
        <v>3302</v>
      </c>
      <c r="B663" t="s">
        <v>3303</v>
      </c>
      <c r="C663" t="s">
        <v>74</v>
      </c>
      <c r="D663" t="s">
        <v>166</v>
      </c>
      <c r="E663" t="s">
        <v>3304</v>
      </c>
      <c r="F663" t="s">
        <v>2348</v>
      </c>
      <c r="G663" t="s">
        <v>78</v>
      </c>
      <c r="H663" t="s">
        <v>104</v>
      </c>
      <c r="I663" t="s">
        <v>80</v>
      </c>
      <c r="J663" t="s">
        <v>81</v>
      </c>
      <c r="K663">
        <v>20</v>
      </c>
      <c r="L663" t="s">
        <v>3305</v>
      </c>
      <c r="M663" t="s">
        <v>1181</v>
      </c>
      <c r="N663" t="s">
        <v>96</v>
      </c>
      <c r="O663" t="s">
        <v>85</v>
      </c>
      <c r="P663" t="s">
        <v>178</v>
      </c>
      <c r="Q663">
        <v>662</v>
      </c>
      <c r="R663">
        <v>0.71187500000000004</v>
      </c>
    </row>
    <row r="664" spans="1:18" x14ac:dyDescent="0.25">
      <c r="A664" t="s">
        <v>1300</v>
      </c>
      <c r="B664" t="s">
        <v>3306</v>
      </c>
      <c r="C664" t="s">
        <v>100</v>
      </c>
      <c r="D664" t="s">
        <v>151</v>
      </c>
      <c r="E664" t="s">
        <v>3307</v>
      </c>
      <c r="G664" t="s">
        <v>103</v>
      </c>
      <c r="H664" t="s">
        <v>131</v>
      </c>
      <c r="I664" t="s">
        <v>80</v>
      </c>
      <c r="J664" t="s">
        <v>81</v>
      </c>
      <c r="K664">
        <v>16</v>
      </c>
      <c r="L664" t="s">
        <v>3308</v>
      </c>
      <c r="M664" t="s">
        <v>3309</v>
      </c>
      <c r="N664" t="s">
        <v>107</v>
      </c>
      <c r="O664" t="s">
        <v>85</v>
      </c>
      <c r="P664" t="s">
        <v>178</v>
      </c>
      <c r="Q664">
        <v>662</v>
      </c>
      <c r="R664">
        <v>0.71187500000000004</v>
      </c>
    </row>
    <row r="665" spans="1:18" x14ac:dyDescent="0.25">
      <c r="A665" t="s">
        <v>3310</v>
      </c>
      <c r="B665" t="s">
        <v>3311</v>
      </c>
      <c r="C665" t="s">
        <v>100</v>
      </c>
      <c r="D665" t="s">
        <v>406</v>
      </c>
      <c r="E665" t="s">
        <v>3312</v>
      </c>
      <c r="F665" t="s">
        <v>3313</v>
      </c>
      <c r="G665" t="s">
        <v>191</v>
      </c>
      <c r="H665" t="s">
        <v>131</v>
      </c>
      <c r="I665" t="s">
        <v>80</v>
      </c>
      <c r="J665" t="s">
        <v>93</v>
      </c>
      <c r="K665">
        <v>17</v>
      </c>
      <c r="L665" t="s">
        <v>3314</v>
      </c>
      <c r="M665" t="s">
        <v>3315</v>
      </c>
      <c r="N665" t="s">
        <v>96</v>
      </c>
      <c r="O665" t="s">
        <v>85</v>
      </c>
      <c r="P665" t="s">
        <v>97</v>
      </c>
      <c r="Q665">
        <v>662</v>
      </c>
      <c r="R665">
        <v>0.71187500000000004</v>
      </c>
    </row>
    <row r="666" spans="1:18" x14ac:dyDescent="0.25">
      <c r="A666" t="s">
        <v>3316</v>
      </c>
      <c r="B666" t="s">
        <v>3317</v>
      </c>
      <c r="C666" t="s">
        <v>473</v>
      </c>
      <c r="D666" t="s">
        <v>1931</v>
      </c>
      <c r="F666" t="s">
        <v>1787</v>
      </c>
      <c r="G666" t="s">
        <v>161</v>
      </c>
      <c r="H666" t="s">
        <v>131</v>
      </c>
      <c r="I666" t="s">
        <v>80</v>
      </c>
      <c r="J666" t="s">
        <v>81</v>
      </c>
      <c r="K666">
        <v>0</v>
      </c>
      <c r="L666" t="s">
        <v>3318</v>
      </c>
      <c r="M666" t="s">
        <v>3319</v>
      </c>
      <c r="N666" t="s">
        <v>107</v>
      </c>
      <c r="O666" t="s">
        <v>85</v>
      </c>
      <c r="P666" t="s">
        <v>253</v>
      </c>
      <c r="Q666">
        <v>662</v>
      </c>
      <c r="R666">
        <v>0.71187500000000004</v>
      </c>
    </row>
    <row r="667" spans="1:18" x14ac:dyDescent="0.25">
      <c r="A667" t="s">
        <v>2202</v>
      </c>
      <c r="B667" t="s">
        <v>3320</v>
      </c>
      <c r="C667" t="s">
        <v>74</v>
      </c>
      <c r="D667" t="s">
        <v>855</v>
      </c>
      <c r="E667" t="s">
        <v>3321</v>
      </c>
      <c r="G667" t="s">
        <v>92</v>
      </c>
      <c r="H667" t="s">
        <v>79</v>
      </c>
      <c r="I667" t="s">
        <v>80</v>
      </c>
      <c r="J667" t="s">
        <v>93</v>
      </c>
      <c r="K667">
        <v>10</v>
      </c>
      <c r="L667" t="s">
        <v>3322</v>
      </c>
      <c r="M667" t="s">
        <v>2222</v>
      </c>
      <c r="N667" t="s">
        <v>96</v>
      </c>
      <c r="O667" t="s">
        <v>85</v>
      </c>
      <c r="P667" t="s">
        <v>134</v>
      </c>
      <c r="Q667">
        <v>666</v>
      </c>
      <c r="R667">
        <v>0.71</v>
      </c>
    </row>
    <row r="668" spans="1:18" x14ac:dyDescent="0.25">
      <c r="A668" t="s">
        <v>3323</v>
      </c>
      <c r="B668" t="s">
        <v>3324</v>
      </c>
      <c r="C668" t="s">
        <v>100</v>
      </c>
      <c r="D668" t="s">
        <v>1408</v>
      </c>
      <c r="E668" t="s">
        <v>3325</v>
      </c>
      <c r="F668" t="s">
        <v>463</v>
      </c>
      <c r="G668" t="s">
        <v>183</v>
      </c>
      <c r="H668" t="s">
        <v>79</v>
      </c>
      <c r="I668" t="s">
        <v>80</v>
      </c>
      <c r="J668" t="s">
        <v>93</v>
      </c>
      <c r="K668">
        <v>12</v>
      </c>
      <c r="L668" t="s">
        <v>3326</v>
      </c>
      <c r="M668" t="s">
        <v>1800</v>
      </c>
      <c r="N668" t="s">
        <v>107</v>
      </c>
      <c r="O668" t="s">
        <v>85</v>
      </c>
      <c r="P668" t="s">
        <v>134</v>
      </c>
      <c r="Q668">
        <v>666</v>
      </c>
      <c r="R668">
        <v>0.71</v>
      </c>
    </row>
    <row r="669" spans="1:18" x14ac:dyDescent="0.25">
      <c r="A669" t="s">
        <v>3327</v>
      </c>
      <c r="B669" t="s">
        <v>3328</v>
      </c>
      <c r="C669" t="s">
        <v>100</v>
      </c>
      <c r="D669" t="s">
        <v>862</v>
      </c>
      <c r="E669" t="s">
        <v>3329</v>
      </c>
      <c r="F669" t="s">
        <v>659</v>
      </c>
      <c r="G669" t="s">
        <v>103</v>
      </c>
      <c r="H669" t="s">
        <v>131</v>
      </c>
      <c r="I669" t="s">
        <v>80</v>
      </c>
      <c r="J669" t="s">
        <v>93</v>
      </c>
      <c r="K669">
        <v>19</v>
      </c>
      <c r="L669" t="s">
        <v>3330</v>
      </c>
      <c r="M669" t="s">
        <v>3331</v>
      </c>
      <c r="N669" t="s">
        <v>107</v>
      </c>
      <c r="O669" t="s">
        <v>85</v>
      </c>
      <c r="P669" t="s">
        <v>134</v>
      </c>
      <c r="Q669">
        <v>668</v>
      </c>
      <c r="R669">
        <v>0.7054999999999999</v>
      </c>
    </row>
    <row r="670" spans="1:18" x14ac:dyDescent="0.25">
      <c r="A670" t="s">
        <v>3332</v>
      </c>
      <c r="B670" t="s">
        <v>3333</v>
      </c>
      <c r="C670" t="s">
        <v>74</v>
      </c>
      <c r="D670" t="s">
        <v>374</v>
      </c>
      <c r="E670" t="s">
        <v>3334</v>
      </c>
      <c r="G670" t="s">
        <v>250</v>
      </c>
      <c r="H670" t="s">
        <v>131</v>
      </c>
      <c r="I670" t="s">
        <v>80</v>
      </c>
      <c r="J670" t="s">
        <v>81</v>
      </c>
      <c r="K670">
        <v>9</v>
      </c>
      <c r="L670" t="s">
        <v>3335</v>
      </c>
      <c r="M670" t="s">
        <v>822</v>
      </c>
      <c r="N670" t="s">
        <v>96</v>
      </c>
      <c r="O670" t="s">
        <v>85</v>
      </c>
      <c r="P670" t="s">
        <v>178</v>
      </c>
      <c r="Q670">
        <v>668</v>
      </c>
      <c r="R670">
        <v>0.7054999999999999</v>
      </c>
    </row>
    <row r="671" spans="1:18" x14ac:dyDescent="0.25">
      <c r="A671" t="s">
        <v>3336</v>
      </c>
      <c r="B671" t="s">
        <v>3337</v>
      </c>
      <c r="C671" t="s">
        <v>100</v>
      </c>
      <c r="D671" t="s">
        <v>151</v>
      </c>
      <c r="E671">
        <v>27314</v>
      </c>
      <c r="F671" t="s">
        <v>704</v>
      </c>
      <c r="G671" t="s">
        <v>103</v>
      </c>
      <c r="H671" t="s">
        <v>79</v>
      </c>
      <c r="I671" t="s">
        <v>80</v>
      </c>
      <c r="J671" t="s">
        <v>81</v>
      </c>
      <c r="K671">
        <v>22</v>
      </c>
      <c r="L671" t="s">
        <v>3338</v>
      </c>
      <c r="M671" t="s">
        <v>3339</v>
      </c>
      <c r="N671" t="s">
        <v>84</v>
      </c>
      <c r="O671" t="s">
        <v>85</v>
      </c>
      <c r="P671" t="s">
        <v>228</v>
      </c>
      <c r="Q671">
        <v>668</v>
      </c>
      <c r="R671">
        <v>0.7054999999999999</v>
      </c>
    </row>
    <row r="672" spans="1:18" x14ac:dyDescent="0.25">
      <c r="A672" t="s">
        <v>3340</v>
      </c>
      <c r="B672" t="s">
        <v>3341</v>
      </c>
      <c r="C672" t="s">
        <v>74</v>
      </c>
      <c r="D672" t="s">
        <v>740</v>
      </c>
      <c r="E672" t="s">
        <v>3342</v>
      </c>
      <c r="F672" t="s">
        <v>288</v>
      </c>
      <c r="G672" t="s">
        <v>130</v>
      </c>
      <c r="H672" t="s">
        <v>131</v>
      </c>
      <c r="I672" t="s">
        <v>80</v>
      </c>
      <c r="J672" t="s">
        <v>93</v>
      </c>
      <c r="K672">
        <v>9</v>
      </c>
      <c r="L672" t="s">
        <v>3343</v>
      </c>
      <c r="M672" t="s">
        <v>2185</v>
      </c>
      <c r="N672" t="s">
        <v>107</v>
      </c>
      <c r="O672" t="s">
        <v>85</v>
      </c>
      <c r="P672" t="s">
        <v>101</v>
      </c>
      <c r="Q672">
        <v>668</v>
      </c>
      <c r="R672">
        <v>0.7054999999999999</v>
      </c>
    </row>
    <row r="673" spans="1:18" x14ac:dyDescent="0.25">
      <c r="A673" t="s">
        <v>3344</v>
      </c>
      <c r="B673" t="s">
        <v>3345</v>
      </c>
      <c r="C673" t="s">
        <v>100</v>
      </c>
      <c r="D673" t="s">
        <v>293</v>
      </c>
      <c r="E673" t="s">
        <v>3346</v>
      </c>
      <c r="F673" t="s">
        <v>804</v>
      </c>
      <c r="G673" t="s">
        <v>147</v>
      </c>
      <c r="H673" t="s">
        <v>104</v>
      </c>
      <c r="I673" t="s">
        <v>80</v>
      </c>
      <c r="J673" t="s">
        <v>93</v>
      </c>
      <c r="K673">
        <v>12</v>
      </c>
      <c r="L673" t="s">
        <v>3347</v>
      </c>
      <c r="M673" t="s">
        <v>3348</v>
      </c>
      <c r="N673" t="s">
        <v>84</v>
      </c>
      <c r="O673" t="s">
        <v>85</v>
      </c>
      <c r="P673" t="s">
        <v>86</v>
      </c>
      <c r="Q673">
        <v>672</v>
      </c>
      <c r="R673">
        <v>0.70390625000000007</v>
      </c>
    </row>
    <row r="674" spans="1:18" x14ac:dyDescent="0.25">
      <c r="A674" t="s">
        <v>3349</v>
      </c>
      <c r="B674" t="s">
        <v>3350</v>
      </c>
      <c r="C674" t="s">
        <v>100</v>
      </c>
      <c r="D674" t="s">
        <v>108</v>
      </c>
      <c r="E674" t="s">
        <v>3351</v>
      </c>
      <c r="F674" t="s">
        <v>3141</v>
      </c>
      <c r="G674" t="s">
        <v>191</v>
      </c>
      <c r="H674" t="s">
        <v>131</v>
      </c>
      <c r="I674" t="s">
        <v>80</v>
      </c>
      <c r="J674" t="s">
        <v>93</v>
      </c>
      <c r="K674">
        <v>11</v>
      </c>
      <c r="L674" t="s">
        <v>3352</v>
      </c>
      <c r="M674" t="s">
        <v>2414</v>
      </c>
      <c r="N674" t="s">
        <v>96</v>
      </c>
      <c r="O674" t="s">
        <v>85</v>
      </c>
      <c r="P674" t="s">
        <v>97</v>
      </c>
      <c r="Q674">
        <v>672</v>
      </c>
      <c r="R674">
        <v>0.70390625000000007</v>
      </c>
    </row>
    <row r="675" spans="1:18" x14ac:dyDescent="0.25">
      <c r="A675" t="s">
        <v>3353</v>
      </c>
      <c r="B675" t="s">
        <v>3354</v>
      </c>
      <c r="C675" t="s">
        <v>74</v>
      </c>
      <c r="D675" t="s">
        <v>1803</v>
      </c>
      <c r="E675" t="s">
        <v>3355</v>
      </c>
      <c r="F675" t="s">
        <v>211</v>
      </c>
      <c r="G675" t="s">
        <v>250</v>
      </c>
      <c r="H675" t="s">
        <v>79</v>
      </c>
      <c r="I675" t="s">
        <v>80</v>
      </c>
      <c r="J675" t="s">
        <v>81</v>
      </c>
      <c r="K675">
        <v>20</v>
      </c>
      <c r="L675" t="s">
        <v>3356</v>
      </c>
      <c r="M675" t="s">
        <v>206</v>
      </c>
      <c r="N675" t="s">
        <v>96</v>
      </c>
      <c r="O675" t="s">
        <v>85</v>
      </c>
      <c r="P675" t="s">
        <v>178</v>
      </c>
      <c r="Q675">
        <v>674</v>
      </c>
      <c r="R675">
        <v>0.703125</v>
      </c>
    </row>
    <row r="676" spans="1:18" x14ac:dyDescent="0.25">
      <c r="A676" t="s">
        <v>3357</v>
      </c>
      <c r="B676" t="s">
        <v>3358</v>
      </c>
      <c r="C676" t="s">
        <v>100</v>
      </c>
      <c r="D676" t="s">
        <v>137</v>
      </c>
      <c r="E676" t="s">
        <v>3359</v>
      </c>
      <c r="F676" t="s">
        <v>1787</v>
      </c>
      <c r="G676" t="s">
        <v>78</v>
      </c>
      <c r="H676" t="s">
        <v>79</v>
      </c>
      <c r="I676" t="s">
        <v>80</v>
      </c>
      <c r="J676" t="s">
        <v>93</v>
      </c>
      <c r="K676">
        <v>18</v>
      </c>
      <c r="L676" t="s">
        <v>3360</v>
      </c>
      <c r="M676" t="s">
        <v>1832</v>
      </c>
      <c r="N676" t="s">
        <v>107</v>
      </c>
      <c r="O676" t="s">
        <v>85</v>
      </c>
      <c r="P676" t="s">
        <v>124</v>
      </c>
      <c r="Q676">
        <v>674</v>
      </c>
      <c r="R676">
        <v>0.703125</v>
      </c>
    </row>
    <row r="677" spans="1:18" x14ac:dyDescent="0.25">
      <c r="A677" t="s">
        <v>3361</v>
      </c>
      <c r="B677" t="s">
        <v>3362</v>
      </c>
      <c r="C677" t="s">
        <v>100</v>
      </c>
      <c r="D677" t="s">
        <v>355</v>
      </c>
      <c r="E677" t="s">
        <v>3363</v>
      </c>
      <c r="F677" t="s">
        <v>937</v>
      </c>
      <c r="G677" t="s">
        <v>191</v>
      </c>
      <c r="H677" t="s">
        <v>131</v>
      </c>
      <c r="I677" t="s">
        <v>80</v>
      </c>
      <c r="J677" t="s">
        <v>93</v>
      </c>
      <c r="K677">
        <v>12</v>
      </c>
      <c r="L677" t="s">
        <v>3364</v>
      </c>
      <c r="M677" t="s">
        <v>3365</v>
      </c>
      <c r="N677" t="s">
        <v>96</v>
      </c>
      <c r="O677" t="s">
        <v>85</v>
      </c>
      <c r="P677" t="s">
        <v>124</v>
      </c>
      <c r="Q677">
        <v>676</v>
      </c>
      <c r="R677">
        <v>0.70125000000000004</v>
      </c>
    </row>
    <row r="678" spans="1:18" x14ac:dyDescent="0.25">
      <c r="A678" t="s">
        <v>3366</v>
      </c>
      <c r="B678" t="s">
        <v>3367</v>
      </c>
      <c r="C678" t="s">
        <v>100</v>
      </c>
      <c r="D678" t="s">
        <v>178</v>
      </c>
      <c r="E678" t="s">
        <v>3368</v>
      </c>
      <c r="F678" t="s">
        <v>731</v>
      </c>
      <c r="G678" t="s">
        <v>191</v>
      </c>
      <c r="H678" t="s">
        <v>79</v>
      </c>
      <c r="I678" t="s">
        <v>80</v>
      </c>
      <c r="J678" t="s">
        <v>93</v>
      </c>
      <c r="K678">
        <v>21</v>
      </c>
      <c r="L678" t="s">
        <v>3369</v>
      </c>
      <c r="M678" t="s">
        <v>358</v>
      </c>
      <c r="N678" t="s">
        <v>96</v>
      </c>
      <c r="O678" t="s">
        <v>85</v>
      </c>
      <c r="P678" t="s">
        <v>101</v>
      </c>
      <c r="Q678">
        <v>676</v>
      </c>
      <c r="R678">
        <v>0.70125000000000004</v>
      </c>
    </row>
    <row r="679" spans="1:18" x14ac:dyDescent="0.25">
      <c r="A679" t="s">
        <v>3370</v>
      </c>
      <c r="B679" t="s">
        <v>3371</v>
      </c>
      <c r="C679" t="s">
        <v>74</v>
      </c>
      <c r="D679" t="s">
        <v>1077</v>
      </c>
      <c r="E679" t="s">
        <v>3372</v>
      </c>
      <c r="F679" t="s">
        <v>401</v>
      </c>
      <c r="G679" t="s">
        <v>103</v>
      </c>
      <c r="H679" t="s">
        <v>79</v>
      </c>
      <c r="I679" t="s">
        <v>80</v>
      </c>
      <c r="J679" t="s">
        <v>93</v>
      </c>
      <c r="K679">
        <v>15</v>
      </c>
      <c r="L679" t="s">
        <v>3373</v>
      </c>
      <c r="M679" t="s">
        <v>487</v>
      </c>
      <c r="N679" t="s">
        <v>96</v>
      </c>
      <c r="O679" t="s">
        <v>85</v>
      </c>
      <c r="P679" t="s">
        <v>178</v>
      </c>
      <c r="Q679">
        <v>676</v>
      </c>
      <c r="R679">
        <v>0.70125000000000004</v>
      </c>
    </row>
    <row r="680" spans="1:18" x14ac:dyDescent="0.25">
      <c r="A680" t="s">
        <v>3374</v>
      </c>
      <c r="B680" t="s">
        <v>3375</v>
      </c>
      <c r="C680" t="s">
        <v>100</v>
      </c>
      <c r="D680" t="s">
        <v>580</v>
      </c>
      <c r="E680" t="s">
        <v>3376</v>
      </c>
      <c r="F680" t="s">
        <v>704</v>
      </c>
      <c r="G680" t="s">
        <v>191</v>
      </c>
      <c r="H680" t="s">
        <v>79</v>
      </c>
      <c r="I680" t="s">
        <v>80</v>
      </c>
      <c r="J680" t="s">
        <v>93</v>
      </c>
      <c r="K680">
        <v>4</v>
      </c>
      <c r="L680" t="s">
        <v>3377</v>
      </c>
      <c r="M680" t="s">
        <v>3378</v>
      </c>
      <c r="N680" t="s">
        <v>96</v>
      </c>
      <c r="O680" t="s">
        <v>85</v>
      </c>
      <c r="P680" t="s">
        <v>124</v>
      </c>
      <c r="Q680">
        <v>676</v>
      </c>
      <c r="R680">
        <v>0.70125000000000004</v>
      </c>
    </row>
    <row r="681" spans="1:18" x14ac:dyDescent="0.25">
      <c r="A681" t="s">
        <v>3379</v>
      </c>
      <c r="B681" t="s">
        <v>3380</v>
      </c>
      <c r="C681" t="s">
        <v>74</v>
      </c>
      <c r="D681" t="s">
        <v>653</v>
      </c>
      <c r="E681" t="s">
        <v>3381</v>
      </c>
      <c r="F681" t="s">
        <v>750</v>
      </c>
      <c r="G681" t="s">
        <v>147</v>
      </c>
      <c r="H681" t="s">
        <v>79</v>
      </c>
      <c r="I681" t="s">
        <v>80</v>
      </c>
      <c r="J681" t="s">
        <v>81</v>
      </c>
      <c r="K681">
        <v>7</v>
      </c>
      <c r="L681" t="s">
        <v>3382</v>
      </c>
      <c r="M681" t="s">
        <v>123</v>
      </c>
      <c r="N681" t="s">
        <v>96</v>
      </c>
      <c r="O681" t="s">
        <v>85</v>
      </c>
      <c r="P681" t="s">
        <v>390</v>
      </c>
      <c r="Q681">
        <v>676</v>
      </c>
      <c r="R681">
        <v>0.70125000000000004</v>
      </c>
    </row>
    <row r="682" spans="1:18" x14ac:dyDescent="0.25">
      <c r="A682" t="s">
        <v>3383</v>
      </c>
      <c r="B682" t="s">
        <v>3384</v>
      </c>
      <c r="C682" t="s">
        <v>100</v>
      </c>
      <c r="D682" t="s">
        <v>305</v>
      </c>
      <c r="E682" t="s">
        <v>3385</v>
      </c>
      <c r="F682" t="s">
        <v>401</v>
      </c>
      <c r="G682" t="s">
        <v>92</v>
      </c>
      <c r="H682" t="s">
        <v>104</v>
      </c>
      <c r="I682" t="s">
        <v>80</v>
      </c>
      <c r="J682" t="s">
        <v>81</v>
      </c>
      <c r="K682">
        <v>9</v>
      </c>
      <c r="L682" t="s">
        <v>3386</v>
      </c>
      <c r="M682" t="s">
        <v>3387</v>
      </c>
      <c r="N682" t="s">
        <v>96</v>
      </c>
      <c r="O682" t="s">
        <v>85</v>
      </c>
      <c r="P682" t="s">
        <v>134</v>
      </c>
      <c r="Q682">
        <v>676</v>
      </c>
      <c r="R682">
        <v>0.70125000000000004</v>
      </c>
    </row>
    <row r="683" spans="1:18" x14ac:dyDescent="0.25">
      <c r="A683" t="s">
        <v>3388</v>
      </c>
      <c r="B683" t="s">
        <v>3389</v>
      </c>
      <c r="C683" t="s">
        <v>74</v>
      </c>
      <c r="D683" t="s">
        <v>1506</v>
      </c>
      <c r="E683" t="s">
        <v>3390</v>
      </c>
      <c r="F683" t="s">
        <v>731</v>
      </c>
      <c r="G683" t="s">
        <v>147</v>
      </c>
      <c r="H683" t="s">
        <v>104</v>
      </c>
      <c r="I683" t="s">
        <v>80</v>
      </c>
      <c r="J683" t="s">
        <v>93</v>
      </c>
      <c r="K683">
        <v>12</v>
      </c>
      <c r="L683" t="s">
        <v>3391</v>
      </c>
      <c r="M683" t="s">
        <v>3137</v>
      </c>
      <c r="N683" t="s">
        <v>84</v>
      </c>
      <c r="O683" t="s">
        <v>85</v>
      </c>
      <c r="P683" t="s">
        <v>124</v>
      </c>
      <c r="Q683">
        <v>682</v>
      </c>
      <c r="R683">
        <v>0.70000000000000007</v>
      </c>
    </row>
    <row r="684" spans="1:18" x14ac:dyDescent="0.25">
      <c r="A684" t="s">
        <v>3392</v>
      </c>
      <c r="B684" t="s">
        <v>3393</v>
      </c>
      <c r="C684" t="s">
        <v>100</v>
      </c>
      <c r="D684" t="s">
        <v>675</v>
      </c>
      <c r="E684" t="s">
        <v>3394</v>
      </c>
      <c r="F684" t="s">
        <v>504</v>
      </c>
      <c r="G684" t="s">
        <v>78</v>
      </c>
      <c r="H684" t="s">
        <v>79</v>
      </c>
      <c r="I684" t="s">
        <v>80</v>
      </c>
      <c r="J684" t="s">
        <v>81</v>
      </c>
      <c r="K684">
        <v>12</v>
      </c>
      <c r="L684" t="s">
        <v>3395</v>
      </c>
      <c r="M684" t="s">
        <v>3396</v>
      </c>
      <c r="N684" t="s">
        <v>84</v>
      </c>
      <c r="O684" t="s">
        <v>85</v>
      </c>
      <c r="P684" t="s">
        <v>134</v>
      </c>
      <c r="Q684">
        <v>682</v>
      </c>
      <c r="R684">
        <v>0.70000000000000007</v>
      </c>
    </row>
    <row r="685" spans="1:18" x14ac:dyDescent="0.25">
      <c r="A685" t="s">
        <v>3397</v>
      </c>
      <c r="B685" t="s">
        <v>3398</v>
      </c>
      <c r="C685" t="s">
        <v>100</v>
      </c>
      <c r="D685" t="s">
        <v>567</v>
      </c>
      <c r="E685" t="s">
        <v>3399</v>
      </c>
      <c r="F685" t="s">
        <v>431</v>
      </c>
      <c r="G685" t="s">
        <v>191</v>
      </c>
      <c r="H685" t="s">
        <v>79</v>
      </c>
      <c r="I685" t="s">
        <v>80</v>
      </c>
      <c r="J685" t="s">
        <v>81</v>
      </c>
      <c r="K685">
        <v>10</v>
      </c>
      <c r="L685" t="s">
        <v>3400</v>
      </c>
      <c r="M685" t="s">
        <v>2261</v>
      </c>
      <c r="N685" t="s">
        <v>96</v>
      </c>
      <c r="O685" t="s">
        <v>85</v>
      </c>
      <c r="P685" t="s">
        <v>116</v>
      </c>
      <c r="Q685">
        <v>684</v>
      </c>
      <c r="R685">
        <v>0.7</v>
      </c>
    </row>
    <row r="686" spans="1:18" x14ac:dyDescent="0.25">
      <c r="A686" t="s">
        <v>3401</v>
      </c>
      <c r="B686" t="s">
        <v>3402</v>
      </c>
      <c r="C686" t="s">
        <v>74</v>
      </c>
      <c r="D686" t="s">
        <v>339</v>
      </c>
      <c r="E686" t="s">
        <v>3403</v>
      </c>
      <c r="F686" t="s">
        <v>2734</v>
      </c>
      <c r="G686" t="s">
        <v>147</v>
      </c>
      <c r="H686" t="s">
        <v>131</v>
      </c>
      <c r="I686" t="s">
        <v>80</v>
      </c>
      <c r="J686" t="s">
        <v>93</v>
      </c>
      <c r="K686">
        <v>7</v>
      </c>
      <c r="L686" t="s">
        <v>3404</v>
      </c>
      <c r="M686" t="s">
        <v>3405</v>
      </c>
      <c r="N686" t="s">
        <v>107</v>
      </c>
      <c r="O686" t="s">
        <v>85</v>
      </c>
      <c r="P686" t="s">
        <v>228</v>
      </c>
      <c r="Q686">
        <v>684</v>
      </c>
      <c r="R686">
        <v>0.7</v>
      </c>
    </row>
    <row r="687" spans="1:18" x14ac:dyDescent="0.25">
      <c r="A687" t="s">
        <v>3406</v>
      </c>
      <c r="B687" t="s">
        <v>3407</v>
      </c>
      <c r="C687" t="s">
        <v>100</v>
      </c>
      <c r="D687" t="s">
        <v>755</v>
      </c>
      <c r="E687" t="s">
        <v>3408</v>
      </c>
      <c r="F687" t="s">
        <v>670</v>
      </c>
      <c r="G687" t="s">
        <v>130</v>
      </c>
      <c r="H687" t="s">
        <v>79</v>
      </c>
      <c r="I687" t="s">
        <v>80</v>
      </c>
      <c r="J687" t="s">
        <v>81</v>
      </c>
      <c r="K687">
        <v>3</v>
      </c>
      <c r="L687" t="s">
        <v>3409</v>
      </c>
      <c r="M687" t="s">
        <v>2890</v>
      </c>
      <c r="N687" t="s">
        <v>96</v>
      </c>
      <c r="O687" t="s">
        <v>85</v>
      </c>
      <c r="P687" t="s">
        <v>86</v>
      </c>
      <c r="Q687">
        <v>684</v>
      </c>
      <c r="R687">
        <v>0.7</v>
      </c>
    </row>
    <row r="688" spans="1:18" x14ac:dyDescent="0.25">
      <c r="A688" t="s">
        <v>3410</v>
      </c>
      <c r="B688" t="s">
        <v>3411</v>
      </c>
      <c r="C688" t="s">
        <v>74</v>
      </c>
      <c r="D688" t="s">
        <v>1179</v>
      </c>
      <c r="E688" t="s">
        <v>3412</v>
      </c>
      <c r="F688" t="s">
        <v>217</v>
      </c>
      <c r="G688" t="s">
        <v>103</v>
      </c>
      <c r="H688" t="s">
        <v>79</v>
      </c>
      <c r="I688" t="s">
        <v>80</v>
      </c>
      <c r="J688" t="s">
        <v>81</v>
      </c>
      <c r="K688">
        <v>2</v>
      </c>
      <c r="L688" t="s">
        <v>3413</v>
      </c>
      <c r="M688" t="s">
        <v>133</v>
      </c>
      <c r="N688" t="s">
        <v>84</v>
      </c>
      <c r="O688" t="s">
        <v>85</v>
      </c>
      <c r="P688" t="s">
        <v>178</v>
      </c>
      <c r="Q688">
        <v>684</v>
      </c>
      <c r="R688">
        <v>0.7</v>
      </c>
    </row>
    <row r="689" spans="1:18" x14ac:dyDescent="0.25">
      <c r="A689" t="s">
        <v>3414</v>
      </c>
      <c r="B689" t="s">
        <v>3415</v>
      </c>
      <c r="C689" t="s">
        <v>74</v>
      </c>
      <c r="D689" t="s">
        <v>502</v>
      </c>
      <c r="E689" t="s">
        <v>3416</v>
      </c>
      <c r="F689" t="s">
        <v>3417</v>
      </c>
      <c r="G689" t="s">
        <v>78</v>
      </c>
      <c r="H689" t="s">
        <v>79</v>
      </c>
      <c r="I689" t="s">
        <v>80</v>
      </c>
      <c r="J689" t="s">
        <v>93</v>
      </c>
      <c r="K689">
        <v>11</v>
      </c>
      <c r="L689" t="s">
        <v>3418</v>
      </c>
      <c r="M689" t="s">
        <v>2448</v>
      </c>
      <c r="N689" t="s">
        <v>96</v>
      </c>
      <c r="O689" t="s">
        <v>85</v>
      </c>
      <c r="P689" t="s">
        <v>124</v>
      </c>
      <c r="Q689">
        <v>688</v>
      </c>
      <c r="R689">
        <v>0.69699999999999995</v>
      </c>
    </row>
    <row r="690" spans="1:18" x14ac:dyDescent="0.25">
      <c r="A690" t="s">
        <v>3419</v>
      </c>
      <c r="B690" t="s">
        <v>3420</v>
      </c>
      <c r="C690" t="s">
        <v>100</v>
      </c>
      <c r="D690" t="s">
        <v>930</v>
      </c>
      <c r="E690" t="s">
        <v>3421</v>
      </c>
      <c r="F690" t="s">
        <v>1323</v>
      </c>
      <c r="G690" t="s">
        <v>191</v>
      </c>
      <c r="H690" t="s">
        <v>131</v>
      </c>
      <c r="I690" t="s">
        <v>80</v>
      </c>
      <c r="J690" t="s">
        <v>93</v>
      </c>
      <c r="K690">
        <v>16</v>
      </c>
      <c r="L690" t="s">
        <v>3422</v>
      </c>
      <c r="M690" t="s">
        <v>3423</v>
      </c>
      <c r="N690" t="s">
        <v>84</v>
      </c>
      <c r="O690" t="s">
        <v>85</v>
      </c>
      <c r="P690" t="s">
        <v>253</v>
      </c>
      <c r="Q690">
        <v>688</v>
      </c>
      <c r="R690">
        <v>0.69699999999999995</v>
      </c>
    </row>
    <row r="691" spans="1:18" x14ac:dyDescent="0.25">
      <c r="A691" t="s">
        <v>3424</v>
      </c>
      <c r="B691" t="s">
        <v>3425</v>
      </c>
      <c r="C691" t="s">
        <v>74</v>
      </c>
      <c r="D691" t="s">
        <v>89</v>
      </c>
      <c r="E691" t="s">
        <v>3426</v>
      </c>
      <c r="G691" t="s">
        <v>191</v>
      </c>
      <c r="H691" t="s">
        <v>131</v>
      </c>
      <c r="I691" t="s">
        <v>80</v>
      </c>
      <c r="J691" t="s">
        <v>81</v>
      </c>
      <c r="K691">
        <v>7</v>
      </c>
      <c r="L691" t="s">
        <v>3427</v>
      </c>
      <c r="M691" t="s">
        <v>547</v>
      </c>
      <c r="N691" t="s">
        <v>96</v>
      </c>
      <c r="O691" t="s">
        <v>85</v>
      </c>
      <c r="P691" t="s">
        <v>124</v>
      </c>
      <c r="Q691">
        <v>688</v>
      </c>
      <c r="R691">
        <v>0.69699999999999995</v>
      </c>
    </row>
    <row r="692" spans="1:18" x14ac:dyDescent="0.25">
      <c r="A692" t="s">
        <v>3428</v>
      </c>
      <c r="B692" t="s">
        <v>3429</v>
      </c>
      <c r="C692" t="s">
        <v>100</v>
      </c>
      <c r="D692" t="s">
        <v>599</v>
      </c>
      <c r="E692" t="s">
        <v>3430</v>
      </c>
      <c r="F692" t="s">
        <v>2512</v>
      </c>
      <c r="G692" t="s">
        <v>103</v>
      </c>
      <c r="H692" t="s">
        <v>104</v>
      </c>
      <c r="I692" t="s">
        <v>80</v>
      </c>
      <c r="J692" t="s">
        <v>81</v>
      </c>
      <c r="K692">
        <v>5</v>
      </c>
      <c r="L692" t="s">
        <v>3431</v>
      </c>
      <c r="M692" t="s">
        <v>177</v>
      </c>
      <c r="N692" t="s">
        <v>107</v>
      </c>
      <c r="O692" t="s">
        <v>85</v>
      </c>
      <c r="P692" t="s">
        <v>178</v>
      </c>
      <c r="Q692">
        <v>691</v>
      </c>
      <c r="R692">
        <v>0.69062499999999993</v>
      </c>
    </row>
    <row r="693" spans="1:18" x14ac:dyDescent="0.25">
      <c r="A693" t="s">
        <v>3432</v>
      </c>
      <c r="B693" t="s">
        <v>3433</v>
      </c>
      <c r="C693" t="s">
        <v>74</v>
      </c>
      <c r="D693" t="s">
        <v>862</v>
      </c>
      <c r="E693" t="s">
        <v>3434</v>
      </c>
      <c r="G693" t="s">
        <v>250</v>
      </c>
      <c r="H693" t="s">
        <v>79</v>
      </c>
      <c r="I693" t="s">
        <v>80</v>
      </c>
      <c r="J693" t="s">
        <v>81</v>
      </c>
      <c r="K693">
        <v>13</v>
      </c>
      <c r="L693" t="s">
        <v>3435</v>
      </c>
      <c r="M693" t="s">
        <v>3436</v>
      </c>
      <c r="N693" t="s">
        <v>96</v>
      </c>
      <c r="O693" t="s">
        <v>85</v>
      </c>
      <c r="P693" t="s">
        <v>178</v>
      </c>
      <c r="Q693">
        <v>691</v>
      </c>
      <c r="R693">
        <v>0.69062499999999993</v>
      </c>
    </row>
    <row r="694" spans="1:18" x14ac:dyDescent="0.25">
      <c r="A694" t="s">
        <v>3437</v>
      </c>
      <c r="B694" t="s">
        <v>3438</v>
      </c>
      <c r="C694" t="s">
        <v>74</v>
      </c>
      <c r="D694" t="s">
        <v>305</v>
      </c>
      <c r="E694" t="s">
        <v>3439</v>
      </c>
      <c r="F694" t="s">
        <v>1096</v>
      </c>
      <c r="G694" t="s">
        <v>103</v>
      </c>
      <c r="H694" t="s">
        <v>104</v>
      </c>
      <c r="I694" t="s">
        <v>80</v>
      </c>
      <c r="J694" t="s">
        <v>93</v>
      </c>
      <c r="K694">
        <v>18</v>
      </c>
      <c r="L694" t="s">
        <v>3440</v>
      </c>
      <c r="M694" t="s">
        <v>3441</v>
      </c>
      <c r="N694" t="s">
        <v>96</v>
      </c>
      <c r="O694" t="s">
        <v>85</v>
      </c>
      <c r="P694" t="s">
        <v>124</v>
      </c>
      <c r="Q694">
        <v>691</v>
      </c>
      <c r="R694">
        <v>0.69062499999999993</v>
      </c>
    </row>
    <row r="695" spans="1:18" x14ac:dyDescent="0.25">
      <c r="A695" t="s">
        <v>3442</v>
      </c>
      <c r="B695" t="s">
        <v>3443</v>
      </c>
      <c r="C695" t="s">
        <v>74</v>
      </c>
      <c r="D695" t="s">
        <v>1053</v>
      </c>
      <c r="E695" t="s">
        <v>3444</v>
      </c>
      <c r="F695" t="s">
        <v>2418</v>
      </c>
      <c r="G695" t="s">
        <v>103</v>
      </c>
      <c r="H695" t="s">
        <v>79</v>
      </c>
      <c r="I695" t="s">
        <v>80</v>
      </c>
      <c r="J695" t="s">
        <v>93</v>
      </c>
      <c r="K695">
        <v>9</v>
      </c>
      <c r="L695" t="s">
        <v>3445</v>
      </c>
      <c r="M695" t="s">
        <v>524</v>
      </c>
      <c r="N695" t="s">
        <v>84</v>
      </c>
      <c r="O695" t="s">
        <v>85</v>
      </c>
      <c r="P695" t="s">
        <v>108</v>
      </c>
      <c r="Q695">
        <v>691</v>
      </c>
      <c r="R695">
        <v>0.69062499999999993</v>
      </c>
    </row>
    <row r="696" spans="1:18" x14ac:dyDescent="0.25">
      <c r="A696" t="s">
        <v>3446</v>
      </c>
      <c r="B696" t="s">
        <v>3447</v>
      </c>
      <c r="C696" t="s">
        <v>74</v>
      </c>
      <c r="D696" t="s">
        <v>1162</v>
      </c>
      <c r="E696">
        <v>28405</v>
      </c>
      <c r="F696" t="s">
        <v>401</v>
      </c>
      <c r="G696" t="s">
        <v>92</v>
      </c>
      <c r="H696" t="s">
        <v>131</v>
      </c>
      <c r="I696" t="s">
        <v>80</v>
      </c>
      <c r="J696" t="s">
        <v>81</v>
      </c>
      <c r="K696">
        <v>17</v>
      </c>
      <c r="L696" t="s">
        <v>3448</v>
      </c>
      <c r="M696" t="s">
        <v>2018</v>
      </c>
      <c r="N696" t="s">
        <v>96</v>
      </c>
      <c r="O696" t="s">
        <v>85</v>
      </c>
      <c r="P696" t="s">
        <v>253</v>
      </c>
      <c r="Q696">
        <v>691</v>
      </c>
      <c r="R696">
        <v>0.69062499999999993</v>
      </c>
    </row>
    <row r="697" spans="1:18" x14ac:dyDescent="0.25">
      <c r="A697" t="s">
        <v>3449</v>
      </c>
      <c r="B697" t="s">
        <v>3450</v>
      </c>
      <c r="C697" t="s">
        <v>74</v>
      </c>
      <c r="D697" t="s">
        <v>680</v>
      </c>
      <c r="E697" t="s">
        <v>3451</v>
      </c>
      <c r="F697" t="s">
        <v>463</v>
      </c>
      <c r="G697" t="s">
        <v>147</v>
      </c>
      <c r="H697" t="s">
        <v>79</v>
      </c>
      <c r="I697" t="s">
        <v>80</v>
      </c>
      <c r="J697" t="s">
        <v>81</v>
      </c>
      <c r="K697">
        <v>13</v>
      </c>
      <c r="L697" t="s">
        <v>3452</v>
      </c>
      <c r="M697" t="s">
        <v>1499</v>
      </c>
      <c r="N697" t="s">
        <v>96</v>
      </c>
      <c r="O697" t="s">
        <v>85</v>
      </c>
      <c r="P697" t="s">
        <v>124</v>
      </c>
      <c r="Q697">
        <v>691</v>
      </c>
      <c r="R697">
        <v>0.69062499999999993</v>
      </c>
    </row>
    <row r="698" spans="1:18" x14ac:dyDescent="0.25">
      <c r="A698" t="s">
        <v>3453</v>
      </c>
      <c r="B698" t="s">
        <v>3454</v>
      </c>
      <c r="C698" t="s">
        <v>100</v>
      </c>
      <c r="D698" t="s">
        <v>454</v>
      </c>
      <c r="E698" t="s">
        <v>3455</v>
      </c>
      <c r="F698" t="s">
        <v>334</v>
      </c>
      <c r="G698" t="s">
        <v>250</v>
      </c>
      <c r="H698" t="s">
        <v>131</v>
      </c>
      <c r="I698" t="s">
        <v>80</v>
      </c>
      <c r="J698" t="s">
        <v>93</v>
      </c>
      <c r="K698">
        <v>18</v>
      </c>
      <c r="L698" t="s">
        <v>3456</v>
      </c>
      <c r="M698" t="s">
        <v>1309</v>
      </c>
      <c r="N698" t="s">
        <v>84</v>
      </c>
      <c r="O698" t="s">
        <v>85</v>
      </c>
      <c r="P698" t="s">
        <v>740</v>
      </c>
      <c r="Q698">
        <v>691</v>
      </c>
      <c r="R698">
        <v>0.69062499999999993</v>
      </c>
    </row>
    <row r="699" spans="1:18" x14ac:dyDescent="0.25">
      <c r="A699" t="s">
        <v>3457</v>
      </c>
      <c r="B699" t="s">
        <v>3458</v>
      </c>
      <c r="C699" t="s">
        <v>74</v>
      </c>
      <c r="D699" t="s">
        <v>483</v>
      </c>
      <c r="E699" t="s">
        <v>3459</v>
      </c>
      <c r="G699" t="s">
        <v>78</v>
      </c>
      <c r="H699" t="s">
        <v>79</v>
      </c>
      <c r="I699" t="s">
        <v>80</v>
      </c>
      <c r="J699" t="s">
        <v>93</v>
      </c>
      <c r="K699">
        <v>7</v>
      </c>
      <c r="L699" t="s">
        <v>3460</v>
      </c>
      <c r="M699" t="s">
        <v>1977</v>
      </c>
      <c r="N699" t="s">
        <v>96</v>
      </c>
      <c r="O699" t="s">
        <v>85</v>
      </c>
      <c r="P699" t="s">
        <v>178</v>
      </c>
      <c r="Q699">
        <v>698</v>
      </c>
      <c r="R699">
        <v>0.69</v>
      </c>
    </row>
    <row r="700" spans="1:18" x14ac:dyDescent="0.25">
      <c r="A700" t="s">
        <v>3461</v>
      </c>
      <c r="B700" t="s">
        <v>3462</v>
      </c>
      <c r="C700" t="s">
        <v>100</v>
      </c>
      <c r="D700" t="s">
        <v>390</v>
      </c>
      <c r="E700" t="s">
        <v>3463</v>
      </c>
      <c r="F700" t="s">
        <v>720</v>
      </c>
      <c r="G700" t="s">
        <v>250</v>
      </c>
      <c r="H700" t="s">
        <v>131</v>
      </c>
      <c r="I700" t="s">
        <v>80</v>
      </c>
      <c r="J700" t="s">
        <v>93</v>
      </c>
      <c r="K700">
        <v>12</v>
      </c>
      <c r="L700" t="s">
        <v>3464</v>
      </c>
      <c r="M700" t="s">
        <v>3465</v>
      </c>
      <c r="N700" t="s">
        <v>96</v>
      </c>
      <c r="O700" t="s">
        <v>85</v>
      </c>
      <c r="P700" t="s">
        <v>390</v>
      </c>
      <c r="Q700">
        <v>698</v>
      </c>
      <c r="R700">
        <v>0.69</v>
      </c>
    </row>
    <row r="701" spans="1:18" x14ac:dyDescent="0.25">
      <c r="A701" t="s">
        <v>3466</v>
      </c>
      <c r="B701" t="s">
        <v>3467</v>
      </c>
      <c r="C701" t="s">
        <v>100</v>
      </c>
      <c r="D701" t="s">
        <v>178</v>
      </c>
      <c r="E701" t="s">
        <v>3468</v>
      </c>
      <c r="F701" t="s">
        <v>190</v>
      </c>
      <c r="G701" t="s">
        <v>78</v>
      </c>
      <c r="H701" t="s">
        <v>131</v>
      </c>
      <c r="I701" t="s">
        <v>80</v>
      </c>
      <c r="J701" t="s">
        <v>93</v>
      </c>
      <c r="K701">
        <v>7</v>
      </c>
      <c r="L701" t="s">
        <v>3469</v>
      </c>
      <c r="M701" t="s">
        <v>3470</v>
      </c>
      <c r="N701" t="s">
        <v>84</v>
      </c>
      <c r="O701" t="s">
        <v>85</v>
      </c>
      <c r="P701" t="s">
        <v>740</v>
      </c>
      <c r="Q701">
        <v>700</v>
      </c>
      <c r="R701">
        <v>0.6875</v>
      </c>
    </row>
    <row r="702" spans="1:18" x14ac:dyDescent="0.25">
      <c r="A702" t="s">
        <v>3471</v>
      </c>
      <c r="B702" t="s">
        <v>3345</v>
      </c>
      <c r="C702" t="s">
        <v>100</v>
      </c>
      <c r="D702" t="s">
        <v>241</v>
      </c>
      <c r="E702" t="s">
        <v>3472</v>
      </c>
      <c r="F702" t="s">
        <v>1323</v>
      </c>
      <c r="G702" t="s">
        <v>191</v>
      </c>
      <c r="H702" t="s">
        <v>131</v>
      </c>
      <c r="I702" t="s">
        <v>80</v>
      </c>
      <c r="J702" t="s">
        <v>81</v>
      </c>
      <c r="K702">
        <v>7</v>
      </c>
      <c r="L702" t="s">
        <v>3473</v>
      </c>
      <c r="M702" t="s">
        <v>870</v>
      </c>
      <c r="N702" t="s">
        <v>96</v>
      </c>
      <c r="O702" t="s">
        <v>85</v>
      </c>
      <c r="P702" t="s">
        <v>178</v>
      </c>
      <c r="Q702">
        <v>700</v>
      </c>
      <c r="R702">
        <v>0.6875</v>
      </c>
    </row>
    <row r="703" spans="1:18" x14ac:dyDescent="0.25">
      <c r="A703" t="s">
        <v>194</v>
      </c>
      <c r="B703" t="s">
        <v>3474</v>
      </c>
      <c r="C703" t="s">
        <v>100</v>
      </c>
      <c r="D703" t="s">
        <v>127</v>
      </c>
      <c r="E703">
        <v>27388</v>
      </c>
      <c r="F703" t="s">
        <v>1297</v>
      </c>
      <c r="G703" t="s">
        <v>183</v>
      </c>
      <c r="H703" t="s">
        <v>131</v>
      </c>
      <c r="I703" t="s">
        <v>80</v>
      </c>
      <c r="J703" t="s">
        <v>93</v>
      </c>
      <c r="K703">
        <v>13</v>
      </c>
      <c r="L703" t="s">
        <v>3475</v>
      </c>
      <c r="M703" t="s">
        <v>3476</v>
      </c>
      <c r="N703" t="s">
        <v>96</v>
      </c>
      <c r="O703" t="s">
        <v>85</v>
      </c>
      <c r="P703" t="s">
        <v>97</v>
      </c>
      <c r="Q703">
        <v>700</v>
      </c>
      <c r="R703">
        <v>0.6875</v>
      </c>
    </row>
    <row r="704" spans="1:18" x14ac:dyDescent="0.25">
      <c r="A704" t="s">
        <v>3477</v>
      </c>
      <c r="B704" t="s">
        <v>3478</v>
      </c>
      <c r="C704" t="s">
        <v>74</v>
      </c>
      <c r="D704" t="s">
        <v>436</v>
      </c>
      <c r="E704" t="s">
        <v>3479</v>
      </c>
      <c r="F704" t="s">
        <v>1581</v>
      </c>
      <c r="G704" t="s">
        <v>78</v>
      </c>
      <c r="H704" t="s">
        <v>79</v>
      </c>
      <c r="I704" t="s">
        <v>80</v>
      </c>
      <c r="J704" t="s">
        <v>93</v>
      </c>
      <c r="K704">
        <v>6</v>
      </c>
      <c r="L704" t="s">
        <v>3480</v>
      </c>
      <c r="M704" t="s">
        <v>577</v>
      </c>
      <c r="N704" t="s">
        <v>96</v>
      </c>
      <c r="O704" t="s">
        <v>85</v>
      </c>
      <c r="P704" t="s">
        <v>178</v>
      </c>
      <c r="Q704">
        <v>700</v>
      </c>
      <c r="R704">
        <v>0.6875</v>
      </c>
    </row>
    <row r="705" spans="1:18" x14ac:dyDescent="0.25">
      <c r="A705" t="s">
        <v>2285</v>
      </c>
      <c r="B705" t="s">
        <v>3481</v>
      </c>
      <c r="C705" t="s">
        <v>100</v>
      </c>
      <c r="D705" t="s">
        <v>241</v>
      </c>
      <c r="E705" t="s">
        <v>3482</v>
      </c>
      <c r="G705" t="s">
        <v>103</v>
      </c>
      <c r="H705" t="s">
        <v>79</v>
      </c>
      <c r="I705" t="s">
        <v>80</v>
      </c>
      <c r="J705" t="s">
        <v>93</v>
      </c>
      <c r="K705">
        <v>13</v>
      </c>
      <c r="L705" t="s">
        <v>3483</v>
      </c>
      <c r="M705" t="s">
        <v>3484</v>
      </c>
      <c r="N705" t="s">
        <v>84</v>
      </c>
      <c r="O705" t="s">
        <v>85</v>
      </c>
      <c r="P705" t="s">
        <v>124</v>
      </c>
      <c r="Q705">
        <v>700</v>
      </c>
      <c r="R705">
        <v>0.6875</v>
      </c>
    </row>
    <row r="706" spans="1:18" x14ac:dyDescent="0.25">
      <c r="A706" t="s">
        <v>3485</v>
      </c>
      <c r="B706" t="s">
        <v>3486</v>
      </c>
      <c r="C706" t="s">
        <v>100</v>
      </c>
      <c r="D706" t="s">
        <v>771</v>
      </c>
      <c r="E706" t="s">
        <v>3487</v>
      </c>
      <c r="F706" t="s">
        <v>539</v>
      </c>
      <c r="G706" t="s">
        <v>191</v>
      </c>
      <c r="H706" t="s">
        <v>104</v>
      </c>
      <c r="I706" t="s">
        <v>80</v>
      </c>
      <c r="J706" t="s">
        <v>81</v>
      </c>
      <c r="K706">
        <v>19</v>
      </c>
      <c r="L706" t="s">
        <v>3488</v>
      </c>
      <c r="M706" t="s">
        <v>3489</v>
      </c>
      <c r="N706" t="s">
        <v>107</v>
      </c>
      <c r="O706" t="s">
        <v>85</v>
      </c>
      <c r="P706" t="s">
        <v>134</v>
      </c>
      <c r="Q706">
        <v>700</v>
      </c>
      <c r="R706">
        <v>0.6875</v>
      </c>
    </row>
    <row r="707" spans="1:18" x14ac:dyDescent="0.25">
      <c r="A707" t="s">
        <v>1929</v>
      </c>
      <c r="B707" t="s">
        <v>3490</v>
      </c>
      <c r="C707" t="s">
        <v>100</v>
      </c>
      <c r="D707" t="s">
        <v>1077</v>
      </c>
      <c r="E707" t="s">
        <v>3491</v>
      </c>
      <c r="F707" t="s">
        <v>408</v>
      </c>
      <c r="G707" t="s">
        <v>103</v>
      </c>
      <c r="H707" t="s">
        <v>131</v>
      </c>
      <c r="I707" t="s">
        <v>80</v>
      </c>
      <c r="J707" t="s">
        <v>93</v>
      </c>
      <c r="K707">
        <v>16</v>
      </c>
      <c r="L707" t="s">
        <v>3492</v>
      </c>
      <c r="M707" t="s">
        <v>746</v>
      </c>
      <c r="N707" t="s">
        <v>96</v>
      </c>
      <c r="O707" t="s">
        <v>85</v>
      </c>
      <c r="P707" t="s">
        <v>97</v>
      </c>
      <c r="Q707">
        <v>700</v>
      </c>
      <c r="R707">
        <v>0.6875</v>
      </c>
    </row>
    <row r="708" spans="1:18" x14ac:dyDescent="0.25">
      <c r="A708" t="s">
        <v>3493</v>
      </c>
      <c r="B708" t="s">
        <v>3494</v>
      </c>
      <c r="C708" t="s">
        <v>74</v>
      </c>
      <c r="D708" t="s">
        <v>321</v>
      </c>
      <c r="E708" t="s">
        <v>3495</v>
      </c>
      <c r="F708" t="s">
        <v>217</v>
      </c>
      <c r="G708" t="s">
        <v>103</v>
      </c>
      <c r="H708" t="s">
        <v>79</v>
      </c>
      <c r="I708" t="s">
        <v>80</v>
      </c>
      <c r="J708" t="s">
        <v>93</v>
      </c>
      <c r="K708">
        <v>11</v>
      </c>
      <c r="L708" t="s">
        <v>3496</v>
      </c>
      <c r="M708" t="s">
        <v>3497</v>
      </c>
      <c r="N708" t="s">
        <v>107</v>
      </c>
      <c r="O708" t="s">
        <v>85</v>
      </c>
      <c r="P708" t="s">
        <v>178</v>
      </c>
      <c r="Q708">
        <v>700</v>
      </c>
      <c r="R708">
        <v>0.6875</v>
      </c>
    </row>
    <row r="709" spans="1:18" x14ac:dyDescent="0.25">
      <c r="A709" t="s">
        <v>2873</v>
      </c>
      <c r="B709" t="s">
        <v>3498</v>
      </c>
      <c r="C709" t="s">
        <v>74</v>
      </c>
      <c r="D709" t="s">
        <v>686</v>
      </c>
      <c r="E709" t="s">
        <v>3499</v>
      </c>
      <c r="F709" t="s">
        <v>198</v>
      </c>
      <c r="G709" t="s">
        <v>191</v>
      </c>
      <c r="H709" t="s">
        <v>79</v>
      </c>
      <c r="I709" t="s">
        <v>80</v>
      </c>
      <c r="J709" t="s">
        <v>81</v>
      </c>
      <c r="K709">
        <v>8</v>
      </c>
      <c r="L709" t="s">
        <v>3500</v>
      </c>
      <c r="M709" t="s">
        <v>3501</v>
      </c>
      <c r="N709" t="s">
        <v>96</v>
      </c>
      <c r="O709" t="s">
        <v>85</v>
      </c>
      <c r="P709" t="s">
        <v>108</v>
      </c>
      <c r="Q709">
        <v>708</v>
      </c>
      <c r="R709">
        <v>0.68</v>
      </c>
    </row>
    <row r="710" spans="1:18" x14ac:dyDescent="0.25">
      <c r="A710" t="s">
        <v>3502</v>
      </c>
      <c r="B710" t="s">
        <v>3503</v>
      </c>
      <c r="C710" t="s">
        <v>100</v>
      </c>
      <c r="D710" t="s">
        <v>111</v>
      </c>
      <c r="E710" t="s">
        <v>3504</v>
      </c>
      <c r="F710" t="s">
        <v>545</v>
      </c>
      <c r="G710" t="s">
        <v>103</v>
      </c>
      <c r="H710" t="s">
        <v>79</v>
      </c>
      <c r="I710" t="s">
        <v>80</v>
      </c>
      <c r="J710" t="s">
        <v>93</v>
      </c>
      <c r="K710">
        <v>2</v>
      </c>
      <c r="L710" t="s">
        <v>3505</v>
      </c>
      <c r="M710" t="s">
        <v>3378</v>
      </c>
      <c r="N710" t="s">
        <v>96</v>
      </c>
      <c r="O710" t="s">
        <v>85</v>
      </c>
      <c r="P710" t="s">
        <v>134</v>
      </c>
      <c r="Q710">
        <v>708</v>
      </c>
      <c r="R710">
        <v>0.68</v>
      </c>
    </row>
    <row r="711" spans="1:18" x14ac:dyDescent="0.25">
      <c r="A711" t="s">
        <v>3506</v>
      </c>
      <c r="B711" t="s">
        <v>3507</v>
      </c>
      <c r="C711" t="s">
        <v>74</v>
      </c>
      <c r="D711" t="s">
        <v>825</v>
      </c>
      <c r="E711" t="s">
        <v>3508</v>
      </c>
      <c r="F711" t="s">
        <v>539</v>
      </c>
      <c r="G711" t="s">
        <v>191</v>
      </c>
      <c r="H711" t="s">
        <v>104</v>
      </c>
      <c r="I711" t="s">
        <v>80</v>
      </c>
      <c r="J711" t="s">
        <v>81</v>
      </c>
      <c r="K711">
        <v>14</v>
      </c>
      <c r="L711" t="s">
        <v>3509</v>
      </c>
      <c r="M711" t="s">
        <v>1967</v>
      </c>
      <c r="N711" t="s">
        <v>96</v>
      </c>
      <c r="O711" t="s">
        <v>85</v>
      </c>
      <c r="P711" t="s">
        <v>178</v>
      </c>
      <c r="Q711">
        <v>708</v>
      </c>
      <c r="R711">
        <v>0.68</v>
      </c>
    </row>
    <row r="712" spans="1:18" x14ac:dyDescent="0.25">
      <c r="A712" t="s">
        <v>3510</v>
      </c>
      <c r="B712" t="s">
        <v>3511</v>
      </c>
      <c r="C712" t="s">
        <v>100</v>
      </c>
      <c r="D712" t="s">
        <v>399</v>
      </c>
      <c r="E712" t="s">
        <v>3512</v>
      </c>
      <c r="F712" t="s">
        <v>401</v>
      </c>
      <c r="G712" t="s">
        <v>103</v>
      </c>
      <c r="H712" t="s">
        <v>79</v>
      </c>
      <c r="I712" t="s">
        <v>80</v>
      </c>
      <c r="J712" t="s">
        <v>81</v>
      </c>
      <c r="K712">
        <v>9</v>
      </c>
      <c r="L712" t="s">
        <v>3513</v>
      </c>
      <c r="M712" t="s">
        <v>2770</v>
      </c>
      <c r="N712" t="s">
        <v>107</v>
      </c>
      <c r="O712" t="s">
        <v>85</v>
      </c>
      <c r="P712" t="s">
        <v>178</v>
      </c>
      <c r="Q712">
        <v>708</v>
      </c>
      <c r="R712">
        <v>0.68</v>
      </c>
    </row>
    <row r="713" spans="1:18" x14ac:dyDescent="0.25">
      <c r="A713" t="s">
        <v>3514</v>
      </c>
      <c r="B713" t="s">
        <v>3515</v>
      </c>
      <c r="C713" t="s">
        <v>74</v>
      </c>
      <c r="D713" t="s">
        <v>393</v>
      </c>
      <c r="E713" t="s">
        <v>3516</v>
      </c>
      <c r="F713" t="s">
        <v>312</v>
      </c>
      <c r="G713" t="s">
        <v>103</v>
      </c>
      <c r="H713" t="s">
        <v>79</v>
      </c>
      <c r="I713" t="s">
        <v>80</v>
      </c>
      <c r="J713" t="s">
        <v>81</v>
      </c>
      <c r="K713">
        <v>6</v>
      </c>
      <c r="L713" t="s">
        <v>3517</v>
      </c>
      <c r="M713" t="s">
        <v>1925</v>
      </c>
      <c r="N713" t="s">
        <v>84</v>
      </c>
      <c r="O713" t="s">
        <v>85</v>
      </c>
      <c r="P713" t="s">
        <v>124</v>
      </c>
      <c r="Q713">
        <v>708</v>
      </c>
      <c r="R713">
        <v>0.68</v>
      </c>
    </row>
    <row r="714" spans="1:18" x14ac:dyDescent="0.25">
      <c r="A714" t="s">
        <v>3518</v>
      </c>
      <c r="B714" t="s">
        <v>3519</v>
      </c>
      <c r="C714" t="s">
        <v>74</v>
      </c>
      <c r="D714" t="s">
        <v>912</v>
      </c>
      <c r="E714" t="s">
        <v>3520</v>
      </c>
      <c r="F714" t="s">
        <v>704</v>
      </c>
      <c r="G714" t="s">
        <v>250</v>
      </c>
      <c r="H714" t="s">
        <v>104</v>
      </c>
      <c r="I714" t="s">
        <v>80</v>
      </c>
      <c r="J714" t="s">
        <v>81</v>
      </c>
      <c r="K714">
        <v>18</v>
      </c>
      <c r="L714" t="s">
        <v>3521</v>
      </c>
      <c r="M714" t="s">
        <v>1355</v>
      </c>
      <c r="N714" t="s">
        <v>84</v>
      </c>
      <c r="O714" t="s">
        <v>85</v>
      </c>
      <c r="P714" t="s">
        <v>228</v>
      </c>
      <c r="Q714">
        <v>708</v>
      </c>
      <c r="R714">
        <v>0.68</v>
      </c>
    </row>
    <row r="715" spans="1:18" x14ac:dyDescent="0.25">
      <c r="A715" t="s">
        <v>3522</v>
      </c>
      <c r="B715" t="s">
        <v>3523</v>
      </c>
      <c r="C715" t="s">
        <v>100</v>
      </c>
      <c r="D715" t="s">
        <v>478</v>
      </c>
      <c r="E715" t="s">
        <v>3524</v>
      </c>
      <c r="F715" t="s">
        <v>282</v>
      </c>
      <c r="G715" t="s">
        <v>147</v>
      </c>
      <c r="H715" t="s">
        <v>79</v>
      </c>
      <c r="I715" t="s">
        <v>80</v>
      </c>
      <c r="J715" t="s">
        <v>93</v>
      </c>
      <c r="K715">
        <v>17</v>
      </c>
      <c r="L715" t="s">
        <v>3525</v>
      </c>
      <c r="M715" t="s">
        <v>3339</v>
      </c>
      <c r="N715" t="s">
        <v>84</v>
      </c>
      <c r="O715" t="s">
        <v>85</v>
      </c>
      <c r="P715" t="s">
        <v>740</v>
      </c>
      <c r="Q715">
        <v>708</v>
      </c>
      <c r="R715">
        <v>0.68</v>
      </c>
    </row>
    <row r="716" spans="1:18" x14ac:dyDescent="0.25">
      <c r="A716" t="s">
        <v>3526</v>
      </c>
      <c r="B716" t="s">
        <v>3527</v>
      </c>
      <c r="C716" t="s">
        <v>100</v>
      </c>
      <c r="D716" t="s">
        <v>144</v>
      </c>
      <c r="E716" t="s">
        <v>3528</v>
      </c>
      <c r="F716" t="s">
        <v>282</v>
      </c>
      <c r="G716" t="s">
        <v>103</v>
      </c>
      <c r="H716" t="s">
        <v>131</v>
      </c>
      <c r="I716" t="s">
        <v>80</v>
      </c>
      <c r="J716" t="s">
        <v>93</v>
      </c>
      <c r="K716">
        <v>12</v>
      </c>
      <c r="L716" t="s">
        <v>3529</v>
      </c>
      <c r="M716" t="s">
        <v>998</v>
      </c>
      <c r="N716" t="s">
        <v>96</v>
      </c>
      <c r="O716" t="s">
        <v>85</v>
      </c>
      <c r="P716" t="s">
        <v>97</v>
      </c>
      <c r="Q716">
        <v>715</v>
      </c>
      <c r="R716">
        <v>0.67734375000000002</v>
      </c>
    </row>
    <row r="717" spans="1:18" x14ac:dyDescent="0.25">
      <c r="A717" t="s">
        <v>3530</v>
      </c>
      <c r="B717" t="s">
        <v>3531</v>
      </c>
      <c r="C717" t="s">
        <v>100</v>
      </c>
      <c r="D717" t="s">
        <v>532</v>
      </c>
      <c r="E717" t="s">
        <v>3532</v>
      </c>
      <c r="F717" t="s">
        <v>3034</v>
      </c>
      <c r="G717" t="s">
        <v>183</v>
      </c>
      <c r="H717" t="s">
        <v>79</v>
      </c>
      <c r="I717" t="s">
        <v>80</v>
      </c>
      <c r="J717" t="s">
        <v>81</v>
      </c>
      <c r="K717">
        <v>10</v>
      </c>
      <c r="L717" t="s">
        <v>3533</v>
      </c>
      <c r="M717" t="s">
        <v>308</v>
      </c>
      <c r="N717" t="s">
        <v>96</v>
      </c>
      <c r="O717" t="s">
        <v>85</v>
      </c>
      <c r="P717" t="s">
        <v>228</v>
      </c>
      <c r="Q717">
        <v>715</v>
      </c>
      <c r="R717">
        <v>0.67734375000000002</v>
      </c>
    </row>
    <row r="718" spans="1:18" x14ac:dyDescent="0.25">
      <c r="A718" t="s">
        <v>3534</v>
      </c>
      <c r="B718" t="s">
        <v>3535</v>
      </c>
      <c r="C718" t="s">
        <v>74</v>
      </c>
      <c r="D718" t="s">
        <v>178</v>
      </c>
      <c r="E718" t="s">
        <v>3536</v>
      </c>
      <c r="F718" t="s">
        <v>1264</v>
      </c>
      <c r="G718" t="s">
        <v>250</v>
      </c>
      <c r="H718" t="s">
        <v>104</v>
      </c>
      <c r="I718" t="s">
        <v>80</v>
      </c>
      <c r="J718" t="s">
        <v>81</v>
      </c>
      <c r="K718">
        <v>4</v>
      </c>
      <c r="L718" t="s">
        <v>3537</v>
      </c>
      <c r="M718" t="s">
        <v>3099</v>
      </c>
      <c r="N718" t="s">
        <v>107</v>
      </c>
      <c r="O718" t="s">
        <v>85</v>
      </c>
      <c r="P718" t="s">
        <v>134</v>
      </c>
      <c r="Q718">
        <v>715</v>
      </c>
      <c r="R718">
        <v>0.67734375000000002</v>
      </c>
    </row>
    <row r="719" spans="1:18" x14ac:dyDescent="0.25">
      <c r="A719" t="s">
        <v>3538</v>
      </c>
      <c r="B719" t="s">
        <v>3539</v>
      </c>
      <c r="C719" t="s">
        <v>100</v>
      </c>
      <c r="D719" t="s">
        <v>247</v>
      </c>
      <c r="E719" t="s">
        <v>3540</v>
      </c>
      <c r="F719" t="s">
        <v>322</v>
      </c>
      <c r="G719" t="s">
        <v>191</v>
      </c>
      <c r="H719" t="s">
        <v>79</v>
      </c>
      <c r="I719" t="s">
        <v>80</v>
      </c>
      <c r="J719" t="s">
        <v>81</v>
      </c>
      <c r="K719">
        <v>9</v>
      </c>
      <c r="L719" t="s">
        <v>3541</v>
      </c>
      <c r="M719" t="s">
        <v>3542</v>
      </c>
      <c r="N719" t="s">
        <v>84</v>
      </c>
      <c r="O719" t="s">
        <v>85</v>
      </c>
      <c r="P719" t="s">
        <v>101</v>
      </c>
      <c r="Q719">
        <v>715</v>
      </c>
      <c r="R719">
        <v>0.67734375000000002</v>
      </c>
    </row>
    <row r="720" spans="1:18" x14ac:dyDescent="0.25">
      <c r="A720" t="s">
        <v>3543</v>
      </c>
      <c r="B720" t="s">
        <v>3544</v>
      </c>
      <c r="C720" t="s">
        <v>100</v>
      </c>
      <c r="D720" t="s">
        <v>586</v>
      </c>
      <c r="E720" t="s">
        <v>3545</v>
      </c>
      <c r="F720" t="s">
        <v>175</v>
      </c>
      <c r="G720" t="s">
        <v>191</v>
      </c>
      <c r="H720" t="s">
        <v>104</v>
      </c>
      <c r="I720" t="s">
        <v>80</v>
      </c>
      <c r="J720" t="s">
        <v>81</v>
      </c>
      <c r="K720">
        <v>9</v>
      </c>
      <c r="L720" t="s">
        <v>3546</v>
      </c>
      <c r="M720" t="s">
        <v>3547</v>
      </c>
      <c r="N720" t="s">
        <v>107</v>
      </c>
      <c r="O720" t="s">
        <v>85</v>
      </c>
      <c r="P720" t="s">
        <v>124</v>
      </c>
      <c r="Q720">
        <v>719</v>
      </c>
      <c r="R720">
        <v>0.67500000000000004</v>
      </c>
    </row>
    <row r="721" spans="1:18" x14ac:dyDescent="0.25">
      <c r="A721" t="s">
        <v>2646</v>
      </c>
      <c r="B721" t="s">
        <v>3548</v>
      </c>
      <c r="C721" t="s">
        <v>74</v>
      </c>
      <c r="D721" t="s">
        <v>280</v>
      </c>
      <c r="E721" t="s">
        <v>3549</v>
      </c>
      <c r="F721" t="s">
        <v>217</v>
      </c>
      <c r="G721" t="s">
        <v>103</v>
      </c>
      <c r="H721" t="s">
        <v>79</v>
      </c>
      <c r="I721" t="s">
        <v>80</v>
      </c>
      <c r="J721" t="s">
        <v>81</v>
      </c>
      <c r="K721">
        <v>7</v>
      </c>
      <c r="L721" t="s">
        <v>3550</v>
      </c>
      <c r="M721" t="s">
        <v>903</v>
      </c>
      <c r="N721" t="s">
        <v>96</v>
      </c>
      <c r="O721" t="s">
        <v>85</v>
      </c>
      <c r="P721" t="s">
        <v>124</v>
      </c>
      <c r="Q721">
        <v>719</v>
      </c>
      <c r="R721">
        <v>0.67500000000000004</v>
      </c>
    </row>
    <row r="722" spans="1:18" x14ac:dyDescent="0.25">
      <c r="A722" t="s">
        <v>3551</v>
      </c>
      <c r="B722" t="s">
        <v>3552</v>
      </c>
      <c r="C722" t="s">
        <v>74</v>
      </c>
      <c r="D722" t="s">
        <v>390</v>
      </c>
      <c r="E722" t="s">
        <v>1027</v>
      </c>
      <c r="F722" t="s">
        <v>557</v>
      </c>
      <c r="G722" t="s">
        <v>78</v>
      </c>
      <c r="H722" t="s">
        <v>79</v>
      </c>
      <c r="I722" t="s">
        <v>80</v>
      </c>
      <c r="J722" t="s">
        <v>93</v>
      </c>
      <c r="K722">
        <v>5</v>
      </c>
      <c r="L722" t="s">
        <v>3553</v>
      </c>
      <c r="M722" t="s">
        <v>870</v>
      </c>
      <c r="N722" t="s">
        <v>96</v>
      </c>
      <c r="O722" t="s">
        <v>85</v>
      </c>
      <c r="P722" t="s">
        <v>253</v>
      </c>
      <c r="Q722">
        <v>719</v>
      </c>
      <c r="R722">
        <v>0.67500000000000004</v>
      </c>
    </row>
    <row r="723" spans="1:18" x14ac:dyDescent="0.25">
      <c r="A723" t="s">
        <v>3554</v>
      </c>
      <c r="B723" t="s">
        <v>3555</v>
      </c>
      <c r="C723" t="s">
        <v>74</v>
      </c>
      <c r="D723" t="s">
        <v>280</v>
      </c>
      <c r="E723" t="s">
        <v>3556</v>
      </c>
      <c r="F723" t="s">
        <v>190</v>
      </c>
      <c r="G723" t="s">
        <v>250</v>
      </c>
      <c r="H723" t="s">
        <v>79</v>
      </c>
      <c r="I723" t="s">
        <v>80</v>
      </c>
      <c r="J723" t="s">
        <v>81</v>
      </c>
      <c r="K723">
        <v>5</v>
      </c>
      <c r="L723" t="s">
        <v>3557</v>
      </c>
      <c r="M723" t="s">
        <v>458</v>
      </c>
      <c r="N723" t="s">
        <v>96</v>
      </c>
      <c r="O723" t="s">
        <v>85</v>
      </c>
      <c r="P723" t="s">
        <v>178</v>
      </c>
      <c r="Q723">
        <v>722</v>
      </c>
      <c r="R723">
        <v>0.67149999999999999</v>
      </c>
    </row>
    <row r="724" spans="1:18" x14ac:dyDescent="0.25">
      <c r="A724" t="s">
        <v>3558</v>
      </c>
      <c r="B724" t="s">
        <v>3559</v>
      </c>
      <c r="C724" t="s">
        <v>74</v>
      </c>
      <c r="D724" t="s">
        <v>580</v>
      </c>
      <c r="E724" t="s">
        <v>3560</v>
      </c>
      <c r="F724" t="s">
        <v>2058</v>
      </c>
      <c r="G724" t="s">
        <v>78</v>
      </c>
      <c r="H724" t="s">
        <v>79</v>
      </c>
      <c r="I724" t="s">
        <v>80</v>
      </c>
      <c r="J724" t="s">
        <v>93</v>
      </c>
      <c r="K724">
        <v>17</v>
      </c>
      <c r="L724" t="s">
        <v>3561</v>
      </c>
      <c r="M724" t="s">
        <v>583</v>
      </c>
      <c r="N724" t="s">
        <v>107</v>
      </c>
      <c r="O724" t="s">
        <v>85</v>
      </c>
      <c r="P724" t="s">
        <v>86</v>
      </c>
      <c r="Q724">
        <v>722</v>
      </c>
      <c r="R724">
        <v>0.67149999999999999</v>
      </c>
    </row>
    <row r="725" spans="1:18" x14ac:dyDescent="0.25">
      <c r="A725" t="s">
        <v>2811</v>
      </c>
      <c r="B725" t="s">
        <v>3562</v>
      </c>
      <c r="C725" t="s">
        <v>100</v>
      </c>
      <c r="D725" t="s">
        <v>956</v>
      </c>
      <c r="E725">
        <v>28128</v>
      </c>
      <c r="F725" t="s">
        <v>449</v>
      </c>
      <c r="G725" t="s">
        <v>161</v>
      </c>
      <c r="H725" t="s">
        <v>104</v>
      </c>
      <c r="I725" t="s">
        <v>80</v>
      </c>
      <c r="J725" t="s">
        <v>81</v>
      </c>
      <c r="K725">
        <v>21</v>
      </c>
      <c r="L725" t="s">
        <v>3563</v>
      </c>
      <c r="M725" t="s">
        <v>3564</v>
      </c>
      <c r="N725" t="s">
        <v>107</v>
      </c>
      <c r="O725" t="s">
        <v>85</v>
      </c>
      <c r="P725" t="s">
        <v>97</v>
      </c>
      <c r="Q725">
        <v>724</v>
      </c>
      <c r="R725">
        <v>0.67</v>
      </c>
    </row>
    <row r="726" spans="1:18" x14ac:dyDescent="0.25">
      <c r="A726" t="s">
        <v>3565</v>
      </c>
      <c r="B726" t="s">
        <v>3566</v>
      </c>
      <c r="C726" t="s">
        <v>100</v>
      </c>
      <c r="D726" t="s">
        <v>520</v>
      </c>
      <c r="E726" t="s">
        <v>3567</v>
      </c>
      <c r="F726" t="s">
        <v>334</v>
      </c>
      <c r="G726" t="s">
        <v>250</v>
      </c>
      <c r="H726" t="s">
        <v>79</v>
      </c>
      <c r="I726" t="s">
        <v>80</v>
      </c>
      <c r="J726" t="s">
        <v>81</v>
      </c>
      <c r="K726">
        <v>10</v>
      </c>
      <c r="L726" t="s">
        <v>3568</v>
      </c>
      <c r="M726" t="s">
        <v>3569</v>
      </c>
      <c r="N726" t="s">
        <v>96</v>
      </c>
      <c r="O726" t="s">
        <v>85</v>
      </c>
      <c r="P726" t="s">
        <v>124</v>
      </c>
      <c r="Q726">
        <v>725</v>
      </c>
      <c r="R726">
        <v>0.66937499999999994</v>
      </c>
    </row>
    <row r="727" spans="1:18" x14ac:dyDescent="0.25">
      <c r="A727" t="s">
        <v>3570</v>
      </c>
      <c r="B727" t="s">
        <v>3571</v>
      </c>
      <c r="C727" t="s">
        <v>74</v>
      </c>
      <c r="D727" t="s">
        <v>216</v>
      </c>
      <c r="E727" t="s">
        <v>3572</v>
      </c>
      <c r="F727" t="s">
        <v>387</v>
      </c>
      <c r="G727" t="s">
        <v>250</v>
      </c>
      <c r="H727" t="s">
        <v>79</v>
      </c>
      <c r="I727" t="s">
        <v>80</v>
      </c>
      <c r="J727" t="s">
        <v>93</v>
      </c>
      <c r="K727">
        <v>16</v>
      </c>
      <c r="L727" t="s">
        <v>3573</v>
      </c>
      <c r="M727" t="s">
        <v>3574</v>
      </c>
      <c r="N727" t="s">
        <v>107</v>
      </c>
      <c r="O727" t="s">
        <v>85</v>
      </c>
      <c r="P727" t="s">
        <v>124</v>
      </c>
      <c r="Q727">
        <v>725</v>
      </c>
      <c r="R727">
        <v>0.66937499999999994</v>
      </c>
    </row>
    <row r="728" spans="1:18" x14ac:dyDescent="0.25">
      <c r="A728" t="s">
        <v>3575</v>
      </c>
      <c r="B728" t="s">
        <v>3576</v>
      </c>
      <c r="C728" t="s">
        <v>74</v>
      </c>
      <c r="D728" t="s">
        <v>771</v>
      </c>
      <c r="E728" t="s">
        <v>3577</v>
      </c>
      <c r="F728" t="s">
        <v>2292</v>
      </c>
      <c r="G728" t="s">
        <v>250</v>
      </c>
      <c r="H728" t="s">
        <v>131</v>
      </c>
      <c r="I728" t="s">
        <v>80</v>
      </c>
      <c r="J728" t="s">
        <v>81</v>
      </c>
      <c r="K728">
        <v>9</v>
      </c>
      <c r="L728" t="s">
        <v>3578</v>
      </c>
      <c r="M728" t="s">
        <v>828</v>
      </c>
      <c r="N728" t="s">
        <v>96</v>
      </c>
      <c r="O728" t="s">
        <v>85</v>
      </c>
      <c r="P728" t="s">
        <v>101</v>
      </c>
      <c r="Q728">
        <v>725</v>
      </c>
      <c r="R728">
        <v>0.66937499999999994</v>
      </c>
    </row>
    <row r="729" spans="1:18" x14ac:dyDescent="0.25">
      <c r="A729" t="s">
        <v>3579</v>
      </c>
      <c r="B729" t="s">
        <v>3580</v>
      </c>
      <c r="C729" t="s">
        <v>74</v>
      </c>
      <c r="D729" t="s">
        <v>454</v>
      </c>
      <c r="E729" t="s">
        <v>2845</v>
      </c>
      <c r="F729" t="s">
        <v>1218</v>
      </c>
      <c r="G729" t="s">
        <v>92</v>
      </c>
      <c r="H729" t="s">
        <v>79</v>
      </c>
      <c r="I729" t="s">
        <v>80</v>
      </c>
      <c r="J729" t="s">
        <v>81</v>
      </c>
      <c r="K729">
        <v>10</v>
      </c>
      <c r="L729" t="s">
        <v>3581</v>
      </c>
      <c r="M729" t="s">
        <v>1588</v>
      </c>
      <c r="N729" t="s">
        <v>96</v>
      </c>
      <c r="O729" t="s">
        <v>85</v>
      </c>
      <c r="P729" t="s">
        <v>134</v>
      </c>
      <c r="Q729">
        <v>725</v>
      </c>
      <c r="R729">
        <v>0.66937499999999994</v>
      </c>
    </row>
    <row r="730" spans="1:18" x14ac:dyDescent="0.25">
      <c r="A730" t="s">
        <v>1584</v>
      </c>
      <c r="B730" t="s">
        <v>3582</v>
      </c>
      <c r="C730" t="s">
        <v>74</v>
      </c>
      <c r="D730" t="s">
        <v>912</v>
      </c>
      <c r="E730" t="s">
        <v>3583</v>
      </c>
      <c r="F730" t="s">
        <v>230</v>
      </c>
      <c r="G730" t="s">
        <v>191</v>
      </c>
      <c r="H730" t="s">
        <v>104</v>
      </c>
      <c r="I730" t="s">
        <v>80</v>
      </c>
      <c r="J730" t="s">
        <v>81</v>
      </c>
      <c r="K730">
        <v>12</v>
      </c>
      <c r="L730" t="s">
        <v>3584</v>
      </c>
      <c r="M730" t="s">
        <v>547</v>
      </c>
      <c r="N730" t="s">
        <v>96</v>
      </c>
      <c r="O730" t="s">
        <v>85</v>
      </c>
      <c r="P730" t="s">
        <v>97</v>
      </c>
      <c r="Q730">
        <v>725</v>
      </c>
      <c r="R730">
        <v>0.66937499999999994</v>
      </c>
    </row>
    <row r="731" spans="1:18" x14ac:dyDescent="0.25">
      <c r="A731" t="s">
        <v>3585</v>
      </c>
      <c r="B731" t="s">
        <v>2807</v>
      </c>
      <c r="C731" t="s">
        <v>100</v>
      </c>
      <c r="D731" t="s">
        <v>180</v>
      </c>
      <c r="E731" t="s">
        <v>3586</v>
      </c>
      <c r="F731" t="s">
        <v>575</v>
      </c>
      <c r="G731" t="s">
        <v>191</v>
      </c>
      <c r="H731" t="s">
        <v>104</v>
      </c>
      <c r="I731" t="s">
        <v>80</v>
      </c>
      <c r="J731" t="s">
        <v>81</v>
      </c>
      <c r="K731">
        <v>16</v>
      </c>
      <c r="L731" t="s">
        <v>3587</v>
      </c>
      <c r="M731" t="s">
        <v>3588</v>
      </c>
      <c r="N731" t="s">
        <v>96</v>
      </c>
      <c r="O731" t="s">
        <v>85</v>
      </c>
      <c r="P731" t="s">
        <v>124</v>
      </c>
      <c r="Q731">
        <v>725</v>
      </c>
      <c r="R731">
        <v>0.66937499999999994</v>
      </c>
    </row>
    <row r="732" spans="1:18" x14ac:dyDescent="0.25">
      <c r="A732" t="s">
        <v>3589</v>
      </c>
      <c r="B732" t="s">
        <v>3590</v>
      </c>
      <c r="C732" t="s">
        <v>74</v>
      </c>
      <c r="D732" t="s">
        <v>441</v>
      </c>
      <c r="E732" t="s">
        <v>3591</v>
      </c>
      <c r="F732" t="s">
        <v>991</v>
      </c>
      <c r="G732" t="s">
        <v>161</v>
      </c>
      <c r="H732" t="s">
        <v>79</v>
      </c>
      <c r="I732" t="s">
        <v>80</v>
      </c>
      <c r="J732" t="s">
        <v>81</v>
      </c>
      <c r="K732">
        <v>11</v>
      </c>
      <c r="L732" t="s">
        <v>3592</v>
      </c>
      <c r="M732" t="s">
        <v>3593</v>
      </c>
      <c r="N732" t="s">
        <v>96</v>
      </c>
      <c r="O732" t="s">
        <v>85</v>
      </c>
      <c r="P732" t="s">
        <v>101</v>
      </c>
      <c r="Q732">
        <v>731</v>
      </c>
      <c r="R732">
        <v>0.6640625</v>
      </c>
    </row>
    <row r="733" spans="1:18" x14ac:dyDescent="0.25">
      <c r="A733" t="s">
        <v>3594</v>
      </c>
      <c r="B733" t="s">
        <v>3595</v>
      </c>
      <c r="C733" t="s">
        <v>100</v>
      </c>
      <c r="D733" t="s">
        <v>956</v>
      </c>
      <c r="E733" t="s">
        <v>3596</v>
      </c>
      <c r="F733" t="s">
        <v>168</v>
      </c>
      <c r="G733" t="s">
        <v>78</v>
      </c>
      <c r="H733" t="s">
        <v>79</v>
      </c>
      <c r="I733" t="s">
        <v>80</v>
      </c>
      <c r="J733" t="s">
        <v>81</v>
      </c>
      <c r="K733">
        <v>5</v>
      </c>
      <c r="L733" t="s">
        <v>3597</v>
      </c>
      <c r="M733" t="s">
        <v>1545</v>
      </c>
      <c r="N733" t="s">
        <v>84</v>
      </c>
      <c r="O733" t="s">
        <v>85</v>
      </c>
      <c r="P733" t="s">
        <v>108</v>
      </c>
      <c r="Q733">
        <v>731</v>
      </c>
      <c r="R733">
        <v>0.6640625</v>
      </c>
    </row>
    <row r="734" spans="1:18" x14ac:dyDescent="0.25">
      <c r="A734" t="s">
        <v>3598</v>
      </c>
      <c r="B734" t="s">
        <v>3599</v>
      </c>
      <c r="C734" t="s">
        <v>100</v>
      </c>
      <c r="D734" t="s">
        <v>166</v>
      </c>
      <c r="E734" t="s">
        <v>3600</v>
      </c>
      <c r="F734" t="s">
        <v>322</v>
      </c>
      <c r="G734" t="s">
        <v>250</v>
      </c>
      <c r="H734" t="s">
        <v>79</v>
      </c>
      <c r="I734" t="s">
        <v>80</v>
      </c>
      <c r="J734" t="s">
        <v>81</v>
      </c>
      <c r="K734">
        <v>9</v>
      </c>
      <c r="L734" t="s">
        <v>3601</v>
      </c>
      <c r="M734" t="s">
        <v>944</v>
      </c>
      <c r="N734" t="s">
        <v>84</v>
      </c>
      <c r="O734" t="s">
        <v>85</v>
      </c>
      <c r="P734" t="s">
        <v>124</v>
      </c>
      <c r="Q734">
        <v>733</v>
      </c>
      <c r="R734">
        <v>0.66250000000000009</v>
      </c>
    </row>
    <row r="735" spans="1:18" x14ac:dyDescent="0.25">
      <c r="A735" t="s">
        <v>3602</v>
      </c>
      <c r="B735" t="s">
        <v>3603</v>
      </c>
      <c r="C735" t="s">
        <v>74</v>
      </c>
      <c r="D735" t="s">
        <v>1363</v>
      </c>
      <c r="E735" t="s">
        <v>3604</v>
      </c>
      <c r="F735" t="s">
        <v>804</v>
      </c>
      <c r="G735" t="s">
        <v>103</v>
      </c>
      <c r="H735" t="s">
        <v>79</v>
      </c>
      <c r="I735" t="s">
        <v>80</v>
      </c>
      <c r="J735" t="s">
        <v>93</v>
      </c>
      <c r="K735">
        <v>15</v>
      </c>
      <c r="L735" t="s">
        <v>3605</v>
      </c>
      <c r="M735" t="s">
        <v>3606</v>
      </c>
      <c r="N735" t="s">
        <v>84</v>
      </c>
      <c r="O735" t="s">
        <v>85</v>
      </c>
      <c r="P735" t="s">
        <v>228</v>
      </c>
      <c r="Q735">
        <v>733</v>
      </c>
      <c r="R735">
        <v>0.66250000000000009</v>
      </c>
    </row>
    <row r="736" spans="1:18" x14ac:dyDescent="0.25">
      <c r="A736" t="s">
        <v>910</v>
      </c>
      <c r="B736" t="s">
        <v>3607</v>
      </c>
      <c r="C736" t="s">
        <v>74</v>
      </c>
      <c r="D736" t="s">
        <v>1506</v>
      </c>
      <c r="E736" t="s">
        <v>3608</v>
      </c>
      <c r="F736" t="s">
        <v>1581</v>
      </c>
      <c r="G736" t="s">
        <v>78</v>
      </c>
      <c r="H736" t="s">
        <v>79</v>
      </c>
      <c r="I736" t="s">
        <v>80</v>
      </c>
      <c r="J736" t="s">
        <v>81</v>
      </c>
      <c r="K736">
        <v>5</v>
      </c>
      <c r="L736" t="s">
        <v>3609</v>
      </c>
      <c r="M736" t="s">
        <v>559</v>
      </c>
      <c r="N736" t="s">
        <v>96</v>
      </c>
      <c r="O736" t="s">
        <v>85</v>
      </c>
      <c r="P736" t="s">
        <v>124</v>
      </c>
      <c r="Q736">
        <v>733</v>
      </c>
      <c r="R736">
        <v>0.66250000000000009</v>
      </c>
    </row>
    <row r="737" spans="1:18" x14ac:dyDescent="0.25">
      <c r="A737" t="s">
        <v>3610</v>
      </c>
      <c r="B737" t="s">
        <v>3611</v>
      </c>
      <c r="C737" t="s">
        <v>74</v>
      </c>
      <c r="D737" t="s">
        <v>97</v>
      </c>
      <c r="E737" t="s">
        <v>3612</v>
      </c>
      <c r="F737" t="s">
        <v>91</v>
      </c>
      <c r="G737" t="s">
        <v>250</v>
      </c>
      <c r="H737" t="s">
        <v>79</v>
      </c>
      <c r="I737" t="s">
        <v>80</v>
      </c>
      <c r="J737" t="s">
        <v>81</v>
      </c>
      <c r="K737">
        <v>9</v>
      </c>
      <c r="L737" t="s">
        <v>3613</v>
      </c>
      <c r="M737">
        <v>4000</v>
      </c>
      <c r="N737" t="s">
        <v>84</v>
      </c>
      <c r="O737" t="s">
        <v>85</v>
      </c>
      <c r="P737">
        <v>7</v>
      </c>
      <c r="Q737">
        <v>733</v>
      </c>
      <c r="R737">
        <v>0.66250000000000009</v>
      </c>
    </row>
    <row r="738" spans="1:18" x14ac:dyDescent="0.25">
      <c r="A738" t="s">
        <v>3614</v>
      </c>
      <c r="B738" t="s">
        <v>3615</v>
      </c>
      <c r="C738" t="s">
        <v>100</v>
      </c>
      <c r="D738" t="s">
        <v>1162</v>
      </c>
      <c r="E738" t="s">
        <v>3616</v>
      </c>
      <c r="F738" t="s">
        <v>575</v>
      </c>
      <c r="G738" t="s">
        <v>191</v>
      </c>
      <c r="H738" t="s">
        <v>79</v>
      </c>
      <c r="I738" t="s">
        <v>80</v>
      </c>
      <c r="J738" t="s">
        <v>81</v>
      </c>
      <c r="K738">
        <v>6</v>
      </c>
      <c r="L738" t="s">
        <v>3617</v>
      </c>
      <c r="M738" t="s">
        <v>1018</v>
      </c>
      <c r="N738" t="s">
        <v>84</v>
      </c>
      <c r="O738" t="s">
        <v>85</v>
      </c>
      <c r="P738" t="s">
        <v>134</v>
      </c>
      <c r="Q738">
        <v>733</v>
      </c>
      <c r="R738">
        <v>0.66250000000000009</v>
      </c>
    </row>
    <row r="739" spans="1:18" x14ac:dyDescent="0.25">
      <c r="A739" t="s">
        <v>3618</v>
      </c>
      <c r="B739" t="s">
        <v>3619</v>
      </c>
      <c r="C739" t="s">
        <v>74</v>
      </c>
      <c r="D739" t="s">
        <v>374</v>
      </c>
      <c r="E739" t="s">
        <v>3620</v>
      </c>
      <c r="F739" t="s">
        <v>1079</v>
      </c>
      <c r="G739" t="s">
        <v>250</v>
      </c>
      <c r="H739" t="s">
        <v>131</v>
      </c>
      <c r="I739" t="s">
        <v>80</v>
      </c>
      <c r="J739" t="s">
        <v>81</v>
      </c>
      <c r="K739">
        <v>17</v>
      </c>
      <c r="L739" t="s">
        <v>3621</v>
      </c>
      <c r="M739" t="s">
        <v>1148</v>
      </c>
      <c r="N739" t="s">
        <v>84</v>
      </c>
      <c r="O739" t="s">
        <v>85</v>
      </c>
      <c r="P739" t="s">
        <v>134</v>
      </c>
      <c r="Q739">
        <v>733</v>
      </c>
      <c r="R739">
        <v>0.66250000000000009</v>
      </c>
    </row>
    <row r="740" spans="1:18" x14ac:dyDescent="0.25">
      <c r="A740" t="s">
        <v>3622</v>
      </c>
      <c r="B740" t="s">
        <v>3623</v>
      </c>
      <c r="C740" t="s">
        <v>74</v>
      </c>
      <c r="D740" t="s">
        <v>173</v>
      </c>
      <c r="E740" t="s">
        <v>3624</v>
      </c>
      <c r="F740" t="s">
        <v>857</v>
      </c>
      <c r="G740" t="s">
        <v>78</v>
      </c>
      <c r="H740" t="s">
        <v>131</v>
      </c>
      <c r="I740" t="s">
        <v>80</v>
      </c>
      <c r="J740" t="s">
        <v>93</v>
      </c>
      <c r="K740">
        <v>16</v>
      </c>
      <c r="L740" t="s">
        <v>3625</v>
      </c>
      <c r="M740" t="s">
        <v>123</v>
      </c>
      <c r="N740" t="s">
        <v>96</v>
      </c>
      <c r="O740" t="s">
        <v>85</v>
      </c>
      <c r="P740" t="s">
        <v>124</v>
      </c>
      <c r="Q740">
        <v>739</v>
      </c>
      <c r="R740">
        <v>0.66</v>
      </c>
    </row>
    <row r="741" spans="1:18" x14ac:dyDescent="0.25">
      <c r="A741" t="s">
        <v>3626</v>
      </c>
      <c r="B741" t="s">
        <v>3627</v>
      </c>
      <c r="C741" t="s">
        <v>100</v>
      </c>
      <c r="D741" t="s">
        <v>862</v>
      </c>
      <c r="E741" t="s">
        <v>3628</v>
      </c>
      <c r="F741" t="s">
        <v>504</v>
      </c>
      <c r="G741" t="s">
        <v>161</v>
      </c>
      <c r="H741" t="s">
        <v>104</v>
      </c>
      <c r="I741" t="s">
        <v>80</v>
      </c>
      <c r="J741" t="s">
        <v>81</v>
      </c>
      <c r="K741">
        <v>19</v>
      </c>
      <c r="L741" t="s">
        <v>3629</v>
      </c>
      <c r="M741" t="s">
        <v>2386</v>
      </c>
      <c r="N741" t="s">
        <v>84</v>
      </c>
      <c r="O741" t="s">
        <v>85</v>
      </c>
      <c r="P741" t="s">
        <v>116</v>
      </c>
      <c r="Q741">
        <v>739</v>
      </c>
      <c r="R741">
        <v>0.66</v>
      </c>
    </row>
    <row r="742" spans="1:18" x14ac:dyDescent="0.25">
      <c r="A742" t="s">
        <v>3630</v>
      </c>
      <c r="B742" t="s">
        <v>3631</v>
      </c>
      <c r="C742" t="s">
        <v>100</v>
      </c>
      <c r="D742" t="s">
        <v>641</v>
      </c>
      <c r="E742" t="s">
        <v>3632</v>
      </c>
      <c r="G742" t="s">
        <v>183</v>
      </c>
      <c r="H742" t="s">
        <v>131</v>
      </c>
      <c r="I742" t="s">
        <v>80</v>
      </c>
      <c r="J742" t="s">
        <v>93</v>
      </c>
      <c r="K742">
        <v>9</v>
      </c>
      <c r="L742" t="s">
        <v>3633</v>
      </c>
      <c r="M742" t="s">
        <v>1545</v>
      </c>
      <c r="N742" t="s">
        <v>84</v>
      </c>
      <c r="O742" t="s">
        <v>85</v>
      </c>
      <c r="P742" t="s">
        <v>108</v>
      </c>
      <c r="Q742">
        <v>741</v>
      </c>
      <c r="R742">
        <v>0.65874999999999995</v>
      </c>
    </row>
    <row r="743" spans="1:18" x14ac:dyDescent="0.25">
      <c r="A743" t="s">
        <v>3634</v>
      </c>
      <c r="B743" t="s">
        <v>3635</v>
      </c>
      <c r="C743" t="s">
        <v>74</v>
      </c>
      <c r="D743" t="s">
        <v>1162</v>
      </c>
      <c r="E743" t="s">
        <v>3636</v>
      </c>
      <c r="F743" t="s">
        <v>121</v>
      </c>
      <c r="G743" t="s">
        <v>103</v>
      </c>
      <c r="H743" t="s">
        <v>79</v>
      </c>
      <c r="I743" t="s">
        <v>80</v>
      </c>
      <c r="J743" t="s">
        <v>81</v>
      </c>
      <c r="K743">
        <v>11</v>
      </c>
      <c r="L743" t="s">
        <v>3637</v>
      </c>
      <c r="M743" t="s">
        <v>3638</v>
      </c>
      <c r="N743" t="s">
        <v>96</v>
      </c>
      <c r="O743" t="s">
        <v>85</v>
      </c>
      <c r="P743" t="s">
        <v>124</v>
      </c>
      <c r="Q743">
        <v>741</v>
      </c>
      <c r="R743">
        <v>0.65874999999999995</v>
      </c>
    </row>
    <row r="744" spans="1:18" x14ac:dyDescent="0.25">
      <c r="A744" t="s">
        <v>3639</v>
      </c>
      <c r="B744" t="s">
        <v>3640</v>
      </c>
      <c r="C744" t="s">
        <v>74</v>
      </c>
      <c r="D744" t="s">
        <v>436</v>
      </c>
      <c r="E744" t="s">
        <v>3641</v>
      </c>
      <c r="F744" t="s">
        <v>804</v>
      </c>
      <c r="G744" t="s">
        <v>103</v>
      </c>
      <c r="H744" t="s">
        <v>79</v>
      </c>
      <c r="I744" t="s">
        <v>80</v>
      </c>
      <c r="J744" t="s">
        <v>81</v>
      </c>
      <c r="K744">
        <v>10</v>
      </c>
      <c r="L744" t="s">
        <v>3642</v>
      </c>
      <c r="M744" t="s">
        <v>976</v>
      </c>
      <c r="N744" t="s">
        <v>107</v>
      </c>
      <c r="O744" t="s">
        <v>85</v>
      </c>
      <c r="P744" t="s">
        <v>86</v>
      </c>
      <c r="Q744">
        <v>741</v>
      </c>
      <c r="R744">
        <v>0.65874999999999995</v>
      </c>
    </row>
    <row r="745" spans="1:18" x14ac:dyDescent="0.25">
      <c r="A745" t="s">
        <v>3643</v>
      </c>
      <c r="B745" t="s">
        <v>3644</v>
      </c>
      <c r="C745" t="s">
        <v>100</v>
      </c>
      <c r="D745" t="s">
        <v>305</v>
      </c>
      <c r="E745" t="s">
        <v>3645</v>
      </c>
      <c r="F745" t="s">
        <v>3646</v>
      </c>
      <c r="G745" t="s">
        <v>92</v>
      </c>
      <c r="H745" t="s">
        <v>104</v>
      </c>
      <c r="I745" t="s">
        <v>80</v>
      </c>
      <c r="J745" t="s">
        <v>81</v>
      </c>
      <c r="K745">
        <v>17</v>
      </c>
      <c r="L745" t="s">
        <v>3647</v>
      </c>
      <c r="M745" t="s">
        <v>3648</v>
      </c>
      <c r="N745" t="s">
        <v>84</v>
      </c>
      <c r="O745" t="s">
        <v>85</v>
      </c>
      <c r="P745" t="s">
        <v>124</v>
      </c>
      <c r="Q745">
        <v>744</v>
      </c>
      <c r="R745">
        <v>0.65625</v>
      </c>
    </row>
    <row r="746" spans="1:18" x14ac:dyDescent="0.25">
      <c r="A746" t="s">
        <v>3649</v>
      </c>
      <c r="B746" t="s">
        <v>3650</v>
      </c>
      <c r="C746" t="s">
        <v>74</v>
      </c>
      <c r="D746" t="s">
        <v>441</v>
      </c>
      <c r="E746" t="s">
        <v>3651</v>
      </c>
      <c r="F746" t="s">
        <v>1429</v>
      </c>
      <c r="G746" t="s">
        <v>130</v>
      </c>
      <c r="H746" t="s">
        <v>79</v>
      </c>
      <c r="I746" t="s">
        <v>80</v>
      </c>
      <c r="J746" t="s">
        <v>93</v>
      </c>
      <c r="K746">
        <v>11</v>
      </c>
      <c r="L746" t="s">
        <v>3652</v>
      </c>
      <c r="M746" t="s">
        <v>876</v>
      </c>
      <c r="N746" t="s">
        <v>96</v>
      </c>
      <c r="O746" t="s">
        <v>85</v>
      </c>
      <c r="P746" t="s">
        <v>228</v>
      </c>
      <c r="Q746">
        <v>744</v>
      </c>
      <c r="R746">
        <v>0.65625</v>
      </c>
    </row>
    <row r="747" spans="1:18" x14ac:dyDescent="0.25">
      <c r="A747" t="s">
        <v>3653</v>
      </c>
      <c r="B747" t="s">
        <v>3654</v>
      </c>
      <c r="C747" t="s">
        <v>74</v>
      </c>
      <c r="D747" t="s">
        <v>1931</v>
      </c>
      <c r="E747" t="s">
        <v>3655</v>
      </c>
      <c r="F747" t="s">
        <v>820</v>
      </c>
      <c r="G747" t="s">
        <v>147</v>
      </c>
      <c r="H747" t="s">
        <v>104</v>
      </c>
      <c r="I747" t="s">
        <v>80</v>
      </c>
      <c r="J747" t="s">
        <v>93</v>
      </c>
      <c r="K747">
        <v>8</v>
      </c>
      <c r="L747" t="s">
        <v>3656</v>
      </c>
      <c r="M747" t="s">
        <v>1529</v>
      </c>
      <c r="N747" t="s">
        <v>96</v>
      </c>
      <c r="O747" t="s">
        <v>85</v>
      </c>
      <c r="P747" t="s">
        <v>101</v>
      </c>
      <c r="Q747">
        <v>744</v>
      </c>
      <c r="R747">
        <v>0.65625</v>
      </c>
    </row>
    <row r="748" spans="1:18" x14ac:dyDescent="0.25">
      <c r="A748" t="s">
        <v>3657</v>
      </c>
      <c r="B748" t="s">
        <v>3658</v>
      </c>
      <c r="C748" t="s">
        <v>100</v>
      </c>
      <c r="D748" t="s">
        <v>75</v>
      </c>
      <c r="E748" t="s">
        <v>3659</v>
      </c>
      <c r="F748" t="s">
        <v>643</v>
      </c>
      <c r="G748" t="s">
        <v>103</v>
      </c>
      <c r="H748" t="s">
        <v>79</v>
      </c>
      <c r="I748" t="s">
        <v>80</v>
      </c>
      <c r="J748" t="s">
        <v>93</v>
      </c>
      <c r="K748">
        <v>7</v>
      </c>
      <c r="L748" t="s">
        <v>3660</v>
      </c>
      <c r="M748" t="s">
        <v>403</v>
      </c>
      <c r="N748" t="s">
        <v>84</v>
      </c>
      <c r="O748" t="s">
        <v>85</v>
      </c>
      <c r="P748" t="s">
        <v>740</v>
      </c>
      <c r="Q748">
        <v>747</v>
      </c>
      <c r="R748">
        <v>0.65449999999999997</v>
      </c>
    </row>
    <row r="749" spans="1:18" x14ac:dyDescent="0.25">
      <c r="A749" t="s">
        <v>3661</v>
      </c>
      <c r="B749" t="s">
        <v>3662</v>
      </c>
      <c r="C749" t="s">
        <v>100</v>
      </c>
      <c r="D749" t="s">
        <v>675</v>
      </c>
      <c r="E749" t="s">
        <v>3663</v>
      </c>
      <c r="F749" t="s">
        <v>288</v>
      </c>
      <c r="G749" t="s">
        <v>130</v>
      </c>
      <c r="H749" t="s">
        <v>79</v>
      </c>
      <c r="I749" t="s">
        <v>80</v>
      </c>
      <c r="J749" t="s">
        <v>81</v>
      </c>
      <c r="K749">
        <v>5</v>
      </c>
      <c r="L749" t="s">
        <v>3664</v>
      </c>
      <c r="M749" t="s">
        <v>1360</v>
      </c>
      <c r="N749" t="s">
        <v>84</v>
      </c>
      <c r="O749" t="s">
        <v>85</v>
      </c>
      <c r="P749" t="s">
        <v>134</v>
      </c>
      <c r="Q749">
        <v>748</v>
      </c>
      <c r="R749">
        <v>0.65078124999999998</v>
      </c>
    </row>
    <row r="750" spans="1:18" x14ac:dyDescent="0.25">
      <c r="A750" t="s">
        <v>3665</v>
      </c>
      <c r="B750" t="s">
        <v>3666</v>
      </c>
      <c r="C750" t="s">
        <v>74</v>
      </c>
      <c r="D750" t="s">
        <v>1077</v>
      </c>
      <c r="E750">
        <v>27600</v>
      </c>
      <c r="F750" t="s">
        <v>190</v>
      </c>
      <c r="G750" t="s">
        <v>103</v>
      </c>
      <c r="H750" t="s">
        <v>79</v>
      </c>
      <c r="I750" t="s">
        <v>80</v>
      </c>
      <c r="J750" t="s">
        <v>81</v>
      </c>
      <c r="K750">
        <v>21</v>
      </c>
      <c r="L750" t="s">
        <v>3667</v>
      </c>
      <c r="M750" t="s">
        <v>2372</v>
      </c>
      <c r="N750" t="s">
        <v>84</v>
      </c>
      <c r="O750" t="s">
        <v>85</v>
      </c>
      <c r="P750" t="s">
        <v>124</v>
      </c>
      <c r="Q750">
        <v>748</v>
      </c>
      <c r="R750">
        <v>0.65078124999999998</v>
      </c>
    </row>
    <row r="751" spans="1:18" x14ac:dyDescent="0.25">
      <c r="A751" t="s">
        <v>3668</v>
      </c>
      <c r="B751" t="s">
        <v>3669</v>
      </c>
      <c r="C751" t="s">
        <v>100</v>
      </c>
      <c r="D751" t="s">
        <v>134</v>
      </c>
      <c r="E751" t="s">
        <v>3670</v>
      </c>
      <c r="F751" t="s">
        <v>2569</v>
      </c>
      <c r="G751" t="s">
        <v>147</v>
      </c>
      <c r="H751" t="s">
        <v>104</v>
      </c>
      <c r="I751" t="s">
        <v>80</v>
      </c>
      <c r="J751" t="s">
        <v>93</v>
      </c>
      <c r="K751">
        <v>11</v>
      </c>
      <c r="L751" t="s">
        <v>3671</v>
      </c>
      <c r="M751" t="s">
        <v>1128</v>
      </c>
      <c r="N751" t="s">
        <v>96</v>
      </c>
      <c r="O751" t="s">
        <v>85</v>
      </c>
      <c r="P751" t="s">
        <v>390</v>
      </c>
      <c r="Q751">
        <v>750</v>
      </c>
      <c r="R751">
        <v>0.65</v>
      </c>
    </row>
    <row r="752" spans="1:18" x14ac:dyDescent="0.25">
      <c r="A752" t="s">
        <v>3672</v>
      </c>
      <c r="B752" t="s">
        <v>3673</v>
      </c>
      <c r="C752" t="s">
        <v>74</v>
      </c>
      <c r="D752" t="s">
        <v>1084</v>
      </c>
      <c r="E752" t="s">
        <v>3674</v>
      </c>
      <c r="F752" t="s">
        <v>1264</v>
      </c>
      <c r="G752" t="s">
        <v>147</v>
      </c>
      <c r="H752" t="s">
        <v>79</v>
      </c>
      <c r="I752" t="s">
        <v>80</v>
      </c>
      <c r="J752" t="s">
        <v>81</v>
      </c>
      <c r="K752">
        <v>20</v>
      </c>
      <c r="L752" t="s">
        <v>3675</v>
      </c>
      <c r="M752" t="s">
        <v>3676</v>
      </c>
      <c r="N752" t="s">
        <v>107</v>
      </c>
      <c r="O752" t="s">
        <v>85</v>
      </c>
      <c r="P752" t="s">
        <v>228</v>
      </c>
      <c r="Q752">
        <v>751</v>
      </c>
      <c r="R752">
        <v>0.64812499999999995</v>
      </c>
    </row>
    <row r="753" spans="1:18" x14ac:dyDescent="0.25">
      <c r="A753" t="s">
        <v>3677</v>
      </c>
      <c r="B753" t="s">
        <v>3678</v>
      </c>
      <c r="C753" t="s">
        <v>473</v>
      </c>
      <c r="D753" t="s">
        <v>1803</v>
      </c>
      <c r="F753" t="s">
        <v>282</v>
      </c>
      <c r="G753" t="s">
        <v>161</v>
      </c>
      <c r="H753" t="s">
        <v>131</v>
      </c>
      <c r="I753" t="s">
        <v>80</v>
      </c>
      <c r="J753" t="s">
        <v>81</v>
      </c>
      <c r="K753">
        <v>14</v>
      </c>
      <c r="L753" t="s">
        <v>3679</v>
      </c>
      <c r="M753" t="s">
        <v>1166</v>
      </c>
      <c r="N753" t="s">
        <v>107</v>
      </c>
      <c r="O753" t="s">
        <v>85</v>
      </c>
      <c r="P753" t="s">
        <v>134</v>
      </c>
      <c r="Q753">
        <v>751</v>
      </c>
      <c r="R753">
        <v>0.64812499999999995</v>
      </c>
    </row>
    <row r="754" spans="1:18" x14ac:dyDescent="0.25">
      <c r="A754" t="s">
        <v>3680</v>
      </c>
      <c r="B754" t="s">
        <v>3681</v>
      </c>
      <c r="C754" t="s">
        <v>100</v>
      </c>
      <c r="D754" t="s">
        <v>293</v>
      </c>
      <c r="E754" t="s">
        <v>3682</v>
      </c>
      <c r="G754" t="s">
        <v>103</v>
      </c>
      <c r="H754" t="s">
        <v>79</v>
      </c>
      <c r="I754" t="s">
        <v>80</v>
      </c>
      <c r="J754" t="s">
        <v>81</v>
      </c>
      <c r="K754">
        <v>15</v>
      </c>
      <c r="L754" t="s">
        <v>3683</v>
      </c>
      <c r="M754" t="s">
        <v>583</v>
      </c>
      <c r="N754" t="s">
        <v>107</v>
      </c>
      <c r="O754" t="s">
        <v>85</v>
      </c>
      <c r="P754" t="s">
        <v>124</v>
      </c>
      <c r="Q754">
        <v>751</v>
      </c>
      <c r="R754">
        <v>0.64812499999999995</v>
      </c>
    </row>
    <row r="755" spans="1:18" x14ac:dyDescent="0.25">
      <c r="A755" t="s">
        <v>3684</v>
      </c>
      <c r="B755" t="s">
        <v>3685</v>
      </c>
      <c r="C755" t="s">
        <v>74</v>
      </c>
      <c r="D755" t="s">
        <v>1363</v>
      </c>
      <c r="E755" t="s">
        <v>3686</v>
      </c>
      <c r="F755" t="s">
        <v>431</v>
      </c>
      <c r="G755" t="s">
        <v>191</v>
      </c>
      <c r="H755" t="s">
        <v>79</v>
      </c>
      <c r="I755" t="s">
        <v>80</v>
      </c>
      <c r="J755" t="s">
        <v>93</v>
      </c>
      <c r="K755">
        <v>16</v>
      </c>
      <c r="L755" t="s">
        <v>3687</v>
      </c>
      <c r="M755" t="s">
        <v>2312</v>
      </c>
      <c r="N755" t="s">
        <v>96</v>
      </c>
      <c r="O755" t="s">
        <v>85</v>
      </c>
      <c r="P755" t="s">
        <v>178</v>
      </c>
      <c r="Q755">
        <v>754</v>
      </c>
      <c r="R755">
        <v>0.64600000000000002</v>
      </c>
    </row>
    <row r="756" spans="1:18" x14ac:dyDescent="0.25">
      <c r="A756" t="s">
        <v>3688</v>
      </c>
      <c r="B756" t="s">
        <v>3689</v>
      </c>
      <c r="C756" t="s">
        <v>100</v>
      </c>
      <c r="D756" t="s">
        <v>441</v>
      </c>
      <c r="E756" t="s">
        <v>3690</v>
      </c>
      <c r="F756" t="s">
        <v>256</v>
      </c>
      <c r="G756" t="s">
        <v>250</v>
      </c>
      <c r="H756" t="s">
        <v>79</v>
      </c>
      <c r="I756" t="s">
        <v>80</v>
      </c>
      <c r="J756" t="s">
        <v>93</v>
      </c>
      <c r="K756">
        <v>12</v>
      </c>
      <c r="L756" t="s">
        <v>3691</v>
      </c>
      <c r="M756" t="s">
        <v>3692</v>
      </c>
      <c r="N756" t="s">
        <v>107</v>
      </c>
      <c r="O756" t="s">
        <v>85</v>
      </c>
      <c r="P756" t="s">
        <v>134</v>
      </c>
      <c r="Q756">
        <v>755</v>
      </c>
      <c r="R756">
        <v>0.64</v>
      </c>
    </row>
    <row r="757" spans="1:18" x14ac:dyDescent="0.25">
      <c r="A757" t="s">
        <v>3693</v>
      </c>
      <c r="C757" t="s">
        <v>74</v>
      </c>
      <c r="D757" t="s">
        <v>1899</v>
      </c>
      <c r="E757" t="s">
        <v>3694</v>
      </c>
      <c r="F757" t="s">
        <v>766</v>
      </c>
      <c r="G757" t="s">
        <v>191</v>
      </c>
      <c r="H757" t="s">
        <v>104</v>
      </c>
      <c r="I757" t="s">
        <v>80</v>
      </c>
      <c r="J757" t="s">
        <v>93</v>
      </c>
      <c r="K757">
        <v>10</v>
      </c>
      <c r="L757" t="s">
        <v>3695</v>
      </c>
      <c r="M757" t="s">
        <v>3696</v>
      </c>
      <c r="N757" t="s">
        <v>84</v>
      </c>
      <c r="O757" t="s">
        <v>85</v>
      </c>
      <c r="P757" t="s">
        <v>108</v>
      </c>
      <c r="Q757">
        <v>755</v>
      </c>
      <c r="R757">
        <v>0.64</v>
      </c>
    </row>
    <row r="758" spans="1:18" x14ac:dyDescent="0.25">
      <c r="A758" t="s">
        <v>3697</v>
      </c>
      <c r="B758" t="s">
        <v>3698</v>
      </c>
      <c r="C758" t="s">
        <v>74</v>
      </c>
      <c r="D758" t="s">
        <v>502</v>
      </c>
      <c r="E758" t="s">
        <v>3699</v>
      </c>
      <c r="F758" t="s">
        <v>1264</v>
      </c>
      <c r="G758" t="s">
        <v>103</v>
      </c>
      <c r="H758" t="s">
        <v>104</v>
      </c>
      <c r="I758" t="s">
        <v>80</v>
      </c>
      <c r="J758" t="s">
        <v>81</v>
      </c>
      <c r="K758">
        <v>6</v>
      </c>
      <c r="L758" t="s">
        <v>3700</v>
      </c>
      <c r="M758" t="s">
        <v>421</v>
      </c>
      <c r="N758" t="s">
        <v>107</v>
      </c>
      <c r="O758" t="s">
        <v>85</v>
      </c>
      <c r="P758" t="s">
        <v>86</v>
      </c>
      <c r="Q758">
        <v>755</v>
      </c>
      <c r="R758">
        <v>0.64</v>
      </c>
    </row>
    <row r="759" spans="1:18" x14ac:dyDescent="0.25">
      <c r="A759" t="s">
        <v>3701</v>
      </c>
      <c r="B759" t="s">
        <v>3702</v>
      </c>
      <c r="C759" t="s">
        <v>100</v>
      </c>
      <c r="D759" t="s">
        <v>196</v>
      </c>
      <c r="E759" t="s">
        <v>3703</v>
      </c>
      <c r="F759" t="s">
        <v>328</v>
      </c>
      <c r="G759" t="s">
        <v>103</v>
      </c>
      <c r="H759" t="s">
        <v>79</v>
      </c>
      <c r="I759" t="s">
        <v>80</v>
      </c>
      <c r="J759" t="s">
        <v>81</v>
      </c>
      <c r="K759">
        <v>6</v>
      </c>
      <c r="L759" t="s">
        <v>3704</v>
      </c>
      <c r="M759" t="s">
        <v>3705</v>
      </c>
      <c r="N759" t="s">
        <v>96</v>
      </c>
      <c r="O759" t="s">
        <v>85</v>
      </c>
      <c r="P759" t="s">
        <v>97</v>
      </c>
      <c r="Q759">
        <v>755</v>
      </c>
      <c r="R759">
        <v>0.64</v>
      </c>
    </row>
    <row r="760" spans="1:18" x14ac:dyDescent="0.25">
      <c r="A760" t="s">
        <v>3706</v>
      </c>
      <c r="B760" t="s">
        <v>3707</v>
      </c>
      <c r="C760" t="s">
        <v>74</v>
      </c>
      <c r="D760" t="s">
        <v>89</v>
      </c>
      <c r="E760" t="s">
        <v>3708</v>
      </c>
      <c r="F760" t="s">
        <v>3141</v>
      </c>
      <c r="G760" t="s">
        <v>191</v>
      </c>
      <c r="H760" t="s">
        <v>131</v>
      </c>
      <c r="I760" t="s">
        <v>80</v>
      </c>
      <c r="J760" t="s">
        <v>93</v>
      </c>
      <c r="K760">
        <v>17</v>
      </c>
      <c r="L760" t="s">
        <v>3709</v>
      </c>
      <c r="M760" t="s">
        <v>2394</v>
      </c>
      <c r="N760" t="s">
        <v>96</v>
      </c>
      <c r="O760" t="s">
        <v>85</v>
      </c>
      <c r="P760" t="s">
        <v>134</v>
      </c>
      <c r="Q760">
        <v>755</v>
      </c>
      <c r="R760">
        <v>0.64</v>
      </c>
    </row>
    <row r="761" spans="1:18" x14ac:dyDescent="0.25">
      <c r="A761" t="s">
        <v>3710</v>
      </c>
      <c r="B761" t="s">
        <v>3711</v>
      </c>
      <c r="C761" t="s">
        <v>100</v>
      </c>
      <c r="D761" t="s">
        <v>368</v>
      </c>
      <c r="E761" t="s">
        <v>3712</v>
      </c>
      <c r="G761" t="s">
        <v>191</v>
      </c>
      <c r="H761" t="s">
        <v>131</v>
      </c>
      <c r="I761" t="s">
        <v>80</v>
      </c>
      <c r="J761" t="s">
        <v>93</v>
      </c>
      <c r="K761">
        <v>17</v>
      </c>
      <c r="L761" t="s">
        <v>3713</v>
      </c>
      <c r="M761" t="s">
        <v>277</v>
      </c>
      <c r="N761" t="s">
        <v>96</v>
      </c>
      <c r="O761" t="s">
        <v>85</v>
      </c>
      <c r="P761" t="s">
        <v>253</v>
      </c>
      <c r="Q761">
        <v>760</v>
      </c>
      <c r="R761">
        <v>0.63749999999999996</v>
      </c>
    </row>
    <row r="762" spans="1:18" x14ac:dyDescent="0.25">
      <c r="A762" t="s">
        <v>3714</v>
      </c>
      <c r="B762" t="s">
        <v>3715</v>
      </c>
      <c r="C762" t="s">
        <v>74</v>
      </c>
      <c r="D762" t="s">
        <v>461</v>
      </c>
      <c r="E762">
        <v>27020</v>
      </c>
      <c r="F762" t="s">
        <v>670</v>
      </c>
      <c r="G762" t="s">
        <v>147</v>
      </c>
      <c r="H762" t="s">
        <v>104</v>
      </c>
      <c r="I762" t="s">
        <v>80</v>
      </c>
      <c r="J762" t="s">
        <v>93</v>
      </c>
      <c r="K762">
        <v>21</v>
      </c>
      <c r="L762" t="s">
        <v>3716</v>
      </c>
      <c r="M762" t="s">
        <v>3396</v>
      </c>
      <c r="N762" t="s">
        <v>84</v>
      </c>
      <c r="O762" t="s">
        <v>85</v>
      </c>
      <c r="P762" t="s">
        <v>740</v>
      </c>
      <c r="Q762">
        <v>760</v>
      </c>
      <c r="R762">
        <v>0.63749999999999996</v>
      </c>
    </row>
    <row r="763" spans="1:18" x14ac:dyDescent="0.25">
      <c r="A763" t="s">
        <v>3717</v>
      </c>
      <c r="B763" t="s">
        <v>3718</v>
      </c>
      <c r="C763" t="s">
        <v>74</v>
      </c>
      <c r="D763" t="s">
        <v>108</v>
      </c>
      <c r="E763" t="s">
        <v>3719</v>
      </c>
      <c r="F763" t="s">
        <v>694</v>
      </c>
      <c r="G763" t="s">
        <v>92</v>
      </c>
      <c r="H763" t="s">
        <v>79</v>
      </c>
      <c r="I763" t="s">
        <v>80</v>
      </c>
      <c r="J763" t="s">
        <v>93</v>
      </c>
      <c r="K763">
        <v>7</v>
      </c>
      <c r="L763" t="s">
        <v>3720</v>
      </c>
      <c r="M763" t="s">
        <v>1451</v>
      </c>
      <c r="N763" t="s">
        <v>84</v>
      </c>
      <c r="O763" t="s">
        <v>85</v>
      </c>
      <c r="P763" t="s">
        <v>134</v>
      </c>
      <c r="Q763">
        <v>760</v>
      </c>
      <c r="R763">
        <v>0.63749999999999996</v>
      </c>
    </row>
    <row r="764" spans="1:18" x14ac:dyDescent="0.25">
      <c r="A764" t="s">
        <v>3721</v>
      </c>
      <c r="B764" t="s">
        <v>3722</v>
      </c>
      <c r="C764" t="s">
        <v>74</v>
      </c>
      <c r="D764" t="s">
        <v>86</v>
      </c>
      <c r="E764" t="s">
        <v>3723</v>
      </c>
      <c r="F764" t="s">
        <v>820</v>
      </c>
      <c r="G764" t="s">
        <v>415</v>
      </c>
      <c r="H764" t="s">
        <v>104</v>
      </c>
      <c r="I764" t="s">
        <v>80</v>
      </c>
      <c r="J764" t="s">
        <v>93</v>
      </c>
      <c r="K764">
        <v>16</v>
      </c>
      <c r="L764" t="s">
        <v>3724</v>
      </c>
      <c r="M764" t="s">
        <v>2867</v>
      </c>
      <c r="N764" t="s">
        <v>84</v>
      </c>
      <c r="O764" t="s">
        <v>85</v>
      </c>
      <c r="P764" t="s">
        <v>116</v>
      </c>
      <c r="Q764">
        <v>760</v>
      </c>
      <c r="R764">
        <v>0.63749999999999996</v>
      </c>
    </row>
    <row r="765" spans="1:18" x14ac:dyDescent="0.25">
      <c r="A765" t="s">
        <v>3725</v>
      </c>
      <c r="B765" t="s">
        <v>3726</v>
      </c>
      <c r="C765" t="s">
        <v>74</v>
      </c>
      <c r="D765" t="s">
        <v>374</v>
      </c>
      <c r="E765" t="s">
        <v>3727</v>
      </c>
      <c r="F765" t="s">
        <v>804</v>
      </c>
      <c r="G765" t="s">
        <v>103</v>
      </c>
      <c r="H765" t="s">
        <v>104</v>
      </c>
      <c r="I765" t="s">
        <v>80</v>
      </c>
      <c r="J765" t="s">
        <v>93</v>
      </c>
      <c r="K765">
        <v>8</v>
      </c>
      <c r="L765" t="s">
        <v>3728</v>
      </c>
      <c r="M765" t="s">
        <v>3729</v>
      </c>
      <c r="N765" t="s">
        <v>96</v>
      </c>
      <c r="O765" t="s">
        <v>85</v>
      </c>
      <c r="P765" t="s">
        <v>390</v>
      </c>
      <c r="Q765">
        <v>760</v>
      </c>
      <c r="R765">
        <v>0.63749999999999996</v>
      </c>
    </row>
    <row r="766" spans="1:18" x14ac:dyDescent="0.25">
      <c r="A766" t="s">
        <v>3730</v>
      </c>
      <c r="B766" t="s">
        <v>3731</v>
      </c>
      <c r="C766" t="s">
        <v>74</v>
      </c>
      <c r="D766" t="s">
        <v>653</v>
      </c>
      <c r="E766" t="s">
        <v>3732</v>
      </c>
      <c r="G766" t="s">
        <v>130</v>
      </c>
      <c r="H766" t="s">
        <v>104</v>
      </c>
      <c r="I766" t="s">
        <v>80</v>
      </c>
      <c r="J766" t="s">
        <v>81</v>
      </c>
      <c r="K766">
        <v>15</v>
      </c>
      <c r="L766" t="s">
        <v>3733</v>
      </c>
      <c r="M766" t="s">
        <v>3734</v>
      </c>
      <c r="N766" t="s">
        <v>107</v>
      </c>
      <c r="O766" t="s">
        <v>85</v>
      </c>
      <c r="P766" t="s">
        <v>124</v>
      </c>
      <c r="Q766">
        <v>760</v>
      </c>
      <c r="R766">
        <v>0.63749999999999996</v>
      </c>
    </row>
    <row r="767" spans="1:18" x14ac:dyDescent="0.25">
      <c r="A767" t="s">
        <v>3735</v>
      </c>
      <c r="B767" t="s">
        <v>3736</v>
      </c>
      <c r="C767" t="s">
        <v>74</v>
      </c>
      <c r="D767" t="s">
        <v>771</v>
      </c>
      <c r="E767" t="s">
        <v>3737</v>
      </c>
      <c r="F767" t="s">
        <v>1110</v>
      </c>
      <c r="G767" t="s">
        <v>78</v>
      </c>
      <c r="H767" t="s">
        <v>131</v>
      </c>
      <c r="I767" t="s">
        <v>80</v>
      </c>
      <c r="J767" t="s">
        <v>81</v>
      </c>
      <c r="K767">
        <v>11</v>
      </c>
      <c r="L767" t="s">
        <v>3738</v>
      </c>
      <c r="M767" t="s">
        <v>3739</v>
      </c>
      <c r="N767" t="s">
        <v>84</v>
      </c>
      <c r="O767" t="s">
        <v>85</v>
      </c>
      <c r="P767" t="s">
        <v>134</v>
      </c>
      <c r="Q767">
        <v>760</v>
      </c>
      <c r="R767">
        <v>0.63749999999999996</v>
      </c>
    </row>
    <row r="768" spans="1:18" x14ac:dyDescent="0.25">
      <c r="A768" t="s">
        <v>1708</v>
      </c>
      <c r="B768" t="s">
        <v>3740</v>
      </c>
      <c r="C768" t="s">
        <v>74</v>
      </c>
      <c r="D768" t="s">
        <v>899</v>
      </c>
      <c r="E768" t="s">
        <v>3741</v>
      </c>
      <c r="F768" t="s">
        <v>198</v>
      </c>
      <c r="G768" t="s">
        <v>191</v>
      </c>
      <c r="H768" t="s">
        <v>104</v>
      </c>
      <c r="I768" t="s">
        <v>80</v>
      </c>
      <c r="J768" t="s">
        <v>93</v>
      </c>
      <c r="K768">
        <v>8</v>
      </c>
      <c r="L768" t="s">
        <v>3742</v>
      </c>
      <c r="M768" t="s">
        <v>2018</v>
      </c>
      <c r="N768" t="s">
        <v>96</v>
      </c>
      <c r="O768" t="s">
        <v>85</v>
      </c>
      <c r="P768" t="s">
        <v>253</v>
      </c>
      <c r="Q768">
        <v>760</v>
      </c>
      <c r="R768">
        <v>0.63749999999999996</v>
      </c>
    </row>
    <row r="769" spans="1:18" x14ac:dyDescent="0.25">
      <c r="A769" t="s">
        <v>3743</v>
      </c>
      <c r="C769" t="s">
        <v>100</v>
      </c>
      <c r="D769" t="s">
        <v>253</v>
      </c>
      <c r="E769" t="s">
        <v>3744</v>
      </c>
      <c r="F769" t="s">
        <v>463</v>
      </c>
      <c r="G769" t="s">
        <v>78</v>
      </c>
      <c r="H769" t="s">
        <v>104</v>
      </c>
      <c r="I769" t="s">
        <v>80</v>
      </c>
      <c r="J769" t="s">
        <v>81</v>
      </c>
      <c r="K769">
        <v>6</v>
      </c>
      <c r="L769" t="s">
        <v>3745</v>
      </c>
      <c r="M769" t="s">
        <v>193</v>
      </c>
      <c r="N769" t="s">
        <v>96</v>
      </c>
      <c r="O769" t="s">
        <v>85</v>
      </c>
      <c r="P769" t="s">
        <v>178</v>
      </c>
      <c r="Q769">
        <v>760</v>
      </c>
      <c r="R769">
        <v>0.63749999999999996</v>
      </c>
    </row>
    <row r="770" spans="1:18" x14ac:dyDescent="0.25">
      <c r="A770" t="s">
        <v>1835</v>
      </c>
      <c r="B770" t="s">
        <v>3746</v>
      </c>
      <c r="C770" t="s">
        <v>100</v>
      </c>
      <c r="D770" t="s">
        <v>97</v>
      </c>
      <c r="E770" t="s">
        <v>3747</v>
      </c>
      <c r="F770" t="s">
        <v>731</v>
      </c>
      <c r="G770" t="s">
        <v>147</v>
      </c>
      <c r="H770" t="s">
        <v>79</v>
      </c>
      <c r="I770" t="s">
        <v>80</v>
      </c>
      <c r="J770" t="s">
        <v>81</v>
      </c>
      <c r="K770">
        <v>9</v>
      </c>
      <c r="L770" t="s">
        <v>3748</v>
      </c>
      <c r="M770" t="s">
        <v>193</v>
      </c>
      <c r="N770" t="s">
        <v>96</v>
      </c>
      <c r="O770" t="s">
        <v>85</v>
      </c>
      <c r="P770" t="s">
        <v>101</v>
      </c>
      <c r="Q770">
        <v>760</v>
      </c>
      <c r="R770">
        <v>0.63749999999999996</v>
      </c>
    </row>
    <row r="771" spans="1:18" x14ac:dyDescent="0.25">
      <c r="A771" t="s">
        <v>3749</v>
      </c>
      <c r="B771" t="s">
        <v>3750</v>
      </c>
      <c r="C771" t="s">
        <v>100</v>
      </c>
      <c r="D771" t="s">
        <v>75</v>
      </c>
      <c r="E771" t="s">
        <v>3751</v>
      </c>
      <c r="G771" t="s">
        <v>250</v>
      </c>
      <c r="H771" t="s">
        <v>131</v>
      </c>
      <c r="I771" t="s">
        <v>80</v>
      </c>
      <c r="J771" t="s">
        <v>81</v>
      </c>
      <c r="K771">
        <v>13</v>
      </c>
      <c r="L771" t="s">
        <v>3752</v>
      </c>
      <c r="M771" t="s">
        <v>83</v>
      </c>
      <c r="N771" t="s">
        <v>84</v>
      </c>
      <c r="O771" t="s">
        <v>85</v>
      </c>
      <c r="P771" t="s">
        <v>86</v>
      </c>
      <c r="Q771">
        <v>760</v>
      </c>
      <c r="R771">
        <v>0.63749999999999996</v>
      </c>
    </row>
    <row r="772" spans="1:18" x14ac:dyDescent="0.25">
      <c r="A772" t="s">
        <v>3753</v>
      </c>
      <c r="B772" t="s">
        <v>3754</v>
      </c>
      <c r="C772" t="s">
        <v>100</v>
      </c>
      <c r="D772" t="s">
        <v>75</v>
      </c>
      <c r="E772" t="s">
        <v>3755</v>
      </c>
      <c r="F772" t="s">
        <v>288</v>
      </c>
      <c r="G772" t="s">
        <v>130</v>
      </c>
      <c r="H772" t="s">
        <v>79</v>
      </c>
      <c r="I772" t="s">
        <v>80</v>
      </c>
      <c r="J772" t="s">
        <v>93</v>
      </c>
      <c r="K772">
        <v>22</v>
      </c>
      <c r="L772" t="s">
        <v>3756</v>
      </c>
      <c r="M772" t="s">
        <v>1621</v>
      </c>
      <c r="N772" t="s">
        <v>107</v>
      </c>
      <c r="O772" t="s">
        <v>85</v>
      </c>
      <c r="P772" t="s">
        <v>178</v>
      </c>
      <c r="Q772">
        <v>760</v>
      </c>
      <c r="R772">
        <v>0.63749999999999996</v>
      </c>
    </row>
    <row r="773" spans="1:18" x14ac:dyDescent="0.25">
      <c r="A773" t="s">
        <v>3757</v>
      </c>
      <c r="B773" t="s">
        <v>3758</v>
      </c>
      <c r="C773" t="s">
        <v>100</v>
      </c>
      <c r="D773" t="s">
        <v>137</v>
      </c>
      <c r="E773" t="s">
        <v>3759</v>
      </c>
      <c r="F773" t="s">
        <v>1297</v>
      </c>
      <c r="G773" t="s">
        <v>191</v>
      </c>
      <c r="H773" t="s">
        <v>104</v>
      </c>
      <c r="I773" t="s">
        <v>80</v>
      </c>
      <c r="J773" t="s">
        <v>93</v>
      </c>
      <c r="K773">
        <v>4</v>
      </c>
      <c r="L773" t="s">
        <v>3760</v>
      </c>
      <c r="M773" t="s">
        <v>3761</v>
      </c>
      <c r="N773" t="s">
        <v>96</v>
      </c>
      <c r="O773" t="s">
        <v>85</v>
      </c>
      <c r="P773" t="s">
        <v>740</v>
      </c>
      <c r="Q773">
        <v>760</v>
      </c>
      <c r="R773">
        <v>0.63749999999999996</v>
      </c>
    </row>
    <row r="774" spans="1:18" x14ac:dyDescent="0.25">
      <c r="A774" t="s">
        <v>3762</v>
      </c>
      <c r="B774" t="s">
        <v>3763</v>
      </c>
      <c r="C774" t="s">
        <v>74</v>
      </c>
      <c r="D774" t="s">
        <v>478</v>
      </c>
      <c r="E774" t="s">
        <v>3764</v>
      </c>
      <c r="F774" t="s">
        <v>3034</v>
      </c>
      <c r="G774" t="s">
        <v>78</v>
      </c>
      <c r="H774" t="s">
        <v>131</v>
      </c>
      <c r="I774" t="s">
        <v>80</v>
      </c>
      <c r="J774" t="s">
        <v>81</v>
      </c>
      <c r="K774">
        <v>9</v>
      </c>
      <c r="L774" t="s">
        <v>3765</v>
      </c>
      <c r="M774" t="s">
        <v>1013</v>
      </c>
      <c r="N774" t="s">
        <v>96</v>
      </c>
      <c r="O774" t="s">
        <v>85</v>
      </c>
      <c r="P774" t="s">
        <v>178</v>
      </c>
      <c r="Q774">
        <v>773</v>
      </c>
      <c r="R774">
        <v>0.63</v>
      </c>
    </row>
    <row r="775" spans="1:18" x14ac:dyDescent="0.25">
      <c r="A775" t="s">
        <v>3766</v>
      </c>
      <c r="B775" t="s">
        <v>3767</v>
      </c>
      <c r="C775" t="s">
        <v>100</v>
      </c>
      <c r="D775" t="s">
        <v>97</v>
      </c>
      <c r="E775" t="s">
        <v>3768</v>
      </c>
      <c r="F775" t="s">
        <v>551</v>
      </c>
      <c r="G775" t="s">
        <v>147</v>
      </c>
      <c r="H775" t="s">
        <v>79</v>
      </c>
      <c r="I775" t="s">
        <v>80</v>
      </c>
      <c r="J775" t="s">
        <v>81</v>
      </c>
      <c r="K775">
        <v>4</v>
      </c>
      <c r="L775" t="s">
        <v>3769</v>
      </c>
      <c r="M775" t="s">
        <v>1869</v>
      </c>
      <c r="N775" t="s">
        <v>107</v>
      </c>
      <c r="O775" t="s">
        <v>85</v>
      </c>
      <c r="P775" t="s">
        <v>124</v>
      </c>
      <c r="Q775">
        <v>774</v>
      </c>
      <c r="R775">
        <v>0.62687499999999996</v>
      </c>
    </row>
    <row r="776" spans="1:18" x14ac:dyDescent="0.25">
      <c r="A776" t="s">
        <v>3770</v>
      </c>
      <c r="B776" t="s">
        <v>3771</v>
      </c>
      <c r="C776" t="s">
        <v>74</v>
      </c>
      <c r="D776" t="s">
        <v>1373</v>
      </c>
      <c r="E776" t="s">
        <v>3772</v>
      </c>
      <c r="F776" t="s">
        <v>2418</v>
      </c>
      <c r="G776" t="s">
        <v>103</v>
      </c>
      <c r="H776" t="s">
        <v>131</v>
      </c>
      <c r="I776" t="s">
        <v>80</v>
      </c>
      <c r="J776" t="s">
        <v>93</v>
      </c>
      <c r="K776">
        <v>10</v>
      </c>
      <c r="L776" t="s">
        <v>3773</v>
      </c>
      <c r="M776" t="s">
        <v>3774</v>
      </c>
      <c r="N776" t="s">
        <v>96</v>
      </c>
      <c r="O776" t="s">
        <v>85</v>
      </c>
      <c r="P776" t="s">
        <v>101</v>
      </c>
      <c r="Q776">
        <v>774</v>
      </c>
      <c r="R776">
        <v>0.62687499999999996</v>
      </c>
    </row>
    <row r="777" spans="1:18" x14ac:dyDescent="0.25">
      <c r="A777" t="s">
        <v>3775</v>
      </c>
      <c r="B777" t="s">
        <v>3776</v>
      </c>
      <c r="C777" t="s">
        <v>473</v>
      </c>
      <c r="D777" t="s">
        <v>299</v>
      </c>
      <c r="F777" t="s">
        <v>312</v>
      </c>
      <c r="G777" t="s">
        <v>103</v>
      </c>
      <c r="H777" t="s">
        <v>104</v>
      </c>
      <c r="I777" t="s">
        <v>80</v>
      </c>
      <c r="J777" t="s">
        <v>93</v>
      </c>
      <c r="K777">
        <v>5</v>
      </c>
      <c r="L777" t="s">
        <v>3777</v>
      </c>
      <c r="M777" t="s">
        <v>3778</v>
      </c>
      <c r="N777" t="s">
        <v>107</v>
      </c>
      <c r="O777" t="s">
        <v>85</v>
      </c>
      <c r="P777" t="s">
        <v>116</v>
      </c>
      <c r="Q777">
        <v>774</v>
      </c>
      <c r="R777">
        <v>0.62687499999999996</v>
      </c>
    </row>
    <row r="778" spans="1:18" x14ac:dyDescent="0.25">
      <c r="A778" t="s">
        <v>3779</v>
      </c>
      <c r="B778" t="s">
        <v>3780</v>
      </c>
      <c r="C778" t="s">
        <v>100</v>
      </c>
      <c r="D778" t="s">
        <v>355</v>
      </c>
      <c r="E778" t="s">
        <v>3781</v>
      </c>
      <c r="F778" t="s">
        <v>3782</v>
      </c>
      <c r="G778" t="s">
        <v>147</v>
      </c>
      <c r="H778" t="s">
        <v>79</v>
      </c>
      <c r="I778" t="s">
        <v>80</v>
      </c>
      <c r="J778" t="s">
        <v>81</v>
      </c>
      <c r="K778">
        <v>14</v>
      </c>
      <c r="L778" t="s">
        <v>3783</v>
      </c>
      <c r="M778" t="s">
        <v>1436</v>
      </c>
      <c r="N778" t="s">
        <v>107</v>
      </c>
      <c r="O778" t="s">
        <v>85</v>
      </c>
      <c r="P778" t="s">
        <v>124</v>
      </c>
      <c r="Q778">
        <v>774</v>
      </c>
      <c r="R778">
        <v>0.62687499999999996</v>
      </c>
    </row>
    <row r="779" spans="1:18" x14ac:dyDescent="0.25">
      <c r="A779" t="s">
        <v>3784</v>
      </c>
      <c r="B779" t="s">
        <v>3785</v>
      </c>
      <c r="C779" t="s">
        <v>100</v>
      </c>
      <c r="D779" t="s">
        <v>188</v>
      </c>
      <c r="E779" t="s">
        <v>3786</v>
      </c>
      <c r="F779" t="s">
        <v>288</v>
      </c>
      <c r="G779" t="s">
        <v>130</v>
      </c>
      <c r="H779" t="s">
        <v>104</v>
      </c>
      <c r="I779" t="s">
        <v>80</v>
      </c>
      <c r="J779" t="s">
        <v>93</v>
      </c>
      <c r="K779">
        <v>18</v>
      </c>
      <c r="L779" t="s">
        <v>3787</v>
      </c>
      <c r="M779" t="s">
        <v>613</v>
      </c>
      <c r="N779" t="s">
        <v>96</v>
      </c>
      <c r="O779" t="s">
        <v>85</v>
      </c>
      <c r="P779" t="s">
        <v>101</v>
      </c>
      <c r="Q779">
        <v>778</v>
      </c>
      <c r="R779">
        <v>0.625</v>
      </c>
    </row>
    <row r="780" spans="1:18" x14ac:dyDescent="0.25">
      <c r="A780" t="s">
        <v>3788</v>
      </c>
      <c r="B780" t="s">
        <v>3789</v>
      </c>
      <c r="C780" t="s">
        <v>74</v>
      </c>
      <c r="D780" t="s">
        <v>956</v>
      </c>
      <c r="E780" t="s">
        <v>3790</v>
      </c>
      <c r="G780" t="s">
        <v>78</v>
      </c>
      <c r="H780" t="s">
        <v>79</v>
      </c>
      <c r="I780" t="s">
        <v>80</v>
      </c>
      <c r="J780" t="s">
        <v>81</v>
      </c>
      <c r="K780">
        <v>6</v>
      </c>
      <c r="L780" t="s">
        <v>3791</v>
      </c>
      <c r="M780" t="s">
        <v>2294</v>
      </c>
      <c r="N780" t="s">
        <v>96</v>
      </c>
      <c r="O780" t="s">
        <v>85</v>
      </c>
      <c r="P780" t="s">
        <v>178</v>
      </c>
      <c r="Q780">
        <v>778</v>
      </c>
      <c r="R780">
        <v>0.625</v>
      </c>
    </row>
    <row r="781" spans="1:18" x14ac:dyDescent="0.25">
      <c r="A781" t="s">
        <v>3792</v>
      </c>
      <c r="C781" t="s">
        <v>100</v>
      </c>
      <c r="D781" t="s">
        <v>1373</v>
      </c>
      <c r="E781" t="s">
        <v>3793</v>
      </c>
      <c r="F781" t="s">
        <v>3782</v>
      </c>
      <c r="G781" t="s">
        <v>250</v>
      </c>
      <c r="H781" t="s">
        <v>79</v>
      </c>
      <c r="I781" t="s">
        <v>80</v>
      </c>
      <c r="J781" t="s">
        <v>81</v>
      </c>
      <c r="K781">
        <v>6</v>
      </c>
      <c r="L781" t="s">
        <v>3794</v>
      </c>
      <c r="M781" t="s">
        <v>2060</v>
      </c>
      <c r="N781" t="s">
        <v>107</v>
      </c>
      <c r="O781" t="s">
        <v>85</v>
      </c>
      <c r="P781" t="s">
        <v>390</v>
      </c>
      <c r="Q781">
        <v>780</v>
      </c>
      <c r="R781">
        <v>0.62421874999999993</v>
      </c>
    </row>
    <row r="782" spans="1:18" x14ac:dyDescent="0.25">
      <c r="A782" t="s">
        <v>3795</v>
      </c>
      <c r="B782" t="s">
        <v>3796</v>
      </c>
      <c r="C782" t="s">
        <v>100</v>
      </c>
      <c r="D782" t="s">
        <v>702</v>
      </c>
      <c r="E782" t="s">
        <v>3797</v>
      </c>
      <c r="F782" t="s">
        <v>766</v>
      </c>
      <c r="G782" t="s">
        <v>191</v>
      </c>
      <c r="H782" t="s">
        <v>79</v>
      </c>
      <c r="I782" t="s">
        <v>80</v>
      </c>
      <c r="J782" t="s">
        <v>93</v>
      </c>
      <c r="K782">
        <v>10</v>
      </c>
      <c r="L782" t="s">
        <v>3798</v>
      </c>
      <c r="M782" t="s">
        <v>3593</v>
      </c>
      <c r="N782" t="s">
        <v>96</v>
      </c>
      <c r="O782" t="s">
        <v>85</v>
      </c>
      <c r="P782" t="s">
        <v>101</v>
      </c>
      <c r="Q782">
        <v>780</v>
      </c>
      <c r="R782">
        <v>0.62421874999999993</v>
      </c>
    </row>
    <row r="783" spans="1:18" x14ac:dyDescent="0.25">
      <c r="A783" t="s">
        <v>3799</v>
      </c>
      <c r="B783" t="s">
        <v>3800</v>
      </c>
      <c r="C783" t="s">
        <v>100</v>
      </c>
      <c r="D783" t="s">
        <v>1363</v>
      </c>
      <c r="E783" t="s">
        <v>3801</v>
      </c>
      <c r="F783" t="s">
        <v>3802</v>
      </c>
      <c r="G783" t="s">
        <v>103</v>
      </c>
      <c r="H783" t="s">
        <v>104</v>
      </c>
      <c r="I783" t="s">
        <v>80</v>
      </c>
      <c r="J783" t="s">
        <v>81</v>
      </c>
      <c r="K783">
        <v>10</v>
      </c>
      <c r="L783" t="s">
        <v>3803</v>
      </c>
      <c r="M783" t="s">
        <v>1520</v>
      </c>
      <c r="N783" t="s">
        <v>84</v>
      </c>
      <c r="O783" t="s">
        <v>85</v>
      </c>
      <c r="P783" t="s">
        <v>108</v>
      </c>
      <c r="Q783">
        <v>782</v>
      </c>
      <c r="R783">
        <v>0.62049999999999994</v>
      </c>
    </row>
    <row r="784" spans="1:18" x14ac:dyDescent="0.25">
      <c r="A784" t="s">
        <v>3804</v>
      </c>
      <c r="B784" t="s">
        <v>3805</v>
      </c>
      <c r="C784" t="s">
        <v>74</v>
      </c>
      <c r="D784" t="s">
        <v>429</v>
      </c>
      <c r="E784" t="s">
        <v>3806</v>
      </c>
      <c r="F784" t="s">
        <v>694</v>
      </c>
      <c r="G784" t="s">
        <v>78</v>
      </c>
      <c r="H784" t="s">
        <v>131</v>
      </c>
      <c r="I784" t="s">
        <v>80</v>
      </c>
      <c r="J784" t="s">
        <v>93</v>
      </c>
      <c r="K784">
        <v>8</v>
      </c>
      <c r="L784" t="s">
        <v>3807</v>
      </c>
      <c r="M784" t="s">
        <v>3808</v>
      </c>
      <c r="N784" t="s">
        <v>107</v>
      </c>
      <c r="O784" t="s">
        <v>85</v>
      </c>
      <c r="P784" t="s">
        <v>101</v>
      </c>
      <c r="Q784">
        <v>782</v>
      </c>
      <c r="R784">
        <v>0.62049999999999994</v>
      </c>
    </row>
    <row r="785" spans="1:18" x14ac:dyDescent="0.25">
      <c r="A785" t="s">
        <v>3809</v>
      </c>
      <c r="B785" t="s">
        <v>3810</v>
      </c>
      <c r="C785" t="s">
        <v>74</v>
      </c>
      <c r="D785" t="s">
        <v>567</v>
      </c>
      <c r="E785" t="s">
        <v>3811</v>
      </c>
      <c r="F785" t="s">
        <v>539</v>
      </c>
      <c r="G785" t="s">
        <v>191</v>
      </c>
      <c r="H785" t="s">
        <v>79</v>
      </c>
      <c r="I785" t="s">
        <v>80</v>
      </c>
      <c r="J785" t="s">
        <v>93</v>
      </c>
      <c r="K785">
        <v>12</v>
      </c>
      <c r="L785" t="s">
        <v>3812</v>
      </c>
      <c r="M785" t="s">
        <v>1678</v>
      </c>
      <c r="N785" t="s">
        <v>96</v>
      </c>
      <c r="O785" t="s">
        <v>85</v>
      </c>
      <c r="P785" t="s">
        <v>124</v>
      </c>
      <c r="Q785">
        <v>782</v>
      </c>
      <c r="R785">
        <v>0.62049999999999994</v>
      </c>
    </row>
    <row r="786" spans="1:18" x14ac:dyDescent="0.25">
      <c r="A786" t="s">
        <v>3813</v>
      </c>
      <c r="B786" t="s">
        <v>3814</v>
      </c>
      <c r="C786" t="s">
        <v>74</v>
      </c>
      <c r="D786" t="s">
        <v>849</v>
      </c>
      <c r="E786" t="s">
        <v>3815</v>
      </c>
      <c r="F786" t="s">
        <v>594</v>
      </c>
      <c r="G786" t="s">
        <v>78</v>
      </c>
      <c r="H786" t="s">
        <v>104</v>
      </c>
      <c r="I786" t="s">
        <v>80</v>
      </c>
      <c r="J786" t="s">
        <v>93</v>
      </c>
      <c r="K786">
        <v>9</v>
      </c>
      <c r="L786" t="s">
        <v>3816</v>
      </c>
      <c r="M786" t="s">
        <v>746</v>
      </c>
      <c r="N786" t="s">
        <v>96</v>
      </c>
      <c r="O786" t="s">
        <v>85</v>
      </c>
      <c r="P786" t="s">
        <v>101</v>
      </c>
      <c r="Q786">
        <v>785</v>
      </c>
      <c r="R786">
        <v>0.62</v>
      </c>
    </row>
    <row r="787" spans="1:18" x14ac:dyDescent="0.25">
      <c r="A787" t="s">
        <v>3817</v>
      </c>
      <c r="B787" t="s">
        <v>3818</v>
      </c>
      <c r="C787" t="s">
        <v>74</v>
      </c>
      <c r="D787" t="s">
        <v>899</v>
      </c>
      <c r="E787" t="s">
        <v>3819</v>
      </c>
      <c r="F787" t="s">
        <v>1787</v>
      </c>
      <c r="G787" t="s">
        <v>191</v>
      </c>
      <c r="H787" t="s">
        <v>131</v>
      </c>
      <c r="I787" t="s">
        <v>80</v>
      </c>
      <c r="J787" t="s">
        <v>93</v>
      </c>
      <c r="K787">
        <v>6</v>
      </c>
      <c r="L787" t="s">
        <v>3820</v>
      </c>
      <c r="M787" t="s">
        <v>1499</v>
      </c>
      <c r="N787" t="s">
        <v>96</v>
      </c>
      <c r="O787" t="s">
        <v>85</v>
      </c>
      <c r="P787" t="s">
        <v>101</v>
      </c>
      <c r="Q787">
        <v>786</v>
      </c>
      <c r="R787">
        <v>0.61624999999999996</v>
      </c>
    </row>
    <row r="788" spans="1:18" x14ac:dyDescent="0.25">
      <c r="A788" t="s">
        <v>3821</v>
      </c>
      <c r="C788" t="s">
        <v>100</v>
      </c>
      <c r="D788" t="s">
        <v>173</v>
      </c>
      <c r="E788" t="s">
        <v>3822</v>
      </c>
      <c r="F788" t="s">
        <v>575</v>
      </c>
      <c r="G788" t="s">
        <v>191</v>
      </c>
      <c r="H788" t="s">
        <v>131</v>
      </c>
      <c r="I788" t="s">
        <v>80</v>
      </c>
      <c r="J788" t="s">
        <v>81</v>
      </c>
      <c r="K788">
        <v>11</v>
      </c>
      <c r="L788" t="s">
        <v>3823</v>
      </c>
      <c r="M788" t="s">
        <v>3808</v>
      </c>
      <c r="N788" t="s">
        <v>107</v>
      </c>
      <c r="O788" t="s">
        <v>85</v>
      </c>
      <c r="P788" t="s">
        <v>390</v>
      </c>
      <c r="Q788">
        <v>786</v>
      </c>
      <c r="R788">
        <v>0.61624999999999996</v>
      </c>
    </row>
    <row r="789" spans="1:18" x14ac:dyDescent="0.25">
      <c r="A789" t="s">
        <v>3824</v>
      </c>
      <c r="B789" t="s">
        <v>3825</v>
      </c>
      <c r="C789" t="s">
        <v>74</v>
      </c>
      <c r="D789" t="s">
        <v>116</v>
      </c>
      <c r="E789" t="s">
        <v>3826</v>
      </c>
      <c r="F789" t="s">
        <v>449</v>
      </c>
      <c r="G789" t="s">
        <v>161</v>
      </c>
      <c r="H789" t="s">
        <v>131</v>
      </c>
      <c r="I789" t="s">
        <v>80</v>
      </c>
      <c r="J789" t="s">
        <v>93</v>
      </c>
      <c r="K789">
        <v>7</v>
      </c>
      <c r="L789" t="s">
        <v>3827</v>
      </c>
      <c r="M789" t="s">
        <v>3828</v>
      </c>
      <c r="N789" t="s">
        <v>96</v>
      </c>
      <c r="O789" t="s">
        <v>85</v>
      </c>
      <c r="P789" t="s">
        <v>101</v>
      </c>
      <c r="Q789">
        <v>788</v>
      </c>
      <c r="R789">
        <v>0.61250000000000004</v>
      </c>
    </row>
    <row r="790" spans="1:18" x14ac:dyDescent="0.25">
      <c r="A790" t="s">
        <v>3829</v>
      </c>
      <c r="B790" t="s">
        <v>3830</v>
      </c>
      <c r="C790" t="s">
        <v>100</v>
      </c>
      <c r="D790" t="s">
        <v>641</v>
      </c>
      <c r="E790" t="s">
        <v>3831</v>
      </c>
      <c r="F790" t="s">
        <v>1696</v>
      </c>
      <c r="G790" t="s">
        <v>103</v>
      </c>
      <c r="H790" t="s">
        <v>104</v>
      </c>
      <c r="I790" t="s">
        <v>80</v>
      </c>
      <c r="J790" t="s">
        <v>93</v>
      </c>
      <c r="K790">
        <v>9</v>
      </c>
      <c r="L790" t="s">
        <v>3832</v>
      </c>
      <c r="M790" t="s">
        <v>2128</v>
      </c>
      <c r="N790" t="s">
        <v>84</v>
      </c>
      <c r="O790" t="s">
        <v>85</v>
      </c>
      <c r="P790" t="s">
        <v>228</v>
      </c>
      <c r="Q790">
        <v>788</v>
      </c>
      <c r="R790">
        <v>0.61250000000000004</v>
      </c>
    </row>
    <row r="791" spans="1:18" x14ac:dyDescent="0.25">
      <c r="A791" t="s">
        <v>3833</v>
      </c>
      <c r="B791" t="s">
        <v>3834</v>
      </c>
      <c r="C791" t="s">
        <v>100</v>
      </c>
      <c r="D791" t="s">
        <v>196</v>
      </c>
      <c r="E791" t="s">
        <v>3811</v>
      </c>
      <c r="F791" t="s">
        <v>874</v>
      </c>
      <c r="G791" t="s">
        <v>78</v>
      </c>
      <c r="H791" t="s">
        <v>79</v>
      </c>
      <c r="I791" t="s">
        <v>80</v>
      </c>
      <c r="J791" t="s">
        <v>81</v>
      </c>
      <c r="K791">
        <v>9</v>
      </c>
      <c r="L791" t="s">
        <v>3835</v>
      </c>
      <c r="M791" t="s">
        <v>3836</v>
      </c>
      <c r="N791" t="s">
        <v>96</v>
      </c>
      <c r="O791" t="s">
        <v>85</v>
      </c>
      <c r="P791" t="s">
        <v>101</v>
      </c>
      <c r="Q791">
        <v>788</v>
      </c>
      <c r="R791">
        <v>0.61250000000000004</v>
      </c>
    </row>
    <row r="792" spans="1:18" x14ac:dyDescent="0.25">
      <c r="A792" t="s">
        <v>3837</v>
      </c>
      <c r="B792" t="s">
        <v>3838</v>
      </c>
      <c r="C792" t="s">
        <v>100</v>
      </c>
      <c r="D792" t="s">
        <v>653</v>
      </c>
      <c r="E792" t="s">
        <v>3839</v>
      </c>
      <c r="F792" t="s">
        <v>1975</v>
      </c>
      <c r="G792" t="s">
        <v>191</v>
      </c>
      <c r="H792" t="s">
        <v>104</v>
      </c>
      <c r="I792" t="s">
        <v>80</v>
      </c>
      <c r="J792" t="s">
        <v>81</v>
      </c>
      <c r="K792">
        <v>11</v>
      </c>
      <c r="L792" t="s">
        <v>3840</v>
      </c>
      <c r="M792" t="s">
        <v>3841</v>
      </c>
      <c r="N792" t="s">
        <v>96</v>
      </c>
      <c r="O792" t="s">
        <v>85</v>
      </c>
      <c r="P792" t="s">
        <v>86</v>
      </c>
      <c r="Q792">
        <v>791</v>
      </c>
      <c r="R792">
        <v>0.61199999999999999</v>
      </c>
    </row>
    <row r="793" spans="1:18" x14ac:dyDescent="0.25">
      <c r="A793" t="s">
        <v>3842</v>
      </c>
      <c r="B793" t="s">
        <v>3843</v>
      </c>
      <c r="C793" t="s">
        <v>74</v>
      </c>
      <c r="D793" t="s">
        <v>253</v>
      </c>
      <c r="E793" t="s">
        <v>3844</v>
      </c>
      <c r="F793" t="s">
        <v>211</v>
      </c>
      <c r="G793" t="s">
        <v>92</v>
      </c>
      <c r="H793" t="s">
        <v>79</v>
      </c>
      <c r="I793" t="s">
        <v>80</v>
      </c>
      <c r="J793" t="s">
        <v>93</v>
      </c>
      <c r="K793">
        <v>7</v>
      </c>
      <c r="L793" t="s">
        <v>3845</v>
      </c>
      <c r="M793" t="s">
        <v>1045</v>
      </c>
      <c r="N793" t="s">
        <v>107</v>
      </c>
      <c r="O793" t="s">
        <v>85</v>
      </c>
      <c r="P793" t="s">
        <v>101</v>
      </c>
      <c r="Q793">
        <v>791</v>
      </c>
      <c r="R793">
        <v>0.61199999999999999</v>
      </c>
    </row>
    <row r="794" spans="1:18" x14ac:dyDescent="0.25">
      <c r="A794" t="s">
        <v>3846</v>
      </c>
      <c r="B794" t="s">
        <v>3847</v>
      </c>
      <c r="C794" t="s">
        <v>100</v>
      </c>
      <c r="D794" t="s">
        <v>368</v>
      </c>
      <c r="E794" t="s">
        <v>3848</v>
      </c>
      <c r="F794" t="s">
        <v>288</v>
      </c>
      <c r="G794" t="s">
        <v>130</v>
      </c>
      <c r="H794" t="s">
        <v>131</v>
      </c>
      <c r="I794" t="s">
        <v>80</v>
      </c>
      <c r="J794" t="s">
        <v>93</v>
      </c>
      <c r="K794">
        <v>18</v>
      </c>
      <c r="L794" t="s">
        <v>3849</v>
      </c>
      <c r="M794" t="s">
        <v>3850</v>
      </c>
      <c r="N794" t="s">
        <v>96</v>
      </c>
      <c r="O794" t="s">
        <v>85</v>
      </c>
      <c r="P794" t="s">
        <v>86</v>
      </c>
      <c r="Q794">
        <v>793</v>
      </c>
      <c r="R794">
        <v>0.61093750000000013</v>
      </c>
    </row>
    <row r="795" spans="1:18" x14ac:dyDescent="0.25">
      <c r="A795" t="s">
        <v>3851</v>
      </c>
      <c r="B795" t="s">
        <v>3852</v>
      </c>
      <c r="C795" t="s">
        <v>74</v>
      </c>
      <c r="D795" t="s">
        <v>743</v>
      </c>
      <c r="E795" t="s">
        <v>3853</v>
      </c>
      <c r="F795" t="s">
        <v>485</v>
      </c>
      <c r="G795" t="s">
        <v>191</v>
      </c>
      <c r="H795" t="s">
        <v>79</v>
      </c>
      <c r="I795" t="s">
        <v>80</v>
      </c>
      <c r="J795" t="s">
        <v>93</v>
      </c>
      <c r="K795">
        <v>9</v>
      </c>
      <c r="L795" t="s">
        <v>3854</v>
      </c>
      <c r="M795" t="s">
        <v>3855</v>
      </c>
      <c r="N795" t="s">
        <v>96</v>
      </c>
      <c r="O795" t="s">
        <v>85</v>
      </c>
      <c r="P795" t="s">
        <v>390</v>
      </c>
      <c r="Q795">
        <v>794</v>
      </c>
      <c r="R795">
        <v>0.60562499999999986</v>
      </c>
    </row>
    <row r="796" spans="1:18" x14ac:dyDescent="0.25">
      <c r="A796" t="s">
        <v>3856</v>
      </c>
      <c r="B796" t="s">
        <v>3857</v>
      </c>
      <c r="C796" t="s">
        <v>100</v>
      </c>
      <c r="D796" t="s">
        <v>209</v>
      </c>
      <c r="E796" t="s">
        <v>3858</v>
      </c>
      <c r="F796" t="s">
        <v>198</v>
      </c>
      <c r="G796" t="s">
        <v>191</v>
      </c>
      <c r="H796" t="s">
        <v>104</v>
      </c>
      <c r="I796" t="s">
        <v>80</v>
      </c>
      <c r="J796" t="s">
        <v>93</v>
      </c>
      <c r="K796">
        <v>13</v>
      </c>
      <c r="L796" t="s">
        <v>3859</v>
      </c>
      <c r="M796" t="s">
        <v>1370</v>
      </c>
      <c r="N796" t="s">
        <v>96</v>
      </c>
      <c r="O796" t="s">
        <v>85</v>
      </c>
      <c r="P796" t="s">
        <v>124</v>
      </c>
      <c r="Q796">
        <v>795</v>
      </c>
      <c r="R796">
        <v>0.60349999999999993</v>
      </c>
    </row>
    <row r="797" spans="1:18" x14ac:dyDescent="0.25">
      <c r="A797" t="s">
        <v>3860</v>
      </c>
      <c r="B797" t="s">
        <v>3861</v>
      </c>
      <c r="C797" t="s">
        <v>74</v>
      </c>
      <c r="D797" t="s">
        <v>116</v>
      </c>
      <c r="E797" t="s">
        <v>3862</v>
      </c>
      <c r="F797" t="s">
        <v>282</v>
      </c>
      <c r="G797" t="s">
        <v>78</v>
      </c>
      <c r="H797" t="s">
        <v>79</v>
      </c>
      <c r="I797" t="s">
        <v>80</v>
      </c>
      <c r="J797" t="s">
        <v>93</v>
      </c>
      <c r="K797">
        <v>10</v>
      </c>
      <c r="L797" t="s">
        <v>3863</v>
      </c>
      <c r="M797" t="s">
        <v>1009</v>
      </c>
      <c r="N797" t="s">
        <v>84</v>
      </c>
      <c r="O797" t="s">
        <v>85</v>
      </c>
      <c r="P797" t="s">
        <v>228</v>
      </c>
      <c r="Q797">
        <v>795</v>
      </c>
      <c r="R797">
        <v>0.60349999999999993</v>
      </c>
    </row>
    <row r="798" spans="1:18" x14ac:dyDescent="0.25">
      <c r="A798" t="s">
        <v>3864</v>
      </c>
      <c r="B798" t="s">
        <v>3865</v>
      </c>
      <c r="C798" t="s">
        <v>100</v>
      </c>
      <c r="D798" t="s">
        <v>478</v>
      </c>
      <c r="E798" t="s">
        <v>3866</v>
      </c>
      <c r="F798" t="s">
        <v>616</v>
      </c>
      <c r="G798" t="s">
        <v>103</v>
      </c>
      <c r="H798" t="s">
        <v>79</v>
      </c>
      <c r="I798" t="s">
        <v>80</v>
      </c>
      <c r="J798" t="s">
        <v>81</v>
      </c>
      <c r="K798">
        <v>13</v>
      </c>
      <c r="L798" t="s">
        <v>3867</v>
      </c>
      <c r="M798" t="s">
        <v>1962</v>
      </c>
      <c r="N798" t="s">
        <v>107</v>
      </c>
      <c r="O798" t="s">
        <v>85</v>
      </c>
      <c r="P798" t="s">
        <v>390</v>
      </c>
      <c r="Q798">
        <v>797</v>
      </c>
      <c r="R798">
        <v>0.6</v>
      </c>
    </row>
    <row r="799" spans="1:18" x14ac:dyDescent="0.25">
      <c r="A799" t="s">
        <v>2589</v>
      </c>
      <c r="B799" t="s">
        <v>3868</v>
      </c>
      <c r="C799" t="s">
        <v>74</v>
      </c>
      <c r="D799" t="s">
        <v>134</v>
      </c>
      <c r="E799" t="s">
        <v>3869</v>
      </c>
      <c r="F799" t="s">
        <v>77</v>
      </c>
      <c r="G799" t="s">
        <v>191</v>
      </c>
      <c r="H799" t="s">
        <v>79</v>
      </c>
      <c r="I799" t="s">
        <v>80</v>
      </c>
      <c r="J799" t="s">
        <v>93</v>
      </c>
      <c r="K799">
        <v>12</v>
      </c>
      <c r="L799" t="s">
        <v>3870</v>
      </c>
      <c r="M799" t="s">
        <v>577</v>
      </c>
      <c r="N799" t="s">
        <v>96</v>
      </c>
      <c r="O799" t="s">
        <v>85</v>
      </c>
      <c r="P799" t="s">
        <v>124</v>
      </c>
      <c r="Q799">
        <v>797</v>
      </c>
      <c r="R799">
        <v>0.6</v>
      </c>
    </row>
    <row r="800" spans="1:18" x14ac:dyDescent="0.25">
      <c r="A800" t="s">
        <v>3871</v>
      </c>
      <c r="B800" t="s">
        <v>3872</v>
      </c>
      <c r="C800" t="s">
        <v>100</v>
      </c>
      <c r="D800" t="s">
        <v>573</v>
      </c>
      <c r="E800" t="s">
        <v>3873</v>
      </c>
      <c r="F800" t="s">
        <v>991</v>
      </c>
      <c r="G800" t="s">
        <v>78</v>
      </c>
      <c r="H800" t="s">
        <v>104</v>
      </c>
      <c r="I800" t="s">
        <v>80</v>
      </c>
      <c r="J800" t="s">
        <v>93</v>
      </c>
      <c r="K800">
        <v>13</v>
      </c>
      <c r="L800" t="s">
        <v>3874</v>
      </c>
      <c r="M800" t="s">
        <v>1934</v>
      </c>
      <c r="N800" t="s">
        <v>96</v>
      </c>
      <c r="O800" t="s">
        <v>85</v>
      </c>
      <c r="P800" t="s">
        <v>124</v>
      </c>
      <c r="Q800">
        <v>797</v>
      </c>
      <c r="R800">
        <v>0.6</v>
      </c>
    </row>
    <row r="801" spans="1:18" x14ac:dyDescent="0.25">
      <c r="A801" t="s">
        <v>3875</v>
      </c>
      <c r="B801" t="s">
        <v>3876</v>
      </c>
      <c r="C801" t="s">
        <v>74</v>
      </c>
      <c r="D801" t="s">
        <v>3877</v>
      </c>
      <c r="E801" t="s">
        <v>3878</v>
      </c>
      <c r="F801" t="s">
        <v>1581</v>
      </c>
      <c r="G801" t="s">
        <v>78</v>
      </c>
      <c r="H801" t="s">
        <v>104</v>
      </c>
      <c r="I801" t="s">
        <v>80</v>
      </c>
      <c r="J801" t="s">
        <v>93</v>
      </c>
      <c r="K801">
        <v>22</v>
      </c>
      <c r="L801" t="s">
        <v>3879</v>
      </c>
      <c r="M801" t="s">
        <v>193</v>
      </c>
      <c r="N801" t="s">
        <v>96</v>
      </c>
      <c r="O801" t="s">
        <v>85</v>
      </c>
      <c r="P801" t="s">
        <v>101</v>
      </c>
      <c r="Q801">
        <v>797</v>
      </c>
      <c r="R801">
        <v>0.6</v>
      </c>
    </row>
    <row r="802" spans="1:18" x14ac:dyDescent="0.25">
      <c r="A802" t="s">
        <v>3880</v>
      </c>
      <c r="B802" t="s">
        <v>3881</v>
      </c>
      <c r="C802" t="s">
        <v>100</v>
      </c>
      <c r="D802" t="s">
        <v>111</v>
      </c>
      <c r="E802" t="s">
        <v>3882</v>
      </c>
      <c r="G802" t="s">
        <v>78</v>
      </c>
      <c r="H802" t="s">
        <v>131</v>
      </c>
      <c r="I802" t="s">
        <v>80</v>
      </c>
      <c r="J802" t="s">
        <v>93</v>
      </c>
      <c r="K802">
        <v>17</v>
      </c>
      <c r="L802" t="s">
        <v>3883</v>
      </c>
      <c r="M802" t="s">
        <v>1013</v>
      </c>
      <c r="N802" t="s">
        <v>96</v>
      </c>
      <c r="O802" t="s">
        <v>85</v>
      </c>
      <c r="P802" t="s">
        <v>178</v>
      </c>
      <c r="Q802">
        <v>801</v>
      </c>
      <c r="R802">
        <v>0.59765625</v>
      </c>
    </row>
    <row r="803" spans="1:18" x14ac:dyDescent="0.25">
      <c r="A803" t="s">
        <v>3884</v>
      </c>
      <c r="B803" t="s">
        <v>3885</v>
      </c>
      <c r="C803" t="s">
        <v>100</v>
      </c>
      <c r="D803" t="s">
        <v>675</v>
      </c>
      <c r="E803" t="s">
        <v>3886</v>
      </c>
      <c r="F803" t="s">
        <v>263</v>
      </c>
      <c r="G803" t="s">
        <v>191</v>
      </c>
      <c r="H803" t="s">
        <v>79</v>
      </c>
      <c r="I803" t="s">
        <v>80</v>
      </c>
      <c r="J803" t="s">
        <v>81</v>
      </c>
      <c r="K803">
        <v>14</v>
      </c>
      <c r="L803" t="s">
        <v>3887</v>
      </c>
      <c r="M803" t="s">
        <v>3888</v>
      </c>
      <c r="N803" t="s">
        <v>96</v>
      </c>
      <c r="O803" t="s">
        <v>85</v>
      </c>
      <c r="P803" t="s">
        <v>97</v>
      </c>
      <c r="Q803">
        <v>801</v>
      </c>
      <c r="R803">
        <v>0.59765625</v>
      </c>
    </row>
    <row r="804" spans="1:18" x14ac:dyDescent="0.25">
      <c r="A804" t="s">
        <v>3889</v>
      </c>
      <c r="B804" t="s">
        <v>3890</v>
      </c>
      <c r="C804" t="s">
        <v>100</v>
      </c>
      <c r="D804" t="s">
        <v>3877</v>
      </c>
      <c r="E804" t="s">
        <v>3891</v>
      </c>
      <c r="F804" t="s">
        <v>3892</v>
      </c>
      <c r="G804" t="s">
        <v>191</v>
      </c>
      <c r="H804" t="s">
        <v>79</v>
      </c>
      <c r="I804" t="s">
        <v>80</v>
      </c>
      <c r="J804" t="s">
        <v>93</v>
      </c>
      <c r="K804">
        <v>11</v>
      </c>
      <c r="L804" t="s">
        <v>3893</v>
      </c>
      <c r="M804" t="s">
        <v>2678</v>
      </c>
      <c r="N804" t="s">
        <v>96</v>
      </c>
      <c r="O804" t="s">
        <v>85</v>
      </c>
      <c r="P804" t="s">
        <v>101</v>
      </c>
      <c r="Q804">
        <v>801</v>
      </c>
      <c r="R804">
        <v>0.59765625</v>
      </c>
    </row>
    <row r="805" spans="1:18" x14ac:dyDescent="0.25">
      <c r="A805" t="s">
        <v>3894</v>
      </c>
      <c r="B805" t="s">
        <v>3895</v>
      </c>
      <c r="C805" t="s">
        <v>74</v>
      </c>
      <c r="D805" t="s">
        <v>368</v>
      </c>
      <c r="E805" t="s">
        <v>3896</v>
      </c>
      <c r="F805" t="s">
        <v>720</v>
      </c>
      <c r="G805" t="s">
        <v>78</v>
      </c>
      <c r="H805" t="s">
        <v>79</v>
      </c>
      <c r="I805" t="s">
        <v>80</v>
      </c>
      <c r="J805" t="s">
        <v>93</v>
      </c>
      <c r="K805">
        <v>21</v>
      </c>
      <c r="L805" t="s">
        <v>3897</v>
      </c>
      <c r="M805" t="s">
        <v>1545</v>
      </c>
      <c r="N805" t="s">
        <v>84</v>
      </c>
      <c r="O805" t="s">
        <v>85</v>
      </c>
      <c r="P805" t="s">
        <v>108</v>
      </c>
      <c r="Q805">
        <v>804</v>
      </c>
      <c r="R805">
        <v>0.59500000000000008</v>
      </c>
    </row>
    <row r="806" spans="1:18" x14ac:dyDescent="0.25">
      <c r="A806" t="s">
        <v>3898</v>
      </c>
      <c r="B806" t="s">
        <v>3899</v>
      </c>
      <c r="C806" t="s">
        <v>74</v>
      </c>
      <c r="D806" t="s">
        <v>280</v>
      </c>
      <c r="E806" t="s">
        <v>3900</v>
      </c>
      <c r="F806" t="s">
        <v>3034</v>
      </c>
      <c r="G806" t="s">
        <v>250</v>
      </c>
      <c r="H806" t="s">
        <v>79</v>
      </c>
      <c r="I806" t="s">
        <v>80</v>
      </c>
      <c r="J806" t="s">
        <v>81</v>
      </c>
      <c r="K806">
        <v>11</v>
      </c>
      <c r="L806" t="s">
        <v>3901</v>
      </c>
      <c r="M806" t="s">
        <v>3902</v>
      </c>
      <c r="N806" t="s">
        <v>96</v>
      </c>
      <c r="O806" t="s">
        <v>85</v>
      </c>
      <c r="P806" t="s">
        <v>178</v>
      </c>
      <c r="Q806">
        <v>804</v>
      </c>
      <c r="R806">
        <v>0.59500000000000008</v>
      </c>
    </row>
    <row r="807" spans="1:18" x14ac:dyDescent="0.25">
      <c r="A807" t="s">
        <v>3903</v>
      </c>
      <c r="B807" t="s">
        <v>3904</v>
      </c>
      <c r="C807" t="s">
        <v>100</v>
      </c>
      <c r="D807" t="s">
        <v>390</v>
      </c>
      <c r="E807" t="s">
        <v>3905</v>
      </c>
      <c r="F807" t="s">
        <v>3802</v>
      </c>
      <c r="G807" t="s">
        <v>78</v>
      </c>
      <c r="H807" t="s">
        <v>131</v>
      </c>
      <c r="I807" t="s">
        <v>80</v>
      </c>
      <c r="J807" t="s">
        <v>93</v>
      </c>
      <c r="K807">
        <v>20</v>
      </c>
      <c r="L807" t="s">
        <v>3906</v>
      </c>
      <c r="M807" t="s">
        <v>3907</v>
      </c>
      <c r="N807" t="s">
        <v>107</v>
      </c>
      <c r="O807" t="s">
        <v>85</v>
      </c>
      <c r="P807" t="s">
        <v>134</v>
      </c>
      <c r="Q807">
        <v>804</v>
      </c>
      <c r="R807">
        <v>0.59500000000000008</v>
      </c>
    </row>
    <row r="808" spans="1:18" x14ac:dyDescent="0.25">
      <c r="A808" t="s">
        <v>3908</v>
      </c>
      <c r="B808" t="s">
        <v>3909</v>
      </c>
      <c r="C808" t="s">
        <v>74</v>
      </c>
      <c r="D808" t="s">
        <v>216</v>
      </c>
      <c r="E808" t="s">
        <v>3910</v>
      </c>
      <c r="F808" t="s">
        <v>804</v>
      </c>
      <c r="G808" t="s">
        <v>103</v>
      </c>
      <c r="H808" t="s">
        <v>104</v>
      </c>
      <c r="I808" t="s">
        <v>80</v>
      </c>
      <c r="J808" t="s">
        <v>93</v>
      </c>
      <c r="K808">
        <v>16</v>
      </c>
      <c r="L808" t="s">
        <v>3911</v>
      </c>
      <c r="M808" t="s">
        <v>3912</v>
      </c>
      <c r="N808" t="s">
        <v>84</v>
      </c>
      <c r="O808" t="s">
        <v>85</v>
      </c>
      <c r="P808" t="s">
        <v>124</v>
      </c>
      <c r="Q808">
        <v>804</v>
      </c>
      <c r="R808">
        <v>0.59500000000000008</v>
      </c>
    </row>
    <row r="809" spans="1:18" x14ac:dyDescent="0.25">
      <c r="A809" t="s">
        <v>3913</v>
      </c>
      <c r="B809" t="s">
        <v>3914</v>
      </c>
      <c r="C809" t="s">
        <v>74</v>
      </c>
      <c r="D809" t="s">
        <v>1179</v>
      </c>
      <c r="E809" t="s">
        <v>3915</v>
      </c>
      <c r="F809" t="s">
        <v>1838</v>
      </c>
      <c r="G809" t="s">
        <v>103</v>
      </c>
      <c r="H809" t="s">
        <v>131</v>
      </c>
      <c r="I809" t="s">
        <v>80</v>
      </c>
      <c r="J809" t="s">
        <v>93</v>
      </c>
      <c r="K809">
        <v>21</v>
      </c>
      <c r="L809" t="s">
        <v>3916</v>
      </c>
      <c r="M809" t="s">
        <v>451</v>
      </c>
      <c r="N809" t="s">
        <v>96</v>
      </c>
      <c r="O809" t="s">
        <v>85</v>
      </c>
      <c r="P809" t="s">
        <v>97</v>
      </c>
      <c r="Q809">
        <v>808</v>
      </c>
      <c r="R809">
        <v>0.59499999999999997</v>
      </c>
    </row>
    <row r="810" spans="1:18" x14ac:dyDescent="0.25">
      <c r="A810" t="s">
        <v>3917</v>
      </c>
      <c r="B810" t="s">
        <v>3918</v>
      </c>
      <c r="C810" t="s">
        <v>74</v>
      </c>
      <c r="D810" t="s">
        <v>166</v>
      </c>
      <c r="E810" t="s">
        <v>3919</v>
      </c>
      <c r="F810" t="s">
        <v>121</v>
      </c>
      <c r="G810" t="s">
        <v>103</v>
      </c>
      <c r="H810" t="s">
        <v>79</v>
      </c>
      <c r="I810" t="s">
        <v>80</v>
      </c>
      <c r="J810" t="s">
        <v>93</v>
      </c>
      <c r="K810">
        <v>8</v>
      </c>
      <c r="L810" t="s">
        <v>3920</v>
      </c>
      <c r="M810" t="s">
        <v>1667</v>
      </c>
      <c r="N810" t="s">
        <v>96</v>
      </c>
      <c r="O810" t="s">
        <v>85</v>
      </c>
      <c r="P810" t="s">
        <v>134</v>
      </c>
      <c r="Q810">
        <v>808</v>
      </c>
      <c r="R810">
        <v>0.59499999999999997</v>
      </c>
    </row>
    <row r="811" spans="1:18" x14ac:dyDescent="0.25">
      <c r="A811" t="s">
        <v>3921</v>
      </c>
      <c r="B811" t="s">
        <v>3922</v>
      </c>
      <c r="C811" t="s">
        <v>100</v>
      </c>
      <c r="D811" t="s">
        <v>1373</v>
      </c>
      <c r="E811" t="s">
        <v>3923</v>
      </c>
      <c r="G811" t="s">
        <v>103</v>
      </c>
      <c r="H811" t="s">
        <v>104</v>
      </c>
      <c r="I811" t="s">
        <v>80</v>
      </c>
      <c r="J811" t="s">
        <v>93</v>
      </c>
      <c r="K811">
        <v>15</v>
      </c>
      <c r="L811" t="s">
        <v>3924</v>
      </c>
      <c r="M811" t="s">
        <v>1621</v>
      </c>
      <c r="N811" t="s">
        <v>107</v>
      </c>
      <c r="O811" t="s">
        <v>85</v>
      </c>
      <c r="P811" t="s">
        <v>86</v>
      </c>
      <c r="Q811">
        <v>810</v>
      </c>
      <c r="R811">
        <v>0.58749999999999991</v>
      </c>
    </row>
    <row r="812" spans="1:18" x14ac:dyDescent="0.25">
      <c r="A812" t="s">
        <v>3706</v>
      </c>
      <c r="B812" t="s">
        <v>3925</v>
      </c>
      <c r="C812" t="s">
        <v>100</v>
      </c>
      <c r="D812" t="s">
        <v>166</v>
      </c>
      <c r="E812" t="s">
        <v>3926</v>
      </c>
      <c r="F812" t="s">
        <v>3927</v>
      </c>
      <c r="G812" t="s">
        <v>103</v>
      </c>
      <c r="H812" t="s">
        <v>104</v>
      </c>
      <c r="I812" t="s">
        <v>80</v>
      </c>
      <c r="J812" t="s">
        <v>81</v>
      </c>
      <c r="K812">
        <v>9</v>
      </c>
      <c r="L812" t="s">
        <v>3928</v>
      </c>
      <c r="M812" t="s">
        <v>3929</v>
      </c>
      <c r="N812" t="s">
        <v>96</v>
      </c>
      <c r="O812" t="s">
        <v>85</v>
      </c>
      <c r="P812" t="s">
        <v>101</v>
      </c>
      <c r="Q812">
        <v>810</v>
      </c>
      <c r="R812">
        <v>0.58749999999999991</v>
      </c>
    </row>
    <row r="813" spans="1:18" x14ac:dyDescent="0.25">
      <c r="A813" t="s">
        <v>3930</v>
      </c>
      <c r="B813" t="s">
        <v>3931</v>
      </c>
      <c r="C813" t="s">
        <v>74</v>
      </c>
      <c r="D813" t="s">
        <v>89</v>
      </c>
      <c r="E813" t="s">
        <v>3600</v>
      </c>
      <c r="F813" t="s">
        <v>1581</v>
      </c>
      <c r="G813" t="s">
        <v>78</v>
      </c>
      <c r="H813" t="s">
        <v>79</v>
      </c>
      <c r="I813" t="s">
        <v>80</v>
      </c>
      <c r="J813" t="s">
        <v>93</v>
      </c>
      <c r="K813">
        <v>20</v>
      </c>
      <c r="L813" t="s">
        <v>3932</v>
      </c>
      <c r="M813" t="s">
        <v>3933</v>
      </c>
      <c r="N813" t="s">
        <v>84</v>
      </c>
      <c r="O813" t="s">
        <v>85</v>
      </c>
      <c r="P813" t="s">
        <v>116</v>
      </c>
      <c r="Q813">
        <v>810</v>
      </c>
      <c r="R813">
        <v>0.58749999999999991</v>
      </c>
    </row>
    <row r="814" spans="1:18" x14ac:dyDescent="0.25">
      <c r="A814" t="s">
        <v>3934</v>
      </c>
      <c r="B814" t="s">
        <v>3698</v>
      </c>
      <c r="C814" t="s">
        <v>100</v>
      </c>
      <c r="D814" t="s">
        <v>127</v>
      </c>
      <c r="E814" t="s">
        <v>3935</v>
      </c>
      <c r="F814" t="s">
        <v>1508</v>
      </c>
      <c r="G814" t="s">
        <v>78</v>
      </c>
      <c r="H814" t="s">
        <v>104</v>
      </c>
      <c r="I814" t="s">
        <v>80</v>
      </c>
      <c r="J814" t="s">
        <v>81</v>
      </c>
      <c r="K814">
        <v>9</v>
      </c>
      <c r="L814" t="s">
        <v>3936</v>
      </c>
      <c r="M814" t="s">
        <v>2103</v>
      </c>
      <c r="N814" t="s">
        <v>96</v>
      </c>
      <c r="O814" t="s">
        <v>85</v>
      </c>
      <c r="P814" t="s">
        <v>134</v>
      </c>
      <c r="Q814">
        <v>810</v>
      </c>
      <c r="R814">
        <v>0.58749999999999991</v>
      </c>
    </row>
    <row r="815" spans="1:18" x14ac:dyDescent="0.25">
      <c r="A815" t="s">
        <v>3775</v>
      </c>
      <c r="C815" t="s">
        <v>74</v>
      </c>
      <c r="D815" t="s">
        <v>158</v>
      </c>
      <c r="E815" t="s">
        <v>3937</v>
      </c>
      <c r="G815" t="s">
        <v>103</v>
      </c>
      <c r="H815" t="s">
        <v>131</v>
      </c>
      <c r="I815" t="s">
        <v>80</v>
      </c>
      <c r="J815" t="s">
        <v>81</v>
      </c>
      <c r="K815">
        <v>15</v>
      </c>
      <c r="L815" t="s">
        <v>3938</v>
      </c>
      <c r="M815" t="s">
        <v>3194</v>
      </c>
      <c r="N815" t="s">
        <v>107</v>
      </c>
      <c r="O815" t="s">
        <v>85</v>
      </c>
      <c r="P815" t="s">
        <v>253</v>
      </c>
      <c r="Q815">
        <v>810</v>
      </c>
      <c r="R815">
        <v>0.58749999999999991</v>
      </c>
    </row>
    <row r="816" spans="1:18" x14ac:dyDescent="0.25">
      <c r="A816" t="s">
        <v>2683</v>
      </c>
      <c r="B816" t="s">
        <v>3939</v>
      </c>
      <c r="C816" t="s">
        <v>100</v>
      </c>
      <c r="D816" t="s">
        <v>209</v>
      </c>
      <c r="E816" t="s">
        <v>3940</v>
      </c>
      <c r="F816" t="s">
        <v>2112</v>
      </c>
      <c r="G816" t="s">
        <v>250</v>
      </c>
      <c r="H816" t="s">
        <v>131</v>
      </c>
      <c r="I816" t="s">
        <v>80</v>
      </c>
      <c r="J816" t="s">
        <v>93</v>
      </c>
      <c r="K816">
        <v>22</v>
      </c>
      <c r="L816" t="s">
        <v>3941</v>
      </c>
      <c r="M816" t="s">
        <v>1789</v>
      </c>
      <c r="N816" t="s">
        <v>84</v>
      </c>
      <c r="O816" t="s">
        <v>85</v>
      </c>
      <c r="P816" t="s">
        <v>108</v>
      </c>
      <c r="Q816">
        <v>810</v>
      </c>
      <c r="R816">
        <v>0.58749999999999991</v>
      </c>
    </row>
    <row r="817" spans="1:18" x14ac:dyDescent="0.25">
      <c r="A817" t="s">
        <v>3942</v>
      </c>
      <c r="B817" t="s">
        <v>3943</v>
      </c>
      <c r="C817" t="s">
        <v>74</v>
      </c>
      <c r="D817" t="s">
        <v>119</v>
      </c>
      <c r="E817" t="s">
        <v>3944</v>
      </c>
      <c r="F817" t="s">
        <v>820</v>
      </c>
      <c r="G817" t="s">
        <v>250</v>
      </c>
      <c r="H817" t="s">
        <v>104</v>
      </c>
      <c r="I817" t="s">
        <v>80</v>
      </c>
      <c r="J817" t="s">
        <v>93</v>
      </c>
      <c r="K817">
        <v>3</v>
      </c>
      <c r="L817" t="s">
        <v>3945</v>
      </c>
      <c r="M817" t="s">
        <v>1117</v>
      </c>
      <c r="N817" t="s">
        <v>96</v>
      </c>
      <c r="O817" t="s">
        <v>85</v>
      </c>
      <c r="P817" t="s">
        <v>134</v>
      </c>
      <c r="Q817">
        <v>810</v>
      </c>
      <c r="R817">
        <v>0.58749999999999991</v>
      </c>
    </row>
    <row r="818" spans="1:18" x14ac:dyDescent="0.25">
      <c r="A818" t="s">
        <v>3946</v>
      </c>
      <c r="B818" t="s">
        <v>3947</v>
      </c>
      <c r="C818" t="s">
        <v>74</v>
      </c>
      <c r="D818" t="s">
        <v>188</v>
      </c>
      <c r="E818" t="s">
        <v>3948</v>
      </c>
      <c r="F818" t="s">
        <v>539</v>
      </c>
      <c r="G818" t="s">
        <v>191</v>
      </c>
      <c r="H818" t="s">
        <v>79</v>
      </c>
      <c r="I818" t="s">
        <v>80</v>
      </c>
      <c r="J818" t="s">
        <v>93</v>
      </c>
      <c r="K818">
        <v>5</v>
      </c>
      <c r="L818" t="s">
        <v>3949</v>
      </c>
      <c r="M818" t="s">
        <v>1451</v>
      </c>
      <c r="N818" t="s">
        <v>84</v>
      </c>
      <c r="O818" t="s">
        <v>85</v>
      </c>
      <c r="P818" t="s">
        <v>178</v>
      </c>
      <c r="Q818">
        <v>817</v>
      </c>
      <c r="R818">
        <v>0.58649999999999991</v>
      </c>
    </row>
    <row r="819" spans="1:18" x14ac:dyDescent="0.25">
      <c r="A819" t="s">
        <v>3950</v>
      </c>
      <c r="B819" t="s">
        <v>3951</v>
      </c>
      <c r="C819" t="s">
        <v>74</v>
      </c>
      <c r="D819" t="s">
        <v>862</v>
      </c>
      <c r="E819" t="s">
        <v>3952</v>
      </c>
      <c r="F819" t="s">
        <v>3953</v>
      </c>
      <c r="G819" t="s">
        <v>191</v>
      </c>
      <c r="H819" t="s">
        <v>79</v>
      </c>
      <c r="I819" t="s">
        <v>80</v>
      </c>
      <c r="J819" t="s">
        <v>81</v>
      </c>
      <c r="K819">
        <v>17</v>
      </c>
      <c r="L819" t="s">
        <v>3954</v>
      </c>
      <c r="M819" t="s">
        <v>3955</v>
      </c>
      <c r="N819" t="s">
        <v>96</v>
      </c>
      <c r="O819" t="s">
        <v>85</v>
      </c>
      <c r="P819" t="s">
        <v>101</v>
      </c>
      <c r="Q819">
        <v>817</v>
      </c>
      <c r="R819">
        <v>0.58649999999999991</v>
      </c>
    </row>
    <row r="820" spans="1:18" x14ac:dyDescent="0.25">
      <c r="A820" t="s">
        <v>3956</v>
      </c>
      <c r="B820" t="s">
        <v>3957</v>
      </c>
      <c r="C820" t="s">
        <v>74</v>
      </c>
      <c r="D820" t="s">
        <v>116</v>
      </c>
      <c r="E820" t="s">
        <v>3958</v>
      </c>
      <c r="F820" t="s">
        <v>3959</v>
      </c>
      <c r="G820" t="s">
        <v>103</v>
      </c>
      <c r="H820" t="s">
        <v>104</v>
      </c>
      <c r="I820" t="s">
        <v>80</v>
      </c>
      <c r="J820" t="s">
        <v>93</v>
      </c>
      <c r="K820">
        <v>17</v>
      </c>
      <c r="L820" t="s">
        <v>3960</v>
      </c>
      <c r="M820" t="s">
        <v>3961</v>
      </c>
      <c r="N820" t="s">
        <v>107</v>
      </c>
      <c r="O820" t="s">
        <v>85</v>
      </c>
      <c r="P820" t="s">
        <v>101</v>
      </c>
      <c r="Q820">
        <v>817</v>
      </c>
      <c r="R820">
        <v>0.58649999999999991</v>
      </c>
    </row>
    <row r="821" spans="1:18" x14ac:dyDescent="0.25">
      <c r="A821" t="s">
        <v>3962</v>
      </c>
      <c r="B821" t="s">
        <v>3963</v>
      </c>
      <c r="C821" t="s">
        <v>74</v>
      </c>
      <c r="D821" t="s">
        <v>222</v>
      </c>
      <c r="E821" t="s">
        <v>3964</v>
      </c>
      <c r="F821" t="s">
        <v>545</v>
      </c>
      <c r="G821" t="s">
        <v>103</v>
      </c>
      <c r="H821" t="s">
        <v>104</v>
      </c>
      <c r="I821" t="s">
        <v>80</v>
      </c>
      <c r="J821" t="s">
        <v>93</v>
      </c>
      <c r="K821">
        <v>14</v>
      </c>
      <c r="L821" t="s">
        <v>3965</v>
      </c>
      <c r="M821" t="s">
        <v>1795</v>
      </c>
      <c r="N821" t="s">
        <v>107</v>
      </c>
      <c r="O821" t="s">
        <v>85</v>
      </c>
      <c r="P821" t="s">
        <v>178</v>
      </c>
      <c r="Q821">
        <v>820</v>
      </c>
      <c r="R821">
        <v>0.58437499999999998</v>
      </c>
    </row>
    <row r="822" spans="1:18" x14ac:dyDescent="0.25">
      <c r="A822" t="s">
        <v>3966</v>
      </c>
      <c r="B822" t="s">
        <v>3967</v>
      </c>
      <c r="C822" t="s">
        <v>74</v>
      </c>
      <c r="D822" t="s">
        <v>1053</v>
      </c>
      <c r="E822" t="s">
        <v>3968</v>
      </c>
      <c r="F822" t="s">
        <v>449</v>
      </c>
      <c r="G822" t="s">
        <v>78</v>
      </c>
      <c r="H822" t="s">
        <v>131</v>
      </c>
      <c r="I822" t="s">
        <v>80</v>
      </c>
      <c r="J822" t="s">
        <v>93</v>
      </c>
      <c r="K822">
        <v>12</v>
      </c>
      <c r="L822" t="s">
        <v>3969</v>
      </c>
      <c r="M822" t="s">
        <v>1912</v>
      </c>
      <c r="N822" t="s">
        <v>107</v>
      </c>
      <c r="O822" t="s">
        <v>85</v>
      </c>
      <c r="P822" t="s">
        <v>178</v>
      </c>
      <c r="Q822">
        <v>820</v>
      </c>
      <c r="R822">
        <v>0.58437499999999998</v>
      </c>
    </row>
    <row r="823" spans="1:18" x14ac:dyDescent="0.25">
      <c r="A823" t="s">
        <v>3970</v>
      </c>
      <c r="B823" t="s">
        <v>3971</v>
      </c>
      <c r="C823" t="s">
        <v>74</v>
      </c>
      <c r="D823" t="s">
        <v>305</v>
      </c>
      <c r="E823" t="s">
        <v>3972</v>
      </c>
      <c r="F823" t="s">
        <v>3782</v>
      </c>
      <c r="G823" t="s">
        <v>78</v>
      </c>
      <c r="H823" t="s">
        <v>104</v>
      </c>
      <c r="I823" t="s">
        <v>80</v>
      </c>
      <c r="J823" t="s">
        <v>93</v>
      </c>
      <c r="K823">
        <v>17</v>
      </c>
      <c r="L823" t="s">
        <v>3973</v>
      </c>
      <c r="M823" t="s">
        <v>421</v>
      </c>
      <c r="N823" t="s">
        <v>107</v>
      </c>
      <c r="O823" t="s">
        <v>85</v>
      </c>
      <c r="P823" t="s">
        <v>178</v>
      </c>
      <c r="Q823">
        <v>820</v>
      </c>
      <c r="R823">
        <v>0.58437499999999998</v>
      </c>
    </row>
    <row r="824" spans="1:18" x14ac:dyDescent="0.25">
      <c r="A824" t="s">
        <v>3974</v>
      </c>
      <c r="B824" t="s">
        <v>3975</v>
      </c>
      <c r="C824" t="s">
        <v>74</v>
      </c>
      <c r="D824" t="s">
        <v>1373</v>
      </c>
      <c r="E824" t="s">
        <v>3976</v>
      </c>
      <c r="F824" t="s">
        <v>3782</v>
      </c>
      <c r="G824" t="s">
        <v>250</v>
      </c>
      <c r="H824" t="s">
        <v>79</v>
      </c>
      <c r="I824" t="s">
        <v>80</v>
      </c>
      <c r="J824" t="s">
        <v>81</v>
      </c>
      <c r="K824">
        <v>14</v>
      </c>
      <c r="L824" t="s">
        <v>3977</v>
      </c>
      <c r="M824" t="s">
        <v>3978</v>
      </c>
      <c r="N824" t="s">
        <v>96</v>
      </c>
      <c r="O824" t="s">
        <v>85</v>
      </c>
      <c r="P824" t="s">
        <v>178</v>
      </c>
      <c r="Q824">
        <v>820</v>
      </c>
      <c r="R824">
        <v>0.58437499999999998</v>
      </c>
    </row>
    <row r="825" spans="1:18" x14ac:dyDescent="0.25">
      <c r="A825" t="s">
        <v>3979</v>
      </c>
      <c r="B825" t="s">
        <v>3980</v>
      </c>
      <c r="C825" t="s">
        <v>74</v>
      </c>
      <c r="D825" t="s">
        <v>580</v>
      </c>
      <c r="E825" t="s">
        <v>3981</v>
      </c>
      <c r="F825" t="s">
        <v>113</v>
      </c>
      <c r="G825" t="s">
        <v>415</v>
      </c>
      <c r="H825" t="s">
        <v>79</v>
      </c>
      <c r="I825" t="s">
        <v>80</v>
      </c>
      <c r="J825" t="s">
        <v>93</v>
      </c>
      <c r="K825">
        <v>16</v>
      </c>
      <c r="L825" t="s">
        <v>3982</v>
      </c>
      <c r="M825" t="s">
        <v>2830</v>
      </c>
      <c r="N825" t="s">
        <v>84</v>
      </c>
      <c r="O825" t="s">
        <v>85</v>
      </c>
      <c r="P825" t="s">
        <v>134</v>
      </c>
      <c r="Q825">
        <v>820</v>
      </c>
      <c r="R825">
        <v>0.58437499999999998</v>
      </c>
    </row>
    <row r="826" spans="1:18" x14ac:dyDescent="0.25">
      <c r="A826" t="s">
        <v>3983</v>
      </c>
      <c r="B826" t="s">
        <v>3984</v>
      </c>
      <c r="C826" t="s">
        <v>100</v>
      </c>
      <c r="D826" t="s">
        <v>97</v>
      </c>
      <c r="E826" t="s">
        <v>3985</v>
      </c>
      <c r="F826" t="s">
        <v>958</v>
      </c>
      <c r="G826" t="s">
        <v>103</v>
      </c>
      <c r="H826" t="s">
        <v>79</v>
      </c>
      <c r="I826" t="s">
        <v>80</v>
      </c>
      <c r="J826" t="s">
        <v>81</v>
      </c>
      <c r="K826">
        <v>7</v>
      </c>
      <c r="L826" t="s">
        <v>3986</v>
      </c>
      <c r="M826" t="s">
        <v>3387</v>
      </c>
      <c r="N826" t="s">
        <v>96</v>
      </c>
      <c r="O826" t="s">
        <v>85</v>
      </c>
      <c r="P826" t="s">
        <v>178</v>
      </c>
      <c r="Q826">
        <v>820</v>
      </c>
      <c r="R826">
        <v>0.58437499999999998</v>
      </c>
    </row>
    <row r="827" spans="1:18" x14ac:dyDescent="0.25">
      <c r="A827" t="s">
        <v>1014</v>
      </c>
      <c r="B827" t="s">
        <v>3987</v>
      </c>
      <c r="C827" t="s">
        <v>100</v>
      </c>
      <c r="D827" t="s">
        <v>1931</v>
      </c>
      <c r="E827" t="s">
        <v>3988</v>
      </c>
      <c r="F827" t="s">
        <v>491</v>
      </c>
      <c r="G827" t="s">
        <v>103</v>
      </c>
      <c r="H827" t="s">
        <v>79</v>
      </c>
      <c r="I827" t="s">
        <v>80</v>
      </c>
      <c r="J827" t="s">
        <v>93</v>
      </c>
      <c r="K827">
        <v>9</v>
      </c>
      <c r="L827" t="s">
        <v>3989</v>
      </c>
      <c r="M827" t="s">
        <v>3990</v>
      </c>
      <c r="N827" t="s">
        <v>107</v>
      </c>
      <c r="O827" t="s">
        <v>85</v>
      </c>
      <c r="P827" t="s">
        <v>86</v>
      </c>
      <c r="Q827">
        <v>820</v>
      </c>
      <c r="R827">
        <v>0.58437499999999998</v>
      </c>
    </row>
    <row r="828" spans="1:18" x14ac:dyDescent="0.25">
      <c r="A828" t="s">
        <v>3991</v>
      </c>
      <c r="B828" t="s">
        <v>3992</v>
      </c>
      <c r="C828" t="s">
        <v>74</v>
      </c>
      <c r="D828" t="s">
        <v>743</v>
      </c>
      <c r="E828" t="s">
        <v>3993</v>
      </c>
      <c r="F828" t="s">
        <v>720</v>
      </c>
      <c r="G828" t="s">
        <v>250</v>
      </c>
      <c r="H828" t="s">
        <v>79</v>
      </c>
      <c r="I828" t="s">
        <v>80</v>
      </c>
      <c r="J828" t="s">
        <v>93</v>
      </c>
      <c r="K828">
        <v>4</v>
      </c>
      <c r="L828" t="s">
        <v>3994</v>
      </c>
      <c r="M828" t="s">
        <v>2294</v>
      </c>
      <c r="N828" t="s">
        <v>96</v>
      </c>
      <c r="O828" t="s">
        <v>85</v>
      </c>
      <c r="P828" t="s">
        <v>124</v>
      </c>
      <c r="Q828">
        <v>820</v>
      </c>
      <c r="R828">
        <v>0.58437499999999998</v>
      </c>
    </row>
    <row r="829" spans="1:18" x14ac:dyDescent="0.25">
      <c r="A829" t="s">
        <v>3995</v>
      </c>
      <c r="B829" t="s">
        <v>3996</v>
      </c>
      <c r="C829" t="s">
        <v>100</v>
      </c>
      <c r="D829" t="s">
        <v>641</v>
      </c>
      <c r="E829" t="s">
        <v>3997</v>
      </c>
      <c r="F829" t="s">
        <v>814</v>
      </c>
      <c r="G829" t="s">
        <v>250</v>
      </c>
      <c r="H829" t="s">
        <v>131</v>
      </c>
      <c r="I829" t="s">
        <v>80</v>
      </c>
      <c r="J829" t="s">
        <v>93</v>
      </c>
      <c r="K829">
        <v>9</v>
      </c>
      <c r="L829" t="s">
        <v>3998</v>
      </c>
      <c r="M829" t="s">
        <v>318</v>
      </c>
      <c r="N829" t="s">
        <v>84</v>
      </c>
      <c r="O829" t="s">
        <v>85</v>
      </c>
      <c r="P829" t="s">
        <v>178</v>
      </c>
      <c r="Q829">
        <v>828</v>
      </c>
      <c r="R829">
        <v>0.57999999999999996</v>
      </c>
    </row>
    <row r="830" spans="1:18" x14ac:dyDescent="0.25">
      <c r="A830" t="s">
        <v>3999</v>
      </c>
      <c r="B830" t="s">
        <v>4000</v>
      </c>
      <c r="C830" t="s">
        <v>100</v>
      </c>
      <c r="D830" t="s">
        <v>180</v>
      </c>
      <c r="E830" t="s">
        <v>4001</v>
      </c>
      <c r="F830" t="s">
        <v>1975</v>
      </c>
      <c r="G830" t="s">
        <v>191</v>
      </c>
      <c r="H830" t="s">
        <v>131</v>
      </c>
      <c r="I830" t="s">
        <v>80</v>
      </c>
      <c r="J830" t="s">
        <v>81</v>
      </c>
      <c r="K830">
        <v>15</v>
      </c>
      <c r="L830" t="s">
        <v>4002</v>
      </c>
      <c r="M830" t="s">
        <v>141</v>
      </c>
      <c r="N830" t="s">
        <v>96</v>
      </c>
      <c r="O830" t="s">
        <v>85</v>
      </c>
      <c r="P830" t="s">
        <v>134</v>
      </c>
      <c r="Q830">
        <v>828</v>
      </c>
      <c r="R830">
        <v>0.57999999999999996</v>
      </c>
    </row>
    <row r="831" spans="1:18" x14ac:dyDescent="0.25">
      <c r="A831" t="s">
        <v>4003</v>
      </c>
      <c r="B831" t="s">
        <v>4004</v>
      </c>
      <c r="C831" t="s">
        <v>100</v>
      </c>
      <c r="D831" t="s">
        <v>1179</v>
      </c>
      <c r="E831" t="s">
        <v>4005</v>
      </c>
      <c r="F831" t="s">
        <v>408</v>
      </c>
      <c r="G831" t="s">
        <v>103</v>
      </c>
      <c r="H831" t="s">
        <v>79</v>
      </c>
      <c r="I831" t="s">
        <v>80</v>
      </c>
      <c r="J831" t="s">
        <v>81</v>
      </c>
      <c r="K831">
        <v>5</v>
      </c>
      <c r="L831" t="s">
        <v>4006</v>
      </c>
      <c r="M831" t="s">
        <v>1611</v>
      </c>
      <c r="N831" t="s">
        <v>96</v>
      </c>
      <c r="O831" t="s">
        <v>85</v>
      </c>
      <c r="P831" t="s">
        <v>390</v>
      </c>
      <c r="Q831">
        <v>830</v>
      </c>
      <c r="R831">
        <v>0.57800000000000007</v>
      </c>
    </row>
    <row r="832" spans="1:18" x14ac:dyDescent="0.25">
      <c r="A832" t="s">
        <v>4007</v>
      </c>
      <c r="B832" t="s">
        <v>4008</v>
      </c>
      <c r="C832" t="s">
        <v>100</v>
      </c>
      <c r="D832" t="s">
        <v>361</v>
      </c>
      <c r="E832" t="s">
        <v>4009</v>
      </c>
      <c r="F832" t="s">
        <v>1975</v>
      </c>
      <c r="G832" t="s">
        <v>191</v>
      </c>
      <c r="H832" t="s">
        <v>104</v>
      </c>
      <c r="I832" t="s">
        <v>80</v>
      </c>
      <c r="J832" t="s">
        <v>93</v>
      </c>
      <c r="K832">
        <v>12</v>
      </c>
      <c r="L832" t="s">
        <v>4010</v>
      </c>
      <c r="M832" t="s">
        <v>2341</v>
      </c>
      <c r="N832" t="s">
        <v>107</v>
      </c>
      <c r="O832" t="s">
        <v>85</v>
      </c>
      <c r="P832" t="s">
        <v>253</v>
      </c>
      <c r="Q832">
        <v>830</v>
      </c>
      <c r="R832">
        <v>0.57800000000000007</v>
      </c>
    </row>
    <row r="833" spans="1:18" x14ac:dyDescent="0.25">
      <c r="A833" t="s">
        <v>4011</v>
      </c>
      <c r="B833" t="s">
        <v>4012</v>
      </c>
      <c r="C833" t="s">
        <v>100</v>
      </c>
      <c r="D833" t="s">
        <v>385</v>
      </c>
      <c r="E833" t="s">
        <v>4013</v>
      </c>
      <c r="F833" t="s">
        <v>4014</v>
      </c>
      <c r="G833" t="s">
        <v>92</v>
      </c>
      <c r="H833" t="s">
        <v>131</v>
      </c>
      <c r="I833" t="s">
        <v>80</v>
      </c>
      <c r="J833" t="s">
        <v>81</v>
      </c>
      <c r="K833">
        <v>4</v>
      </c>
      <c r="L833" t="s">
        <v>4015</v>
      </c>
      <c r="M833" t="s">
        <v>4016</v>
      </c>
      <c r="N833" t="s">
        <v>96</v>
      </c>
      <c r="O833" t="s">
        <v>85</v>
      </c>
      <c r="P833" t="s">
        <v>97</v>
      </c>
      <c r="Q833">
        <v>832</v>
      </c>
      <c r="R833">
        <v>0.57500000000000007</v>
      </c>
    </row>
    <row r="834" spans="1:18" x14ac:dyDescent="0.25">
      <c r="A834" t="s">
        <v>4017</v>
      </c>
      <c r="B834" t="s">
        <v>4018</v>
      </c>
      <c r="C834" t="s">
        <v>100</v>
      </c>
      <c r="D834" t="s">
        <v>849</v>
      </c>
      <c r="E834" t="s">
        <v>4019</v>
      </c>
      <c r="G834" t="s">
        <v>161</v>
      </c>
      <c r="H834" t="s">
        <v>79</v>
      </c>
      <c r="I834" t="s">
        <v>80</v>
      </c>
      <c r="J834" t="s">
        <v>81</v>
      </c>
      <c r="K834">
        <v>10</v>
      </c>
      <c r="L834" t="s">
        <v>4020</v>
      </c>
      <c r="M834" t="s">
        <v>634</v>
      </c>
      <c r="N834" t="s">
        <v>96</v>
      </c>
      <c r="O834" t="s">
        <v>85</v>
      </c>
      <c r="P834" t="s">
        <v>101</v>
      </c>
      <c r="Q834">
        <v>832</v>
      </c>
      <c r="R834">
        <v>0.57500000000000007</v>
      </c>
    </row>
    <row r="835" spans="1:18" x14ac:dyDescent="0.25">
      <c r="A835" t="s">
        <v>4021</v>
      </c>
      <c r="B835" t="s">
        <v>4022</v>
      </c>
      <c r="C835" t="s">
        <v>74</v>
      </c>
      <c r="D835" t="s">
        <v>714</v>
      </c>
      <c r="E835" t="s">
        <v>4023</v>
      </c>
      <c r="F835" t="s">
        <v>1508</v>
      </c>
      <c r="G835" t="s">
        <v>78</v>
      </c>
      <c r="H835" t="s">
        <v>131</v>
      </c>
      <c r="I835" t="s">
        <v>80</v>
      </c>
      <c r="J835" t="s">
        <v>93</v>
      </c>
      <c r="K835">
        <v>11</v>
      </c>
      <c r="L835" t="s">
        <v>4024</v>
      </c>
      <c r="M835" t="s">
        <v>177</v>
      </c>
      <c r="N835" t="s">
        <v>107</v>
      </c>
      <c r="O835" t="s">
        <v>85</v>
      </c>
      <c r="P835" t="s">
        <v>108</v>
      </c>
      <c r="Q835">
        <v>832</v>
      </c>
      <c r="R835">
        <v>0.57500000000000007</v>
      </c>
    </row>
    <row r="836" spans="1:18" x14ac:dyDescent="0.25">
      <c r="A836" t="s">
        <v>4025</v>
      </c>
      <c r="B836" t="s">
        <v>4026</v>
      </c>
      <c r="C836" t="s">
        <v>74</v>
      </c>
      <c r="D836" t="s">
        <v>368</v>
      </c>
      <c r="E836" t="s">
        <v>4027</v>
      </c>
      <c r="F836" t="s">
        <v>1403</v>
      </c>
      <c r="G836" t="s">
        <v>103</v>
      </c>
      <c r="H836" t="s">
        <v>79</v>
      </c>
      <c r="I836" t="s">
        <v>80</v>
      </c>
      <c r="J836" t="s">
        <v>93</v>
      </c>
      <c r="K836">
        <v>15</v>
      </c>
      <c r="L836" t="s">
        <v>4028</v>
      </c>
      <c r="M836" t="s">
        <v>1309</v>
      </c>
      <c r="N836" t="s">
        <v>84</v>
      </c>
      <c r="O836" t="s">
        <v>85</v>
      </c>
      <c r="P836" t="s">
        <v>134</v>
      </c>
      <c r="Q836">
        <v>832</v>
      </c>
      <c r="R836">
        <v>0.57500000000000007</v>
      </c>
    </row>
    <row r="837" spans="1:18" x14ac:dyDescent="0.25">
      <c r="A837" t="s">
        <v>4029</v>
      </c>
      <c r="B837" t="s">
        <v>4030</v>
      </c>
      <c r="C837" t="s">
        <v>473</v>
      </c>
      <c r="D837" t="s">
        <v>203</v>
      </c>
      <c r="F837" t="s">
        <v>77</v>
      </c>
      <c r="G837" t="s">
        <v>161</v>
      </c>
      <c r="H837" t="s">
        <v>79</v>
      </c>
      <c r="I837" t="s">
        <v>80</v>
      </c>
      <c r="J837" t="s">
        <v>93</v>
      </c>
      <c r="K837">
        <v>13</v>
      </c>
      <c r="L837" t="s">
        <v>4031</v>
      </c>
      <c r="M837" t="s">
        <v>4032</v>
      </c>
      <c r="N837" t="s">
        <v>96</v>
      </c>
      <c r="O837" t="s">
        <v>85</v>
      </c>
      <c r="P837" t="s">
        <v>97</v>
      </c>
      <c r="Q837">
        <v>832</v>
      </c>
      <c r="R837">
        <v>0.57500000000000007</v>
      </c>
    </row>
    <row r="838" spans="1:18" x14ac:dyDescent="0.25">
      <c r="A838" t="s">
        <v>4033</v>
      </c>
      <c r="B838" t="s">
        <v>4034</v>
      </c>
      <c r="C838" t="s">
        <v>74</v>
      </c>
      <c r="D838" t="s">
        <v>368</v>
      </c>
      <c r="E838">
        <v>28864</v>
      </c>
      <c r="F838" t="s">
        <v>443</v>
      </c>
      <c r="G838" t="s">
        <v>78</v>
      </c>
      <c r="H838" t="s">
        <v>104</v>
      </c>
      <c r="I838" t="s">
        <v>80</v>
      </c>
      <c r="J838" t="s">
        <v>81</v>
      </c>
      <c r="K838">
        <v>7</v>
      </c>
      <c r="L838" t="s">
        <v>4035</v>
      </c>
      <c r="M838" t="s">
        <v>1451</v>
      </c>
      <c r="N838" t="s">
        <v>84</v>
      </c>
      <c r="O838" t="s">
        <v>85</v>
      </c>
      <c r="P838" t="s">
        <v>178</v>
      </c>
      <c r="Q838">
        <v>832</v>
      </c>
      <c r="R838">
        <v>0.57500000000000007</v>
      </c>
    </row>
    <row r="839" spans="1:18" x14ac:dyDescent="0.25">
      <c r="A839" t="s">
        <v>4036</v>
      </c>
      <c r="B839" t="s">
        <v>4037</v>
      </c>
      <c r="C839" t="s">
        <v>74</v>
      </c>
      <c r="D839" t="s">
        <v>134</v>
      </c>
      <c r="E839" t="s">
        <v>4038</v>
      </c>
      <c r="F839" t="s">
        <v>249</v>
      </c>
      <c r="G839" t="s">
        <v>250</v>
      </c>
      <c r="H839" t="s">
        <v>79</v>
      </c>
      <c r="I839" t="s">
        <v>80</v>
      </c>
      <c r="J839" t="s">
        <v>81</v>
      </c>
      <c r="K839">
        <v>13</v>
      </c>
      <c r="L839" t="s">
        <v>4039</v>
      </c>
      <c r="M839" t="s">
        <v>4040</v>
      </c>
      <c r="N839" t="s">
        <v>107</v>
      </c>
      <c r="O839" t="s">
        <v>85</v>
      </c>
      <c r="P839" t="s">
        <v>101</v>
      </c>
      <c r="Q839">
        <v>838</v>
      </c>
      <c r="R839">
        <v>0.57374999999999998</v>
      </c>
    </row>
    <row r="840" spans="1:18" x14ac:dyDescent="0.25">
      <c r="A840" t="s">
        <v>4041</v>
      </c>
      <c r="B840" t="s">
        <v>4042</v>
      </c>
      <c r="C840" t="s">
        <v>74</v>
      </c>
      <c r="D840" t="s">
        <v>849</v>
      </c>
      <c r="E840" t="s">
        <v>4043</v>
      </c>
      <c r="F840" t="s">
        <v>594</v>
      </c>
      <c r="G840" t="s">
        <v>250</v>
      </c>
      <c r="H840" t="s">
        <v>79</v>
      </c>
      <c r="I840" t="s">
        <v>80</v>
      </c>
      <c r="J840" t="s">
        <v>93</v>
      </c>
      <c r="K840">
        <v>7</v>
      </c>
      <c r="L840" t="s">
        <v>4044</v>
      </c>
      <c r="M840" t="s">
        <v>1128</v>
      </c>
      <c r="N840" t="s">
        <v>96</v>
      </c>
      <c r="O840" t="s">
        <v>85</v>
      </c>
      <c r="P840" t="s">
        <v>178</v>
      </c>
      <c r="Q840">
        <v>838</v>
      </c>
      <c r="R840">
        <v>0.57374999999999998</v>
      </c>
    </row>
    <row r="841" spans="1:18" x14ac:dyDescent="0.25">
      <c r="A841" t="s">
        <v>4045</v>
      </c>
      <c r="C841" t="s">
        <v>74</v>
      </c>
      <c r="D841" t="s">
        <v>166</v>
      </c>
      <c r="E841" t="s">
        <v>4046</v>
      </c>
      <c r="F841" t="s">
        <v>182</v>
      </c>
      <c r="G841" t="s">
        <v>250</v>
      </c>
      <c r="H841" t="s">
        <v>79</v>
      </c>
      <c r="I841" t="s">
        <v>80</v>
      </c>
      <c r="J841" t="s">
        <v>93</v>
      </c>
      <c r="K841">
        <v>11</v>
      </c>
      <c r="L841" t="s">
        <v>4047</v>
      </c>
      <c r="M841" t="s">
        <v>2222</v>
      </c>
      <c r="N841" t="s">
        <v>96</v>
      </c>
      <c r="O841" t="s">
        <v>85</v>
      </c>
      <c r="P841" t="s">
        <v>178</v>
      </c>
      <c r="Q841">
        <v>840</v>
      </c>
      <c r="R841">
        <v>0.57109374999999996</v>
      </c>
    </row>
    <row r="842" spans="1:18" x14ac:dyDescent="0.25">
      <c r="A842" t="s">
        <v>4048</v>
      </c>
      <c r="B842" t="s">
        <v>4049</v>
      </c>
      <c r="C842" t="s">
        <v>74</v>
      </c>
      <c r="D842" t="s">
        <v>144</v>
      </c>
      <c r="E842" t="s">
        <v>4050</v>
      </c>
      <c r="F842" t="s">
        <v>456</v>
      </c>
      <c r="G842" t="s">
        <v>250</v>
      </c>
      <c r="H842" t="s">
        <v>79</v>
      </c>
      <c r="I842" t="s">
        <v>80</v>
      </c>
      <c r="J842" t="s">
        <v>81</v>
      </c>
      <c r="K842">
        <v>19</v>
      </c>
      <c r="L842" t="s">
        <v>4051</v>
      </c>
      <c r="M842" t="s">
        <v>377</v>
      </c>
      <c r="N842" t="s">
        <v>96</v>
      </c>
      <c r="O842" t="s">
        <v>85</v>
      </c>
      <c r="P842" t="s">
        <v>178</v>
      </c>
      <c r="Q842">
        <v>840</v>
      </c>
      <c r="R842">
        <v>0.57109374999999996</v>
      </c>
    </row>
    <row r="843" spans="1:18" x14ac:dyDescent="0.25">
      <c r="A843" t="s">
        <v>4052</v>
      </c>
      <c r="B843" t="s">
        <v>4053</v>
      </c>
      <c r="C843" t="s">
        <v>74</v>
      </c>
      <c r="D843" t="s">
        <v>478</v>
      </c>
      <c r="E843" t="s">
        <v>4054</v>
      </c>
      <c r="F843" t="s">
        <v>456</v>
      </c>
      <c r="G843" t="s">
        <v>250</v>
      </c>
      <c r="H843" t="s">
        <v>104</v>
      </c>
      <c r="I843" t="s">
        <v>80</v>
      </c>
      <c r="J843" t="s">
        <v>93</v>
      </c>
      <c r="K843">
        <v>11</v>
      </c>
      <c r="L843" t="s">
        <v>4055</v>
      </c>
      <c r="M843" t="s">
        <v>4056</v>
      </c>
      <c r="N843" t="s">
        <v>96</v>
      </c>
      <c r="O843" t="s">
        <v>85</v>
      </c>
      <c r="P843" t="s">
        <v>390</v>
      </c>
      <c r="Q843">
        <v>842</v>
      </c>
      <c r="R843">
        <v>0.56999999999999995</v>
      </c>
    </row>
    <row r="844" spans="1:18" x14ac:dyDescent="0.25">
      <c r="A844" t="s">
        <v>4057</v>
      </c>
      <c r="B844" t="s">
        <v>4058</v>
      </c>
      <c r="C844" t="s">
        <v>100</v>
      </c>
      <c r="D844" t="s">
        <v>368</v>
      </c>
      <c r="E844" t="s">
        <v>4059</v>
      </c>
      <c r="F844" t="s">
        <v>175</v>
      </c>
      <c r="G844" t="s">
        <v>92</v>
      </c>
      <c r="H844" t="s">
        <v>131</v>
      </c>
      <c r="I844" t="s">
        <v>80</v>
      </c>
      <c r="J844" t="s">
        <v>81</v>
      </c>
      <c r="K844">
        <v>6</v>
      </c>
      <c r="L844" t="s">
        <v>4060</v>
      </c>
      <c r="M844" t="s">
        <v>2886</v>
      </c>
      <c r="N844" t="s">
        <v>96</v>
      </c>
      <c r="O844" t="s">
        <v>85</v>
      </c>
      <c r="P844" t="s">
        <v>134</v>
      </c>
      <c r="Q844">
        <v>843</v>
      </c>
      <c r="R844">
        <v>0.56950000000000001</v>
      </c>
    </row>
    <row r="845" spans="1:18" x14ac:dyDescent="0.25">
      <c r="A845" t="s">
        <v>4061</v>
      </c>
      <c r="B845" t="s">
        <v>4062</v>
      </c>
      <c r="C845" t="s">
        <v>100</v>
      </c>
      <c r="D845" t="s">
        <v>675</v>
      </c>
      <c r="E845" t="s">
        <v>4063</v>
      </c>
      <c r="F845" t="s">
        <v>139</v>
      </c>
      <c r="G845" t="s">
        <v>103</v>
      </c>
      <c r="H845" t="s">
        <v>79</v>
      </c>
      <c r="I845" t="s">
        <v>80</v>
      </c>
      <c r="J845" t="s">
        <v>93</v>
      </c>
      <c r="K845">
        <v>12</v>
      </c>
      <c r="L845" t="s">
        <v>4064</v>
      </c>
      <c r="M845" t="s">
        <v>2098</v>
      </c>
      <c r="N845" t="s">
        <v>96</v>
      </c>
      <c r="O845" t="s">
        <v>85</v>
      </c>
      <c r="P845" t="s">
        <v>124</v>
      </c>
      <c r="Q845">
        <v>843</v>
      </c>
      <c r="R845">
        <v>0.56950000000000001</v>
      </c>
    </row>
    <row r="846" spans="1:18" x14ac:dyDescent="0.25">
      <c r="A846" t="s">
        <v>4065</v>
      </c>
      <c r="B846" t="s">
        <v>4066</v>
      </c>
      <c r="C846" t="s">
        <v>100</v>
      </c>
      <c r="D846" t="s">
        <v>743</v>
      </c>
      <c r="E846" t="s">
        <v>4067</v>
      </c>
      <c r="F846" t="s">
        <v>1571</v>
      </c>
      <c r="G846" t="s">
        <v>147</v>
      </c>
      <c r="H846" t="s">
        <v>79</v>
      </c>
      <c r="I846" t="s">
        <v>80</v>
      </c>
      <c r="J846" t="s">
        <v>93</v>
      </c>
      <c r="K846">
        <v>7</v>
      </c>
      <c r="L846" t="s">
        <v>4068</v>
      </c>
      <c r="M846" t="s">
        <v>4069</v>
      </c>
      <c r="N846" t="s">
        <v>84</v>
      </c>
      <c r="O846" t="s">
        <v>85</v>
      </c>
      <c r="P846" t="s">
        <v>253</v>
      </c>
      <c r="Q846">
        <v>845</v>
      </c>
      <c r="R846">
        <v>0.5631250000000001</v>
      </c>
    </row>
    <row r="847" spans="1:18" x14ac:dyDescent="0.25">
      <c r="A847" t="s">
        <v>4070</v>
      </c>
      <c r="B847" t="s">
        <v>4071</v>
      </c>
      <c r="C847" t="s">
        <v>74</v>
      </c>
      <c r="D847" t="s">
        <v>502</v>
      </c>
      <c r="E847" t="s">
        <v>4072</v>
      </c>
      <c r="F847" t="s">
        <v>3135</v>
      </c>
      <c r="G847" t="s">
        <v>78</v>
      </c>
      <c r="H847" t="s">
        <v>79</v>
      </c>
      <c r="I847" t="s">
        <v>80</v>
      </c>
      <c r="J847" t="s">
        <v>93</v>
      </c>
      <c r="K847">
        <v>3</v>
      </c>
      <c r="L847" t="s">
        <v>4073</v>
      </c>
      <c r="M847" t="s">
        <v>1143</v>
      </c>
      <c r="N847" t="s">
        <v>96</v>
      </c>
      <c r="O847" t="s">
        <v>85</v>
      </c>
      <c r="P847" t="s">
        <v>108</v>
      </c>
      <c r="Q847">
        <v>845</v>
      </c>
      <c r="R847">
        <v>0.5631250000000001</v>
      </c>
    </row>
    <row r="848" spans="1:18" x14ac:dyDescent="0.25">
      <c r="A848" t="s">
        <v>4074</v>
      </c>
      <c r="B848" t="s">
        <v>4075</v>
      </c>
      <c r="C848" t="s">
        <v>100</v>
      </c>
      <c r="D848" t="s">
        <v>180</v>
      </c>
      <c r="E848" t="s">
        <v>4076</v>
      </c>
      <c r="F848" t="s">
        <v>515</v>
      </c>
      <c r="G848" t="s">
        <v>250</v>
      </c>
      <c r="H848" t="s">
        <v>79</v>
      </c>
      <c r="I848" t="s">
        <v>80</v>
      </c>
      <c r="J848" t="s">
        <v>81</v>
      </c>
      <c r="K848">
        <v>3</v>
      </c>
      <c r="L848" t="s">
        <v>4077</v>
      </c>
      <c r="M848" t="s">
        <v>3484</v>
      </c>
      <c r="N848" t="s">
        <v>84</v>
      </c>
      <c r="O848" t="s">
        <v>85</v>
      </c>
      <c r="P848" t="s">
        <v>178</v>
      </c>
      <c r="Q848">
        <v>845</v>
      </c>
      <c r="R848">
        <v>0.5631250000000001</v>
      </c>
    </row>
    <row r="849" spans="1:18" x14ac:dyDescent="0.25">
      <c r="A849" t="s">
        <v>4078</v>
      </c>
      <c r="B849" t="s">
        <v>4079</v>
      </c>
      <c r="C849" t="s">
        <v>74</v>
      </c>
      <c r="D849" t="s">
        <v>862</v>
      </c>
      <c r="E849" t="s">
        <v>4080</v>
      </c>
      <c r="F849" t="s">
        <v>121</v>
      </c>
      <c r="G849" t="s">
        <v>103</v>
      </c>
      <c r="H849" t="s">
        <v>79</v>
      </c>
      <c r="I849" t="s">
        <v>80</v>
      </c>
      <c r="J849" t="s">
        <v>81</v>
      </c>
      <c r="K849">
        <v>5</v>
      </c>
      <c r="L849" t="s">
        <v>4081</v>
      </c>
      <c r="M849" t="s">
        <v>324</v>
      </c>
      <c r="N849" t="s">
        <v>107</v>
      </c>
      <c r="O849" t="s">
        <v>85</v>
      </c>
      <c r="P849" t="s">
        <v>178</v>
      </c>
      <c r="Q849">
        <v>845</v>
      </c>
      <c r="R849">
        <v>0.5631250000000001</v>
      </c>
    </row>
    <row r="850" spans="1:18" x14ac:dyDescent="0.25">
      <c r="A850" t="s">
        <v>4082</v>
      </c>
      <c r="B850" t="s">
        <v>4083</v>
      </c>
      <c r="C850" t="s">
        <v>100</v>
      </c>
      <c r="D850" t="s">
        <v>299</v>
      </c>
      <c r="E850" t="s">
        <v>4084</v>
      </c>
      <c r="F850" t="s">
        <v>1975</v>
      </c>
      <c r="G850" t="s">
        <v>191</v>
      </c>
      <c r="H850" t="s">
        <v>131</v>
      </c>
      <c r="I850" t="s">
        <v>80</v>
      </c>
      <c r="J850" t="s">
        <v>81</v>
      </c>
      <c r="K850">
        <v>10</v>
      </c>
      <c r="L850" t="s">
        <v>4085</v>
      </c>
      <c r="M850" t="s">
        <v>1319</v>
      </c>
      <c r="N850" t="s">
        <v>96</v>
      </c>
      <c r="O850" t="s">
        <v>85</v>
      </c>
      <c r="P850" t="s">
        <v>134</v>
      </c>
      <c r="Q850">
        <v>845</v>
      </c>
      <c r="R850">
        <v>0.5631250000000001</v>
      </c>
    </row>
    <row r="851" spans="1:18" x14ac:dyDescent="0.25">
      <c r="A851" t="s">
        <v>4086</v>
      </c>
      <c r="C851" t="s">
        <v>74</v>
      </c>
      <c r="D851" t="s">
        <v>849</v>
      </c>
      <c r="E851" t="s">
        <v>4087</v>
      </c>
      <c r="F851" t="s">
        <v>401</v>
      </c>
      <c r="G851" t="s">
        <v>183</v>
      </c>
      <c r="H851" t="s">
        <v>131</v>
      </c>
      <c r="I851" t="s">
        <v>80</v>
      </c>
      <c r="J851" t="s">
        <v>93</v>
      </c>
      <c r="K851">
        <v>12</v>
      </c>
      <c r="L851" t="s">
        <v>4088</v>
      </c>
      <c r="M851" t="s">
        <v>318</v>
      </c>
      <c r="N851" t="s">
        <v>84</v>
      </c>
      <c r="O851" t="s">
        <v>85</v>
      </c>
      <c r="P851" t="s">
        <v>253</v>
      </c>
      <c r="Q851">
        <v>845</v>
      </c>
      <c r="R851">
        <v>0.5631250000000001</v>
      </c>
    </row>
    <row r="852" spans="1:18" x14ac:dyDescent="0.25">
      <c r="A852" t="s">
        <v>4089</v>
      </c>
      <c r="B852" t="s">
        <v>4090</v>
      </c>
      <c r="C852" t="s">
        <v>100</v>
      </c>
      <c r="D852" t="s">
        <v>1373</v>
      </c>
      <c r="E852" t="s">
        <v>4091</v>
      </c>
      <c r="F852" t="s">
        <v>1975</v>
      </c>
      <c r="G852" t="s">
        <v>191</v>
      </c>
      <c r="H852" t="s">
        <v>131</v>
      </c>
      <c r="I852" t="s">
        <v>80</v>
      </c>
      <c r="J852" t="s">
        <v>93</v>
      </c>
      <c r="K852">
        <v>12</v>
      </c>
      <c r="L852" t="s">
        <v>4092</v>
      </c>
      <c r="M852" t="s">
        <v>4093</v>
      </c>
      <c r="N852" t="s">
        <v>107</v>
      </c>
      <c r="O852" t="s">
        <v>85</v>
      </c>
      <c r="P852" t="s">
        <v>228</v>
      </c>
      <c r="Q852">
        <v>851</v>
      </c>
      <c r="R852">
        <v>0.5625</v>
      </c>
    </row>
    <row r="853" spans="1:18" x14ac:dyDescent="0.25">
      <c r="A853" t="s">
        <v>4094</v>
      </c>
      <c r="B853" t="s">
        <v>4095</v>
      </c>
      <c r="C853" t="s">
        <v>100</v>
      </c>
      <c r="D853" t="s">
        <v>1756</v>
      </c>
      <c r="E853" t="s">
        <v>4096</v>
      </c>
      <c r="F853" t="s">
        <v>857</v>
      </c>
      <c r="G853" t="s">
        <v>78</v>
      </c>
      <c r="H853" t="s">
        <v>79</v>
      </c>
      <c r="I853" t="s">
        <v>80</v>
      </c>
      <c r="J853" t="s">
        <v>93</v>
      </c>
      <c r="K853">
        <v>17</v>
      </c>
      <c r="L853" t="s">
        <v>4097</v>
      </c>
      <c r="M853" t="s">
        <v>1563</v>
      </c>
      <c r="N853" t="s">
        <v>96</v>
      </c>
      <c r="O853" t="s">
        <v>85</v>
      </c>
      <c r="P853" t="s">
        <v>124</v>
      </c>
      <c r="Q853">
        <v>851</v>
      </c>
      <c r="R853">
        <v>0.5625</v>
      </c>
    </row>
    <row r="854" spans="1:18" x14ac:dyDescent="0.25">
      <c r="A854" t="s">
        <v>4098</v>
      </c>
      <c r="B854" t="s">
        <v>4099</v>
      </c>
      <c r="C854" t="s">
        <v>74</v>
      </c>
      <c r="D854" t="s">
        <v>299</v>
      </c>
      <c r="E854" t="s">
        <v>4100</v>
      </c>
      <c r="F854" t="s">
        <v>937</v>
      </c>
      <c r="G854" t="s">
        <v>191</v>
      </c>
      <c r="H854" t="s">
        <v>79</v>
      </c>
      <c r="I854" t="s">
        <v>80</v>
      </c>
      <c r="J854" t="s">
        <v>81</v>
      </c>
      <c r="K854">
        <v>1</v>
      </c>
      <c r="L854" t="s">
        <v>4101</v>
      </c>
      <c r="M854" t="s">
        <v>1967</v>
      </c>
      <c r="N854" t="s">
        <v>96</v>
      </c>
      <c r="O854" t="s">
        <v>85</v>
      </c>
      <c r="P854" t="s">
        <v>178</v>
      </c>
      <c r="Q854">
        <v>851</v>
      </c>
      <c r="R854">
        <v>0.5625</v>
      </c>
    </row>
    <row r="855" spans="1:18" x14ac:dyDescent="0.25">
      <c r="A855" t="s">
        <v>4102</v>
      </c>
      <c r="B855" t="s">
        <v>4103</v>
      </c>
      <c r="C855" t="s">
        <v>100</v>
      </c>
      <c r="D855" t="s">
        <v>385</v>
      </c>
      <c r="E855" t="s">
        <v>4104</v>
      </c>
      <c r="F855" t="s">
        <v>408</v>
      </c>
      <c r="G855" t="s">
        <v>103</v>
      </c>
      <c r="H855" t="s">
        <v>104</v>
      </c>
      <c r="I855" t="s">
        <v>80</v>
      </c>
      <c r="J855" t="s">
        <v>81</v>
      </c>
      <c r="K855">
        <v>9</v>
      </c>
      <c r="L855" t="s">
        <v>4105</v>
      </c>
      <c r="M855" t="s">
        <v>445</v>
      </c>
      <c r="N855" t="s">
        <v>107</v>
      </c>
      <c r="O855" t="s">
        <v>85</v>
      </c>
      <c r="P855" t="s">
        <v>101</v>
      </c>
      <c r="Q855">
        <v>854</v>
      </c>
      <c r="R855">
        <v>0.56100000000000005</v>
      </c>
    </row>
    <row r="856" spans="1:18" x14ac:dyDescent="0.25">
      <c r="A856" t="s">
        <v>4106</v>
      </c>
      <c r="B856" t="s">
        <v>4107</v>
      </c>
      <c r="C856" t="s">
        <v>100</v>
      </c>
      <c r="D856" t="s">
        <v>293</v>
      </c>
      <c r="E856" t="s">
        <v>4108</v>
      </c>
      <c r="F856" t="s">
        <v>814</v>
      </c>
      <c r="G856" t="s">
        <v>92</v>
      </c>
      <c r="H856" t="s">
        <v>131</v>
      </c>
      <c r="I856" t="s">
        <v>80</v>
      </c>
      <c r="J856" t="s">
        <v>81</v>
      </c>
      <c r="K856">
        <v>5</v>
      </c>
      <c r="L856" t="s">
        <v>4109</v>
      </c>
      <c r="M856" t="s">
        <v>3593</v>
      </c>
      <c r="N856" t="s">
        <v>96</v>
      </c>
      <c r="O856" t="s">
        <v>85</v>
      </c>
      <c r="P856" t="s">
        <v>101</v>
      </c>
      <c r="Q856">
        <v>854</v>
      </c>
      <c r="R856">
        <v>0.56100000000000005</v>
      </c>
    </row>
    <row r="857" spans="1:18" x14ac:dyDescent="0.25">
      <c r="A857" t="s">
        <v>4110</v>
      </c>
      <c r="B857" t="s">
        <v>4111</v>
      </c>
      <c r="C857" t="s">
        <v>74</v>
      </c>
      <c r="D857" t="s">
        <v>361</v>
      </c>
      <c r="E857">
        <v>28851</v>
      </c>
      <c r="F857" t="s">
        <v>804</v>
      </c>
      <c r="G857" t="s">
        <v>191</v>
      </c>
      <c r="H857" t="s">
        <v>104</v>
      </c>
      <c r="I857" t="s">
        <v>80</v>
      </c>
      <c r="J857" t="s">
        <v>81</v>
      </c>
      <c r="K857">
        <v>18</v>
      </c>
      <c r="L857" t="s">
        <v>4112</v>
      </c>
      <c r="M857" t="s">
        <v>1692</v>
      </c>
      <c r="N857" t="s">
        <v>107</v>
      </c>
      <c r="O857" t="s">
        <v>85</v>
      </c>
      <c r="P857" t="s">
        <v>134</v>
      </c>
      <c r="Q857">
        <v>856</v>
      </c>
      <c r="R857">
        <v>0.56000000000000005</v>
      </c>
    </row>
    <row r="858" spans="1:18" x14ac:dyDescent="0.25">
      <c r="A858" t="s">
        <v>4113</v>
      </c>
      <c r="B858" t="s">
        <v>4114</v>
      </c>
      <c r="C858" t="s">
        <v>74</v>
      </c>
      <c r="D858" t="s">
        <v>196</v>
      </c>
      <c r="E858" t="s">
        <v>4115</v>
      </c>
      <c r="F858" t="s">
        <v>401</v>
      </c>
      <c r="G858" t="s">
        <v>78</v>
      </c>
      <c r="H858" t="s">
        <v>104</v>
      </c>
      <c r="I858" t="s">
        <v>80</v>
      </c>
      <c r="J858" t="s">
        <v>81</v>
      </c>
      <c r="K858">
        <v>11</v>
      </c>
      <c r="L858" t="s">
        <v>4116</v>
      </c>
      <c r="M858" t="s">
        <v>1009</v>
      </c>
      <c r="N858" t="s">
        <v>84</v>
      </c>
      <c r="O858" t="s">
        <v>85</v>
      </c>
      <c r="P858" t="s">
        <v>228</v>
      </c>
      <c r="Q858">
        <v>856</v>
      </c>
      <c r="R858">
        <v>0.56000000000000005</v>
      </c>
    </row>
    <row r="859" spans="1:18" x14ac:dyDescent="0.25">
      <c r="A859" t="s">
        <v>4117</v>
      </c>
      <c r="B859" t="s">
        <v>4118</v>
      </c>
      <c r="C859" t="s">
        <v>100</v>
      </c>
      <c r="D859" t="s">
        <v>1179</v>
      </c>
      <c r="E859" t="s">
        <v>4119</v>
      </c>
      <c r="F859" t="s">
        <v>4120</v>
      </c>
      <c r="G859" t="s">
        <v>191</v>
      </c>
      <c r="H859" t="s">
        <v>104</v>
      </c>
      <c r="I859" t="s">
        <v>80</v>
      </c>
      <c r="J859" t="s">
        <v>81</v>
      </c>
      <c r="K859">
        <v>22</v>
      </c>
      <c r="L859" t="s">
        <v>4121</v>
      </c>
      <c r="M859" t="s">
        <v>4122</v>
      </c>
      <c r="N859" t="s">
        <v>96</v>
      </c>
      <c r="O859" t="s">
        <v>85</v>
      </c>
      <c r="P859" t="s">
        <v>124</v>
      </c>
      <c r="Q859">
        <v>856</v>
      </c>
      <c r="R859">
        <v>0.56000000000000005</v>
      </c>
    </row>
    <row r="860" spans="1:18" x14ac:dyDescent="0.25">
      <c r="A860" t="s">
        <v>4123</v>
      </c>
      <c r="B860" t="s">
        <v>4124</v>
      </c>
      <c r="C860" t="s">
        <v>74</v>
      </c>
      <c r="D860" t="s">
        <v>203</v>
      </c>
      <c r="E860" t="s">
        <v>3342</v>
      </c>
      <c r="F860" t="s">
        <v>198</v>
      </c>
      <c r="G860" t="s">
        <v>191</v>
      </c>
      <c r="H860" t="s">
        <v>104</v>
      </c>
      <c r="I860" t="s">
        <v>80</v>
      </c>
      <c r="J860" t="s">
        <v>81</v>
      </c>
      <c r="K860">
        <v>12</v>
      </c>
      <c r="L860" t="s">
        <v>4125</v>
      </c>
      <c r="M860" t="s">
        <v>971</v>
      </c>
      <c r="N860" t="s">
        <v>96</v>
      </c>
      <c r="O860" t="s">
        <v>85</v>
      </c>
      <c r="P860" t="s">
        <v>101</v>
      </c>
      <c r="Q860">
        <v>859</v>
      </c>
      <c r="R860">
        <v>0.55781249999999993</v>
      </c>
    </row>
    <row r="861" spans="1:18" x14ac:dyDescent="0.25">
      <c r="A861" t="s">
        <v>4126</v>
      </c>
      <c r="B861" t="s">
        <v>4127</v>
      </c>
      <c r="C861" t="s">
        <v>100</v>
      </c>
      <c r="D861" t="s">
        <v>478</v>
      </c>
      <c r="E861" t="s">
        <v>4128</v>
      </c>
      <c r="F861" t="s">
        <v>387</v>
      </c>
      <c r="G861" t="s">
        <v>161</v>
      </c>
      <c r="H861" t="s">
        <v>131</v>
      </c>
      <c r="I861" t="s">
        <v>80</v>
      </c>
      <c r="J861" t="s">
        <v>93</v>
      </c>
      <c r="K861">
        <v>15</v>
      </c>
      <c r="L861" t="s">
        <v>4129</v>
      </c>
      <c r="M861" t="s">
        <v>1271</v>
      </c>
      <c r="N861" t="s">
        <v>84</v>
      </c>
      <c r="O861" t="s">
        <v>85</v>
      </c>
      <c r="P861" t="s">
        <v>86</v>
      </c>
      <c r="Q861">
        <v>859</v>
      </c>
      <c r="R861">
        <v>0.55781249999999993</v>
      </c>
    </row>
    <row r="862" spans="1:18" x14ac:dyDescent="0.25">
      <c r="A862" t="s">
        <v>4130</v>
      </c>
      <c r="B862" t="s">
        <v>4131</v>
      </c>
      <c r="C862" t="s">
        <v>74</v>
      </c>
      <c r="D862" t="s">
        <v>771</v>
      </c>
      <c r="E862" t="s">
        <v>4132</v>
      </c>
      <c r="F862" t="s">
        <v>720</v>
      </c>
      <c r="G862" t="s">
        <v>78</v>
      </c>
      <c r="H862" t="s">
        <v>131</v>
      </c>
      <c r="I862" t="s">
        <v>80</v>
      </c>
      <c r="J862" t="s">
        <v>81</v>
      </c>
      <c r="K862">
        <v>8</v>
      </c>
      <c r="L862" t="s">
        <v>4133</v>
      </c>
      <c r="M862" t="s">
        <v>2404</v>
      </c>
      <c r="N862" t="s">
        <v>107</v>
      </c>
      <c r="O862" t="s">
        <v>85</v>
      </c>
      <c r="P862" t="s">
        <v>86</v>
      </c>
      <c r="Q862">
        <v>859</v>
      </c>
      <c r="R862">
        <v>0.55781249999999993</v>
      </c>
    </row>
    <row r="863" spans="1:18" x14ac:dyDescent="0.25">
      <c r="A863" t="s">
        <v>4134</v>
      </c>
      <c r="B863" t="s">
        <v>3109</v>
      </c>
      <c r="C863" t="s">
        <v>74</v>
      </c>
      <c r="D863" t="s">
        <v>862</v>
      </c>
      <c r="E863" t="s">
        <v>4135</v>
      </c>
      <c r="F863" t="s">
        <v>1696</v>
      </c>
      <c r="G863" t="s">
        <v>103</v>
      </c>
      <c r="H863" t="s">
        <v>104</v>
      </c>
      <c r="I863" t="s">
        <v>80</v>
      </c>
      <c r="J863" t="s">
        <v>93</v>
      </c>
      <c r="K863">
        <v>3</v>
      </c>
      <c r="L863" t="s">
        <v>4136</v>
      </c>
      <c r="M863" t="s">
        <v>1912</v>
      </c>
      <c r="N863" t="s">
        <v>107</v>
      </c>
      <c r="O863" t="s">
        <v>85</v>
      </c>
      <c r="P863" t="s">
        <v>134</v>
      </c>
      <c r="Q863">
        <v>862</v>
      </c>
      <c r="R863">
        <v>0.55249999999999999</v>
      </c>
    </row>
    <row r="864" spans="1:18" x14ac:dyDescent="0.25">
      <c r="A864" t="s">
        <v>4137</v>
      </c>
      <c r="B864" t="s">
        <v>4138</v>
      </c>
      <c r="C864" t="s">
        <v>74</v>
      </c>
      <c r="D864" t="s">
        <v>520</v>
      </c>
      <c r="E864" t="s">
        <v>4139</v>
      </c>
      <c r="F864" t="s">
        <v>491</v>
      </c>
      <c r="G864" t="s">
        <v>103</v>
      </c>
      <c r="H864" t="s">
        <v>104</v>
      </c>
      <c r="I864" t="s">
        <v>80</v>
      </c>
      <c r="J864" t="s">
        <v>93</v>
      </c>
      <c r="K864">
        <v>10</v>
      </c>
      <c r="L864" t="s">
        <v>4140</v>
      </c>
      <c r="M864" t="s">
        <v>1667</v>
      </c>
      <c r="N864" t="s">
        <v>96</v>
      </c>
      <c r="O864" t="s">
        <v>85</v>
      </c>
      <c r="P864" t="s">
        <v>134</v>
      </c>
      <c r="Q864">
        <v>862</v>
      </c>
      <c r="R864">
        <v>0.55249999999999999</v>
      </c>
    </row>
    <row r="865" spans="1:18" x14ac:dyDescent="0.25">
      <c r="A865" t="s">
        <v>4141</v>
      </c>
      <c r="B865" t="s">
        <v>4142</v>
      </c>
      <c r="C865" t="s">
        <v>100</v>
      </c>
      <c r="D865" t="s">
        <v>228</v>
      </c>
      <c r="E865" t="s">
        <v>4143</v>
      </c>
      <c r="F865" t="s">
        <v>991</v>
      </c>
      <c r="G865" t="s">
        <v>78</v>
      </c>
      <c r="H865" t="s">
        <v>104</v>
      </c>
      <c r="I865" t="s">
        <v>80</v>
      </c>
      <c r="J865" t="s">
        <v>81</v>
      </c>
      <c r="K865">
        <v>7</v>
      </c>
      <c r="L865" t="s">
        <v>4144</v>
      </c>
      <c r="M865" t="s">
        <v>155</v>
      </c>
      <c r="N865" t="s">
        <v>96</v>
      </c>
      <c r="O865" t="s">
        <v>85</v>
      </c>
      <c r="P865" t="s">
        <v>124</v>
      </c>
      <c r="Q865">
        <v>862</v>
      </c>
      <c r="R865">
        <v>0.55249999999999999</v>
      </c>
    </row>
    <row r="866" spans="1:18" x14ac:dyDescent="0.25">
      <c r="A866" t="s">
        <v>4145</v>
      </c>
      <c r="B866" t="s">
        <v>4146</v>
      </c>
      <c r="C866" t="s">
        <v>100</v>
      </c>
      <c r="D866" t="s">
        <v>196</v>
      </c>
      <c r="E866" t="s">
        <v>4147</v>
      </c>
      <c r="F866" t="s">
        <v>211</v>
      </c>
      <c r="G866" t="s">
        <v>78</v>
      </c>
      <c r="H866" t="s">
        <v>79</v>
      </c>
      <c r="I866" t="s">
        <v>80</v>
      </c>
      <c r="J866" t="s">
        <v>93</v>
      </c>
      <c r="K866">
        <v>4</v>
      </c>
      <c r="L866" t="s">
        <v>4148</v>
      </c>
      <c r="M866" t="s">
        <v>1166</v>
      </c>
      <c r="N866" t="s">
        <v>107</v>
      </c>
      <c r="O866" t="s">
        <v>85</v>
      </c>
      <c r="P866" t="s">
        <v>178</v>
      </c>
      <c r="Q866">
        <v>865</v>
      </c>
      <c r="R866">
        <v>0.55000000000000004</v>
      </c>
    </row>
    <row r="867" spans="1:18" x14ac:dyDescent="0.25">
      <c r="A867" t="s">
        <v>4149</v>
      </c>
      <c r="B867" t="s">
        <v>1836</v>
      </c>
      <c r="C867" t="s">
        <v>74</v>
      </c>
      <c r="D867" t="s">
        <v>825</v>
      </c>
      <c r="E867" t="s">
        <v>4150</v>
      </c>
      <c r="F867" t="s">
        <v>1164</v>
      </c>
      <c r="G867" t="s">
        <v>191</v>
      </c>
      <c r="H867" t="s">
        <v>131</v>
      </c>
      <c r="I867" t="s">
        <v>80</v>
      </c>
      <c r="J867" t="s">
        <v>81</v>
      </c>
      <c r="K867">
        <v>21</v>
      </c>
      <c r="L867" t="s">
        <v>4151</v>
      </c>
      <c r="M867" t="s">
        <v>1672</v>
      </c>
      <c r="N867" t="s">
        <v>107</v>
      </c>
      <c r="O867" t="s">
        <v>85</v>
      </c>
      <c r="P867" t="s">
        <v>228</v>
      </c>
      <c r="Q867">
        <v>865</v>
      </c>
      <c r="R867">
        <v>0.55000000000000004</v>
      </c>
    </row>
    <row r="868" spans="1:18" x14ac:dyDescent="0.25">
      <c r="A868" t="s">
        <v>4152</v>
      </c>
      <c r="B868" t="s">
        <v>4153</v>
      </c>
      <c r="C868" t="s">
        <v>100</v>
      </c>
      <c r="D868" t="s">
        <v>1077</v>
      </c>
      <c r="E868" t="s">
        <v>4154</v>
      </c>
      <c r="F868" t="s">
        <v>539</v>
      </c>
      <c r="G868" t="s">
        <v>191</v>
      </c>
      <c r="H868" t="s">
        <v>131</v>
      </c>
      <c r="I868" t="s">
        <v>80</v>
      </c>
      <c r="J868" t="s">
        <v>93</v>
      </c>
      <c r="K868">
        <v>14</v>
      </c>
      <c r="L868" t="s">
        <v>4155</v>
      </c>
      <c r="M868" t="s">
        <v>163</v>
      </c>
      <c r="N868" t="s">
        <v>84</v>
      </c>
      <c r="O868" t="s">
        <v>85</v>
      </c>
      <c r="P868" t="s">
        <v>101</v>
      </c>
      <c r="Q868">
        <v>865</v>
      </c>
      <c r="R868">
        <v>0.55000000000000004</v>
      </c>
    </row>
    <row r="869" spans="1:18" x14ac:dyDescent="0.25">
      <c r="A869" t="s">
        <v>4156</v>
      </c>
      <c r="B869" t="s">
        <v>4157</v>
      </c>
      <c r="C869" t="s">
        <v>74</v>
      </c>
      <c r="D869" t="s">
        <v>97</v>
      </c>
      <c r="E869" t="s">
        <v>2421</v>
      </c>
      <c r="F869" t="s">
        <v>175</v>
      </c>
      <c r="G869" t="s">
        <v>250</v>
      </c>
      <c r="H869" t="s">
        <v>131</v>
      </c>
      <c r="I869" t="s">
        <v>80</v>
      </c>
      <c r="J869" t="s">
        <v>81</v>
      </c>
      <c r="K869">
        <v>12</v>
      </c>
      <c r="L869" t="s">
        <v>4158</v>
      </c>
      <c r="M869" t="s">
        <v>4159</v>
      </c>
      <c r="N869" t="s">
        <v>96</v>
      </c>
      <c r="O869" t="s">
        <v>85</v>
      </c>
      <c r="P869" t="s">
        <v>97</v>
      </c>
      <c r="Q869">
        <v>865</v>
      </c>
      <c r="R869">
        <v>0.55000000000000004</v>
      </c>
    </row>
    <row r="870" spans="1:18" x14ac:dyDescent="0.25">
      <c r="A870" t="s">
        <v>4160</v>
      </c>
      <c r="B870" t="s">
        <v>4161</v>
      </c>
      <c r="C870" t="s">
        <v>100</v>
      </c>
      <c r="D870" t="s">
        <v>441</v>
      </c>
      <c r="E870" t="s">
        <v>4162</v>
      </c>
      <c r="F870" t="s">
        <v>4163</v>
      </c>
      <c r="G870" t="s">
        <v>103</v>
      </c>
      <c r="H870" t="s">
        <v>79</v>
      </c>
      <c r="I870" t="s">
        <v>80</v>
      </c>
      <c r="J870" t="s">
        <v>93</v>
      </c>
      <c r="K870">
        <v>8</v>
      </c>
      <c r="L870" t="s">
        <v>4164</v>
      </c>
      <c r="M870" t="s">
        <v>2042</v>
      </c>
      <c r="N870" t="s">
        <v>107</v>
      </c>
      <c r="O870" t="s">
        <v>85</v>
      </c>
      <c r="P870" t="s">
        <v>124</v>
      </c>
      <c r="Q870">
        <v>865</v>
      </c>
      <c r="R870">
        <v>0.55000000000000004</v>
      </c>
    </row>
    <row r="871" spans="1:18" x14ac:dyDescent="0.25">
      <c r="A871" t="s">
        <v>4165</v>
      </c>
      <c r="B871" t="s">
        <v>4166</v>
      </c>
      <c r="C871" t="s">
        <v>74</v>
      </c>
      <c r="D871" t="s">
        <v>755</v>
      </c>
      <c r="E871" t="s">
        <v>4167</v>
      </c>
      <c r="F871" t="s">
        <v>414</v>
      </c>
      <c r="G871" t="s">
        <v>191</v>
      </c>
      <c r="H871" t="s">
        <v>79</v>
      </c>
      <c r="I871" t="s">
        <v>80</v>
      </c>
      <c r="J871" t="s">
        <v>81</v>
      </c>
      <c r="K871">
        <v>12</v>
      </c>
      <c r="L871" t="s">
        <v>4168</v>
      </c>
      <c r="M871" t="s">
        <v>1753</v>
      </c>
      <c r="N871" t="s">
        <v>96</v>
      </c>
      <c r="O871" t="s">
        <v>85</v>
      </c>
      <c r="P871" t="s">
        <v>97</v>
      </c>
      <c r="Q871">
        <v>870</v>
      </c>
      <c r="R871">
        <v>0.54400000000000004</v>
      </c>
    </row>
    <row r="872" spans="1:18" x14ac:dyDescent="0.25">
      <c r="A872" t="s">
        <v>4169</v>
      </c>
      <c r="B872" t="s">
        <v>4170</v>
      </c>
      <c r="C872" t="s">
        <v>100</v>
      </c>
      <c r="D872" t="s">
        <v>478</v>
      </c>
      <c r="E872" t="s">
        <v>4171</v>
      </c>
      <c r="F872" t="s">
        <v>102</v>
      </c>
      <c r="G872" t="s">
        <v>103</v>
      </c>
      <c r="H872" t="s">
        <v>79</v>
      </c>
      <c r="I872" t="s">
        <v>80</v>
      </c>
      <c r="J872" t="s">
        <v>93</v>
      </c>
      <c r="K872">
        <v>4</v>
      </c>
      <c r="L872" t="s">
        <v>4172</v>
      </c>
      <c r="M872" t="s">
        <v>4173</v>
      </c>
      <c r="N872" t="s">
        <v>96</v>
      </c>
      <c r="O872" t="s">
        <v>85</v>
      </c>
      <c r="P872" t="s">
        <v>390</v>
      </c>
      <c r="Q872">
        <v>871</v>
      </c>
      <c r="R872">
        <v>0.541875</v>
      </c>
    </row>
    <row r="873" spans="1:18" x14ac:dyDescent="0.25">
      <c r="A873" t="s">
        <v>4174</v>
      </c>
      <c r="B873" t="s">
        <v>4175</v>
      </c>
      <c r="C873" t="s">
        <v>100</v>
      </c>
      <c r="D873" t="s">
        <v>332</v>
      </c>
      <c r="E873" t="s">
        <v>4176</v>
      </c>
      <c r="F873" t="s">
        <v>282</v>
      </c>
      <c r="G873" t="s">
        <v>191</v>
      </c>
      <c r="H873" t="s">
        <v>131</v>
      </c>
      <c r="I873" t="s">
        <v>80</v>
      </c>
      <c r="J873" t="s">
        <v>81</v>
      </c>
      <c r="K873">
        <v>7</v>
      </c>
      <c r="L873" t="s">
        <v>4177</v>
      </c>
      <c r="M873" t="s">
        <v>921</v>
      </c>
      <c r="N873" t="s">
        <v>96</v>
      </c>
      <c r="O873" t="s">
        <v>85</v>
      </c>
      <c r="P873" t="s">
        <v>740</v>
      </c>
      <c r="Q873">
        <v>871</v>
      </c>
      <c r="R873">
        <v>0.541875</v>
      </c>
    </row>
    <row r="874" spans="1:18" x14ac:dyDescent="0.25">
      <c r="A874" t="s">
        <v>4178</v>
      </c>
      <c r="B874" t="s">
        <v>4179</v>
      </c>
      <c r="C874" t="s">
        <v>100</v>
      </c>
      <c r="D874" t="s">
        <v>771</v>
      </c>
      <c r="E874" t="s">
        <v>4180</v>
      </c>
      <c r="F874" t="s">
        <v>198</v>
      </c>
      <c r="G874" t="s">
        <v>191</v>
      </c>
      <c r="H874" t="s">
        <v>131</v>
      </c>
      <c r="I874" t="s">
        <v>80</v>
      </c>
      <c r="J874" t="s">
        <v>93</v>
      </c>
      <c r="K874">
        <v>8</v>
      </c>
      <c r="L874" t="s">
        <v>4181</v>
      </c>
      <c r="M874" t="s">
        <v>1667</v>
      </c>
      <c r="N874" t="s">
        <v>96</v>
      </c>
      <c r="O874" t="s">
        <v>85</v>
      </c>
      <c r="P874" t="s">
        <v>86</v>
      </c>
      <c r="Q874">
        <v>871</v>
      </c>
      <c r="R874">
        <v>0.541875</v>
      </c>
    </row>
    <row r="875" spans="1:18" x14ac:dyDescent="0.25">
      <c r="A875" t="s">
        <v>4182</v>
      </c>
      <c r="B875" t="s">
        <v>2990</v>
      </c>
      <c r="C875" t="s">
        <v>100</v>
      </c>
      <c r="D875" t="s">
        <v>151</v>
      </c>
      <c r="E875">
        <v>27188</v>
      </c>
      <c r="G875" t="s">
        <v>161</v>
      </c>
      <c r="H875" t="s">
        <v>79</v>
      </c>
      <c r="I875" t="s">
        <v>80</v>
      </c>
      <c r="J875" t="s">
        <v>81</v>
      </c>
      <c r="K875">
        <v>21</v>
      </c>
      <c r="L875" t="s">
        <v>4183</v>
      </c>
      <c r="M875" t="s">
        <v>4184</v>
      </c>
      <c r="N875" t="s">
        <v>107</v>
      </c>
      <c r="O875" t="s">
        <v>85</v>
      </c>
      <c r="P875" t="s">
        <v>101</v>
      </c>
      <c r="Q875">
        <v>871</v>
      </c>
      <c r="R875">
        <v>0.541875</v>
      </c>
    </row>
    <row r="876" spans="1:18" x14ac:dyDescent="0.25">
      <c r="A876" t="s">
        <v>4185</v>
      </c>
      <c r="B876" t="s">
        <v>4186</v>
      </c>
      <c r="C876" t="s">
        <v>74</v>
      </c>
      <c r="D876" t="s">
        <v>203</v>
      </c>
      <c r="E876">
        <v>27300</v>
      </c>
      <c r="F876" t="s">
        <v>925</v>
      </c>
      <c r="G876" t="s">
        <v>103</v>
      </c>
      <c r="H876" t="s">
        <v>104</v>
      </c>
      <c r="I876" t="s">
        <v>80</v>
      </c>
      <c r="J876" t="s">
        <v>93</v>
      </c>
      <c r="K876">
        <v>11</v>
      </c>
      <c r="L876" t="s">
        <v>4187</v>
      </c>
      <c r="M876" t="s">
        <v>1912</v>
      </c>
      <c r="N876" t="s">
        <v>107</v>
      </c>
      <c r="O876" t="s">
        <v>85</v>
      </c>
      <c r="P876" t="s">
        <v>134</v>
      </c>
      <c r="Q876">
        <v>871</v>
      </c>
      <c r="R876">
        <v>0.541875</v>
      </c>
    </row>
    <row r="877" spans="1:18" x14ac:dyDescent="0.25">
      <c r="A877" t="s">
        <v>4188</v>
      </c>
      <c r="B877" t="s">
        <v>4189</v>
      </c>
      <c r="C877" t="s">
        <v>74</v>
      </c>
      <c r="D877" t="s">
        <v>339</v>
      </c>
      <c r="E877" t="s">
        <v>4190</v>
      </c>
      <c r="F877" t="s">
        <v>497</v>
      </c>
      <c r="G877" t="s">
        <v>78</v>
      </c>
      <c r="H877" t="s">
        <v>104</v>
      </c>
      <c r="I877" t="s">
        <v>80</v>
      </c>
      <c r="J877" t="s">
        <v>81</v>
      </c>
      <c r="K877">
        <v>1</v>
      </c>
      <c r="L877" t="s">
        <v>4191</v>
      </c>
      <c r="M877" t="s">
        <v>1299</v>
      </c>
      <c r="N877" t="s">
        <v>107</v>
      </c>
      <c r="O877" t="s">
        <v>85</v>
      </c>
      <c r="P877" t="s">
        <v>178</v>
      </c>
      <c r="Q877">
        <v>871</v>
      </c>
      <c r="R877">
        <v>0.541875</v>
      </c>
    </row>
    <row r="878" spans="1:18" x14ac:dyDescent="0.25">
      <c r="A878" t="s">
        <v>4192</v>
      </c>
      <c r="B878" t="s">
        <v>4193</v>
      </c>
      <c r="C878" t="s">
        <v>100</v>
      </c>
      <c r="D878" t="s">
        <v>825</v>
      </c>
      <c r="E878" t="s">
        <v>4194</v>
      </c>
      <c r="F878" t="s">
        <v>4195</v>
      </c>
      <c r="G878" t="s">
        <v>78</v>
      </c>
      <c r="H878" t="s">
        <v>79</v>
      </c>
      <c r="I878" t="s">
        <v>80</v>
      </c>
      <c r="J878" t="s">
        <v>93</v>
      </c>
      <c r="K878">
        <v>19</v>
      </c>
      <c r="L878" t="s">
        <v>4196</v>
      </c>
      <c r="M878" t="s">
        <v>4197</v>
      </c>
      <c r="N878" t="s">
        <v>96</v>
      </c>
      <c r="O878" t="s">
        <v>85</v>
      </c>
      <c r="P878" t="s">
        <v>97</v>
      </c>
      <c r="Q878">
        <v>877</v>
      </c>
      <c r="R878">
        <v>0.54</v>
      </c>
    </row>
    <row r="879" spans="1:18" x14ac:dyDescent="0.25">
      <c r="A879" t="s">
        <v>853</v>
      </c>
      <c r="B879" t="s">
        <v>4198</v>
      </c>
      <c r="C879" t="s">
        <v>74</v>
      </c>
      <c r="D879" t="s">
        <v>1931</v>
      </c>
      <c r="E879" t="s">
        <v>4199</v>
      </c>
      <c r="F879" t="s">
        <v>3068</v>
      </c>
      <c r="G879" t="s">
        <v>78</v>
      </c>
      <c r="H879" t="s">
        <v>104</v>
      </c>
      <c r="I879" t="s">
        <v>80</v>
      </c>
      <c r="J879" t="s">
        <v>81</v>
      </c>
      <c r="K879">
        <v>13</v>
      </c>
      <c r="L879" t="s">
        <v>4200</v>
      </c>
      <c r="M879" t="s">
        <v>4201</v>
      </c>
      <c r="N879" t="s">
        <v>84</v>
      </c>
      <c r="O879" t="s">
        <v>85</v>
      </c>
      <c r="P879" t="s">
        <v>124</v>
      </c>
      <c r="Q879">
        <v>877</v>
      </c>
      <c r="R879">
        <v>0.54</v>
      </c>
    </row>
    <row r="880" spans="1:18" x14ac:dyDescent="0.25">
      <c r="A880" t="s">
        <v>4202</v>
      </c>
      <c r="B880" t="s">
        <v>4203</v>
      </c>
      <c r="C880" t="s">
        <v>100</v>
      </c>
      <c r="D880" t="s">
        <v>702</v>
      </c>
      <c r="E880" t="s">
        <v>4204</v>
      </c>
      <c r="F880" t="s">
        <v>322</v>
      </c>
      <c r="G880" t="s">
        <v>191</v>
      </c>
      <c r="H880" t="s">
        <v>131</v>
      </c>
      <c r="I880" t="s">
        <v>80</v>
      </c>
      <c r="J880" t="s">
        <v>81</v>
      </c>
      <c r="K880">
        <v>13</v>
      </c>
      <c r="L880" t="s">
        <v>4205</v>
      </c>
      <c r="M880" t="s">
        <v>4206</v>
      </c>
      <c r="N880" t="s">
        <v>96</v>
      </c>
      <c r="O880" t="s">
        <v>85</v>
      </c>
      <c r="P880" t="s">
        <v>101</v>
      </c>
      <c r="Q880">
        <v>879</v>
      </c>
      <c r="R880">
        <v>0.53749999999999998</v>
      </c>
    </row>
    <row r="881" spans="1:18" x14ac:dyDescent="0.25">
      <c r="A881" t="s">
        <v>1999</v>
      </c>
      <c r="B881" t="s">
        <v>4207</v>
      </c>
      <c r="C881" t="s">
        <v>74</v>
      </c>
      <c r="D881" t="s">
        <v>241</v>
      </c>
      <c r="E881" t="s">
        <v>4208</v>
      </c>
      <c r="G881" t="s">
        <v>250</v>
      </c>
      <c r="H881" t="s">
        <v>104</v>
      </c>
      <c r="I881" t="s">
        <v>80</v>
      </c>
      <c r="J881" t="s">
        <v>93</v>
      </c>
      <c r="K881">
        <v>19</v>
      </c>
      <c r="L881" t="s">
        <v>4209</v>
      </c>
      <c r="M881" t="s">
        <v>1234</v>
      </c>
      <c r="N881" t="s">
        <v>96</v>
      </c>
      <c r="O881" t="s">
        <v>85</v>
      </c>
      <c r="P881" t="s">
        <v>253</v>
      </c>
      <c r="Q881">
        <v>879</v>
      </c>
      <c r="R881">
        <v>0.53749999999999998</v>
      </c>
    </row>
    <row r="882" spans="1:18" x14ac:dyDescent="0.25">
      <c r="A882" t="s">
        <v>4210</v>
      </c>
      <c r="B882" t="s">
        <v>4211</v>
      </c>
      <c r="C882" t="s">
        <v>74</v>
      </c>
      <c r="D882" t="s">
        <v>1179</v>
      </c>
      <c r="E882" t="s">
        <v>1932</v>
      </c>
      <c r="F882" t="s">
        <v>2348</v>
      </c>
      <c r="G882" t="s">
        <v>103</v>
      </c>
      <c r="H882" t="s">
        <v>131</v>
      </c>
      <c r="I882" t="s">
        <v>80</v>
      </c>
      <c r="J882" t="s">
        <v>93</v>
      </c>
      <c r="K882">
        <v>7</v>
      </c>
      <c r="L882" t="s">
        <v>4212</v>
      </c>
      <c r="M882" t="s">
        <v>1789</v>
      </c>
      <c r="N882" t="s">
        <v>84</v>
      </c>
      <c r="O882" t="s">
        <v>85</v>
      </c>
      <c r="P882" t="s">
        <v>124</v>
      </c>
      <c r="Q882">
        <v>879</v>
      </c>
      <c r="R882">
        <v>0.53749999999999998</v>
      </c>
    </row>
    <row r="883" spans="1:18" x14ac:dyDescent="0.25">
      <c r="A883" t="s">
        <v>4213</v>
      </c>
      <c r="B883" t="s">
        <v>4214</v>
      </c>
      <c r="C883" t="s">
        <v>74</v>
      </c>
      <c r="D883" t="s">
        <v>1756</v>
      </c>
      <c r="E883" t="s">
        <v>4215</v>
      </c>
      <c r="G883" t="s">
        <v>183</v>
      </c>
      <c r="H883" t="s">
        <v>79</v>
      </c>
      <c r="I883" t="s">
        <v>80</v>
      </c>
      <c r="J883" t="s">
        <v>81</v>
      </c>
      <c r="K883">
        <v>9</v>
      </c>
      <c r="L883" t="s">
        <v>4216</v>
      </c>
      <c r="M883" t="s">
        <v>987</v>
      </c>
      <c r="N883" t="s">
        <v>84</v>
      </c>
      <c r="O883" t="s">
        <v>85</v>
      </c>
      <c r="P883" t="s">
        <v>86</v>
      </c>
      <c r="Q883">
        <v>882</v>
      </c>
      <c r="R883">
        <v>0.53549999999999998</v>
      </c>
    </row>
    <row r="884" spans="1:18" x14ac:dyDescent="0.25">
      <c r="A884" t="s">
        <v>4217</v>
      </c>
      <c r="B884" t="s">
        <v>4218</v>
      </c>
      <c r="C884" t="s">
        <v>100</v>
      </c>
      <c r="D884" t="s">
        <v>502</v>
      </c>
      <c r="E884" t="s">
        <v>4219</v>
      </c>
      <c r="F884" t="s">
        <v>545</v>
      </c>
      <c r="G884" t="s">
        <v>250</v>
      </c>
      <c r="H884" t="s">
        <v>104</v>
      </c>
      <c r="I884" t="s">
        <v>80</v>
      </c>
      <c r="J884" t="s">
        <v>81</v>
      </c>
      <c r="K884">
        <v>13</v>
      </c>
      <c r="L884" t="s">
        <v>4220</v>
      </c>
      <c r="M884" t="s">
        <v>4221</v>
      </c>
      <c r="N884" t="s">
        <v>107</v>
      </c>
      <c r="O884" t="s">
        <v>85</v>
      </c>
      <c r="P884" t="s">
        <v>740</v>
      </c>
      <c r="Q884">
        <v>883</v>
      </c>
      <c r="R884">
        <v>0.53125</v>
      </c>
    </row>
    <row r="885" spans="1:18" x14ac:dyDescent="0.25">
      <c r="A885" t="s">
        <v>4222</v>
      </c>
      <c r="B885" t="s">
        <v>4223</v>
      </c>
      <c r="C885" t="s">
        <v>473</v>
      </c>
      <c r="D885" t="s">
        <v>361</v>
      </c>
      <c r="G885" t="s">
        <v>161</v>
      </c>
      <c r="H885" t="s">
        <v>104</v>
      </c>
      <c r="I885" t="s">
        <v>80</v>
      </c>
      <c r="J885" t="s">
        <v>93</v>
      </c>
      <c r="K885">
        <v>2</v>
      </c>
      <c r="L885" t="s">
        <v>4224</v>
      </c>
      <c r="M885" t="s">
        <v>746</v>
      </c>
      <c r="N885" t="s">
        <v>96</v>
      </c>
      <c r="O885" t="s">
        <v>85</v>
      </c>
      <c r="P885" t="s">
        <v>101</v>
      </c>
      <c r="Q885">
        <v>883</v>
      </c>
      <c r="R885">
        <v>0.53125</v>
      </c>
    </row>
    <row r="886" spans="1:18" x14ac:dyDescent="0.25">
      <c r="A886" t="s">
        <v>4225</v>
      </c>
      <c r="B886" t="s">
        <v>4226</v>
      </c>
      <c r="C886" t="s">
        <v>74</v>
      </c>
      <c r="D886" t="s">
        <v>173</v>
      </c>
      <c r="E886" t="s">
        <v>4227</v>
      </c>
      <c r="F886" t="s">
        <v>211</v>
      </c>
      <c r="G886" t="s">
        <v>130</v>
      </c>
      <c r="H886" t="s">
        <v>79</v>
      </c>
      <c r="I886" t="s">
        <v>80</v>
      </c>
      <c r="J886" t="s">
        <v>93</v>
      </c>
      <c r="K886">
        <v>14</v>
      </c>
      <c r="L886" t="s">
        <v>4228</v>
      </c>
      <c r="M886" t="s">
        <v>4229</v>
      </c>
      <c r="N886" t="s">
        <v>107</v>
      </c>
      <c r="O886" t="s">
        <v>85</v>
      </c>
      <c r="P886" t="s">
        <v>134</v>
      </c>
      <c r="Q886">
        <v>883</v>
      </c>
      <c r="R886">
        <v>0.53125</v>
      </c>
    </row>
    <row r="887" spans="1:18" x14ac:dyDescent="0.25">
      <c r="A887" t="s">
        <v>4230</v>
      </c>
      <c r="B887" t="s">
        <v>4231</v>
      </c>
      <c r="C887" t="s">
        <v>74</v>
      </c>
      <c r="D887" t="s">
        <v>956</v>
      </c>
      <c r="E887" t="s">
        <v>4232</v>
      </c>
      <c r="F887" t="s">
        <v>408</v>
      </c>
      <c r="G887" t="s">
        <v>103</v>
      </c>
      <c r="H887" t="s">
        <v>104</v>
      </c>
      <c r="I887" t="s">
        <v>80</v>
      </c>
      <c r="J887" t="s">
        <v>81</v>
      </c>
      <c r="K887">
        <v>20</v>
      </c>
      <c r="L887" t="s">
        <v>4233</v>
      </c>
      <c r="M887" t="s">
        <v>4234</v>
      </c>
      <c r="N887" t="s">
        <v>96</v>
      </c>
      <c r="O887" t="s">
        <v>85</v>
      </c>
      <c r="P887" t="s">
        <v>134</v>
      </c>
      <c r="Q887">
        <v>883</v>
      </c>
      <c r="R887">
        <v>0.53125</v>
      </c>
    </row>
    <row r="888" spans="1:18" x14ac:dyDescent="0.25">
      <c r="A888" t="s">
        <v>4235</v>
      </c>
      <c r="B888" t="s">
        <v>4236</v>
      </c>
      <c r="C888" t="s">
        <v>74</v>
      </c>
      <c r="D888" t="s">
        <v>374</v>
      </c>
      <c r="E888" t="s">
        <v>4237</v>
      </c>
      <c r="F888" t="s">
        <v>820</v>
      </c>
      <c r="G888" t="s">
        <v>183</v>
      </c>
      <c r="H888" t="s">
        <v>79</v>
      </c>
      <c r="I888" t="s">
        <v>80</v>
      </c>
      <c r="J888" t="s">
        <v>93</v>
      </c>
      <c r="K888">
        <v>11</v>
      </c>
      <c r="L888" t="s">
        <v>4238</v>
      </c>
      <c r="M888" t="s">
        <v>451</v>
      </c>
      <c r="N888" t="s">
        <v>96</v>
      </c>
      <c r="O888" t="s">
        <v>85</v>
      </c>
      <c r="P888" t="s">
        <v>124</v>
      </c>
      <c r="Q888">
        <v>883</v>
      </c>
      <c r="R888">
        <v>0.53125</v>
      </c>
    </row>
    <row r="889" spans="1:18" x14ac:dyDescent="0.25">
      <c r="A889" t="s">
        <v>4239</v>
      </c>
      <c r="B889" t="s">
        <v>4240</v>
      </c>
      <c r="C889" t="s">
        <v>100</v>
      </c>
      <c r="D889" t="s">
        <v>321</v>
      </c>
      <c r="E889" t="s">
        <v>4241</v>
      </c>
      <c r="F889" t="s">
        <v>1218</v>
      </c>
      <c r="G889" t="s">
        <v>415</v>
      </c>
      <c r="H889" t="s">
        <v>104</v>
      </c>
      <c r="I889" t="s">
        <v>80</v>
      </c>
      <c r="J889" t="s">
        <v>81</v>
      </c>
      <c r="K889">
        <v>5</v>
      </c>
      <c r="L889" t="s">
        <v>4242</v>
      </c>
      <c r="M889" t="s">
        <v>2222</v>
      </c>
      <c r="N889" t="s">
        <v>96</v>
      </c>
      <c r="O889" t="s">
        <v>85</v>
      </c>
      <c r="P889" t="s">
        <v>124</v>
      </c>
      <c r="Q889">
        <v>888</v>
      </c>
      <c r="R889">
        <v>0.52500000000000002</v>
      </c>
    </row>
    <row r="890" spans="1:18" x14ac:dyDescent="0.25">
      <c r="A890" t="s">
        <v>4243</v>
      </c>
      <c r="C890" t="s">
        <v>100</v>
      </c>
      <c r="D890" t="s">
        <v>158</v>
      </c>
      <c r="E890" t="s">
        <v>4244</v>
      </c>
      <c r="F890" t="s">
        <v>704</v>
      </c>
      <c r="G890" t="s">
        <v>103</v>
      </c>
      <c r="H890" t="s">
        <v>104</v>
      </c>
      <c r="I890" t="s">
        <v>80</v>
      </c>
      <c r="J890" t="s">
        <v>93</v>
      </c>
      <c r="K890">
        <v>5</v>
      </c>
      <c r="L890" t="s">
        <v>4245</v>
      </c>
      <c r="M890" t="s">
        <v>4246</v>
      </c>
      <c r="N890" t="s">
        <v>107</v>
      </c>
      <c r="O890" t="s">
        <v>85</v>
      </c>
      <c r="P890" t="s">
        <v>124</v>
      </c>
      <c r="Q890">
        <v>888</v>
      </c>
      <c r="R890">
        <v>0.52500000000000002</v>
      </c>
    </row>
    <row r="891" spans="1:18" x14ac:dyDescent="0.25">
      <c r="A891" t="s">
        <v>4247</v>
      </c>
      <c r="B891" t="s">
        <v>4248</v>
      </c>
      <c r="C891" t="s">
        <v>74</v>
      </c>
      <c r="D891" t="s">
        <v>111</v>
      </c>
      <c r="E891" t="s">
        <v>4249</v>
      </c>
      <c r="G891" t="s">
        <v>78</v>
      </c>
      <c r="H891" t="s">
        <v>104</v>
      </c>
      <c r="I891" t="s">
        <v>80</v>
      </c>
      <c r="J891" t="s">
        <v>93</v>
      </c>
      <c r="K891">
        <v>16</v>
      </c>
      <c r="L891" t="s">
        <v>4250</v>
      </c>
      <c r="M891" t="s">
        <v>2565</v>
      </c>
      <c r="N891" t="s">
        <v>96</v>
      </c>
      <c r="O891" t="s">
        <v>85</v>
      </c>
      <c r="P891" t="s">
        <v>86</v>
      </c>
      <c r="Q891">
        <v>888</v>
      </c>
      <c r="R891">
        <v>0.52500000000000002</v>
      </c>
    </row>
    <row r="892" spans="1:18" x14ac:dyDescent="0.25">
      <c r="A892" t="s">
        <v>4251</v>
      </c>
      <c r="B892" t="s">
        <v>4252</v>
      </c>
      <c r="C892" t="s">
        <v>74</v>
      </c>
      <c r="D892" t="s">
        <v>825</v>
      </c>
      <c r="E892" t="s">
        <v>4253</v>
      </c>
      <c r="F892" t="s">
        <v>3034</v>
      </c>
      <c r="G892" t="s">
        <v>161</v>
      </c>
      <c r="H892" t="s">
        <v>79</v>
      </c>
      <c r="I892" t="s">
        <v>80</v>
      </c>
      <c r="J892" t="s">
        <v>81</v>
      </c>
      <c r="K892">
        <v>9</v>
      </c>
      <c r="L892" t="s">
        <v>4254</v>
      </c>
      <c r="M892" t="s">
        <v>3692</v>
      </c>
      <c r="N892" t="s">
        <v>107</v>
      </c>
      <c r="O892" t="s">
        <v>85</v>
      </c>
      <c r="P892" t="s">
        <v>116</v>
      </c>
      <c r="Q892">
        <v>888</v>
      </c>
      <c r="R892">
        <v>0.52500000000000002</v>
      </c>
    </row>
    <row r="893" spans="1:18" x14ac:dyDescent="0.25">
      <c r="A893" t="s">
        <v>4255</v>
      </c>
      <c r="B893" t="s">
        <v>4256</v>
      </c>
      <c r="C893" t="s">
        <v>74</v>
      </c>
      <c r="D893" t="s">
        <v>461</v>
      </c>
      <c r="E893" t="s">
        <v>4257</v>
      </c>
      <c r="F893" t="s">
        <v>363</v>
      </c>
      <c r="G893" t="s">
        <v>92</v>
      </c>
      <c r="H893" t="s">
        <v>79</v>
      </c>
      <c r="I893" t="s">
        <v>80</v>
      </c>
      <c r="J893" t="s">
        <v>81</v>
      </c>
      <c r="K893">
        <v>6</v>
      </c>
      <c r="L893" t="s">
        <v>4258</v>
      </c>
      <c r="M893" t="s">
        <v>4259</v>
      </c>
      <c r="N893" t="s">
        <v>96</v>
      </c>
      <c r="O893" t="s">
        <v>85</v>
      </c>
      <c r="P893" t="s">
        <v>390</v>
      </c>
      <c r="Q893">
        <v>888</v>
      </c>
      <c r="R893">
        <v>0.52500000000000002</v>
      </c>
    </row>
    <row r="894" spans="1:18" x14ac:dyDescent="0.25">
      <c r="A894" t="s">
        <v>1411</v>
      </c>
      <c r="B894" t="s">
        <v>4260</v>
      </c>
      <c r="C894" t="s">
        <v>100</v>
      </c>
      <c r="D894" t="s">
        <v>97</v>
      </c>
      <c r="E894" t="s">
        <v>4261</v>
      </c>
      <c r="F894" t="s">
        <v>857</v>
      </c>
      <c r="G894" t="s">
        <v>78</v>
      </c>
      <c r="H894" t="s">
        <v>131</v>
      </c>
      <c r="I894" t="s">
        <v>80</v>
      </c>
      <c r="J894" t="s">
        <v>81</v>
      </c>
      <c r="K894">
        <v>15</v>
      </c>
      <c r="L894" t="s">
        <v>4262</v>
      </c>
      <c r="M894" t="s">
        <v>4263</v>
      </c>
      <c r="N894" t="s">
        <v>96</v>
      </c>
      <c r="O894" t="s">
        <v>85</v>
      </c>
      <c r="P894" t="s">
        <v>740</v>
      </c>
      <c r="Q894">
        <v>893</v>
      </c>
      <c r="R894">
        <v>0.520625</v>
      </c>
    </row>
    <row r="895" spans="1:18" x14ac:dyDescent="0.25">
      <c r="A895" t="s">
        <v>2948</v>
      </c>
      <c r="B895" t="s">
        <v>4264</v>
      </c>
      <c r="C895" t="s">
        <v>74</v>
      </c>
      <c r="D895" t="s">
        <v>483</v>
      </c>
      <c r="E895" t="s">
        <v>4265</v>
      </c>
      <c r="F895" t="s">
        <v>515</v>
      </c>
      <c r="G895" t="s">
        <v>250</v>
      </c>
      <c r="H895" t="s">
        <v>131</v>
      </c>
      <c r="I895" t="s">
        <v>80</v>
      </c>
      <c r="J895" t="s">
        <v>93</v>
      </c>
      <c r="K895">
        <v>5</v>
      </c>
      <c r="L895" t="s">
        <v>4266</v>
      </c>
      <c r="M895" t="s">
        <v>822</v>
      </c>
      <c r="N895" t="s">
        <v>96</v>
      </c>
      <c r="O895" t="s">
        <v>85</v>
      </c>
      <c r="P895" t="s">
        <v>124</v>
      </c>
      <c r="Q895">
        <v>893</v>
      </c>
      <c r="R895">
        <v>0.520625</v>
      </c>
    </row>
    <row r="896" spans="1:18" x14ac:dyDescent="0.25">
      <c r="A896" t="s">
        <v>4267</v>
      </c>
      <c r="B896" t="s">
        <v>4268</v>
      </c>
      <c r="C896" t="s">
        <v>100</v>
      </c>
      <c r="D896" t="s">
        <v>520</v>
      </c>
      <c r="E896" t="s">
        <v>4269</v>
      </c>
      <c r="F896" t="s">
        <v>4270</v>
      </c>
      <c r="G896" t="s">
        <v>161</v>
      </c>
      <c r="H896" t="s">
        <v>79</v>
      </c>
      <c r="I896" t="s">
        <v>80</v>
      </c>
      <c r="J896" t="s">
        <v>81</v>
      </c>
      <c r="K896">
        <v>6</v>
      </c>
      <c r="L896" t="s">
        <v>4271</v>
      </c>
      <c r="M896" t="s">
        <v>1725</v>
      </c>
      <c r="N896" t="s">
        <v>84</v>
      </c>
      <c r="O896" t="s">
        <v>85</v>
      </c>
      <c r="P896" t="s">
        <v>253</v>
      </c>
      <c r="Q896">
        <v>893</v>
      </c>
      <c r="R896">
        <v>0.520625</v>
      </c>
    </row>
    <row r="897" spans="1:18" x14ac:dyDescent="0.25">
      <c r="A897" t="s">
        <v>4272</v>
      </c>
      <c r="B897" t="s">
        <v>4273</v>
      </c>
      <c r="C897" t="s">
        <v>74</v>
      </c>
      <c r="D897" t="s">
        <v>108</v>
      </c>
      <c r="E897" t="s">
        <v>4274</v>
      </c>
      <c r="F897" t="s">
        <v>4275</v>
      </c>
      <c r="G897" t="s">
        <v>78</v>
      </c>
      <c r="H897" t="s">
        <v>79</v>
      </c>
      <c r="I897" t="s">
        <v>80</v>
      </c>
      <c r="J897" t="s">
        <v>93</v>
      </c>
      <c r="K897">
        <v>18</v>
      </c>
      <c r="L897" t="s">
        <v>4276</v>
      </c>
      <c r="M897" t="s">
        <v>1166</v>
      </c>
      <c r="N897" t="s">
        <v>107</v>
      </c>
      <c r="O897" t="s">
        <v>85</v>
      </c>
      <c r="P897" t="s">
        <v>178</v>
      </c>
      <c r="Q897">
        <v>896</v>
      </c>
      <c r="R897">
        <v>0.52</v>
      </c>
    </row>
    <row r="898" spans="1:18" x14ac:dyDescent="0.25">
      <c r="A898" t="s">
        <v>4277</v>
      </c>
      <c r="B898" t="s">
        <v>4278</v>
      </c>
      <c r="C898" t="s">
        <v>74</v>
      </c>
      <c r="D898" t="s">
        <v>1373</v>
      </c>
      <c r="E898" t="s">
        <v>4279</v>
      </c>
      <c r="F898" t="s">
        <v>991</v>
      </c>
      <c r="G898" t="s">
        <v>161</v>
      </c>
      <c r="H898" t="s">
        <v>104</v>
      </c>
      <c r="I898" t="s">
        <v>80</v>
      </c>
      <c r="J898" t="s">
        <v>81</v>
      </c>
      <c r="K898">
        <v>7</v>
      </c>
      <c r="L898" t="s">
        <v>4280</v>
      </c>
      <c r="M898" t="s">
        <v>4281</v>
      </c>
      <c r="N898" t="s">
        <v>84</v>
      </c>
      <c r="O898" t="s">
        <v>85</v>
      </c>
      <c r="P898" t="s">
        <v>108</v>
      </c>
      <c r="Q898">
        <v>896</v>
      </c>
      <c r="R898">
        <v>0.52</v>
      </c>
    </row>
    <row r="899" spans="1:18" x14ac:dyDescent="0.25">
      <c r="A899" t="s">
        <v>4282</v>
      </c>
      <c r="B899" t="s">
        <v>4283</v>
      </c>
      <c r="C899" t="s">
        <v>74</v>
      </c>
      <c r="D899" t="s">
        <v>478</v>
      </c>
      <c r="E899" t="s">
        <v>4284</v>
      </c>
      <c r="F899" t="s">
        <v>773</v>
      </c>
      <c r="G899" t="s">
        <v>191</v>
      </c>
      <c r="H899" t="s">
        <v>79</v>
      </c>
      <c r="I899" t="s">
        <v>80</v>
      </c>
      <c r="J899" t="s">
        <v>93</v>
      </c>
      <c r="K899">
        <v>10</v>
      </c>
      <c r="L899" t="s">
        <v>4285</v>
      </c>
      <c r="M899" t="s">
        <v>822</v>
      </c>
      <c r="N899" t="s">
        <v>96</v>
      </c>
      <c r="O899" t="s">
        <v>85</v>
      </c>
      <c r="P899" t="s">
        <v>124</v>
      </c>
      <c r="Q899">
        <v>898</v>
      </c>
      <c r="R899">
        <v>0.51249999999999996</v>
      </c>
    </row>
    <row r="900" spans="1:18" x14ac:dyDescent="0.25">
      <c r="A900" t="s">
        <v>4286</v>
      </c>
      <c r="B900" t="s">
        <v>4287</v>
      </c>
      <c r="C900" t="s">
        <v>100</v>
      </c>
      <c r="D900" t="s">
        <v>188</v>
      </c>
      <c r="E900" t="s">
        <v>4288</v>
      </c>
      <c r="F900" t="s">
        <v>504</v>
      </c>
      <c r="G900" t="s">
        <v>92</v>
      </c>
      <c r="H900" t="s">
        <v>104</v>
      </c>
      <c r="I900" t="s">
        <v>80</v>
      </c>
      <c r="J900" t="s">
        <v>93</v>
      </c>
      <c r="K900">
        <v>11</v>
      </c>
      <c r="L900" t="s">
        <v>4289</v>
      </c>
      <c r="M900" t="s">
        <v>1370</v>
      </c>
      <c r="N900" t="s">
        <v>96</v>
      </c>
      <c r="O900" t="s">
        <v>85</v>
      </c>
      <c r="P900" t="s">
        <v>101</v>
      </c>
      <c r="Q900">
        <v>899</v>
      </c>
      <c r="R900">
        <v>0.51</v>
      </c>
    </row>
    <row r="901" spans="1:18" x14ac:dyDescent="0.25">
      <c r="A901" t="s">
        <v>4290</v>
      </c>
      <c r="B901" t="s">
        <v>4291</v>
      </c>
      <c r="C901" t="s">
        <v>74</v>
      </c>
      <c r="D901" t="s">
        <v>108</v>
      </c>
      <c r="E901" t="s">
        <v>4292</v>
      </c>
      <c r="G901" t="s">
        <v>191</v>
      </c>
      <c r="H901" t="s">
        <v>131</v>
      </c>
      <c r="I901" t="s">
        <v>80</v>
      </c>
      <c r="J901" t="s">
        <v>93</v>
      </c>
      <c r="K901">
        <v>19</v>
      </c>
      <c r="L901" t="s">
        <v>4293</v>
      </c>
      <c r="M901" t="s">
        <v>2565</v>
      </c>
      <c r="N901" t="s">
        <v>96</v>
      </c>
      <c r="O901" t="s">
        <v>85</v>
      </c>
      <c r="P901" t="s">
        <v>124</v>
      </c>
      <c r="Q901">
        <v>899</v>
      </c>
      <c r="R901">
        <v>0.51</v>
      </c>
    </row>
    <row r="902" spans="1:18" x14ac:dyDescent="0.25">
      <c r="A902" t="s">
        <v>4294</v>
      </c>
      <c r="B902" t="s">
        <v>4295</v>
      </c>
      <c r="C902" t="s">
        <v>74</v>
      </c>
      <c r="D902" t="s">
        <v>116</v>
      </c>
      <c r="E902" t="s">
        <v>4296</v>
      </c>
      <c r="F902" t="s">
        <v>551</v>
      </c>
      <c r="G902" t="s">
        <v>250</v>
      </c>
      <c r="H902" t="s">
        <v>79</v>
      </c>
      <c r="I902" t="s">
        <v>80</v>
      </c>
      <c r="J902" t="s">
        <v>93</v>
      </c>
      <c r="K902">
        <v>13</v>
      </c>
      <c r="L902" t="s">
        <v>4297</v>
      </c>
      <c r="M902" t="s">
        <v>2209</v>
      </c>
      <c r="N902" t="s">
        <v>107</v>
      </c>
      <c r="O902" t="s">
        <v>85</v>
      </c>
      <c r="P902" t="s">
        <v>134</v>
      </c>
      <c r="Q902">
        <v>899</v>
      </c>
      <c r="R902">
        <v>0.51</v>
      </c>
    </row>
    <row r="903" spans="1:18" x14ac:dyDescent="0.25">
      <c r="A903" t="s">
        <v>4298</v>
      </c>
      <c r="B903" t="s">
        <v>4299</v>
      </c>
      <c r="C903" t="s">
        <v>100</v>
      </c>
      <c r="D903" t="s">
        <v>599</v>
      </c>
      <c r="E903" t="s">
        <v>4300</v>
      </c>
      <c r="F903" t="s">
        <v>1297</v>
      </c>
      <c r="G903" t="s">
        <v>78</v>
      </c>
      <c r="H903" t="s">
        <v>79</v>
      </c>
      <c r="I903" t="s">
        <v>80</v>
      </c>
      <c r="J903" t="s">
        <v>93</v>
      </c>
      <c r="K903">
        <v>8</v>
      </c>
      <c r="L903" t="s">
        <v>4301</v>
      </c>
      <c r="M903" t="s">
        <v>3955</v>
      </c>
      <c r="N903" t="s">
        <v>96</v>
      </c>
      <c r="O903" t="s">
        <v>85</v>
      </c>
      <c r="P903" t="s">
        <v>101</v>
      </c>
      <c r="Q903">
        <v>899</v>
      </c>
      <c r="R903">
        <v>0.51</v>
      </c>
    </row>
    <row r="904" spans="1:18" x14ac:dyDescent="0.25">
      <c r="A904" t="s">
        <v>4302</v>
      </c>
      <c r="B904" t="s">
        <v>4303</v>
      </c>
      <c r="C904" t="s">
        <v>74</v>
      </c>
      <c r="D904" t="s">
        <v>173</v>
      </c>
      <c r="E904" t="s">
        <v>4304</v>
      </c>
      <c r="F904" t="s">
        <v>312</v>
      </c>
      <c r="G904" t="s">
        <v>103</v>
      </c>
      <c r="H904" t="s">
        <v>79</v>
      </c>
      <c r="I904" t="s">
        <v>80</v>
      </c>
      <c r="J904" t="s">
        <v>93</v>
      </c>
      <c r="K904">
        <v>9</v>
      </c>
      <c r="L904" t="s">
        <v>4305</v>
      </c>
      <c r="M904" t="s">
        <v>4306</v>
      </c>
      <c r="N904" t="s">
        <v>107</v>
      </c>
      <c r="O904" t="s">
        <v>85</v>
      </c>
      <c r="P904" t="s">
        <v>86</v>
      </c>
      <c r="Q904">
        <v>903</v>
      </c>
      <c r="R904">
        <v>0.50149999999999995</v>
      </c>
    </row>
    <row r="905" spans="1:18" x14ac:dyDescent="0.25">
      <c r="A905" t="s">
        <v>4307</v>
      </c>
      <c r="B905" t="s">
        <v>4308</v>
      </c>
      <c r="C905" t="s">
        <v>100</v>
      </c>
      <c r="D905" t="s">
        <v>286</v>
      </c>
      <c r="E905" t="s">
        <v>4309</v>
      </c>
      <c r="F905" t="s">
        <v>387</v>
      </c>
      <c r="G905" t="s">
        <v>78</v>
      </c>
      <c r="H905" t="s">
        <v>104</v>
      </c>
      <c r="I905" t="s">
        <v>80</v>
      </c>
      <c r="J905" t="s">
        <v>81</v>
      </c>
      <c r="K905">
        <v>5</v>
      </c>
      <c r="L905" t="s">
        <v>4310</v>
      </c>
      <c r="M905" t="s">
        <v>903</v>
      </c>
      <c r="N905" t="s">
        <v>96</v>
      </c>
      <c r="O905" t="s">
        <v>85</v>
      </c>
      <c r="P905" t="s">
        <v>178</v>
      </c>
      <c r="Q905">
        <v>904</v>
      </c>
      <c r="R905">
        <v>0.5</v>
      </c>
    </row>
    <row r="906" spans="1:18" x14ac:dyDescent="0.25">
      <c r="A906" t="s">
        <v>4311</v>
      </c>
      <c r="B906" t="s">
        <v>4312</v>
      </c>
      <c r="C906" t="s">
        <v>473</v>
      </c>
      <c r="D906" t="s">
        <v>573</v>
      </c>
      <c r="F906" t="s">
        <v>1313</v>
      </c>
      <c r="G906" t="s">
        <v>161</v>
      </c>
      <c r="H906" t="s">
        <v>79</v>
      </c>
      <c r="I906" t="s">
        <v>80</v>
      </c>
      <c r="J906" t="s">
        <v>93</v>
      </c>
      <c r="K906">
        <v>2</v>
      </c>
      <c r="L906" t="s">
        <v>4313</v>
      </c>
      <c r="M906" t="s">
        <v>4314</v>
      </c>
      <c r="N906" t="s">
        <v>96</v>
      </c>
      <c r="O906" t="s">
        <v>85</v>
      </c>
      <c r="P906" t="s">
        <v>86</v>
      </c>
      <c r="Q906">
        <v>904</v>
      </c>
      <c r="R906">
        <v>0.5</v>
      </c>
    </row>
    <row r="907" spans="1:18" x14ac:dyDescent="0.25">
      <c r="A907" t="s">
        <v>4315</v>
      </c>
      <c r="B907" t="s">
        <v>4316</v>
      </c>
      <c r="C907" t="s">
        <v>100</v>
      </c>
      <c r="D907" t="s">
        <v>3877</v>
      </c>
      <c r="E907">
        <v>26747</v>
      </c>
      <c r="F907" t="s">
        <v>263</v>
      </c>
      <c r="G907" t="s">
        <v>191</v>
      </c>
      <c r="H907" t="s">
        <v>79</v>
      </c>
      <c r="I907" t="s">
        <v>80</v>
      </c>
      <c r="J907" t="s">
        <v>93</v>
      </c>
      <c r="K907">
        <v>8</v>
      </c>
      <c r="L907" t="s">
        <v>4317</v>
      </c>
      <c r="M907" t="s">
        <v>661</v>
      </c>
      <c r="N907" t="s">
        <v>96</v>
      </c>
      <c r="O907" t="s">
        <v>85</v>
      </c>
      <c r="P907" t="s">
        <v>134</v>
      </c>
      <c r="Q907">
        <v>904</v>
      </c>
      <c r="R907">
        <v>0.5</v>
      </c>
    </row>
    <row r="908" spans="1:18" x14ac:dyDescent="0.25">
      <c r="A908" t="s">
        <v>4318</v>
      </c>
      <c r="B908" t="s">
        <v>4319</v>
      </c>
      <c r="C908" t="s">
        <v>74</v>
      </c>
      <c r="D908" t="s">
        <v>321</v>
      </c>
      <c r="E908" t="s">
        <v>4320</v>
      </c>
      <c r="F908" t="s">
        <v>1096</v>
      </c>
      <c r="G908" t="s">
        <v>250</v>
      </c>
      <c r="H908" t="s">
        <v>104</v>
      </c>
      <c r="I908" t="s">
        <v>80</v>
      </c>
      <c r="J908" t="s">
        <v>93</v>
      </c>
      <c r="K908">
        <v>17</v>
      </c>
      <c r="L908" t="s">
        <v>4321</v>
      </c>
      <c r="M908" t="s">
        <v>115</v>
      </c>
      <c r="N908" t="s">
        <v>84</v>
      </c>
      <c r="O908" t="s">
        <v>85</v>
      </c>
      <c r="P908" t="s">
        <v>108</v>
      </c>
      <c r="Q908">
        <v>904</v>
      </c>
      <c r="R908">
        <v>0.5</v>
      </c>
    </row>
    <row r="909" spans="1:18" x14ac:dyDescent="0.25">
      <c r="A909" t="s">
        <v>4322</v>
      </c>
      <c r="B909" t="s">
        <v>615</v>
      </c>
      <c r="C909" t="s">
        <v>100</v>
      </c>
      <c r="D909" t="s">
        <v>825</v>
      </c>
      <c r="E909" t="s">
        <v>4323</v>
      </c>
      <c r="G909" t="s">
        <v>250</v>
      </c>
      <c r="H909" t="s">
        <v>79</v>
      </c>
      <c r="I909" t="s">
        <v>80</v>
      </c>
      <c r="J909" t="s">
        <v>93</v>
      </c>
      <c r="K909">
        <v>12</v>
      </c>
      <c r="L909" t="s">
        <v>4324</v>
      </c>
      <c r="M909" t="s">
        <v>583</v>
      </c>
      <c r="N909" t="s">
        <v>107</v>
      </c>
      <c r="O909" t="s">
        <v>85</v>
      </c>
      <c r="P909" t="s">
        <v>134</v>
      </c>
      <c r="Q909">
        <v>904</v>
      </c>
      <c r="R909">
        <v>0.5</v>
      </c>
    </row>
    <row r="910" spans="1:18" x14ac:dyDescent="0.25">
      <c r="A910" t="s">
        <v>4325</v>
      </c>
      <c r="B910" t="s">
        <v>4326</v>
      </c>
      <c r="C910" t="s">
        <v>74</v>
      </c>
      <c r="D910" t="s">
        <v>101</v>
      </c>
      <c r="E910" t="s">
        <v>4327</v>
      </c>
      <c r="F910" t="s">
        <v>4328</v>
      </c>
      <c r="G910" t="s">
        <v>191</v>
      </c>
      <c r="H910" t="s">
        <v>104</v>
      </c>
      <c r="I910" t="s">
        <v>80</v>
      </c>
      <c r="J910" t="s">
        <v>93</v>
      </c>
      <c r="K910">
        <v>16</v>
      </c>
      <c r="L910" t="s">
        <v>4329</v>
      </c>
      <c r="M910" t="s">
        <v>4330</v>
      </c>
      <c r="N910" t="s">
        <v>96</v>
      </c>
      <c r="O910" t="s">
        <v>85</v>
      </c>
      <c r="P910" t="s">
        <v>124</v>
      </c>
      <c r="Q910">
        <v>904</v>
      </c>
      <c r="R910">
        <v>0.5</v>
      </c>
    </row>
    <row r="911" spans="1:18" x14ac:dyDescent="0.25">
      <c r="A911" t="s">
        <v>4331</v>
      </c>
      <c r="B911" t="s">
        <v>3758</v>
      </c>
      <c r="C911" t="s">
        <v>100</v>
      </c>
      <c r="D911" t="s">
        <v>222</v>
      </c>
      <c r="E911" t="s">
        <v>4332</v>
      </c>
      <c r="F911" t="s">
        <v>750</v>
      </c>
      <c r="G911" t="s">
        <v>147</v>
      </c>
      <c r="H911" t="s">
        <v>79</v>
      </c>
      <c r="I911" t="s">
        <v>80</v>
      </c>
      <c r="J911" t="s">
        <v>81</v>
      </c>
      <c r="K911">
        <v>8</v>
      </c>
      <c r="L911" t="s">
        <v>4333</v>
      </c>
      <c r="M911" t="s">
        <v>4334</v>
      </c>
      <c r="N911" t="s">
        <v>96</v>
      </c>
      <c r="O911" t="s">
        <v>85</v>
      </c>
      <c r="P911" t="s">
        <v>108</v>
      </c>
      <c r="Q911">
        <v>904</v>
      </c>
      <c r="R911">
        <v>0.5</v>
      </c>
    </row>
    <row r="912" spans="1:18" x14ac:dyDescent="0.25">
      <c r="A912" t="s">
        <v>4335</v>
      </c>
      <c r="B912" t="s">
        <v>4336</v>
      </c>
      <c r="C912" t="s">
        <v>100</v>
      </c>
      <c r="D912" t="s">
        <v>641</v>
      </c>
      <c r="E912" t="s">
        <v>4337</v>
      </c>
      <c r="G912" t="s">
        <v>78</v>
      </c>
      <c r="H912" t="s">
        <v>79</v>
      </c>
      <c r="I912" t="s">
        <v>80</v>
      </c>
      <c r="J912" t="s">
        <v>93</v>
      </c>
      <c r="K912">
        <v>18</v>
      </c>
      <c r="L912" t="s">
        <v>4338</v>
      </c>
      <c r="M912" t="s">
        <v>3378</v>
      </c>
      <c r="N912" t="s">
        <v>96</v>
      </c>
      <c r="O912" t="s">
        <v>85</v>
      </c>
      <c r="P912" t="s">
        <v>101</v>
      </c>
      <c r="Q912">
        <v>904</v>
      </c>
      <c r="R912">
        <v>0.5</v>
      </c>
    </row>
    <row r="913" spans="1:18" x14ac:dyDescent="0.25">
      <c r="A913" t="s">
        <v>4339</v>
      </c>
      <c r="B913" t="s">
        <v>4340</v>
      </c>
      <c r="C913" t="s">
        <v>100</v>
      </c>
      <c r="D913" t="s">
        <v>134</v>
      </c>
      <c r="E913" t="s">
        <v>4341</v>
      </c>
      <c r="F913" t="s">
        <v>77</v>
      </c>
      <c r="G913" t="s">
        <v>78</v>
      </c>
      <c r="H913" t="s">
        <v>104</v>
      </c>
      <c r="I913" t="s">
        <v>80</v>
      </c>
      <c r="J913" t="s">
        <v>93</v>
      </c>
      <c r="K913">
        <v>17</v>
      </c>
      <c r="L913" t="s">
        <v>4342</v>
      </c>
      <c r="M913" t="s">
        <v>3268</v>
      </c>
      <c r="N913" t="s">
        <v>107</v>
      </c>
      <c r="O913" t="s">
        <v>85</v>
      </c>
      <c r="P913" t="s">
        <v>178</v>
      </c>
      <c r="Q913">
        <v>904</v>
      </c>
      <c r="R913">
        <v>0.5</v>
      </c>
    </row>
    <row r="914" spans="1:18" x14ac:dyDescent="0.25">
      <c r="A914" t="s">
        <v>1426</v>
      </c>
      <c r="B914" t="s">
        <v>4343</v>
      </c>
      <c r="C914" t="s">
        <v>74</v>
      </c>
      <c r="D914" t="s">
        <v>127</v>
      </c>
      <c r="E914" t="s">
        <v>4344</v>
      </c>
      <c r="F914" t="s">
        <v>1038</v>
      </c>
      <c r="G914" t="s">
        <v>78</v>
      </c>
      <c r="H914" t="s">
        <v>104</v>
      </c>
      <c r="I914" t="s">
        <v>80</v>
      </c>
      <c r="J914" t="s">
        <v>81</v>
      </c>
      <c r="K914">
        <v>6</v>
      </c>
      <c r="L914" t="s">
        <v>4345</v>
      </c>
      <c r="M914" t="s">
        <v>4346</v>
      </c>
      <c r="N914" t="s">
        <v>84</v>
      </c>
      <c r="O914" t="s">
        <v>85</v>
      </c>
      <c r="P914" t="s">
        <v>108</v>
      </c>
      <c r="Q914">
        <v>913</v>
      </c>
      <c r="R914">
        <v>0.4993749999999999</v>
      </c>
    </row>
    <row r="915" spans="1:18" x14ac:dyDescent="0.25">
      <c r="A915" t="s">
        <v>4347</v>
      </c>
      <c r="B915" t="s">
        <v>4348</v>
      </c>
      <c r="C915" t="s">
        <v>100</v>
      </c>
      <c r="D915" t="s">
        <v>1021</v>
      </c>
      <c r="E915" t="s">
        <v>4349</v>
      </c>
      <c r="F915" t="s">
        <v>2112</v>
      </c>
      <c r="G915" t="s">
        <v>250</v>
      </c>
      <c r="H915" t="s">
        <v>131</v>
      </c>
      <c r="I915" t="s">
        <v>80</v>
      </c>
      <c r="J915" t="s">
        <v>81</v>
      </c>
      <c r="K915">
        <v>10</v>
      </c>
      <c r="L915" t="s">
        <v>4350</v>
      </c>
      <c r="M915" t="s">
        <v>4351</v>
      </c>
      <c r="N915" t="s">
        <v>107</v>
      </c>
      <c r="O915" t="s">
        <v>85</v>
      </c>
      <c r="P915" t="s">
        <v>124</v>
      </c>
      <c r="Q915">
        <v>913</v>
      </c>
      <c r="R915">
        <v>0.4993749999999999</v>
      </c>
    </row>
    <row r="916" spans="1:18" x14ac:dyDescent="0.25">
      <c r="A916" t="s">
        <v>4352</v>
      </c>
      <c r="B916" t="s">
        <v>404</v>
      </c>
      <c r="C916" t="s">
        <v>74</v>
      </c>
      <c r="D916" t="s">
        <v>75</v>
      </c>
      <c r="E916" t="s">
        <v>4353</v>
      </c>
      <c r="G916" t="s">
        <v>250</v>
      </c>
      <c r="H916" t="s">
        <v>79</v>
      </c>
      <c r="I916" t="s">
        <v>80</v>
      </c>
      <c r="J916" t="s">
        <v>93</v>
      </c>
      <c r="K916">
        <v>21</v>
      </c>
      <c r="L916" t="s">
        <v>4354</v>
      </c>
      <c r="M916" t="s">
        <v>2028</v>
      </c>
      <c r="N916" t="s">
        <v>96</v>
      </c>
      <c r="O916" t="s">
        <v>85</v>
      </c>
      <c r="P916" t="s">
        <v>124</v>
      </c>
      <c r="Q916">
        <v>913</v>
      </c>
      <c r="R916">
        <v>0.4993749999999999</v>
      </c>
    </row>
    <row r="917" spans="1:18" x14ac:dyDescent="0.25">
      <c r="A917" t="s">
        <v>4355</v>
      </c>
      <c r="B917" t="s">
        <v>4356</v>
      </c>
      <c r="C917" t="s">
        <v>100</v>
      </c>
      <c r="D917" t="s">
        <v>339</v>
      </c>
      <c r="E917" t="s">
        <v>4357</v>
      </c>
      <c r="F917" t="s">
        <v>2292</v>
      </c>
      <c r="G917" t="s">
        <v>130</v>
      </c>
      <c r="H917" t="s">
        <v>131</v>
      </c>
      <c r="I917" t="s">
        <v>80</v>
      </c>
      <c r="J917" t="s">
        <v>93</v>
      </c>
      <c r="K917">
        <v>9</v>
      </c>
      <c r="L917" t="s">
        <v>4358</v>
      </c>
      <c r="M917" t="s">
        <v>971</v>
      </c>
      <c r="N917" t="s">
        <v>96</v>
      </c>
      <c r="O917" t="s">
        <v>85</v>
      </c>
      <c r="P917" t="s">
        <v>101</v>
      </c>
      <c r="Q917">
        <v>913</v>
      </c>
      <c r="R917">
        <v>0.4993749999999999</v>
      </c>
    </row>
    <row r="918" spans="1:18" x14ac:dyDescent="0.25">
      <c r="A918" t="s">
        <v>4359</v>
      </c>
      <c r="B918" t="s">
        <v>4360</v>
      </c>
      <c r="C918" t="s">
        <v>100</v>
      </c>
      <c r="D918" t="s">
        <v>393</v>
      </c>
      <c r="E918" t="s">
        <v>4361</v>
      </c>
      <c r="F918" t="s">
        <v>1581</v>
      </c>
      <c r="G918" t="s">
        <v>78</v>
      </c>
      <c r="H918" t="s">
        <v>131</v>
      </c>
      <c r="I918" t="s">
        <v>80</v>
      </c>
      <c r="J918" t="s">
        <v>81</v>
      </c>
      <c r="K918">
        <v>13</v>
      </c>
      <c r="L918" t="s">
        <v>4362</v>
      </c>
      <c r="M918" t="s">
        <v>2068</v>
      </c>
      <c r="N918" t="s">
        <v>84</v>
      </c>
      <c r="O918" t="s">
        <v>85</v>
      </c>
      <c r="P918" t="s">
        <v>228</v>
      </c>
      <c r="Q918">
        <v>913</v>
      </c>
      <c r="R918">
        <v>0.4993749999999999</v>
      </c>
    </row>
    <row r="919" spans="1:18" x14ac:dyDescent="0.25">
      <c r="A919" t="s">
        <v>4363</v>
      </c>
      <c r="B919" t="s">
        <v>4364</v>
      </c>
      <c r="C919" t="s">
        <v>100</v>
      </c>
      <c r="D919" t="s">
        <v>111</v>
      </c>
      <c r="E919" t="s">
        <v>4365</v>
      </c>
      <c r="F919" t="s">
        <v>820</v>
      </c>
      <c r="G919" t="s">
        <v>191</v>
      </c>
      <c r="H919" t="s">
        <v>131</v>
      </c>
      <c r="I919" t="s">
        <v>80</v>
      </c>
      <c r="J919" t="s">
        <v>93</v>
      </c>
      <c r="K919">
        <v>16</v>
      </c>
      <c r="L919" t="s">
        <v>4366</v>
      </c>
      <c r="M919" t="s">
        <v>1029</v>
      </c>
      <c r="N919" t="s">
        <v>107</v>
      </c>
      <c r="O919" t="s">
        <v>85</v>
      </c>
      <c r="P919" t="s">
        <v>178</v>
      </c>
      <c r="Q919">
        <v>913</v>
      </c>
      <c r="R919">
        <v>0.4993749999999999</v>
      </c>
    </row>
    <row r="920" spans="1:18" x14ac:dyDescent="0.25">
      <c r="A920" t="s">
        <v>4367</v>
      </c>
      <c r="B920" t="s">
        <v>4368</v>
      </c>
      <c r="C920" t="s">
        <v>100</v>
      </c>
      <c r="D920" t="s">
        <v>280</v>
      </c>
      <c r="E920" t="s">
        <v>4369</v>
      </c>
      <c r="F920" t="s">
        <v>282</v>
      </c>
      <c r="G920" t="s">
        <v>183</v>
      </c>
      <c r="H920" t="s">
        <v>131</v>
      </c>
      <c r="I920" t="s">
        <v>80</v>
      </c>
      <c r="J920" t="s">
        <v>93</v>
      </c>
      <c r="K920">
        <v>3</v>
      </c>
      <c r="L920" t="s">
        <v>4370</v>
      </c>
      <c r="M920" t="s">
        <v>4371</v>
      </c>
      <c r="N920" t="s">
        <v>84</v>
      </c>
      <c r="O920" t="s">
        <v>85</v>
      </c>
      <c r="P920" t="s">
        <v>124</v>
      </c>
      <c r="Q920">
        <v>913</v>
      </c>
      <c r="R920">
        <v>0.4993749999999999</v>
      </c>
    </row>
    <row r="921" spans="1:18" x14ac:dyDescent="0.25">
      <c r="A921" t="s">
        <v>4372</v>
      </c>
      <c r="B921" t="s">
        <v>4373</v>
      </c>
      <c r="C921" t="s">
        <v>74</v>
      </c>
      <c r="D921" t="s">
        <v>261</v>
      </c>
      <c r="E921" t="s">
        <v>4374</v>
      </c>
      <c r="F921" t="s">
        <v>2112</v>
      </c>
      <c r="G921" t="s">
        <v>183</v>
      </c>
      <c r="H921" t="s">
        <v>131</v>
      </c>
      <c r="I921" t="s">
        <v>80</v>
      </c>
      <c r="J921" t="s">
        <v>93</v>
      </c>
      <c r="K921">
        <v>17</v>
      </c>
      <c r="L921" t="s">
        <v>4375</v>
      </c>
      <c r="M921" t="s">
        <v>4376</v>
      </c>
      <c r="N921" t="s">
        <v>96</v>
      </c>
      <c r="O921" t="s">
        <v>85</v>
      </c>
      <c r="P921" t="s">
        <v>228</v>
      </c>
      <c r="Q921">
        <v>920</v>
      </c>
      <c r="R921">
        <v>0.49299999999999988</v>
      </c>
    </row>
    <row r="922" spans="1:18" x14ac:dyDescent="0.25">
      <c r="A922" t="s">
        <v>4377</v>
      </c>
      <c r="B922" t="s">
        <v>4378</v>
      </c>
      <c r="C922" t="s">
        <v>100</v>
      </c>
      <c r="D922" t="s">
        <v>293</v>
      </c>
      <c r="E922" t="s">
        <v>4379</v>
      </c>
      <c r="F922" t="s">
        <v>322</v>
      </c>
      <c r="G922" t="s">
        <v>250</v>
      </c>
      <c r="H922" t="s">
        <v>131</v>
      </c>
      <c r="I922" t="s">
        <v>80</v>
      </c>
      <c r="J922" t="s">
        <v>81</v>
      </c>
      <c r="K922">
        <v>14</v>
      </c>
      <c r="L922" t="s">
        <v>4380</v>
      </c>
      <c r="M922" t="s">
        <v>3078</v>
      </c>
      <c r="N922" t="s">
        <v>96</v>
      </c>
      <c r="O922" t="s">
        <v>85</v>
      </c>
      <c r="P922" t="s">
        <v>86</v>
      </c>
      <c r="Q922">
        <v>921</v>
      </c>
      <c r="R922">
        <v>0.49</v>
      </c>
    </row>
    <row r="923" spans="1:18" x14ac:dyDescent="0.25">
      <c r="A923" t="s">
        <v>4381</v>
      </c>
      <c r="B923" t="s">
        <v>4382</v>
      </c>
      <c r="C923" t="s">
        <v>100</v>
      </c>
      <c r="D923" t="s">
        <v>406</v>
      </c>
      <c r="E923" t="s">
        <v>4383</v>
      </c>
      <c r="F923" t="s">
        <v>937</v>
      </c>
      <c r="G923" t="s">
        <v>191</v>
      </c>
      <c r="H923" t="s">
        <v>79</v>
      </c>
      <c r="I923" t="s">
        <v>80</v>
      </c>
      <c r="J923" t="s">
        <v>93</v>
      </c>
      <c r="K923">
        <v>16</v>
      </c>
      <c r="L923" t="s">
        <v>4384</v>
      </c>
      <c r="M923" t="s">
        <v>4056</v>
      </c>
      <c r="N923" t="s">
        <v>96</v>
      </c>
      <c r="O923" t="s">
        <v>85</v>
      </c>
      <c r="P923" t="s">
        <v>124</v>
      </c>
      <c r="Q923">
        <v>921</v>
      </c>
      <c r="R923">
        <v>0.49</v>
      </c>
    </row>
    <row r="924" spans="1:18" x14ac:dyDescent="0.25">
      <c r="A924" t="s">
        <v>4385</v>
      </c>
      <c r="B924" t="s">
        <v>4386</v>
      </c>
      <c r="C924" t="s">
        <v>74</v>
      </c>
      <c r="D924" t="s">
        <v>461</v>
      </c>
      <c r="E924" t="s">
        <v>4387</v>
      </c>
      <c r="F924" t="s">
        <v>670</v>
      </c>
      <c r="G924" t="s">
        <v>92</v>
      </c>
      <c r="H924" t="s">
        <v>79</v>
      </c>
      <c r="I924" t="s">
        <v>80</v>
      </c>
      <c r="J924" t="s">
        <v>81</v>
      </c>
      <c r="K924">
        <v>3</v>
      </c>
      <c r="L924" t="s">
        <v>4388</v>
      </c>
      <c r="M924" t="s">
        <v>3774</v>
      </c>
      <c r="N924" t="s">
        <v>96</v>
      </c>
      <c r="O924" t="s">
        <v>85</v>
      </c>
      <c r="P924" t="s">
        <v>101</v>
      </c>
      <c r="Q924">
        <v>921</v>
      </c>
      <c r="R924">
        <v>0.49</v>
      </c>
    </row>
    <row r="925" spans="1:18" x14ac:dyDescent="0.25">
      <c r="A925" t="s">
        <v>4389</v>
      </c>
      <c r="B925" t="s">
        <v>4390</v>
      </c>
      <c r="C925" t="s">
        <v>100</v>
      </c>
      <c r="D925" t="s">
        <v>502</v>
      </c>
      <c r="E925" t="s">
        <v>4391</v>
      </c>
      <c r="G925" t="s">
        <v>78</v>
      </c>
      <c r="H925" t="s">
        <v>131</v>
      </c>
      <c r="I925" t="s">
        <v>80</v>
      </c>
      <c r="J925" t="s">
        <v>93</v>
      </c>
      <c r="K925">
        <v>17</v>
      </c>
      <c r="L925" t="s">
        <v>4392</v>
      </c>
      <c r="M925" t="s">
        <v>3441</v>
      </c>
      <c r="N925" t="s">
        <v>96</v>
      </c>
      <c r="O925" t="s">
        <v>85</v>
      </c>
      <c r="P925" t="s">
        <v>101</v>
      </c>
      <c r="Q925">
        <v>924</v>
      </c>
      <c r="R925">
        <v>0.48875000000000002</v>
      </c>
    </row>
    <row r="926" spans="1:18" x14ac:dyDescent="0.25">
      <c r="A926" t="s">
        <v>4393</v>
      </c>
      <c r="B926" t="s">
        <v>4394</v>
      </c>
      <c r="C926" t="s">
        <v>100</v>
      </c>
      <c r="D926" t="s">
        <v>228</v>
      </c>
      <c r="E926" t="s">
        <v>4395</v>
      </c>
      <c r="F926" t="s">
        <v>102</v>
      </c>
      <c r="G926" t="s">
        <v>103</v>
      </c>
      <c r="H926" t="s">
        <v>79</v>
      </c>
      <c r="I926" t="s">
        <v>80</v>
      </c>
      <c r="J926" t="s">
        <v>81</v>
      </c>
      <c r="K926">
        <v>15</v>
      </c>
      <c r="L926" t="s">
        <v>4396</v>
      </c>
      <c r="M926" t="s">
        <v>1529</v>
      </c>
      <c r="N926" t="s">
        <v>96</v>
      </c>
      <c r="O926" t="s">
        <v>85</v>
      </c>
      <c r="P926" t="s">
        <v>101</v>
      </c>
      <c r="Q926">
        <v>924</v>
      </c>
      <c r="R926">
        <v>0.48875000000000002</v>
      </c>
    </row>
    <row r="927" spans="1:18" x14ac:dyDescent="0.25">
      <c r="A927" t="s">
        <v>4397</v>
      </c>
      <c r="B927" t="s">
        <v>4398</v>
      </c>
      <c r="C927" t="s">
        <v>100</v>
      </c>
      <c r="D927" t="s">
        <v>478</v>
      </c>
      <c r="E927" t="s">
        <v>4399</v>
      </c>
      <c r="F927" t="s">
        <v>77</v>
      </c>
      <c r="G927" t="s">
        <v>78</v>
      </c>
      <c r="H927" t="s">
        <v>79</v>
      </c>
      <c r="I927" t="s">
        <v>80</v>
      </c>
      <c r="J927" t="s">
        <v>81</v>
      </c>
      <c r="K927">
        <v>5</v>
      </c>
      <c r="L927" t="s">
        <v>4400</v>
      </c>
      <c r="M927" t="s">
        <v>1800</v>
      </c>
      <c r="N927" t="s">
        <v>107</v>
      </c>
      <c r="O927" t="s">
        <v>85</v>
      </c>
      <c r="P927" t="s">
        <v>253</v>
      </c>
      <c r="Q927">
        <v>926</v>
      </c>
      <c r="R927">
        <v>0.48449999999999988</v>
      </c>
    </row>
    <row r="928" spans="1:18" x14ac:dyDescent="0.25">
      <c r="A928" t="s">
        <v>4401</v>
      </c>
      <c r="B928" t="s">
        <v>4402</v>
      </c>
      <c r="C928" t="s">
        <v>100</v>
      </c>
      <c r="D928" t="s">
        <v>209</v>
      </c>
      <c r="E928" t="s">
        <v>4403</v>
      </c>
      <c r="F928" t="s">
        <v>1121</v>
      </c>
      <c r="G928" t="s">
        <v>78</v>
      </c>
      <c r="H928" t="s">
        <v>79</v>
      </c>
      <c r="I928" t="s">
        <v>80</v>
      </c>
      <c r="J928" t="s">
        <v>93</v>
      </c>
      <c r="K928">
        <v>20</v>
      </c>
      <c r="L928" t="s">
        <v>4404</v>
      </c>
      <c r="M928" t="s">
        <v>4405</v>
      </c>
      <c r="N928" t="s">
        <v>84</v>
      </c>
      <c r="O928" t="s">
        <v>85</v>
      </c>
      <c r="P928" t="s">
        <v>124</v>
      </c>
      <c r="Q928">
        <v>926</v>
      </c>
      <c r="R928">
        <v>0.48449999999999988</v>
      </c>
    </row>
    <row r="929" spans="1:18" x14ac:dyDescent="0.25">
      <c r="A929" t="s">
        <v>4406</v>
      </c>
      <c r="B929" t="s">
        <v>4407</v>
      </c>
      <c r="C929" t="s">
        <v>74</v>
      </c>
      <c r="D929" t="s">
        <v>454</v>
      </c>
      <c r="E929" t="s">
        <v>248</v>
      </c>
      <c r="F929" t="s">
        <v>288</v>
      </c>
      <c r="G929" t="s">
        <v>130</v>
      </c>
      <c r="H929" t="s">
        <v>131</v>
      </c>
      <c r="I929" t="s">
        <v>80</v>
      </c>
      <c r="J929" t="s">
        <v>93</v>
      </c>
      <c r="K929">
        <v>3</v>
      </c>
      <c r="L929" t="s">
        <v>4408</v>
      </c>
      <c r="M929" t="s">
        <v>213</v>
      </c>
      <c r="N929" t="s">
        <v>84</v>
      </c>
      <c r="O929" t="s">
        <v>85</v>
      </c>
      <c r="P929" t="s">
        <v>253</v>
      </c>
      <c r="Q929">
        <v>928</v>
      </c>
      <c r="R929">
        <v>0.48</v>
      </c>
    </row>
    <row r="930" spans="1:18" x14ac:dyDescent="0.25">
      <c r="A930" t="s">
        <v>4409</v>
      </c>
      <c r="B930" t="s">
        <v>4410</v>
      </c>
      <c r="C930" t="s">
        <v>100</v>
      </c>
      <c r="D930" t="s">
        <v>286</v>
      </c>
      <c r="E930">
        <v>28566</v>
      </c>
      <c r="F930" t="s">
        <v>102</v>
      </c>
      <c r="G930" t="s">
        <v>103</v>
      </c>
      <c r="H930" t="s">
        <v>131</v>
      </c>
      <c r="I930" t="s">
        <v>80</v>
      </c>
      <c r="J930" t="s">
        <v>81</v>
      </c>
      <c r="K930">
        <v>13</v>
      </c>
      <c r="L930" t="s">
        <v>4411</v>
      </c>
      <c r="M930" t="s">
        <v>1201</v>
      </c>
      <c r="N930" t="s">
        <v>96</v>
      </c>
      <c r="O930" t="s">
        <v>85</v>
      </c>
      <c r="P930" t="s">
        <v>134</v>
      </c>
      <c r="Q930">
        <v>928</v>
      </c>
      <c r="R930">
        <v>0.48</v>
      </c>
    </row>
    <row r="931" spans="1:18" x14ac:dyDescent="0.25">
      <c r="A931" t="s">
        <v>4412</v>
      </c>
      <c r="B931" t="s">
        <v>4413</v>
      </c>
      <c r="C931" t="s">
        <v>100</v>
      </c>
      <c r="D931" t="s">
        <v>1179</v>
      </c>
      <c r="E931" t="s">
        <v>4414</v>
      </c>
      <c r="G931" t="s">
        <v>78</v>
      </c>
      <c r="H931" t="s">
        <v>104</v>
      </c>
      <c r="I931" t="s">
        <v>80</v>
      </c>
      <c r="J931" t="s">
        <v>81</v>
      </c>
      <c r="K931">
        <v>13</v>
      </c>
      <c r="L931" t="s">
        <v>4415</v>
      </c>
      <c r="M931" t="s">
        <v>1869</v>
      </c>
      <c r="N931" t="s">
        <v>107</v>
      </c>
      <c r="O931" t="s">
        <v>85</v>
      </c>
      <c r="P931" t="s">
        <v>124</v>
      </c>
      <c r="Q931">
        <v>930</v>
      </c>
      <c r="R931">
        <v>0.47812500000000002</v>
      </c>
    </row>
    <row r="932" spans="1:18" x14ac:dyDescent="0.25">
      <c r="A932" t="s">
        <v>4416</v>
      </c>
      <c r="B932" t="s">
        <v>4417</v>
      </c>
      <c r="C932" t="s">
        <v>74</v>
      </c>
      <c r="D932" t="s">
        <v>222</v>
      </c>
      <c r="E932" t="s">
        <v>4418</v>
      </c>
      <c r="F932" t="s">
        <v>1323</v>
      </c>
      <c r="G932" t="s">
        <v>191</v>
      </c>
      <c r="H932" t="s">
        <v>79</v>
      </c>
      <c r="I932" t="s">
        <v>80</v>
      </c>
      <c r="J932" t="s">
        <v>81</v>
      </c>
      <c r="K932">
        <v>21</v>
      </c>
      <c r="L932" t="s">
        <v>4419</v>
      </c>
      <c r="M932" t="s">
        <v>1405</v>
      </c>
      <c r="N932" t="s">
        <v>107</v>
      </c>
      <c r="O932" t="s">
        <v>85</v>
      </c>
      <c r="P932" t="s">
        <v>108</v>
      </c>
      <c r="Q932">
        <v>930</v>
      </c>
      <c r="R932">
        <v>0.47812500000000002</v>
      </c>
    </row>
    <row r="933" spans="1:18" x14ac:dyDescent="0.25">
      <c r="A933" t="s">
        <v>2115</v>
      </c>
      <c r="B933" t="s">
        <v>4420</v>
      </c>
      <c r="C933" t="s">
        <v>100</v>
      </c>
      <c r="D933" t="s">
        <v>567</v>
      </c>
      <c r="E933" t="s">
        <v>4421</v>
      </c>
      <c r="F933" t="s">
        <v>3212</v>
      </c>
      <c r="G933" t="s">
        <v>78</v>
      </c>
      <c r="H933" t="s">
        <v>104</v>
      </c>
      <c r="I933" t="s">
        <v>80</v>
      </c>
      <c r="J933" t="s">
        <v>93</v>
      </c>
      <c r="K933">
        <v>8</v>
      </c>
      <c r="L933" t="s">
        <v>4422</v>
      </c>
      <c r="M933" t="s">
        <v>4423</v>
      </c>
      <c r="N933" t="s">
        <v>96</v>
      </c>
      <c r="O933" t="s">
        <v>85</v>
      </c>
      <c r="P933" t="s">
        <v>101</v>
      </c>
      <c r="Q933">
        <v>930</v>
      </c>
      <c r="R933">
        <v>0.47812500000000002</v>
      </c>
    </row>
    <row r="934" spans="1:18" x14ac:dyDescent="0.25">
      <c r="A934" t="s">
        <v>4424</v>
      </c>
      <c r="B934" t="s">
        <v>4425</v>
      </c>
      <c r="C934" t="s">
        <v>100</v>
      </c>
      <c r="D934" t="s">
        <v>702</v>
      </c>
      <c r="E934" t="s">
        <v>4426</v>
      </c>
      <c r="F934" t="s">
        <v>1825</v>
      </c>
      <c r="G934" t="s">
        <v>183</v>
      </c>
      <c r="H934" t="s">
        <v>79</v>
      </c>
      <c r="I934" t="s">
        <v>80</v>
      </c>
      <c r="J934" t="s">
        <v>81</v>
      </c>
      <c r="K934">
        <v>12</v>
      </c>
      <c r="L934" t="s">
        <v>4427</v>
      </c>
      <c r="M934" t="s">
        <v>2299</v>
      </c>
      <c r="N934" t="s">
        <v>96</v>
      </c>
      <c r="O934" t="s">
        <v>85</v>
      </c>
      <c r="P934" t="s">
        <v>101</v>
      </c>
      <c r="Q934">
        <v>930</v>
      </c>
      <c r="R934">
        <v>0.47812500000000002</v>
      </c>
    </row>
    <row r="935" spans="1:18" x14ac:dyDescent="0.25">
      <c r="A935" t="s">
        <v>4428</v>
      </c>
      <c r="B935" t="s">
        <v>4429</v>
      </c>
      <c r="C935" t="s">
        <v>74</v>
      </c>
      <c r="D935" t="s">
        <v>686</v>
      </c>
      <c r="E935">
        <v>27413</v>
      </c>
      <c r="F935" t="s">
        <v>491</v>
      </c>
      <c r="G935" t="s">
        <v>103</v>
      </c>
      <c r="H935" t="s">
        <v>79</v>
      </c>
      <c r="I935" t="s">
        <v>80</v>
      </c>
      <c r="J935" t="s">
        <v>93</v>
      </c>
      <c r="K935">
        <v>14</v>
      </c>
      <c r="L935" t="s">
        <v>4430</v>
      </c>
      <c r="M935" t="s">
        <v>4431</v>
      </c>
      <c r="N935" t="s">
        <v>107</v>
      </c>
      <c r="O935" t="s">
        <v>85</v>
      </c>
      <c r="P935" t="s">
        <v>253</v>
      </c>
      <c r="Q935">
        <v>930</v>
      </c>
      <c r="R935">
        <v>0.47812500000000002</v>
      </c>
    </row>
    <row r="936" spans="1:18" x14ac:dyDescent="0.25">
      <c r="A936" t="s">
        <v>4432</v>
      </c>
      <c r="B936" t="s">
        <v>4433</v>
      </c>
      <c r="C936" t="s">
        <v>100</v>
      </c>
      <c r="D936" t="s">
        <v>108</v>
      </c>
      <c r="E936" t="s">
        <v>4434</v>
      </c>
      <c r="F936" t="s">
        <v>3034</v>
      </c>
      <c r="G936" t="s">
        <v>78</v>
      </c>
      <c r="H936" t="s">
        <v>79</v>
      </c>
      <c r="I936" t="s">
        <v>80</v>
      </c>
      <c r="J936" t="s">
        <v>93</v>
      </c>
      <c r="K936">
        <v>6</v>
      </c>
      <c r="L936" t="s">
        <v>4435</v>
      </c>
      <c r="M936" t="s">
        <v>4436</v>
      </c>
      <c r="N936" t="s">
        <v>107</v>
      </c>
      <c r="O936" t="s">
        <v>85</v>
      </c>
      <c r="P936" t="s">
        <v>253</v>
      </c>
      <c r="Q936">
        <v>930</v>
      </c>
      <c r="R936">
        <v>0.47812500000000002</v>
      </c>
    </row>
    <row r="937" spans="1:18" x14ac:dyDescent="0.25">
      <c r="A937" t="s">
        <v>4437</v>
      </c>
      <c r="B937" t="s">
        <v>4438</v>
      </c>
      <c r="C937" t="s">
        <v>100</v>
      </c>
      <c r="D937" t="s">
        <v>368</v>
      </c>
      <c r="E937" t="s">
        <v>4439</v>
      </c>
      <c r="F937" t="s">
        <v>129</v>
      </c>
      <c r="G937" t="s">
        <v>130</v>
      </c>
      <c r="H937" t="s">
        <v>79</v>
      </c>
      <c r="I937" t="s">
        <v>80</v>
      </c>
      <c r="J937" t="s">
        <v>81</v>
      </c>
      <c r="K937">
        <v>17</v>
      </c>
      <c r="L937" t="s">
        <v>4440</v>
      </c>
      <c r="M937" t="s">
        <v>1795</v>
      </c>
      <c r="N937" t="s">
        <v>107</v>
      </c>
      <c r="O937" t="s">
        <v>85</v>
      </c>
      <c r="P937" t="s">
        <v>86</v>
      </c>
      <c r="Q937">
        <v>936</v>
      </c>
      <c r="R937">
        <v>0.47599999999999998</v>
      </c>
    </row>
    <row r="938" spans="1:18" x14ac:dyDescent="0.25">
      <c r="A938" t="s">
        <v>4441</v>
      </c>
      <c r="B938" t="s">
        <v>4442</v>
      </c>
      <c r="C938" t="s">
        <v>74</v>
      </c>
      <c r="D938" t="s">
        <v>1021</v>
      </c>
      <c r="E938" t="s">
        <v>4443</v>
      </c>
      <c r="F938" t="s">
        <v>1096</v>
      </c>
      <c r="G938" t="s">
        <v>103</v>
      </c>
      <c r="H938" t="s">
        <v>131</v>
      </c>
      <c r="I938" t="s">
        <v>80</v>
      </c>
      <c r="J938" t="s">
        <v>81</v>
      </c>
      <c r="K938">
        <v>8</v>
      </c>
      <c r="L938" t="s">
        <v>4444</v>
      </c>
      <c r="M938" t="s">
        <v>1892</v>
      </c>
      <c r="N938" t="s">
        <v>107</v>
      </c>
      <c r="O938" t="s">
        <v>85</v>
      </c>
      <c r="P938" t="s">
        <v>178</v>
      </c>
      <c r="Q938">
        <v>937</v>
      </c>
      <c r="R938">
        <v>0.47</v>
      </c>
    </row>
    <row r="939" spans="1:18" x14ac:dyDescent="0.25">
      <c r="A939" t="s">
        <v>4445</v>
      </c>
      <c r="B939" t="s">
        <v>4446</v>
      </c>
      <c r="C939" t="s">
        <v>100</v>
      </c>
      <c r="D939" t="s">
        <v>1408</v>
      </c>
      <c r="E939" t="s">
        <v>4447</v>
      </c>
      <c r="F939" t="s">
        <v>312</v>
      </c>
      <c r="G939" t="s">
        <v>103</v>
      </c>
      <c r="H939" t="s">
        <v>131</v>
      </c>
      <c r="I939" t="s">
        <v>80</v>
      </c>
      <c r="J939" t="s">
        <v>81</v>
      </c>
      <c r="K939">
        <v>11</v>
      </c>
      <c r="L939" t="s">
        <v>4448</v>
      </c>
      <c r="M939" t="s">
        <v>2367</v>
      </c>
      <c r="N939" t="s">
        <v>96</v>
      </c>
      <c r="O939" t="s">
        <v>85</v>
      </c>
      <c r="P939" t="s">
        <v>740</v>
      </c>
      <c r="Q939">
        <v>937</v>
      </c>
      <c r="R939">
        <v>0.47</v>
      </c>
    </row>
    <row r="940" spans="1:18" x14ac:dyDescent="0.25">
      <c r="A940" t="s">
        <v>4449</v>
      </c>
      <c r="B940" t="s">
        <v>4450</v>
      </c>
      <c r="C940" t="s">
        <v>100</v>
      </c>
      <c r="D940" t="s">
        <v>3877</v>
      </c>
      <c r="E940" t="s">
        <v>4451</v>
      </c>
      <c r="F940" t="s">
        <v>1313</v>
      </c>
      <c r="G940" t="s">
        <v>415</v>
      </c>
      <c r="H940" t="s">
        <v>79</v>
      </c>
      <c r="I940" t="s">
        <v>80</v>
      </c>
      <c r="J940" t="s">
        <v>93</v>
      </c>
      <c r="K940">
        <v>17</v>
      </c>
      <c r="L940" t="s">
        <v>4452</v>
      </c>
      <c r="M940" t="s">
        <v>2984</v>
      </c>
      <c r="N940" t="s">
        <v>84</v>
      </c>
      <c r="O940" t="s">
        <v>85</v>
      </c>
      <c r="P940" t="s">
        <v>253</v>
      </c>
      <c r="Q940">
        <v>939</v>
      </c>
      <c r="R940">
        <v>0.46750000000000003</v>
      </c>
    </row>
    <row r="941" spans="1:18" x14ac:dyDescent="0.25">
      <c r="A941" t="s">
        <v>4453</v>
      </c>
      <c r="B941" t="s">
        <v>4454</v>
      </c>
      <c r="C941" t="s">
        <v>74</v>
      </c>
      <c r="D941" t="s">
        <v>567</v>
      </c>
      <c r="E941" t="s">
        <v>4455</v>
      </c>
      <c r="F941" t="s">
        <v>773</v>
      </c>
      <c r="G941" t="s">
        <v>147</v>
      </c>
      <c r="H941" t="s">
        <v>131</v>
      </c>
      <c r="I941" t="s">
        <v>80</v>
      </c>
      <c r="J941" t="s">
        <v>93</v>
      </c>
      <c r="K941">
        <v>20</v>
      </c>
      <c r="L941" t="s">
        <v>4456</v>
      </c>
      <c r="M941" t="s">
        <v>1499</v>
      </c>
      <c r="N941" t="s">
        <v>96</v>
      </c>
      <c r="O941" t="s">
        <v>85</v>
      </c>
      <c r="P941" t="s">
        <v>124</v>
      </c>
      <c r="Q941">
        <v>939</v>
      </c>
      <c r="R941">
        <v>0.46750000000000003</v>
      </c>
    </row>
    <row r="942" spans="1:18" x14ac:dyDescent="0.25">
      <c r="A942" t="s">
        <v>4457</v>
      </c>
      <c r="B942" t="s">
        <v>4458</v>
      </c>
      <c r="C942" t="s">
        <v>100</v>
      </c>
      <c r="D942" t="s">
        <v>209</v>
      </c>
      <c r="E942">
        <v>27149</v>
      </c>
      <c r="F942" t="s">
        <v>230</v>
      </c>
      <c r="G942" t="s">
        <v>103</v>
      </c>
      <c r="H942" t="s">
        <v>79</v>
      </c>
      <c r="I942" t="s">
        <v>80</v>
      </c>
      <c r="J942" t="s">
        <v>81</v>
      </c>
      <c r="K942">
        <v>21</v>
      </c>
      <c r="L942" t="s">
        <v>4459</v>
      </c>
      <c r="M942" t="s">
        <v>4460</v>
      </c>
      <c r="N942" t="s">
        <v>107</v>
      </c>
      <c r="O942" t="s">
        <v>85</v>
      </c>
      <c r="P942" t="s">
        <v>178</v>
      </c>
      <c r="Q942">
        <v>939</v>
      </c>
      <c r="R942">
        <v>0.46750000000000003</v>
      </c>
    </row>
    <row r="943" spans="1:18" x14ac:dyDescent="0.25">
      <c r="A943" t="s">
        <v>4461</v>
      </c>
      <c r="B943" t="s">
        <v>4462</v>
      </c>
      <c r="C943" t="s">
        <v>100</v>
      </c>
      <c r="D943" t="s">
        <v>108</v>
      </c>
      <c r="E943" t="s">
        <v>4463</v>
      </c>
      <c r="F943" t="s">
        <v>1297</v>
      </c>
      <c r="G943" t="s">
        <v>250</v>
      </c>
      <c r="H943" t="s">
        <v>79</v>
      </c>
      <c r="I943" t="s">
        <v>80</v>
      </c>
      <c r="J943" t="s">
        <v>81</v>
      </c>
      <c r="K943">
        <v>7</v>
      </c>
      <c r="L943" t="s">
        <v>4464</v>
      </c>
      <c r="M943" t="s">
        <v>2692</v>
      </c>
      <c r="N943" t="s">
        <v>84</v>
      </c>
      <c r="O943" t="s">
        <v>85</v>
      </c>
      <c r="P943" t="s">
        <v>134</v>
      </c>
      <c r="Q943">
        <v>939</v>
      </c>
      <c r="R943">
        <v>0.46750000000000003</v>
      </c>
    </row>
    <row r="944" spans="1:18" x14ac:dyDescent="0.25">
      <c r="A944" t="s">
        <v>4465</v>
      </c>
      <c r="B944" t="s">
        <v>4466</v>
      </c>
      <c r="C944" t="s">
        <v>100</v>
      </c>
      <c r="D944" t="s">
        <v>1756</v>
      </c>
      <c r="E944" t="s">
        <v>1470</v>
      </c>
      <c r="F944" t="s">
        <v>766</v>
      </c>
      <c r="G944" t="s">
        <v>191</v>
      </c>
      <c r="H944" t="s">
        <v>104</v>
      </c>
      <c r="I944" t="s">
        <v>80</v>
      </c>
      <c r="J944" t="s">
        <v>81</v>
      </c>
      <c r="K944">
        <v>8</v>
      </c>
      <c r="L944" t="s">
        <v>4467</v>
      </c>
      <c r="M944" t="s">
        <v>4468</v>
      </c>
      <c r="N944" t="s">
        <v>96</v>
      </c>
      <c r="O944" t="s">
        <v>85</v>
      </c>
      <c r="P944" t="s">
        <v>740</v>
      </c>
      <c r="Q944">
        <v>939</v>
      </c>
      <c r="R944">
        <v>0.46750000000000003</v>
      </c>
    </row>
    <row r="945" spans="1:18" x14ac:dyDescent="0.25">
      <c r="A945" t="s">
        <v>4469</v>
      </c>
      <c r="B945" t="s">
        <v>4470</v>
      </c>
      <c r="C945" t="s">
        <v>74</v>
      </c>
      <c r="D945" t="s">
        <v>906</v>
      </c>
      <c r="E945">
        <v>27177</v>
      </c>
      <c r="F945" t="s">
        <v>3802</v>
      </c>
      <c r="G945" t="s">
        <v>147</v>
      </c>
      <c r="H945" t="s">
        <v>79</v>
      </c>
      <c r="I945" t="s">
        <v>80</v>
      </c>
      <c r="J945" t="s">
        <v>93</v>
      </c>
      <c r="K945">
        <v>8</v>
      </c>
      <c r="L945" t="s">
        <v>4471</v>
      </c>
      <c r="M945" t="s">
        <v>1029</v>
      </c>
      <c r="N945" t="s">
        <v>107</v>
      </c>
      <c r="O945" t="s">
        <v>85</v>
      </c>
      <c r="P945" t="s">
        <v>101</v>
      </c>
      <c r="Q945">
        <v>944</v>
      </c>
      <c r="R945">
        <v>0.46</v>
      </c>
    </row>
    <row r="946" spans="1:18" x14ac:dyDescent="0.25">
      <c r="A946" t="s">
        <v>4472</v>
      </c>
      <c r="B946" t="s">
        <v>4473</v>
      </c>
      <c r="C946" t="s">
        <v>74</v>
      </c>
      <c r="D946" t="s">
        <v>680</v>
      </c>
      <c r="E946" t="s">
        <v>4474</v>
      </c>
      <c r="F946" t="s">
        <v>1218</v>
      </c>
      <c r="G946" t="s">
        <v>92</v>
      </c>
      <c r="H946" t="s">
        <v>79</v>
      </c>
      <c r="I946" t="s">
        <v>80</v>
      </c>
      <c r="J946" t="s">
        <v>93</v>
      </c>
      <c r="K946">
        <v>5</v>
      </c>
      <c r="L946" t="s">
        <v>4475</v>
      </c>
      <c r="M946" t="s">
        <v>2678</v>
      </c>
      <c r="N946" t="s">
        <v>96</v>
      </c>
      <c r="O946" t="s">
        <v>85</v>
      </c>
      <c r="P946" t="s">
        <v>124</v>
      </c>
      <c r="Q946">
        <v>944</v>
      </c>
      <c r="R946">
        <v>0.46</v>
      </c>
    </row>
    <row r="947" spans="1:18" x14ac:dyDescent="0.25">
      <c r="A947" t="s">
        <v>4476</v>
      </c>
      <c r="B947" t="s">
        <v>4477</v>
      </c>
      <c r="C947" t="s">
        <v>100</v>
      </c>
      <c r="D947" t="s">
        <v>1756</v>
      </c>
      <c r="E947" t="s">
        <v>4478</v>
      </c>
      <c r="F947" t="s">
        <v>750</v>
      </c>
      <c r="G947" t="s">
        <v>147</v>
      </c>
      <c r="H947" t="s">
        <v>131</v>
      </c>
      <c r="I947" t="s">
        <v>80</v>
      </c>
      <c r="J947" t="s">
        <v>93</v>
      </c>
      <c r="K947">
        <v>8</v>
      </c>
      <c r="L947" t="s">
        <v>4479</v>
      </c>
      <c r="M947" t="s">
        <v>4480</v>
      </c>
      <c r="N947" t="s">
        <v>96</v>
      </c>
      <c r="O947" t="s">
        <v>85</v>
      </c>
      <c r="P947" t="s">
        <v>134</v>
      </c>
      <c r="Q947">
        <v>944</v>
      </c>
      <c r="R947">
        <v>0.46</v>
      </c>
    </row>
    <row r="948" spans="1:18" x14ac:dyDescent="0.25">
      <c r="A948" t="s">
        <v>4481</v>
      </c>
      <c r="B948" t="s">
        <v>4482</v>
      </c>
      <c r="C948" t="s">
        <v>100</v>
      </c>
      <c r="D948" t="s">
        <v>241</v>
      </c>
      <c r="E948" t="s">
        <v>4483</v>
      </c>
      <c r="F948" t="s">
        <v>2283</v>
      </c>
      <c r="G948" t="s">
        <v>78</v>
      </c>
      <c r="H948" t="s">
        <v>131</v>
      </c>
      <c r="I948" t="s">
        <v>80</v>
      </c>
      <c r="J948" t="s">
        <v>81</v>
      </c>
      <c r="K948">
        <v>4</v>
      </c>
      <c r="L948" t="s">
        <v>4484</v>
      </c>
      <c r="M948" t="s">
        <v>2687</v>
      </c>
      <c r="N948" t="s">
        <v>96</v>
      </c>
      <c r="O948" t="s">
        <v>85</v>
      </c>
      <c r="P948" t="s">
        <v>124</v>
      </c>
      <c r="Q948">
        <v>947</v>
      </c>
      <c r="R948">
        <v>0.45900000000000002</v>
      </c>
    </row>
    <row r="949" spans="1:18" x14ac:dyDescent="0.25">
      <c r="A949" t="s">
        <v>4485</v>
      </c>
      <c r="B949" t="s">
        <v>4486</v>
      </c>
      <c r="C949" t="s">
        <v>100</v>
      </c>
      <c r="D949" t="s">
        <v>1363</v>
      </c>
      <c r="E949" t="s">
        <v>4487</v>
      </c>
      <c r="F949" t="s">
        <v>263</v>
      </c>
      <c r="G949" t="s">
        <v>191</v>
      </c>
      <c r="H949" t="s">
        <v>79</v>
      </c>
      <c r="I949" t="s">
        <v>80</v>
      </c>
      <c r="J949" t="s">
        <v>93</v>
      </c>
      <c r="K949">
        <v>17</v>
      </c>
      <c r="L949" t="s">
        <v>4488</v>
      </c>
      <c r="M949" t="s">
        <v>4489</v>
      </c>
      <c r="N949" t="s">
        <v>107</v>
      </c>
      <c r="O949" t="s">
        <v>85</v>
      </c>
      <c r="P949" t="s">
        <v>253</v>
      </c>
      <c r="Q949">
        <v>948</v>
      </c>
      <c r="R949">
        <v>0.45687499999999998</v>
      </c>
    </row>
    <row r="950" spans="1:18" x14ac:dyDescent="0.25">
      <c r="A950" t="s">
        <v>4490</v>
      </c>
      <c r="B950" t="s">
        <v>4491</v>
      </c>
      <c r="C950" t="s">
        <v>74</v>
      </c>
      <c r="D950" t="s">
        <v>855</v>
      </c>
      <c r="E950" t="s">
        <v>4492</v>
      </c>
      <c r="F950" t="s">
        <v>2112</v>
      </c>
      <c r="G950" t="s">
        <v>78</v>
      </c>
      <c r="H950" t="s">
        <v>131</v>
      </c>
      <c r="I950" t="s">
        <v>80</v>
      </c>
      <c r="J950" t="s">
        <v>81</v>
      </c>
      <c r="K950">
        <v>11</v>
      </c>
      <c r="L950" t="s">
        <v>4493</v>
      </c>
      <c r="M950" t="s">
        <v>3112</v>
      </c>
      <c r="N950" t="s">
        <v>96</v>
      </c>
      <c r="O950" t="s">
        <v>85</v>
      </c>
      <c r="P950" t="s">
        <v>97</v>
      </c>
      <c r="Q950">
        <v>948</v>
      </c>
      <c r="R950">
        <v>0.45687499999999998</v>
      </c>
    </row>
    <row r="951" spans="1:18" x14ac:dyDescent="0.25">
      <c r="A951" t="s">
        <v>4494</v>
      </c>
      <c r="B951" t="s">
        <v>4495</v>
      </c>
      <c r="C951" t="s">
        <v>74</v>
      </c>
      <c r="D951" t="s">
        <v>137</v>
      </c>
      <c r="E951" t="s">
        <v>4496</v>
      </c>
      <c r="F951" t="s">
        <v>670</v>
      </c>
      <c r="G951" t="s">
        <v>191</v>
      </c>
      <c r="H951" t="s">
        <v>131</v>
      </c>
      <c r="I951" t="s">
        <v>80</v>
      </c>
      <c r="J951" t="s">
        <v>93</v>
      </c>
      <c r="K951">
        <v>2</v>
      </c>
      <c r="L951" t="s">
        <v>4497</v>
      </c>
      <c r="M951" t="s">
        <v>3309</v>
      </c>
      <c r="N951" t="s">
        <v>107</v>
      </c>
      <c r="O951" t="s">
        <v>85</v>
      </c>
      <c r="P951" t="s">
        <v>178</v>
      </c>
      <c r="Q951">
        <v>948</v>
      </c>
      <c r="R951">
        <v>0.45687499999999998</v>
      </c>
    </row>
    <row r="952" spans="1:18" x14ac:dyDescent="0.25">
      <c r="A952" t="s">
        <v>2593</v>
      </c>
      <c r="B952" t="s">
        <v>4498</v>
      </c>
      <c r="C952" t="s">
        <v>100</v>
      </c>
      <c r="D952" t="s">
        <v>247</v>
      </c>
      <c r="E952" t="s">
        <v>4499</v>
      </c>
      <c r="F952" t="s">
        <v>1787</v>
      </c>
      <c r="G952" t="s">
        <v>250</v>
      </c>
      <c r="H952" t="s">
        <v>79</v>
      </c>
      <c r="I952" t="s">
        <v>80</v>
      </c>
      <c r="J952" t="s">
        <v>93</v>
      </c>
      <c r="K952">
        <v>3</v>
      </c>
      <c r="L952" t="s">
        <v>4500</v>
      </c>
      <c r="M952" t="s">
        <v>752</v>
      </c>
      <c r="N952" t="s">
        <v>107</v>
      </c>
      <c r="O952" t="s">
        <v>85</v>
      </c>
      <c r="P952" t="s">
        <v>134</v>
      </c>
      <c r="Q952">
        <v>951</v>
      </c>
      <c r="R952">
        <v>0.45050000000000001</v>
      </c>
    </row>
    <row r="953" spans="1:18" x14ac:dyDescent="0.25">
      <c r="A953" t="s">
        <v>1594</v>
      </c>
      <c r="B953" t="s">
        <v>4501</v>
      </c>
      <c r="C953" t="s">
        <v>74</v>
      </c>
      <c r="D953" t="s">
        <v>1179</v>
      </c>
      <c r="E953" t="s">
        <v>4502</v>
      </c>
      <c r="F953" t="s">
        <v>175</v>
      </c>
      <c r="G953" t="s">
        <v>161</v>
      </c>
      <c r="H953" t="s">
        <v>79</v>
      </c>
      <c r="I953" t="s">
        <v>80</v>
      </c>
      <c r="J953" t="s">
        <v>81</v>
      </c>
      <c r="K953">
        <v>6</v>
      </c>
      <c r="L953" t="s">
        <v>4503</v>
      </c>
      <c r="M953" t="s">
        <v>83</v>
      </c>
      <c r="N953" t="s">
        <v>84</v>
      </c>
      <c r="O953" t="s">
        <v>85</v>
      </c>
      <c r="P953" t="s">
        <v>134</v>
      </c>
      <c r="Q953">
        <v>951</v>
      </c>
      <c r="R953">
        <v>0.45050000000000001</v>
      </c>
    </row>
    <row r="954" spans="1:18" x14ac:dyDescent="0.25">
      <c r="A954" t="s">
        <v>4504</v>
      </c>
      <c r="C954" t="s">
        <v>100</v>
      </c>
      <c r="D954" t="s">
        <v>137</v>
      </c>
      <c r="E954" t="s">
        <v>4505</v>
      </c>
      <c r="G954" t="s">
        <v>103</v>
      </c>
      <c r="H954" t="s">
        <v>79</v>
      </c>
      <c r="I954" t="s">
        <v>80</v>
      </c>
      <c r="J954" t="s">
        <v>93</v>
      </c>
      <c r="K954">
        <v>6</v>
      </c>
      <c r="L954" t="s">
        <v>4506</v>
      </c>
      <c r="M954" t="s">
        <v>846</v>
      </c>
      <c r="N954" t="s">
        <v>107</v>
      </c>
      <c r="O954" t="s">
        <v>85</v>
      </c>
      <c r="P954" t="s">
        <v>740</v>
      </c>
      <c r="Q954">
        <v>951</v>
      </c>
      <c r="R954">
        <v>0.45050000000000001</v>
      </c>
    </row>
    <row r="955" spans="1:18" x14ac:dyDescent="0.25">
      <c r="A955" t="s">
        <v>4507</v>
      </c>
      <c r="B955" t="s">
        <v>4508</v>
      </c>
      <c r="C955" t="s">
        <v>100</v>
      </c>
      <c r="D955" t="s">
        <v>144</v>
      </c>
      <c r="E955" t="s">
        <v>4509</v>
      </c>
      <c r="G955" t="s">
        <v>78</v>
      </c>
      <c r="H955" t="s">
        <v>79</v>
      </c>
      <c r="I955" t="s">
        <v>80</v>
      </c>
      <c r="J955" t="s">
        <v>81</v>
      </c>
      <c r="K955">
        <v>15</v>
      </c>
      <c r="L955" t="s">
        <v>4510</v>
      </c>
      <c r="M955" t="s">
        <v>4511</v>
      </c>
      <c r="N955" t="s">
        <v>96</v>
      </c>
      <c r="O955" t="s">
        <v>85</v>
      </c>
      <c r="P955" t="s">
        <v>97</v>
      </c>
      <c r="Q955">
        <v>954</v>
      </c>
      <c r="R955">
        <v>0.45</v>
      </c>
    </row>
    <row r="956" spans="1:18" x14ac:dyDescent="0.25">
      <c r="A956" t="s">
        <v>4512</v>
      </c>
      <c r="B956" t="s">
        <v>4513</v>
      </c>
      <c r="C956" t="s">
        <v>100</v>
      </c>
      <c r="D956" t="s">
        <v>393</v>
      </c>
      <c r="E956" t="s">
        <v>4514</v>
      </c>
      <c r="F956" t="s">
        <v>443</v>
      </c>
      <c r="G956" t="s">
        <v>250</v>
      </c>
      <c r="H956" t="s">
        <v>131</v>
      </c>
      <c r="I956" t="s">
        <v>80</v>
      </c>
      <c r="J956" t="s">
        <v>93</v>
      </c>
      <c r="K956">
        <v>13</v>
      </c>
      <c r="L956" t="s">
        <v>4515</v>
      </c>
      <c r="M956" t="s">
        <v>3365</v>
      </c>
      <c r="N956" t="s">
        <v>96</v>
      </c>
      <c r="O956" t="s">
        <v>85</v>
      </c>
      <c r="P956" t="s">
        <v>390</v>
      </c>
      <c r="Q956">
        <v>954</v>
      </c>
      <c r="R956">
        <v>0.45</v>
      </c>
    </row>
    <row r="957" spans="1:18" x14ac:dyDescent="0.25">
      <c r="A957" t="s">
        <v>4516</v>
      </c>
      <c r="B957" t="s">
        <v>4517</v>
      </c>
      <c r="C957" t="s">
        <v>74</v>
      </c>
      <c r="D957" t="s">
        <v>390</v>
      </c>
      <c r="E957" t="s">
        <v>4518</v>
      </c>
      <c r="F957" t="s">
        <v>4519</v>
      </c>
      <c r="G957" t="s">
        <v>103</v>
      </c>
      <c r="H957" t="s">
        <v>79</v>
      </c>
      <c r="I957" t="s">
        <v>80</v>
      </c>
      <c r="J957" t="s">
        <v>81</v>
      </c>
      <c r="K957">
        <v>6</v>
      </c>
      <c r="L957" t="s">
        <v>4520</v>
      </c>
      <c r="M957" t="s">
        <v>3990</v>
      </c>
      <c r="N957" t="s">
        <v>107</v>
      </c>
      <c r="O957" t="s">
        <v>85</v>
      </c>
      <c r="P957" t="s">
        <v>134</v>
      </c>
      <c r="Q957">
        <v>956</v>
      </c>
      <c r="R957">
        <v>0.44624999999999998</v>
      </c>
    </row>
    <row r="958" spans="1:18" x14ac:dyDescent="0.25">
      <c r="A958" t="s">
        <v>4521</v>
      </c>
      <c r="B958" t="s">
        <v>4522</v>
      </c>
      <c r="C958" t="s">
        <v>100</v>
      </c>
      <c r="D958" t="s">
        <v>406</v>
      </c>
      <c r="E958" t="s">
        <v>783</v>
      </c>
      <c r="F958" t="s">
        <v>1787</v>
      </c>
      <c r="G958" t="s">
        <v>147</v>
      </c>
      <c r="H958" t="s">
        <v>79</v>
      </c>
      <c r="I958" t="s">
        <v>80</v>
      </c>
      <c r="J958" t="s">
        <v>81</v>
      </c>
      <c r="K958">
        <v>15</v>
      </c>
      <c r="L958" t="s">
        <v>4523</v>
      </c>
      <c r="M958" t="s">
        <v>547</v>
      </c>
      <c r="N958" t="s">
        <v>96</v>
      </c>
      <c r="O958" t="s">
        <v>85</v>
      </c>
      <c r="P958" t="s">
        <v>97</v>
      </c>
      <c r="Q958">
        <v>956</v>
      </c>
      <c r="R958">
        <v>0.44624999999999998</v>
      </c>
    </row>
    <row r="959" spans="1:18" x14ac:dyDescent="0.25">
      <c r="A959" t="s">
        <v>4524</v>
      </c>
      <c r="B959" t="s">
        <v>4525</v>
      </c>
      <c r="C959" t="s">
        <v>100</v>
      </c>
      <c r="D959" t="s">
        <v>216</v>
      </c>
      <c r="E959" t="s">
        <v>4526</v>
      </c>
      <c r="F959" t="s">
        <v>401</v>
      </c>
      <c r="G959" t="s">
        <v>250</v>
      </c>
      <c r="H959" t="s">
        <v>79</v>
      </c>
      <c r="I959" t="s">
        <v>80</v>
      </c>
      <c r="J959" t="s">
        <v>81</v>
      </c>
      <c r="K959">
        <v>9</v>
      </c>
      <c r="L959" t="s">
        <v>4527</v>
      </c>
      <c r="M959" t="s">
        <v>1789</v>
      </c>
      <c r="N959" t="s">
        <v>84</v>
      </c>
      <c r="O959" t="s">
        <v>85</v>
      </c>
      <c r="P959" t="s">
        <v>124</v>
      </c>
      <c r="Q959">
        <v>956</v>
      </c>
      <c r="R959">
        <v>0.44624999999999998</v>
      </c>
    </row>
    <row r="960" spans="1:18" x14ac:dyDescent="0.25">
      <c r="A960" t="s">
        <v>4528</v>
      </c>
      <c r="B960" t="s">
        <v>4529</v>
      </c>
      <c r="C960" t="s">
        <v>100</v>
      </c>
      <c r="D960" t="s">
        <v>261</v>
      </c>
      <c r="E960" t="s">
        <v>4530</v>
      </c>
      <c r="F960" t="s">
        <v>4531</v>
      </c>
      <c r="G960" t="s">
        <v>147</v>
      </c>
      <c r="H960" t="s">
        <v>79</v>
      </c>
      <c r="I960" t="s">
        <v>80</v>
      </c>
      <c r="J960" t="s">
        <v>93</v>
      </c>
      <c r="K960">
        <v>7</v>
      </c>
      <c r="L960" t="s">
        <v>4532</v>
      </c>
      <c r="M960" t="s">
        <v>1982</v>
      </c>
      <c r="N960" t="s">
        <v>107</v>
      </c>
      <c r="O960" t="s">
        <v>85</v>
      </c>
      <c r="P960" t="s">
        <v>178</v>
      </c>
      <c r="Q960">
        <v>956</v>
      </c>
      <c r="R960">
        <v>0.44624999999999998</v>
      </c>
    </row>
    <row r="961" spans="1:18" x14ac:dyDescent="0.25">
      <c r="A961" t="s">
        <v>4533</v>
      </c>
      <c r="B961" t="s">
        <v>4534</v>
      </c>
      <c r="C961" t="s">
        <v>100</v>
      </c>
      <c r="D961" t="s">
        <v>299</v>
      </c>
      <c r="E961" t="s">
        <v>4535</v>
      </c>
      <c r="F961" t="s">
        <v>1838</v>
      </c>
      <c r="G961" t="s">
        <v>250</v>
      </c>
      <c r="H961" t="s">
        <v>79</v>
      </c>
      <c r="I961" t="s">
        <v>80</v>
      </c>
      <c r="J961" t="s">
        <v>93</v>
      </c>
      <c r="K961">
        <v>4</v>
      </c>
      <c r="L961" t="s">
        <v>4536</v>
      </c>
      <c r="M961" t="s">
        <v>4537</v>
      </c>
      <c r="N961" t="s">
        <v>107</v>
      </c>
      <c r="O961" t="s">
        <v>85</v>
      </c>
      <c r="P961" t="s">
        <v>253</v>
      </c>
      <c r="Q961">
        <v>960</v>
      </c>
      <c r="R961">
        <v>0.442</v>
      </c>
    </row>
    <row r="962" spans="1:18" x14ac:dyDescent="0.25">
      <c r="A962" t="s">
        <v>4538</v>
      </c>
      <c r="B962" t="s">
        <v>4539</v>
      </c>
      <c r="C962" t="s">
        <v>100</v>
      </c>
      <c r="D962" t="s">
        <v>573</v>
      </c>
      <c r="E962" t="s">
        <v>4540</v>
      </c>
      <c r="F962" t="s">
        <v>737</v>
      </c>
      <c r="G962" t="s">
        <v>103</v>
      </c>
      <c r="H962" t="s">
        <v>79</v>
      </c>
      <c r="I962" t="s">
        <v>80</v>
      </c>
      <c r="J962" t="s">
        <v>93</v>
      </c>
      <c r="K962">
        <v>10</v>
      </c>
      <c r="L962" t="s">
        <v>4541</v>
      </c>
      <c r="M962" t="s">
        <v>1753</v>
      </c>
      <c r="N962" t="s">
        <v>96</v>
      </c>
      <c r="O962" t="s">
        <v>85</v>
      </c>
      <c r="P962" t="s">
        <v>124</v>
      </c>
      <c r="Q962">
        <v>960</v>
      </c>
      <c r="R962">
        <v>0.442</v>
      </c>
    </row>
    <row r="963" spans="1:18" x14ac:dyDescent="0.25">
      <c r="A963" t="s">
        <v>4542</v>
      </c>
      <c r="B963" t="s">
        <v>4543</v>
      </c>
      <c r="C963" t="s">
        <v>74</v>
      </c>
      <c r="D963" t="s">
        <v>586</v>
      </c>
      <c r="E963" t="s">
        <v>311</v>
      </c>
      <c r="F963" t="s">
        <v>334</v>
      </c>
      <c r="G963" t="s">
        <v>191</v>
      </c>
      <c r="H963" t="s">
        <v>79</v>
      </c>
      <c r="I963" t="s">
        <v>80</v>
      </c>
      <c r="J963" t="s">
        <v>93</v>
      </c>
      <c r="K963">
        <v>11</v>
      </c>
      <c r="L963" t="s">
        <v>4544</v>
      </c>
      <c r="M963" t="s">
        <v>4545</v>
      </c>
      <c r="N963" t="s">
        <v>107</v>
      </c>
      <c r="O963" t="s">
        <v>85</v>
      </c>
      <c r="P963" t="s">
        <v>740</v>
      </c>
      <c r="Q963">
        <v>960</v>
      </c>
      <c r="R963">
        <v>0.442</v>
      </c>
    </row>
    <row r="964" spans="1:18" x14ac:dyDescent="0.25">
      <c r="A964" t="s">
        <v>4546</v>
      </c>
      <c r="B964" t="s">
        <v>4547</v>
      </c>
      <c r="C964" t="s">
        <v>74</v>
      </c>
      <c r="D964" t="s">
        <v>532</v>
      </c>
      <c r="E964" t="s">
        <v>4548</v>
      </c>
      <c r="F964" t="s">
        <v>211</v>
      </c>
      <c r="G964" t="s">
        <v>92</v>
      </c>
      <c r="H964" t="s">
        <v>104</v>
      </c>
      <c r="I964" t="s">
        <v>80</v>
      </c>
      <c r="J964" t="s">
        <v>81</v>
      </c>
      <c r="K964">
        <v>7</v>
      </c>
      <c r="L964" t="s">
        <v>4549</v>
      </c>
      <c r="M964" t="s">
        <v>1707</v>
      </c>
      <c r="N964" t="s">
        <v>96</v>
      </c>
      <c r="O964" t="s">
        <v>85</v>
      </c>
      <c r="P964" t="s">
        <v>101</v>
      </c>
      <c r="Q964">
        <v>963</v>
      </c>
      <c r="R964">
        <v>0.44</v>
      </c>
    </row>
    <row r="965" spans="1:18" x14ac:dyDescent="0.25">
      <c r="A965" t="s">
        <v>4550</v>
      </c>
      <c r="B965" t="s">
        <v>4551</v>
      </c>
      <c r="C965" t="s">
        <v>100</v>
      </c>
      <c r="D965" t="s">
        <v>675</v>
      </c>
      <c r="E965" t="s">
        <v>4552</v>
      </c>
      <c r="F965" t="s">
        <v>2914</v>
      </c>
      <c r="G965" t="s">
        <v>78</v>
      </c>
      <c r="H965" t="s">
        <v>79</v>
      </c>
      <c r="I965" t="s">
        <v>80</v>
      </c>
      <c r="J965" t="s">
        <v>81</v>
      </c>
      <c r="K965">
        <v>13</v>
      </c>
      <c r="L965" t="s">
        <v>4553</v>
      </c>
      <c r="M965" t="s">
        <v>4554</v>
      </c>
      <c r="N965" t="s">
        <v>84</v>
      </c>
      <c r="O965" t="s">
        <v>85</v>
      </c>
      <c r="P965" t="s">
        <v>86</v>
      </c>
      <c r="Q965">
        <v>963</v>
      </c>
      <c r="R965">
        <v>0.44</v>
      </c>
    </row>
    <row r="966" spans="1:18" x14ac:dyDescent="0.25">
      <c r="A966" t="s">
        <v>4555</v>
      </c>
      <c r="B966" t="s">
        <v>4556</v>
      </c>
      <c r="C966" t="s">
        <v>100</v>
      </c>
      <c r="D966" t="s">
        <v>862</v>
      </c>
      <c r="E966" t="s">
        <v>4557</v>
      </c>
      <c r="F966" t="s">
        <v>182</v>
      </c>
      <c r="G966" t="s">
        <v>191</v>
      </c>
      <c r="H966" t="s">
        <v>79</v>
      </c>
      <c r="I966" t="s">
        <v>80</v>
      </c>
      <c r="J966" t="s">
        <v>81</v>
      </c>
      <c r="K966">
        <v>15</v>
      </c>
      <c r="L966" t="s">
        <v>4558</v>
      </c>
      <c r="M966" t="s">
        <v>1128</v>
      </c>
      <c r="N966" t="s">
        <v>96</v>
      </c>
      <c r="O966" t="s">
        <v>85</v>
      </c>
      <c r="P966" t="s">
        <v>101</v>
      </c>
      <c r="Q966">
        <v>963</v>
      </c>
      <c r="R966">
        <v>0.44</v>
      </c>
    </row>
    <row r="967" spans="1:18" x14ac:dyDescent="0.25">
      <c r="A967" t="s">
        <v>4559</v>
      </c>
      <c r="B967" t="s">
        <v>4560</v>
      </c>
      <c r="C967" t="s">
        <v>74</v>
      </c>
      <c r="D967" t="s">
        <v>1084</v>
      </c>
      <c r="E967" t="s">
        <v>4561</v>
      </c>
      <c r="F967" t="s">
        <v>414</v>
      </c>
      <c r="G967" t="s">
        <v>183</v>
      </c>
      <c r="H967" t="s">
        <v>104</v>
      </c>
      <c r="I967" t="s">
        <v>80</v>
      </c>
      <c r="J967" t="s">
        <v>93</v>
      </c>
      <c r="K967">
        <v>1</v>
      </c>
      <c r="L967" t="s">
        <v>4562</v>
      </c>
      <c r="M967" t="s">
        <v>1667</v>
      </c>
      <c r="N967" t="s">
        <v>96</v>
      </c>
      <c r="O967" t="s">
        <v>85</v>
      </c>
      <c r="P967" t="s">
        <v>178</v>
      </c>
      <c r="Q967">
        <v>963</v>
      </c>
      <c r="R967">
        <v>0.44</v>
      </c>
    </row>
    <row r="968" spans="1:18" x14ac:dyDescent="0.25">
      <c r="A968" t="s">
        <v>4563</v>
      </c>
      <c r="B968" t="s">
        <v>4564</v>
      </c>
      <c r="C968" t="s">
        <v>100</v>
      </c>
      <c r="D968" t="s">
        <v>86</v>
      </c>
      <c r="E968" t="s">
        <v>4027</v>
      </c>
      <c r="F968" t="s">
        <v>874</v>
      </c>
      <c r="G968" t="s">
        <v>78</v>
      </c>
      <c r="H968" t="s">
        <v>79</v>
      </c>
      <c r="I968" t="s">
        <v>80</v>
      </c>
      <c r="J968" t="s">
        <v>93</v>
      </c>
      <c r="K968">
        <v>18</v>
      </c>
      <c r="L968" t="s">
        <v>4565</v>
      </c>
      <c r="M968" t="s">
        <v>4566</v>
      </c>
      <c r="N968" t="s">
        <v>84</v>
      </c>
      <c r="O968" t="s">
        <v>85</v>
      </c>
      <c r="P968" t="s">
        <v>86</v>
      </c>
      <c r="Q968">
        <v>967</v>
      </c>
      <c r="R968">
        <v>0.43562499999999987</v>
      </c>
    </row>
    <row r="969" spans="1:18" x14ac:dyDescent="0.25">
      <c r="A969" t="s">
        <v>4567</v>
      </c>
      <c r="B969" t="s">
        <v>4568</v>
      </c>
      <c r="C969" t="s">
        <v>100</v>
      </c>
      <c r="D969" t="s">
        <v>144</v>
      </c>
      <c r="E969" t="s">
        <v>4569</v>
      </c>
      <c r="F969" t="s">
        <v>857</v>
      </c>
      <c r="G969" t="s">
        <v>78</v>
      </c>
      <c r="H969" t="s">
        <v>131</v>
      </c>
      <c r="I969" t="s">
        <v>80</v>
      </c>
      <c r="J969" t="s">
        <v>93</v>
      </c>
      <c r="K969">
        <v>14</v>
      </c>
      <c r="L969" t="s">
        <v>4570</v>
      </c>
      <c r="M969" t="s">
        <v>4571</v>
      </c>
      <c r="N969" t="s">
        <v>96</v>
      </c>
      <c r="O969" t="s">
        <v>85</v>
      </c>
      <c r="P969" t="s">
        <v>390</v>
      </c>
      <c r="Q969">
        <v>967</v>
      </c>
      <c r="R969">
        <v>0.43562499999999987</v>
      </c>
    </row>
    <row r="970" spans="1:18" x14ac:dyDescent="0.25">
      <c r="A970" t="s">
        <v>4572</v>
      </c>
      <c r="B970" t="s">
        <v>4573</v>
      </c>
      <c r="C970" t="s">
        <v>74</v>
      </c>
      <c r="D970" t="s">
        <v>180</v>
      </c>
      <c r="E970" t="s">
        <v>4574</v>
      </c>
      <c r="F970" t="s">
        <v>539</v>
      </c>
      <c r="G970" t="s">
        <v>191</v>
      </c>
      <c r="H970" t="s">
        <v>131</v>
      </c>
      <c r="I970" t="s">
        <v>80</v>
      </c>
      <c r="J970" t="s">
        <v>81</v>
      </c>
      <c r="K970">
        <v>15</v>
      </c>
      <c r="L970" t="s">
        <v>4575</v>
      </c>
      <c r="M970" t="s">
        <v>2355</v>
      </c>
      <c r="N970" t="s">
        <v>96</v>
      </c>
      <c r="O970" t="s">
        <v>85</v>
      </c>
      <c r="P970" t="s">
        <v>116</v>
      </c>
      <c r="Q970">
        <v>967</v>
      </c>
      <c r="R970">
        <v>0.43562499999999987</v>
      </c>
    </row>
    <row r="971" spans="1:18" x14ac:dyDescent="0.25">
      <c r="A971" t="s">
        <v>4576</v>
      </c>
      <c r="B971" t="s">
        <v>4577</v>
      </c>
      <c r="C971" t="s">
        <v>74</v>
      </c>
      <c r="D971" t="s">
        <v>740</v>
      </c>
      <c r="E971" t="s">
        <v>2523</v>
      </c>
      <c r="F971" t="s">
        <v>497</v>
      </c>
      <c r="G971" t="s">
        <v>78</v>
      </c>
      <c r="H971" t="s">
        <v>131</v>
      </c>
      <c r="I971" t="s">
        <v>80</v>
      </c>
      <c r="J971" t="s">
        <v>81</v>
      </c>
      <c r="K971">
        <v>15</v>
      </c>
      <c r="L971" t="s">
        <v>4578</v>
      </c>
      <c r="M971" t="s">
        <v>511</v>
      </c>
      <c r="N971" t="s">
        <v>96</v>
      </c>
      <c r="O971" t="s">
        <v>85</v>
      </c>
      <c r="P971" t="s">
        <v>178</v>
      </c>
      <c r="Q971">
        <v>967</v>
      </c>
      <c r="R971">
        <v>0.43562499999999987</v>
      </c>
    </row>
    <row r="972" spans="1:18" x14ac:dyDescent="0.25">
      <c r="A972" t="s">
        <v>4579</v>
      </c>
      <c r="B972" t="s">
        <v>4580</v>
      </c>
      <c r="C972" t="s">
        <v>100</v>
      </c>
      <c r="D972" t="s">
        <v>702</v>
      </c>
      <c r="E972" t="s">
        <v>4581</v>
      </c>
      <c r="F972" t="s">
        <v>282</v>
      </c>
      <c r="G972" t="s">
        <v>92</v>
      </c>
      <c r="H972" t="s">
        <v>104</v>
      </c>
      <c r="I972" t="s">
        <v>80</v>
      </c>
      <c r="J972" t="s">
        <v>81</v>
      </c>
      <c r="K972">
        <v>4</v>
      </c>
      <c r="L972" t="s">
        <v>4582</v>
      </c>
      <c r="M972" t="s">
        <v>389</v>
      </c>
      <c r="N972" t="s">
        <v>96</v>
      </c>
      <c r="O972" t="s">
        <v>85</v>
      </c>
      <c r="P972" t="s">
        <v>124</v>
      </c>
      <c r="Q972">
        <v>967</v>
      </c>
      <c r="R972">
        <v>0.43562499999999987</v>
      </c>
    </row>
    <row r="973" spans="1:18" x14ac:dyDescent="0.25">
      <c r="A973" t="s">
        <v>4583</v>
      </c>
      <c r="B973" t="s">
        <v>4584</v>
      </c>
      <c r="C973" t="s">
        <v>100</v>
      </c>
      <c r="D973" t="s">
        <v>1931</v>
      </c>
      <c r="E973" t="s">
        <v>4585</v>
      </c>
      <c r="G973" t="s">
        <v>250</v>
      </c>
      <c r="H973" t="s">
        <v>104</v>
      </c>
      <c r="I973" t="s">
        <v>80</v>
      </c>
      <c r="J973" t="s">
        <v>93</v>
      </c>
      <c r="K973">
        <v>10</v>
      </c>
      <c r="L973" t="s">
        <v>4586</v>
      </c>
      <c r="M973" t="s">
        <v>2404</v>
      </c>
      <c r="N973" t="s">
        <v>107</v>
      </c>
      <c r="O973" t="s">
        <v>85</v>
      </c>
      <c r="P973" t="s">
        <v>86</v>
      </c>
      <c r="Q973">
        <v>972</v>
      </c>
      <c r="R973">
        <v>0.43</v>
      </c>
    </row>
    <row r="974" spans="1:18" x14ac:dyDescent="0.25">
      <c r="A974" t="s">
        <v>4587</v>
      </c>
      <c r="B974" t="s">
        <v>4588</v>
      </c>
      <c r="C974" t="s">
        <v>74</v>
      </c>
      <c r="D974" t="s">
        <v>532</v>
      </c>
      <c r="E974" t="s">
        <v>4589</v>
      </c>
      <c r="G974" t="s">
        <v>191</v>
      </c>
      <c r="H974" t="s">
        <v>79</v>
      </c>
      <c r="I974" t="s">
        <v>80</v>
      </c>
      <c r="J974" t="s">
        <v>81</v>
      </c>
      <c r="K974">
        <v>11</v>
      </c>
      <c r="L974" t="s">
        <v>4590</v>
      </c>
      <c r="M974" t="s">
        <v>4591</v>
      </c>
      <c r="N974" t="s">
        <v>96</v>
      </c>
      <c r="O974" t="s">
        <v>85</v>
      </c>
      <c r="P974" t="s">
        <v>101</v>
      </c>
      <c r="Q974">
        <v>972</v>
      </c>
      <c r="R974">
        <v>0.43</v>
      </c>
    </row>
    <row r="975" spans="1:18" x14ac:dyDescent="0.25">
      <c r="A975" t="s">
        <v>4592</v>
      </c>
      <c r="B975" t="s">
        <v>4593</v>
      </c>
      <c r="C975" t="s">
        <v>100</v>
      </c>
      <c r="D975" t="s">
        <v>771</v>
      </c>
      <c r="E975" t="s">
        <v>1237</v>
      </c>
      <c r="F975" t="s">
        <v>328</v>
      </c>
      <c r="G975" t="s">
        <v>147</v>
      </c>
      <c r="H975" t="s">
        <v>79</v>
      </c>
      <c r="I975" t="s">
        <v>80</v>
      </c>
      <c r="J975" t="s">
        <v>81</v>
      </c>
      <c r="K975">
        <v>13</v>
      </c>
      <c r="L975" t="s">
        <v>4594</v>
      </c>
      <c r="M975" t="s">
        <v>1545</v>
      </c>
      <c r="N975" t="s">
        <v>84</v>
      </c>
      <c r="O975" t="s">
        <v>85</v>
      </c>
      <c r="P975" t="s">
        <v>108</v>
      </c>
      <c r="Q975">
        <v>974</v>
      </c>
      <c r="R975">
        <v>0.42499999999999999</v>
      </c>
    </row>
    <row r="976" spans="1:18" x14ac:dyDescent="0.25">
      <c r="A976" t="s">
        <v>4595</v>
      </c>
      <c r="B976" t="s">
        <v>4596</v>
      </c>
      <c r="C976" t="s">
        <v>100</v>
      </c>
      <c r="D976" t="s">
        <v>3877</v>
      </c>
      <c r="E976" t="s">
        <v>4597</v>
      </c>
      <c r="F976" t="s">
        <v>91</v>
      </c>
      <c r="G976" t="s">
        <v>103</v>
      </c>
      <c r="H976" t="s">
        <v>104</v>
      </c>
      <c r="I976" t="s">
        <v>80</v>
      </c>
      <c r="J976" t="s">
        <v>81</v>
      </c>
      <c r="K976">
        <v>10</v>
      </c>
      <c r="L976" t="s">
        <v>4598</v>
      </c>
      <c r="M976" t="s">
        <v>4599</v>
      </c>
      <c r="N976" t="s">
        <v>107</v>
      </c>
      <c r="O976" t="s">
        <v>85</v>
      </c>
      <c r="P976" t="s">
        <v>390</v>
      </c>
      <c r="Q976">
        <v>974</v>
      </c>
      <c r="R976">
        <v>0.42499999999999999</v>
      </c>
    </row>
    <row r="977" spans="1:18" x14ac:dyDescent="0.25">
      <c r="A977" t="s">
        <v>4600</v>
      </c>
      <c r="B977" t="s">
        <v>4601</v>
      </c>
      <c r="C977" t="s">
        <v>74</v>
      </c>
      <c r="D977" t="s">
        <v>1756</v>
      </c>
      <c r="E977" t="s">
        <v>4602</v>
      </c>
      <c r="F977" t="s">
        <v>456</v>
      </c>
      <c r="G977" t="s">
        <v>250</v>
      </c>
      <c r="H977" t="s">
        <v>104</v>
      </c>
      <c r="I977" t="s">
        <v>80</v>
      </c>
      <c r="J977" t="s">
        <v>81</v>
      </c>
      <c r="K977">
        <v>17</v>
      </c>
      <c r="L977" t="s">
        <v>4603</v>
      </c>
      <c r="M977" t="s">
        <v>475</v>
      </c>
      <c r="N977" t="s">
        <v>107</v>
      </c>
      <c r="O977" t="s">
        <v>85</v>
      </c>
      <c r="P977" t="s">
        <v>86</v>
      </c>
      <c r="Q977">
        <v>974</v>
      </c>
      <c r="R977">
        <v>0.42499999999999999</v>
      </c>
    </row>
    <row r="978" spans="1:18" x14ac:dyDescent="0.25">
      <c r="A978" t="s">
        <v>4604</v>
      </c>
      <c r="B978" t="s">
        <v>4605</v>
      </c>
      <c r="C978" t="s">
        <v>74</v>
      </c>
      <c r="D978" t="s">
        <v>586</v>
      </c>
      <c r="E978" t="s">
        <v>4606</v>
      </c>
      <c r="F978" t="s">
        <v>991</v>
      </c>
      <c r="G978" t="s">
        <v>191</v>
      </c>
      <c r="H978" t="s">
        <v>79</v>
      </c>
      <c r="I978" t="s">
        <v>80</v>
      </c>
      <c r="J978" t="s">
        <v>81</v>
      </c>
      <c r="K978">
        <v>5</v>
      </c>
      <c r="L978" t="s">
        <v>4607</v>
      </c>
      <c r="M978" t="s">
        <v>4608</v>
      </c>
      <c r="N978" t="s">
        <v>107</v>
      </c>
      <c r="O978" t="s">
        <v>85</v>
      </c>
      <c r="P978" t="s">
        <v>124</v>
      </c>
      <c r="Q978">
        <v>977</v>
      </c>
      <c r="R978">
        <v>0.42</v>
      </c>
    </row>
    <row r="979" spans="1:18" x14ac:dyDescent="0.25">
      <c r="A979" t="s">
        <v>4609</v>
      </c>
      <c r="B979" t="s">
        <v>4610</v>
      </c>
      <c r="C979" t="s">
        <v>100</v>
      </c>
      <c r="D979" t="s">
        <v>714</v>
      </c>
      <c r="E979" t="s">
        <v>4611</v>
      </c>
      <c r="F979" t="s">
        <v>704</v>
      </c>
      <c r="G979" t="s">
        <v>161</v>
      </c>
      <c r="H979" t="s">
        <v>79</v>
      </c>
      <c r="I979" t="s">
        <v>80</v>
      </c>
      <c r="J979" t="s">
        <v>93</v>
      </c>
      <c r="K979">
        <v>9</v>
      </c>
      <c r="L979" t="s">
        <v>4612</v>
      </c>
      <c r="M979" t="s">
        <v>193</v>
      </c>
      <c r="N979" t="s">
        <v>96</v>
      </c>
      <c r="O979" t="s">
        <v>85</v>
      </c>
      <c r="P979" t="s">
        <v>101</v>
      </c>
      <c r="Q979">
        <v>977</v>
      </c>
      <c r="R979">
        <v>0.42</v>
      </c>
    </row>
    <row r="980" spans="1:18" x14ac:dyDescent="0.25">
      <c r="A980" t="s">
        <v>4613</v>
      </c>
      <c r="B980" t="s">
        <v>4614</v>
      </c>
      <c r="C980" t="s">
        <v>74</v>
      </c>
      <c r="D980" t="s">
        <v>3877</v>
      </c>
      <c r="E980" t="s">
        <v>4615</v>
      </c>
      <c r="F980" t="s">
        <v>4531</v>
      </c>
      <c r="G980" t="s">
        <v>415</v>
      </c>
      <c r="H980" t="s">
        <v>79</v>
      </c>
      <c r="I980" t="s">
        <v>80</v>
      </c>
      <c r="J980" t="s">
        <v>81</v>
      </c>
      <c r="K980">
        <v>13</v>
      </c>
      <c r="L980" t="s">
        <v>4616</v>
      </c>
      <c r="M980" t="s">
        <v>475</v>
      </c>
      <c r="N980" t="s">
        <v>107</v>
      </c>
      <c r="O980" t="s">
        <v>85</v>
      </c>
      <c r="P980" t="s">
        <v>108</v>
      </c>
      <c r="Q980">
        <v>979</v>
      </c>
      <c r="R980">
        <v>0.41649999999999998</v>
      </c>
    </row>
    <row r="981" spans="1:18" x14ac:dyDescent="0.25">
      <c r="A981" t="s">
        <v>4617</v>
      </c>
      <c r="B981" t="s">
        <v>4618</v>
      </c>
      <c r="C981" t="s">
        <v>74</v>
      </c>
      <c r="D981" t="s">
        <v>653</v>
      </c>
      <c r="E981" t="s">
        <v>4619</v>
      </c>
      <c r="F981" t="s">
        <v>991</v>
      </c>
      <c r="G981" t="s">
        <v>415</v>
      </c>
      <c r="H981" t="s">
        <v>79</v>
      </c>
      <c r="I981" t="s">
        <v>80</v>
      </c>
      <c r="J981" t="s">
        <v>81</v>
      </c>
      <c r="K981">
        <v>9</v>
      </c>
      <c r="L981" t="s">
        <v>4620</v>
      </c>
      <c r="M981" t="s">
        <v>547</v>
      </c>
      <c r="N981" t="s">
        <v>96</v>
      </c>
      <c r="O981" t="s">
        <v>85</v>
      </c>
      <c r="P981" t="s">
        <v>390</v>
      </c>
      <c r="Q981">
        <v>979</v>
      </c>
      <c r="R981">
        <v>0.41649999999999998</v>
      </c>
    </row>
    <row r="982" spans="1:18" x14ac:dyDescent="0.25">
      <c r="A982" t="s">
        <v>961</v>
      </c>
      <c r="B982" t="s">
        <v>4621</v>
      </c>
      <c r="C982" t="s">
        <v>100</v>
      </c>
      <c r="D982" t="s">
        <v>280</v>
      </c>
      <c r="E982" t="s">
        <v>4622</v>
      </c>
      <c r="F982" t="s">
        <v>557</v>
      </c>
      <c r="G982" t="s">
        <v>250</v>
      </c>
      <c r="H982" t="s">
        <v>79</v>
      </c>
      <c r="I982" t="s">
        <v>80</v>
      </c>
      <c r="J982" t="s">
        <v>81</v>
      </c>
      <c r="K982">
        <v>3</v>
      </c>
      <c r="L982" t="s">
        <v>4623</v>
      </c>
      <c r="M982" t="s">
        <v>870</v>
      </c>
      <c r="N982" t="s">
        <v>96</v>
      </c>
      <c r="O982" t="s">
        <v>85</v>
      </c>
      <c r="P982" t="s">
        <v>178</v>
      </c>
      <c r="Q982">
        <v>979</v>
      </c>
      <c r="R982">
        <v>0.41649999999999998</v>
      </c>
    </row>
    <row r="983" spans="1:18" x14ac:dyDescent="0.25">
      <c r="A983" t="s">
        <v>4624</v>
      </c>
      <c r="B983" t="s">
        <v>4625</v>
      </c>
      <c r="C983" t="s">
        <v>100</v>
      </c>
      <c r="D983" t="s">
        <v>216</v>
      </c>
      <c r="E983" t="s">
        <v>4626</v>
      </c>
      <c r="F983" t="s">
        <v>328</v>
      </c>
      <c r="G983" t="s">
        <v>103</v>
      </c>
      <c r="H983" t="s">
        <v>104</v>
      </c>
      <c r="I983" t="s">
        <v>80</v>
      </c>
      <c r="J983" t="s">
        <v>81</v>
      </c>
      <c r="K983">
        <v>22</v>
      </c>
      <c r="L983" t="s">
        <v>4627</v>
      </c>
      <c r="M983" t="s">
        <v>4628</v>
      </c>
      <c r="N983" t="s">
        <v>84</v>
      </c>
      <c r="O983" t="s">
        <v>85</v>
      </c>
      <c r="P983" t="s">
        <v>116</v>
      </c>
      <c r="Q983">
        <v>979</v>
      </c>
      <c r="R983">
        <v>0.41649999999999998</v>
      </c>
    </row>
    <row r="984" spans="1:18" x14ac:dyDescent="0.25">
      <c r="A984" t="s">
        <v>4629</v>
      </c>
      <c r="B984" t="s">
        <v>4630</v>
      </c>
      <c r="C984" t="s">
        <v>74</v>
      </c>
      <c r="D984" t="s">
        <v>293</v>
      </c>
      <c r="E984" t="s">
        <v>4631</v>
      </c>
      <c r="F984" t="s">
        <v>958</v>
      </c>
      <c r="G984" t="s">
        <v>92</v>
      </c>
      <c r="H984" t="s">
        <v>79</v>
      </c>
      <c r="I984" t="s">
        <v>80</v>
      </c>
      <c r="J984" t="s">
        <v>93</v>
      </c>
      <c r="K984">
        <v>8</v>
      </c>
      <c r="L984" t="s">
        <v>4632</v>
      </c>
      <c r="M984" t="s">
        <v>2517</v>
      </c>
      <c r="N984" t="s">
        <v>96</v>
      </c>
      <c r="O984" t="s">
        <v>85</v>
      </c>
      <c r="P984" t="s">
        <v>108</v>
      </c>
      <c r="Q984">
        <v>983</v>
      </c>
      <c r="R984">
        <v>0.41</v>
      </c>
    </row>
    <row r="985" spans="1:18" x14ac:dyDescent="0.25">
      <c r="A985" t="s">
        <v>4633</v>
      </c>
      <c r="B985" t="s">
        <v>4634</v>
      </c>
      <c r="C985" t="s">
        <v>100</v>
      </c>
      <c r="D985" t="s">
        <v>108</v>
      </c>
      <c r="E985" t="s">
        <v>4635</v>
      </c>
      <c r="F985" t="s">
        <v>256</v>
      </c>
      <c r="G985" t="s">
        <v>250</v>
      </c>
      <c r="H985" t="s">
        <v>79</v>
      </c>
      <c r="I985" t="s">
        <v>80</v>
      </c>
      <c r="J985" t="s">
        <v>93</v>
      </c>
      <c r="K985">
        <v>21</v>
      </c>
      <c r="L985" t="s">
        <v>4636</v>
      </c>
      <c r="M985" t="s">
        <v>4637</v>
      </c>
      <c r="N985" t="s">
        <v>96</v>
      </c>
      <c r="O985" t="s">
        <v>85</v>
      </c>
      <c r="P985" t="s">
        <v>97</v>
      </c>
      <c r="Q985">
        <v>983</v>
      </c>
      <c r="R985">
        <v>0.41</v>
      </c>
    </row>
    <row r="986" spans="1:18" x14ac:dyDescent="0.25">
      <c r="A986" t="s">
        <v>4638</v>
      </c>
      <c r="B986" t="s">
        <v>4639</v>
      </c>
      <c r="C986" t="s">
        <v>473</v>
      </c>
      <c r="D986" t="s">
        <v>532</v>
      </c>
      <c r="F986" t="s">
        <v>601</v>
      </c>
      <c r="G986" t="s">
        <v>161</v>
      </c>
      <c r="H986" t="s">
        <v>104</v>
      </c>
      <c r="I986" t="s">
        <v>80</v>
      </c>
      <c r="J986" t="s">
        <v>81</v>
      </c>
      <c r="K986">
        <v>0</v>
      </c>
      <c r="L986" t="s">
        <v>4640</v>
      </c>
      <c r="M986" t="s">
        <v>4206</v>
      </c>
      <c r="N986" t="s">
        <v>96</v>
      </c>
      <c r="O986" t="s">
        <v>85</v>
      </c>
      <c r="P986" t="s">
        <v>101</v>
      </c>
      <c r="Q986">
        <v>985</v>
      </c>
      <c r="R986">
        <v>0.40799999999999997</v>
      </c>
    </row>
    <row r="987" spans="1:18" x14ac:dyDescent="0.25">
      <c r="A987" t="s">
        <v>4641</v>
      </c>
      <c r="B987" t="s">
        <v>4642</v>
      </c>
      <c r="C987" t="s">
        <v>100</v>
      </c>
      <c r="D987" t="s">
        <v>216</v>
      </c>
      <c r="E987" t="s">
        <v>4643</v>
      </c>
      <c r="F987" t="s">
        <v>575</v>
      </c>
      <c r="G987" t="s">
        <v>191</v>
      </c>
      <c r="H987" t="s">
        <v>79</v>
      </c>
      <c r="I987" t="s">
        <v>80</v>
      </c>
      <c r="J987" t="s">
        <v>93</v>
      </c>
      <c r="K987">
        <v>15</v>
      </c>
      <c r="L987" t="s">
        <v>4644</v>
      </c>
      <c r="M987" t="s">
        <v>4645</v>
      </c>
      <c r="N987" t="s">
        <v>107</v>
      </c>
      <c r="O987" t="s">
        <v>85</v>
      </c>
      <c r="P987" t="s">
        <v>253</v>
      </c>
      <c r="Q987">
        <v>985</v>
      </c>
      <c r="R987">
        <v>0.40799999999999997</v>
      </c>
    </row>
    <row r="988" spans="1:18" x14ac:dyDescent="0.25">
      <c r="A988" t="s">
        <v>4646</v>
      </c>
      <c r="B988" t="s">
        <v>4647</v>
      </c>
      <c r="C988" t="s">
        <v>74</v>
      </c>
      <c r="D988" t="s">
        <v>1408</v>
      </c>
      <c r="E988" t="s">
        <v>4284</v>
      </c>
      <c r="F988" t="s">
        <v>4648</v>
      </c>
      <c r="G988" t="s">
        <v>161</v>
      </c>
      <c r="H988" t="s">
        <v>79</v>
      </c>
      <c r="I988" t="s">
        <v>80</v>
      </c>
      <c r="J988" t="s">
        <v>81</v>
      </c>
      <c r="K988">
        <v>7</v>
      </c>
      <c r="L988" t="s">
        <v>4649</v>
      </c>
      <c r="M988" t="s">
        <v>1201</v>
      </c>
      <c r="N988" t="s">
        <v>96</v>
      </c>
      <c r="O988" t="s">
        <v>85</v>
      </c>
      <c r="P988" t="s">
        <v>178</v>
      </c>
      <c r="Q988">
        <v>987</v>
      </c>
      <c r="R988">
        <v>0.4</v>
      </c>
    </row>
    <row r="989" spans="1:18" x14ac:dyDescent="0.25">
      <c r="A989" t="s">
        <v>4650</v>
      </c>
      <c r="B989" t="s">
        <v>4651</v>
      </c>
      <c r="C989" t="s">
        <v>100</v>
      </c>
      <c r="D989" t="s">
        <v>241</v>
      </c>
      <c r="E989" t="s">
        <v>3577</v>
      </c>
      <c r="F989" t="s">
        <v>4519</v>
      </c>
      <c r="G989" t="s">
        <v>191</v>
      </c>
      <c r="H989" t="s">
        <v>79</v>
      </c>
      <c r="I989" t="s">
        <v>80</v>
      </c>
      <c r="J989" t="s">
        <v>93</v>
      </c>
      <c r="K989">
        <v>15</v>
      </c>
      <c r="L989" t="s">
        <v>4652</v>
      </c>
      <c r="M989" t="s">
        <v>141</v>
      </c>
      <c r="N989" t="s">
        <v>96</v>
      </c>
      <c r="O989" t="s">
        <v>85</v>
      </c>
      <c r="P989" t="s">
        <v>134</v>
      </c>
      <c r="Q989">
        <v>988</v>
      </c>
      <c r="R989">
        <v>0.39950000000000002</v>
      </c>
    </row>
    <row r="990" spans="1:18" x14ac:dyDescent="0.25">
      <c r="A990" t="s">
        <v>4653</v>
      </c>
      <c r="B990" t="s">
        <v>4654</v>
      </c>
      <c r="C990" t="s">
        <v>100</v>
      </c>
      <c r="D990" t="s">
        <v>111</v>
      </c>
      <c r="E990" t="s">
        <v>4655</v>
      </c>
      <c r="F990" t="s">
        <v>256</v>
      </c>
      <c r="G990" t="s">
        <v>78</v>
      </c>
      <c r="H990" t="s">
        <v>79</v>
      </c>
      <c r="I990" t="s">
        <v>80</v>
      </c>
      <c r="J990" t="s">
        <v>81</v>
      </c>
      <c r="K990">
        <v>11</v>
      </c>
      <c r="L990" t="s">
        <v>4656</v>
      </c>
      <c r="M990" t="s">
        <v>2502</v>
      </c>
      <c r="N990" t="s">
        <v>96</v>
      </c>
      <c r="O990" t="s">
        <v>85</v>
      </c>
      <c r="P990" t="s">
        <v>134</v>
      </c>
      <c r="Q990">
        <v>988</v>
      </c>
      <c r="R990">
        <v>0.39950000000000002</v>
      </c>
    </row>
    <row r="991" spans="1:18" x14ac:dyDescent="0.25">
      <c r="A991" t="s">
        <v>4657</v>
      </c>
      <c r="B991" t="s">
        <v>4658</v>
      </c>
      <c r="C991" t="s">
        <v>100</v>
      </c>
      <c r="D991" t="s">
        <v>216</v>
      </c>
      <c r="E991" t="s">
        <v>4659</v>
      </c>
      <c r="G991" t="s">
        <v>78</v>
      </c>
      <c r="H991" t="s">
        <v>131</v>
      </c>
      <c r="I991" t="s">
        <v>80</v>
      </c>
      <c r="J991" t="s">
        <v>81</v>
      </c>
      <c r="K991">
        <v>11</v>
      </c>
      <c r="L991" t="s">
        <v>4660</v>
      </c>
      <c r="M991" t="s">
        <v>3929</v>
      </c>
      <c r="N991" t="s">
        <v>96</v>
      </c>
      <c r="O991" t="s">
        <v>85</v>
      </c>
      <c r="P991" t="s">
        <v>178</v>
      </c>
      <c r="Q991">
        <v>988</v>
      </c>
      <c r="R991">
        <v>0.39950000000000002</v>
      </c>
    </row>
    <row r="992" spans="1:18" x14ac:dyDescent="0.25">
      <c r="A992" t="s">
        <v>4661</v>
      </c>
      <c r="B992" t="s">
        <v>4662</v>
      </c>
      <c r="C992" t="s">
        <v>100</v>
      </c>
      <c r="D992" t="s">
        <v>180</v>
      </c>
      <c r="E992" t="s">
        <v>4663</v>
      </c>
      <c r="F992" t="s">
        <v>2112</v>
      </c>
      <c r="G992" t="s">
        <v>92</v>
      </c>
      <c r="H992" t="s">
        <v>79</v>
      </c>
      <c r="I992" t="s">
        <v>80</v>
      </c>
      <c r="J992" t="s">
        <v>81</v>
      </c>
      <c r="K992">
        <v>9</v>
      </c>
      <c r="L992" t="s">
        <v>4664</v>
      </c>
      <c r="M992" t="s">
        <v>3470</v>
      </c>
      <c r="N992" t="s">
        <v>84</v>
      </c>
      <c r="O992" t="s">
        <v>85</v>
      </c>
      <c r="P992" t="s">
        <v>86</v>
      </c>
      <c r="Q992">
        <v>988</v>
      </c>
      <c r="R992">
        <v>0.39950000000000002</v>
      </c>
    </row>
    <row r="993" spans="1:18" x14ac:dyDescent="0.25">
      <c r="A993" t="s">
        <v>760</v>
      </c>
      <c r="B993" t="s">
        <v>4665</v>
      </c>
      <c r="C993" t="s">
        <v>74</v>
      </c>
      <c r="D993" t="s">
        <v>406</v>
      </c>
      <c r="E993" t="s">
        <v>4666</v>
      </c>
      <c r="F993" t="s">
        <v>4195</v>
      </c>
      <c r="G993" t="s">
        <v>78</v>
      </c>
      <c r="H993" t="s">
        <v>79</v>
      </c>
      <c r="I993" t="s">
        <v>80</v>
      </c>
      <c r="J993" t="s">
        <v>81</v>
      </c>
      <c r="K993">
        <v>15</v>
      </c>
      <c r="L993" t="s">
        <v>4667</v>
      </c>
      <c r="M993" t="s">
        <v>2341</v>
      </c>
      <c r="N993" t="s">
        <v>107</v>
      </c>
      <c r="O993" t="s">
        <v>85</v>
      </c>
      <c r="P993" t="s">
        <v>740</v>
      </c>
      <c r="Q993">
        <v>988</v>
      </c>
      <c r="R993">
        <v>0.39950000000000002</v>
      </c>
    </row>
    <row r="994" spans="1:18" x14ac:dyDescent="0.25">
      <c r="A994" t="s">
        <v>3419</v>
      </c>
      <c r="B994" t="s">
        <v>4668</v>
      </c>
      <c r="C994" t="s">
        <v>100</v>
      </c>
      <c r="D994" t="s">
        <v>196</v>
      </c>
      <c r="E994" t="s">
        <v>4669</v>
      </c>
      <c r="F994" t="s">
        <v>129</v>
      </c>
      <c r="G994" t="s">
        <v>130</v>
      </c>
      <c r="H994" t="s">
        <v>79</v>
      </c>
      <c r="I994" t="s">
        <v>80</v>
      </c>
      <c r="J994" t="s">
        <v>81</v>
      </c>
      <c r="K994">
        <v>8</v>
      </c>
      <c r="L994" t="s">
        <v>4670</v>
      </c>
      <c r="M994" t="s">
        <v>711</v>
      </c>
      <c r="N994" t="s">
        <v>84</v>
      </c>
      <c r="O994" t="s">
        <v>85</v>
      </c>
      <c r="P994" t="s">
        <v>740</v>
      </c>
      <c r="Q994">
        <v>993</v>
      </c>
      <c r="R994">
        <v>0.39100000000000001</v>
      </c>
    </row>
    <row r="995" spans="1:18" x14ac:dyDescent="0.25">
      <c r="A995" t="s">
        <v>4671</v>
      </c>
      <c r="B995" t="s">
        <v>4672</v>
      </c>
      <c r="C995" t="s">
        <v>74</v>
      </c>
      <c r="D995" t="s">
        <v>188</v>
      </c>
      <c r="E995" t="s">
        <v>4673</v>
      </c>
      <c r="F995" t="s">
        <v>139</v>
      </c>
      <c r="G995" t="s">
        <v>103</v>
      </c>
      <c r="H995" t="s">
        <v>79</v>
      </c>
      <c r="I995" t="s">
        <v>80</v>
      </c>
      <c r="J995" t="s">
        <v>81</v>
      </c>
      <c r="K995">
        <v>6</v>
      </c>
      <c r="L995" t="s">
        <v>4674</v>
      </c>
      <c r="M995" t="s">
        <v>4675</v>
      </c>
      <c r="N995" t="s">
        <v>96</v>
      </c>
      <c r="O995" t="s">
        <v>85</v>
      </c>
      <c r="P995" t="s">
        <v>253</v>
      </c>
      <c r="Q995">
        <v>994</v>
      </c>
      <c r="R995">
        <v>0.38250000000000001</v>
      </c>
    </row>
    <row r="996" spans="1:18" x14ac:dyDescent="0.25">
      <c r="A996" t="s">
        <v>4676</v>
      </c>
      <c r="B996" t="s">
        <v>4677</v>
      </c>
      <c r="C996" t="s">
        <v>100</v>
      </c>
      <c r="D996" t="s">
        <v>586</v>
      </c>
      <c r="E996" t="s">
        <v>4678</v>
      </c>
      <c r="F996" t="s">
        <v>2734</v>
      </c>
      <c r="G996" t="s">
        <v>147</v>
      </c>
      <c r="H996" t="s">
        <v>79</v>
      </c>
      <c r="I996" t="s">
        <v>80</v>
      </c>
      <c r="J996" t="s">
        <v>93</v>
      </c>
      <c r="K996">
        <v>3</v>
      </c>
      <c r="L996" t="s">
        <v>4679</v>
      </c>
      <c r="M996" t="s">
        <v>4680</v>
      </c>
      <c r="N996" t="s">
        <v>107</v>
      </c>
      <c r="O996" t="s">
        <v>85</v>
      </c>
      <c r="P996" t="s">
        <v>390</v>
      </c>
      <c r="Q996">
        <v>994</v>
      </c>
      <c r="R996">
        <v>0.38250000000000001</v>
      </c>
    </row>
    <row r="997" spans="1:18" x14ac:dyDescent="0.25">
      <c r="A997" t="s">
        <v>3477</v>
      </c>
      <c r="B997" t="s">
        <v>4681</v>
      </c>
      <c r="C997" t="s">
        <v>74</v>
      </c>
      <c r="D997" t="s">
        <v>180</v>
      </c>
      <c r="E997" t="s">
        <v>4682</v>
      </c>
      <c r="F997" t="s">
        <v>312</v>
      </c>
      <c r="G997" t="s">
        <v>103</v>
      </c>
      <c r="H997" t="s">
        <v>104</v>
      </c>
      <c r="I997" t="s">
        <v>80</v>
      </c>
      <c r="J997" t="s">
        <v>93</v>
      </c>
      <c r="K997">
        <v>9</v>
      </c>
      <c r="L997" t="s">
        <v>4683</v>
      </c>
      <c r="M997" t="s">
        <v>155</v>
      </c>
      <c r="N997" t="s">
        <v>96</v>
      </c>
      <c r="O997" t="s">
        <v>85</v>
      </c>
      <c r="P997" t="s">
        <v>134</v>
      </c>
      <c r="Q997">
        <v>996</v>
      </c>
      <c r="R997">
        <v>0.374</v>
      </c>
    </row>
    <row r="998" spans="1:18" x14ac:dyDescent="0.25">
      <c r="A998" t="s">
        <v>4684</v>
      </c>
      <c r="B998" t="s">
        <v>4685</v>
      </c>
      <c r="C998" t="s">
        <v>74</v>
      </c>
      <c r="D998" t="s">
        <v>502</v>
      </c>
      <c r="E998" t="s">
        <v>4686</v>
      </c>
      <c r="F998" t="s">
        <v>1264</v>
      </c>
      <c r="G998" t="s">
        <v>191</v>
      </c>
      <c r="H998" t="s">
        <v>79</v>
      </c>
      <c r="I998" t="s">
        <v>80</v>
      </c>
      <c r="J998" t="s">
        <v>93</v>
      </c>
      <c r="K998">
        <v>6</v>
      </c>
      <c r="L998" t="s">
        <v>4687</v>
      </c>
      <c r="M998" t="s">
        <v>3208</v>
      </c>
      <c r="N998" t="s">
        <v>96</v>
      </c>
      <c r="O998" t="s">
        <v>85</v>
      </c>
      <c r="P998" t="s">
        <v>101</v>
      </c>
      <c r="Q998">
        <v>997</v>
      </c>
      <c r="R998">
        <v>0.35699999999999998</v>
      </c>
    </row>
    <row r="999" spans="1:18" x14ac:dyDescent="0.25">
      <c r="A999" t="s">
        <v>4688</v>
      </c>
      <c r="B999" t="s">
        <v>4689</v>
      </c>
      <c r="C999" t="s">
        <v>100</v>
      </c>
      <c r="D999" t="s">
        <v>1506</v>
      </c>
      <c r="E999" t="s">
        <v>4690</v>
      </c>
      <c r="F999" t="s">
        <v>569</v>
      </c>
      <c r="G999" t="s">
        <v>103</v>
      </c>
      <c r="H999" t="s">
        <v>104</v>
      </c>
      <c r="I999" t="s">
        <v>80</v>
      </c>
      <c r="J999" t="s">
        <v>81</v>
      </c>
      <c r="K999">
        <v>15</v>
      </c>
      <c r="L999" t="s">
        <v>4691</v>
      </c>
      <c r="M999" t="s">
        <v>4692</v>
      </c>
      <c r="N999" t="s">
        <v>84</v>
      </c>
      <c r="O999" t="s">
        <v>85</v>
      </c>
      <c r="P999" t="s">
        <v>228</v>
      </c>
      <c r="Q999">
        <v>997</v>
      </c>
      <c r="R999">
        <v>0.35699999999999998</v>
      </c>
    </row>
    <row r="1000" spans="1:18" x14ac:dyDescent="0.25">
      <c r="A1000" t="s">
        <v>4693</v>
      </c>
      <c r="B1000" t="s">
        <v>4694</v>
      </c>
      <c r="C1000" t="s">
        <v>74</v>
      </c>
      <c r="D1000" t="s">
        <v>702</v>
      </c>
      <c r="E1000" t="s">
        <v>4695</v>
      </c>
      <c r="F1000" t="s">
        <v>1696</v>
      </c>
      <c r="G1000" t="s">
        <v>103</v>
      </c>
      <c r="H1000" t="s">
        <v>79</v>
      </c>
      <c r="I1000" t="s">
        <v>80</v>
      </c>
      <c r="J1000" t="s">
        <v>81</v>
      </c>
      <c r="K1000">
        <v>19</v>
      </c>
      <c r="L1000" t="s">
        <v>4696</v>
      </c>
      <c r="M1000" t="s">
        <v>4697</v>
      </c>
      <c r="N1000" t="s">
        <v>84</v>
      </c>
      <c r="O1000" t="s">
        <v>85</v>
      </c>
      <c r="P1000" t="s">
        <v>228</v>
      </c>
      <c r="Q1000">
        <v>997</v>
      </c>
      <c r="R1000">
        <v>0.35699999999999998</v>
      </c>
    </row>
    <row r="1001" spans="1:18" x14ac:dyDescent="0.25">
      <c r="A1001" t="s">
        <v>4698</v>
      </c>
      <c r="B1001" t="s">
        <v>4699</v>
      </c>
      <c r="C1001" t="s">
        <v>74</v>
      </c>
      <c r="D1001" t="s">
        <v>714</v>
      </c>
      <c r="E1001" t="s">
        <v>4700</v>
      </c>
      <c r="F1001" t="s">
        <v>726</v>
      </c>
      <c r="G1001" t="s">
        <v>92</v>
      </c>
      <c r="H1001" t="s">
        <v>79</v>
      </c>
      <c r="I1001" t="s">
        <v>80</v>
      </c>
      <c r="J1001" t="s">
        <v>81</v>
      </c>
      <c r="K1001">
        <v>14</v>
      </c>
      <c r="L1001" t="s">
        <v>4701</v>
      </c>
      <c r="M1001" t="s">
        <v>2678</v>
      </c>
      <c r="N1001" t="s">
        <v>96</v>
      </c>
      <c r="O1001" t="s">
        <v>85</v>
      </c>
      <c r="P1001" t="s">
        <v>124</v>
      </c>
      <c r="Q1001">
        <v>1000</v>
      </c>
      <c r="R1001">
        <v>0.34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new</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Mishaal</cp:lastModifiedBy>
  <dcterms:modified xsi:type="dcterms:W3CDTF">2020-07-25T10:06:26Z</dcterms:modified>
</cp:coreProperties>
</file>