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aveExternalLinkValues="0" codeName="ThisWorkbook" defaultThemeVersion="124226"/>
  <mc:AlternateContent xmlns:mc="http://schemas.openxmlformats.org/markup-compatibility/2006">
    <mc:Choice Requires="x15">
      <x15ac:absPath xmlns:x15ac="http://schemas.microsoft.com/office/spreadsheetml/2010/11/ac" url="C:\Users\vloncaric\Documents\GODIŠNJE IZVJEŠĆE ZA 2019. GODINU\HANFA\"/>
    </mc:Choice>
  </mc:AlternateContent>
  <xr:revisionPtr revIDLastSave="0" documentId="13_ncr:1_{E6359DC2-B9AD-43D0-AB77-066AAFCC452A}" xr6:coauthVersionLast="45" xr6:coauthVersionMax="45" xr10:uidLastSave="{00000000-0000-0000-0000-000000000000}"/>
  <workbookProtection workbookPassword="CA29" lockStructure="1"/>
  <bookViews>
    <workbookView xWindow="-120" yWindow="-120" windowWidth="29040" windowHeight="15840" activeTab="3" xr2:uid="{00000000-000D-0000-FFFF-FFFF00000000}"/>
  </bookViews>
  <sheets>
    <sheet name="Opći podaci" sheetId="23" r:id="rId1"/>
    <sheet name="Bilanca" sheetId="18" r:id="rId2"/>
    <sheet name="RDG" sheetId="19" r:id="rId3"/>
    <sheet name="NT_D" sheetId="21" r:id="rId4"/>
    <sheet name="PK" sheetId="22" r:id="rId5"/>
    <sheet name="Bilješke" sheetId="24" r:id="rId6"/>
  </sheets>
  <definedNames>
    <definedName name="_xlnm.Print_Area" localSheetId="1">Bilanca!$A$1:$I$78</definedName>
    <definedName name="_xlnm.Print_Area" localSheetId="3">NT_D!$A$1:$I$63</definedName>
    <definedName name="_xlnm.Print_Area" localSheetId="4">PK!$A$1:$R$26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7" i="18" l="1"/>
  <c r="H77" i="18"/>
  <c r="I36" i="19" l="1"/>
  <c r="H36" i="19"/>
  <c r="I22" i="19"/>
  <c r="I33" i="19" s="1"/>
  <c r="I35" i="19" s="1"/>
  <c r="H22" i="19"/>
  <c r="H33" i="19" s="1"/>
  <c r="H35" i="19" s="1"/>
  <c r="R7" i="22" l="1"/>
  <c r="R8" i="22"/>
  <c r="R10" i="22"/>
  <c r="R11" i="22"/>
  <c r="R12" i="22"/>
  <c r="R13" i="22"/>
  <c r="R14" i="22"/>
  <c r="R15" i="22"/>
  <c r="R16" i="22"/>
  <c r="R17" i="22"/>
  <c r="R18" i="22"/>
  <c r="R19" i="22"/>
  <c r="R20" i="22"/>
  <c r="R21" i="22"/>
  <c r="R22" i="22"/>
  <c r="R23" i="22"/>
  <c r="R24" i="22"/>
  <c r="R25" i="22"/>
  <c r="R6" i="22"/>
  <c r="F9" i="22"/>
  <c r="F26" i="22" s="1"/>
  <c r="G9" i="22"/>
  <c r="G26" i="22" s="1"/>
  <c r="H9" i="22"/>
  <c r="H26" i="22" s="1"/>
  <c r="I9" i="22"/>
  <c r="I26" i="22" s="1"/>
  <c r="J9" i="22"/>
  <c r="J26" i="22" s="1"/>
  <c r="K9" i="22"/>
  <c r="K26" i="22" s="1"/>
  <c r="L9" i="22"/>
  <c r="L26" i="22" s="1"/>
  <c r="M9" i="22"/>
  <c r="M26" i="22" s="1"/>
  <c r="N9" i="22"/>
  <c r="N26" i="22" s="1"/>
  <c r="O9" i="22"/>
  <c r="P9" i="22"/>
  <c r="P26" i="22" s="1"/>
  <c r="Q9" i="22"/>
  <c r="Q26" i="22" s="1"/>
  <c r="O26" i="22"/>
  <c r="E9" i="22"/>
  <c r="E26" i="22" s="1"/>
  <c r="I59" i="21"/>
  <c r="H59" i="21"/>
  <c r="I51" i="21"/>
  <c r="H51" i="21"/>
  <c r="H44" i="21"/>
  <c r="I44" i="21"/>
  <c r="I57" i="19"/>
  <c r="H57" i="19"/>
  <c r="I45" i="19"/>
  <c r="H45" i="19"/>
  <c r="I39" i="19"/>
  <c r="I43" i="19" s="1"/>
  <c r="H39" i="19"/>
  <c r="H43" i="19" s="1"/>
  <c r="H52" i="18"/>
  <c r="I52" i="18"/>
  <c r="I48" i="18"/>
  <c r="H48" i="18"/>
  <c r="H42" i="18"/>
  <c r="I42" i="18"/>
  <c r="I29" i="18"/>
  <c r="H29" i="18"/>
  <c r="H25" i="18"/>
  <c r="I25" i="18"/>
  <c r="I22" i="18"/>
  <c r="H22" i="18"/>
  <c r="I18" i="18"/>
  <c r="H18" i="18"/>
  <c r="I13" i="18"/>
  <c r="H13" i="18"/>
  <c r="I9" i="18"/>
  <c r="H9" i="18"/>
  <c r="H63" i="18" l="1"/>
  <c r="H78" i="18" s="1"/>
  <c r="I63" i="18"/>
  <c r="I78" i="18" s="1"/>
  <c r="R9" i="22"/>
  <c r="R26" i="22"/>
  <c r="H60" i="21"/>
  <c r="H63" i="21" s="1"/>
  <c r="I60" i="21"/>
  <c r="I63" i="21" s="1"/>
  <c r="I40" i="18"/>
  <c r="H40" i="18"/>
  <c r="I44" i="19"/>
  <c r="I66" i="19" s="1"/>
  <c r="H44" i="19"/>
  <c r="H66" i="19" s="1"/>
</calcChain>
</file>

<file path=xl/sharedStrings.xml><?xml version="1.0" encoding="utf-8"?>
<sst xmlns="http://schemas.openxmlformats.org/spreadsheetml/2006/main" count="334" uniqueCount="300">
  <si>
    <t>do</t>
  </si>
  <si>
    <t>BILANCA</t>
  </si>
  <si>
    <t>Naziv pozicije</t>
  </si>
  <si>
    <r>
      <t xml:space="preserve">AOP
</t>
    </r>
    <r>
      <rPr>
        <b/>
        <sz val="7"/>
        <color indexed="9"/>
        <rFont val="Arial"/>
        <family val="2"/>
        <charset val="238"/>
      </rPr>
      <t>oznaka</t>
    </r>
  </si>
  <si>
    <r>
      <t xml:space="preserve">AOP
</t>
    </r>
    <r>
      <rPr>
        <b/>
        <sz val="7"/>
        <rFont val="Arial"/>
        <family val="2"/>
        <charset val="238"/>
      </rPr>
      <t>oznaka</t>
    </r>
  </si>
  <si>
    <t>RAČUN DOBITI I GUBITKA</t>
  </si>
  <si>
    <r>
      <t xml:space="preserve">AOP
</t>
    </r>
    <r>
      <rPr>
        <b/>
        <sz val="8"/>
        <rFont val="Arial"/>
        <family val="2"/>
        <charset val="238"/>
      </rPr>
      <t>oznaka</t>
    </r>
  </si>
  <si>
    <t>3</t>
  </si>
  <si>
    <t>4</t>
  </si>
  <si>
    <t>IZVJEŠTAJ O PROMJENAMA KAPITALA</t>
  </si>
  <si>
    <t>Opis pozicije</t>
  </si>
  <si>
    <t>Raspodjeljivo imateljima kapitala matice</t>
  </si>
  <si>
    <t>u kunama</t>
  </si>
  <si>
    <t>10</t>
  </si>
  <si>
    <t>Imovina</t>
  </si>
  <si>
    <t>Obveze</t>
  </si>
  <si>
    <t>Kapital</t>
  </si>
  <si>
    <t>IZVJEŠTAJ O OSTALOJ SVEOBUHVATNOJ DOBITI</t>
  </si>
  <si>
    <t>Ulagačke aktivnosti</t>
  </si>
  <si>
    <t>Financijske aktivnosti</t>
  </si>
  <si>
    <t>Manjinski udjel</t>
  </si>
  <si>
    <t>Kupnja / prodaja trezorskih dionica</t>
  </si>
  <si>
    <t>Novčana sredstva, novčana potraživanja od središnjih banaka i ostali depoziti po viđenju (od 2. do 4.)</t>
  </si>
  <si>
    <t>Novac u blagajni</t>
  </si>
  <si>
    <t>Novčana potraživanja od središnjih banaka</t>
  </si>
  <si>
    <t xml:space="preserve">   Ostali depoziti po viđenju</t>
  </si>
  <si>
    <t xml:space="preserve">   Financijska imovina koja se drži radi trgovanja (od 6. do 9.)</t>
  </si>
  <si>
    <t xml:space="preserve">   Izvedenice</t>
  </si>
  <si>
    <t xml:space="preserve">   Vlasnički instrumenti</t>
  </si>
  <si>
    <t xml:space="preserve">   Dužnički vrijednosni papiri</t>
  </si>
  <si>
    <t xml:space="preserve">   Krediti i predujmovi</t>
  </si>
  <si>
    <t xml:space="preserve">   Financijska imovina kojom se ne trguje koja se obvezno mjeri po fer vrijednosti kroz dobit ili gubitak (od 11. do 13.)</t>
  </si>
  <si>
    <t xml:space="preserve">   Financijska imovina po fer vrijednosti kroz dobit ili gubitak (15. + 16.)</t>
  </si>
  <si>
    <t xml:space="preserve">   Financijska imovina po fer vrijednosti kroz ostalu sveobuhvatnu dobit (od 18. do 20.)</t>
  </si>
  <si>
    <t xml:space="preserve">   Financijska imovina po amortiziranom trošku (22. + 23.)</t>
  </si>
  <si>
    <t xml:space="preserve">   Izvedenice – računovodstvo zaštite</t>
  </si>
  <si>
    <t xml:space="preserve">   Promjene fer vrijednosti zaštićenih stavki u zaštiti portfelja od kamatnog rizika</t>
  </si>
  <si>
    <t xml:space="preserve">   Ulaganja u društva kćeri, zajedničke pothvate i pridružena društva</t>
  </si>
  <si>
    <t xml:space="preserve">   Materijalna imovina</t>
  </si>
  <si>
    <t xml:space="preserve">   Nematerijalna imovina</t>
  </si>
  <si>
    <t xml:space="preserve">   Porezna imovina</t>
  </si>
  <si>
    <t xml:space="preserve">   Ostala imovina</t>
  </si>
  <si>
    <t xml:space="preserve">   Dugotrajna imovina i grupe za otuđenje klasificirane kao namijenjene za prodaju</t>
  </si>
  <si>
    <t>Ukupna imovina (1. + 5. + 10. + 14. + 17. + 21. + od 24. do 31.)</t>
  </si>
  <si>
    <t>Financijske obveze koje se drže radi trgovanja (od 34. do 38.)</t>
  </si>
  <si>
    <t xml:space="preserve">     Izvedenice</t>
  </si>
  <si>
    <t xml:space="preserve">     Kratke pozicije</t>
  </si>
  <si>
    <t xml:space="preserve">     Depoziti</t>
  </si>
  <si>
    <t xml:space="preserve">     Izdani dužnički vrijednosni papiri</t>
  </si>
  <si>
    <t xml:space="preserve">     Ostale financijske obveze</t>
  </si>
  <si>
    <t xml:space="preserve"> Financijske obveze po fer vrijednosti kroz dobit ili gubitak (od 40. do 42.)</t>
  </si>
  <si>
    <t xml:space="preserve"> Financijske obveze mjerene po amortiziranom trošku (od 44. do 46.)</t>
  </si>
  <si>
    <t xml:space="preserve">     Izvedenice – računovodstvo zaštite</t>
  </si>
  <si>
    <t xml:space="preserve"> Promjene fer vrijednosti zaštićenih stavki u zaštiti portfelja od kamatnog rizika</t>
  </si>
  <si>
    <t xml:space="preserve"> Rezervacije</t>
  </si>
  <si>
    <t xml:space="preserve"> Porezne obveze</t>
  </si>
  <si>
    <t xml:space="preserve"> Temeljni kapital koji se vraća na zahtjev</t>
  </si>
  <si>
    <t xml:space="preserve"> Ostale obveze</t>
  </si>
  <si>
    <t xml:space="preserve"> Obveze uključene u grupe za otuđenje klasificirane kao namijenjene za prodaju</t>
  </si>
  <si>
    <t>Ukupne obveze (33. + 39. + 43. + od 47. do 53.)</t>
  </si>
  <si>
    <t xml:space="preserve">  Temeljni kapital</t>
  </si>
  <si>
    <t xml:space="preserve">  Premija na dionice</t>
  </si>
  <si>
    <t xml:space="preserve">  Izdani vlasnički instrumenti osim kapitala</t>
  </si>
  <si>
    <t xml:space="preserve">  Ostali vlasnički instrumenti</t>
  </si>
  <si>
    <t xml:space="preserve">  Akumulirana ostala sveobuhvatna dobit</t>
  </si>
  <si>
    <t xml:space="preserve">  Zadržana dobit</t>
  </si>
  <si>
    <t xml:space="preserve">  Revalorizacijske rezerve</t>
  </si>
  <si>
    <t xml:space="preserve">  Ostale rezerve</t>
  </si>
  <si>
    <t xml:space="preserve">  ( – ) Trezorske dionice</t>
  </si>
  <si>
    <t xml:space="preserve">  Dobit ili gubitak koji pripadaju vlasnicima matičnog društva</t>
  </si>
  <si>
    <t xml:space="preserve">  ( – ) Dividende tijekom poslovne godine</t>
  </si>
  <si>
    <t xml:space="preserve">  Manjinski udjeli [nekontrolirajući udjeli]</t>
  </si>
  <si>
    <t>Ukupno kapital (od 55. do 66.)</t>
  </si>
  <si>
    <t>Ukupno obveze i kapital (54. + 67.)</t>
  </si>
  <si>
    <t xml:space="preserve">  (Kamatni rashodi)</t>
  </si>
  <si>
    <t xml:space="preserve">  Kamatni prihodi</t>
  </si>
  <si>
    <t xml:space="preserve">  (Rashodi od temeljnog kapitala koji se vraća na zahtjev)</t>
  </si>
  <si>
    <t xml:space="preserve">  Prihodi od dividende</t>
  </si>
  <si>
    <t xml:space="preserve">  Prihodi od naknada i provizija</t>
  </si>
  <si>
    <t xml:space="preserve">  (Rashodi od naknada i provizija)</t>
  </si>
  <si>
    <t xml:space="preserve">  Dobici ili ( – ) gubici po prestanku priznavanja financijske imovine i financijskih obveza koje nisu mjerene po fer vrijednosti kroz dobit ili gubitak, neto</t>
  </si>
  <si>
    <t xml:space="preserve">  Dobici ili ( – ) gubici po financijskoj imovini i financijskim obvezama koje se drže radi trgovanja, neto</t>
  </si>
  <si>
    <t xml:space="preserve">  Dobici ili gubici po financijskoj imovini kojom se ne trguje koja se obvezno mjeri po fer vrijednosti kroz dobit ili gubitak, neto</t>
  </si>
  <si>
    <t>Dobici ili ( – ) gubici po financijskoj imovini i financijskim obvezama po fer vrijednosti kroz dobit ili gubitak, neto</t>
  </si>
  <si>
    <t xml:space="preserve">Dobici ili ( – ) gubici od računovodstva zaštite, neto </t>
  </si>
  <si>
    <t xml:space="preserve">Tečajne razlike [dobit ili ( – ) gubitak], neto </t>
  </si>
  <si>
    <t>Dobici ili ( – ) gubici po prestanku priznavanja nefinancijske imovine, neto</t>
  </si>
  <si>
    <t>Ostali prihodi iz poslovanja</t>
  </si>
  <si>
    <t>(Ostali rashodi iz poslovanja)</t>
  </si>
  <si>
    <t>Ukupno prihodi iz poslovanja, neto (1. – 2. – 3. + 4. + 5. – 6. + od 7. do 14. – 15.)</t>
  </si>
  <si>
    <t>(Administrativni rashodi)</t>
  </si>
  <si>
    <t>(Amortizacija)</t>
  </si>
  <si>
    <t>Dobici ili ( – ) gubici zbog promjena, neto</t>
  </si>
  <si>
    <t>(Rezervacije ili ( – ) ukidanje rezervacija)</t>
  </si>
  <si>
    <t>(Umanjenje vrijednosti ili ( – ) ukidanje umanjenja vrijednosti po financijskoj imovini koja nije mjerena po fer vrijednosti kroz dobit ili gubitak)</t>
  </si>
  <si>
    <t>(Umanjenje vrijednosti ili ( – ) ukidanje umanjenja vrijednosti ulaganja u društva kćeri, zajedničke pothvate i pridružena društva)</t>
  </si>
  <si>
    <t>(Umanjenje vrijednosti ili ( – ) ukidanje umanjenja vrijednosti po nefinancijskoj imovini)</t>
  </si>
  <si>
    <t>Negativni goodwill priznat u dobiti ili gubitku</t>
  </si>
  <si>
    <t>Udio dobiti ili ( – ) gubitka od ulaganja u društva kćeri, zajedničke pothvate i pridružena društva obračunatih metodom udjela</t>
  </si>
  <si>
    <t>Dobit ili ( – ) gubitak od dugotrajne imovine i grupe za otuđenje klasificirane kao namijenjene za prodaju koje nisu kvalificirane kao poslovanje koje se neće nastaviti</t>
  </si>
  <si>
    <t>Dobit ili ( – ) gubitak prije oporezivanja iz poslovanja koje će se nastaviti (16. – 17. – 18. + 19. – od 20. do 23. + od 24. do 26.)</t>
  </si>
  <si>
    <t>(Porezni rashodi ili ( – ) prihodi povezani s dobiti ili gubitkom iz poslovanja koje će se nastaviti)</t>
  </si>
  <si>
    <t>Dobit ili ( – ) gubitak nakon oporezivanja iz poslovanja koje će se nastaviti (27. – 28.)</t>
  </si>
  <si>
    <t>Dobit ili ( – ) gubitak nakon oporezivanja iz poslovanja koje se neće nastaviti (31. – 32.)</t>
  </si>
  <si>
    <t>Dobit ili ( – ) gubitak prije oporezivanja iz poslovanja koje se neće nastaviti</t>
  </si>
  <si>
    <t>(Porezni rashodi ili ( – ) prihodi povezani s poslovanjem koje se neće nastaviti)</t>
  </si>
  <si>
    <t>Dobit ili ( – ) gubitak tekuće godine (29. + 30.; 34. + 35.)</t>
  </si>
  <si>
    <t>Pripada manjinskom udjelu [nekontrolirajući udjeli]</t>
  </si>
  <si>
    <t>Pripada vlasnicima matičnog društva</t>
  </si>
  <si>
    <t xml:space="preserve">Dobit ili (-) gubitak tekuće godine </t>
  </si>
  <si>
    <t xml:space="preserve">Materijalna imovina </t>
  </si>
  <si>
    <t>Nematerijalna imovina</t>
  </si>
  <si>
    <t>Aktuarski dobici ili (-) gubici na mirovinskim planovima pod pokroviteljstvom
           poslodavca</t>
  </si>
  <si>
    <t>Dugotrajna imovina i grupe za otuđenje namijenjene za prodaju</t>
  </si>
  <si>
    <t>Udjel ostalih priznatih prihoda i rashoda od subjekata koji se obračunava
           metodom udjela</t>
  </si>
  <si>
    <t>Promjene fer vrijednosti vlasničkih instrumenata mjerenih po fer vrijednosti kroz ostalu sveobuhvatnu dobit</t>
  </si>
  <si>
    <r>
      <t xml:space="preserve">Dobici ili ( – ) gubici od računovodstva zaštite vlasničkih instrumenata mjerenih po fer vrijednosti kroz ostalu sveobuhvatnu dobit
</t>
    </r>
    <r>
      <rPr>
        <sz val="8"/>
        <rFont val="Arial"/>
        <family val="2"/>
        <charset val="238"/>
      </rPr>
      <t xml:space="preserve">        </t>
    </r>
  </si>
  <si>
    <r>
      <t xml:space="preserve">Promjene fer vrijednosti vlasničkih instrumenata mjerenih po fer vrijednosti kroz ostalu sveobuhvatnu dobit [zaštićena stavka]
</t>
    </r>
    <r>
      <rPr>
        <sz val="8"/>
        <rFont val="Arial"/>
        <family val="2"/>
        <charset val="238"/>
      </rPr>
      <t xml:space="preserve">        </t>
    </r>
  </si>
  <si>
    <r>
      <t xml:space="preserve">Promjene fer vrijednosti vlasničkih instrumenata mjerenih po fer vrijednosti kroz ostalu sveobuhvatnu dobit [instrument zaštite]
</t>
    </r>
    <r>
      <rPr>
        <sz val="8"/>
        <rFont val="Arial"/>
        <family val="2"/>
        <charset val="238"/>
      </rPr>
      <t xml:space="preserve">        </t>
    </r>
  </si>
  <si>
    <r>
      <t xml:space="preserve">Promjene fer vrijednosti financijskih obveza mjerenih po fer vrijednosti kroz dobit ili gubitak koje se pripisuju promjenama u kreditnom riziku
</t>
    </r>
    <r>
      <rPr>
        <sz val="8"/>
        <rFont val="Arial"/>
        <family val="2"/>
        <charset val="238"/>
      </rPr>
      <t xml:space="preserve">        </t>
    </r>
  </si>
  <si>
    <t>Zaštita neto ulaganja u inozemno poslovanje [efektivni udjel]</t>
  </si>
  <si>
    <t>Preračunavanje stranih valuta</t>
  </si>
  <si>
    <t>Zaštite novčanih tokova [efektivni udjel]</t>
  </si>
  <si>
    <t>Instrumenti zaštite od rizika [elementi koji nisu određeni]</t>
  </si>
  <si>
    <t>Dužnički instrumenti po fer vrijednosti kroz ostalu sveobuhvatnu dobit</t>
  </si>
  <si>
    <t>Udjel ostalih priznatih prihoda i rashoda od ulaganja u društva kćeri, zajedničke pothvate i pridružena društva</t>
  </si>
  <si>
    <t>Porez na dobit koji se odnosi na stavke koje je moguće reklasificirati u dobit ili ( – ) gubitak</t>
  </si>
  <si>
    <t>Pripada manjinskom udjelu [nekontrolirajući udjel]</t>
  </si>
  <si>
    <t xml:space="preserve">    Pripada vlasnicima matičnog društva</t>
  </si>
  <si>
    <t xml:space="preserve">      Naplaćena kamata i slični primici</t>
  </si>
  <si>
    <t xml:space="preserve">      Naplaćene naknade i provizije</t>
  </si>
  <si>
    <t xml:space="preserve">      (Plaćena kamata i slični izdaci)</t>
  </si>
  <si>
    <t xml:space="preserve">      (Plaćene naknade i provizije)</t>
  </si>
  <si>
    <t xml:space="preserve">      (Plaćeni troškovi poslovanja)</t>
  </si>
  <si>
    <t xml:space="preserve">      Ostali primici</t>
  </si>
  <si>
    <t xml:space="preserve">      (Ostali izdaci)</t>
  </si>
  <si>
    <t>Poslovne aktivnosti prema direktnoj metodi</t>
  </si>
  <si>
    <t>Poslovne aktivnosti prema indirektnoj metodi</t>
  </si>
  <si>
    <t xml:space="preserve">      Dobit/(gubitak) prije oporezivanja</t>
  </si>
  <si>
    <t xml:space="preserve">      Usklađenja:</t>
  </si>
  <si>
    <t xml:space="preserve">      Umanjenja vrijednosti i rezerviranja</t>
  </si>
  <si>
    <t xml:space="preserve">      Amortizacija</t>
  </si>
  <si>
    <t xml:space="preserve">      Neto nerealizirana (dobit)/gubitak od financijske imovine i obveza po fer vrijednosti kroz račun dobiti i gubitka</t>
  </si>
  <si>
    <t xml:space="preserve">      (Dobit)/gubitak od prodaje materijalne imovine</t>
  </si>
  <si>
    <t xml:space="preserve">      Ostale nenovčane stavke</t>
  </si>
  <si>
    <t>Promjene u imovini i obvezama iz poslovnih aktivnosti</t>
  </si>
  <si>
    <t xml:space="preserve">      Sredstva kod Hrvatske narodne banke</t>
  </si>
  <si>
    <t xml:space="preserve">      Depoziti kod financijskih institucija i krediti financijskim institucijama</t>
  </si>
  <si>
    <t xml:space="preserve">      Krediti i predujmovi ostalim komitentima</t>
  </si>
  <si>
    <t xml:space="preserve">      Vrijednosni papiri i drugi financijski instrumenti po fer vrijednosti kroz ostalu sveobuhvatnu dobit</t>
  </si>
  <si>
    <t xml:space="preserve">     Vrijednosni papiri i drugi financijski instrumenti koji se drže radi trgovanja</t>
  </si>
  <si>
    <t xml:space="preserve">      Vrijednosni papiri i drugi financijski instrumenti kojima se aktivno ne trguje, a vrednuju se prema fer vrijednosti kroz račun dobiti i gubitka</t>
  </si>
  <si>
    <t xml:space="preserve">      Vrijednosni papiri i drugi financijski instrumenti koji se obvezno vode po fer vrijednosti kroz račun dobiti i gubitka</t>
  </si>
  <si>
    <t xml:space="preserve">      Neto dobici / gubici od financijskih instrumenata po fer vrijednosti u računu dobiti i gubitka</t>
  </si>
  <si>
    <t xml:space="preserve">      Vrijednosni papiri i drugi financijski instrumenti koji se vode po amortiziranom trošku</t>
  </si>
  <si>
    <t xml:space="preserve">      Ostala imovina iz poslovnih aktivnosti</t>
  </si>
  <si>
    <t xml:space="preserve">      Depoziti od financijskih institucija</t>
  </si>
  <si>
    <t xml:space="preserve">      Transakcijski računi ostalih komitenata</t>
  </si>
  <si>
    <t xml:space="preserve">      Štedni depoziti ostalih komitenata</t>
  </si>
  <si>
    <t xml:space="preserve">      Oročeni depoziti ostalih komitenata</t>
  </si>
  <si>
    <t xml:space="preserve">      Izvedene financijske obveze i ostale obveze kojima se trguje</t>
  </si>
  <si>
    <t xml:space="preserve">      Ostale obveze iz poslovnih aktivnosti</t>
  </si>
  <si>
    <t xml:space="preserve">      Naplaćene kamate iz poslovnih aktivnosti [indirektna metoda]</t>
  </si>
  <si>
    <t xml:space="preserve">      Primljene dividende iz poslovnih aktivnosti [indirektna metoda]</t>
  </si>
  <si>
    <t xml:space="preserve">      Plaćene kamate iz poslovnih aktivnosti [indirektna metoda]</t>
  </si>
  <si>
    <t xml:space="preserve">      (Plaćeni porez na dobit)</t>
  </si>
  <si>
    <t xml:space="preserve">  Neto novčani tokovi iz poslovnih aktivnosti (od 1. do 33.)</t>
  </si>
  <si>
    <t xml:space="preserve">      Primici od prodaje / plaćanja za kupnju materijalne  i nematerijalne imovine</t>
  </si>
  <si>
    <t xml:space="preserve">      Primici od prodaje / plaćanja za kupnju ulaganja u podružnice, pridružena društva i zajedničke pothvate</t>
  </si>
  <si>
    <t xml:space="preserve">      Primici od naplate / plaćanja za kupnju vrijednosnih papira i drugih financijskih instrumenata koji se drže do dospijeća</t>
  </si>
  <si>
    <t xml:space="preserve">      Primljene dividende iz ulagačkih aktivnosti</t>
  </si>
  <si>
    <t xml:space="preserve">      Ostali primici / plaćanja iz ulagačkih aktivnosti</t>
  </si>
  <si>
    <t xml:space="preserve">  Neto novčani tokovi iz ulagačkih aktivnosti (od 35. do 39.)</t>
  </si>
  <si>
    <t xml:space="preserve">      Neto povećanje/(smanjenje) primljenih kredita iz financijskih aktivnosti</t>
  </si>
  <si>
    <t xml:space="preserve">      Neto povećanje/(smanjenje) izdanih dužničkih vrijednosnih papira</t>
  </si>
  <si>
    <t xml:space="preserve">      Neto povećanje/(smanjenje) instrumenata dopunskoga kapitala</t>
  </si>
  <si>
    <t xml:space="preserve">      Povećanje dioničkoga kapitala</t>
  </si>
  <si>
    <t xml:space="preserve">      (Isplaćena dividenda)</t>
  </si>
  <si>
    <t xml:space="preserve">      Ostali primici/(plaćanja) iz financijskih aktivnosti</t>
  </si>
  <si>
    <t>Neto povećanje/(smanjenje) novca i novčanih ekvivalenata (34. + 40. + 47.)</t>
  </si>
  <si>
    <t>Neto novčani tokovi iz financijskih aktivnosti (od 41. do 46.)</t>
  </si>
  <si>
    <t>Učinak promjene tečaja stranih valuta na novac i novčane ekvivalente</t>
  </si>
  <si>
    <t xml:space="preserve">IZVJEŠTAJ O NOVČANOM TIJEKU </t>
  </si>
  <si>
    <t>Premija na dionice</t>
  </si>
  <si>
    <t>Izdani vlasnički instrumenti osim kapitala</t>
  </si>
  <si>
    <t>Ostali vlasnički instrumenti</t>
  </si>
  <si>
    <t>Akumulirana ostala sveobuhvatna dobit</t>
  </si>
  <si>
    <t>Zadržana dobit</t>
  </si>
  <si>
    <t>Revalorizacijske rezerve</t>
  </si>
  <si>
    <t>Ostale rezerve</t>
  </si>
  <si>
    <t>( ) Trezorske dionice</t>
  </si>
  <si>
    <t>Dobit ili ( – ) gubitak koji pripada vlasnicima matičnog društva</t>
  </si>
  <si>
    <t>( ) Dividende tijekom poslovne godine</t>
  </si>
  <si>
    <t>Ostale stavke</t>
  </si>
  <si>
    <t>Ukupno</t>
  </si>
  <si>
    <t>Početno stanje [prije prepravljanja]</t>
  </si>
  <si>
    <t>Učinci ispravaka pogrešaka</t>
  </si>
  <si>
    <t>Učinci promjena računovodstvenih politika</t>
  </si>
  <si>
    <t>Početno stanje [tekuće razdoblje] (1. + 2. + 3.)</t>
  </si>
  <si>
    <t>Izdavanje redovnih dionica</t>
  </si>
  <si>
    <t>Izdavanje povlaštenih dionica</t>
  </si>
  <si>
    <t>Izdavanje ostalih vlasničkih instrumenata</t>
  </si>
  <si>
    <t>Izvršavanje ili istek ostalih izdanih vlasničkih instrumenata</t>
  </si>
  <si>
    <t>Pretvaranje dugovanja u vlasničke instrumente</t>
  </si>
  <si>
    <t>Redukcija kapitala</t>
  </si>
  <si>
    <t>Dividende</t>
  </si>
  <si>
    <t>Prodaja ili poništenje trezorskih dionica</t>
  </si>
  <si>
    <t>Reklasifikacija financijskih instrumenata iz vlasničkih instrumenata u obveze</t>
  </si>
  <si>
    <t>Reklasifikacija financijskih instrumenata iz obveza u vlasničke instrumente</t>
  </si>
  <si>
    <t>Prijenosi između komponenata vlasničkih instrumenata</t>
  </si>
  <si>
    <t>Povećanje ili ( – ) smanjenje vlasničkih instrumenata kao posljedica poslovnih kombinacija</t>
  </si>
  <si>
    <t>Plaćanja temeljena na dionicama</t>
  </si>
  <si>
    <t>Ostalo povećanje ili ( – ) smanjenje vlasničkih instrumenata</t>
  </si>
  <si>
    <t>Ukupna sveobuhvatna dobit tekuće godine</t>
  </si>
  <si>
    <t>Završno stanje [tekuće razdoblje] (od 4. do 20.)</t>
  </si>
  <si>
    <t>5</t>
  </si>
  <si>
    <t>6</t>
  </si>
  <si>
    <t>7</t>
  </si>
  <si>
    <t>8</t>
  </si>
  <si>
    <t>9</t>
  </si>
  <si>
    <t>11</t>
  </si>
  <si>
    <t>12</t>
  </si>
  <si>
    <t>13</t>
  </si>
  <si>
    <t>14</t>
  </si>
  <si>
    <t>15</t>
  </si>
  <si>
    <t>16</t>
  </si>
  <si>
    <t>Tekuće razdoblje</t>
  </si>
  <si>
    <t>Zadnji dan prethodne poslovne godine</t>
  </si>
  <si>
    <t>Isto razdoblje prethodne godine</t>
  </si>
  <si>
    <t>Novac i novčani ekvivalenti na početku razdoblja</t>
  </si>
  <si>
    <t>Novac i novčani ekvivalenti na kraju razdoblja (48. + 49. + 50.)</t>
  </si>
  <si>
    <t>Na izvještajni datum tekućeg razdoblja</t>
  </si>
  <si>
    <r>
      <t>Porez na dobit koji se odnosi na stavke koje neće biti reklasificirane</t>
    </r>
    <r>
      <rPr>
        <sz val="8"/>
        <rFont val="Arial"/>
        <family val="2"/>
        <charset val="238"/>
      </rPr>
      <t xml:space="preserve">        </t>
    </r>
  </si>
  <si>
    <t>Ostala sveobuhvatna dobit (38. + 50.)</t>
  </si>
  <si>
    <t xml:space="preserve"> Stavke koje neće biti reklasificirane u dobit ili gubitak (od 39. do 45. + 48. + 49.)</t>
  </si>
  <si>
    <t>Stavke koje je moguće reklasificirati u dobit ili gubitak (od 51. do 58.)</t>
  </si>
  <si>
    <t>Ukupna sveobuhvatna dobit tekuće godine (36. + 37.; 60. + 61.)</t>
  </si>
  <si>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</si>
  <si>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</si>
  <si>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</si>
  <si>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</si>
  <si>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</si>
  <si>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</si>
  <si>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</si>
  <si>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</si>
  <si>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</si>
  <si>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</si>
  <si>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</si>
  <si>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</si>
  <si>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</si>
  <si>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</si>
  <si>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</si>
  <si>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</si>
  <si>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</si>
  <si>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</si>
  <si>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</si>
  <si>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</si>
  <si>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za razdoblje od</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</si>
  <si>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</si>
  <si>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</si>
  <si>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</si>
  <si>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</si>
  <si>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</si>
  <si>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</si>
  <si>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</si>
  <si>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</si>
  <si>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</si>
  <si>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</si>
  <si>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</si>
  <si>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</si>
  <si>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</si>
  <si>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</si>
  <si>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</si>
  <si>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</si>
  <si>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</si>
  <si>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</si>
  <si>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</si>
  <si>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03123014</t>
  </si>
  <si>
    <t>HR</t>
  </si>
  <si>
    <t>020000334</t>
  </si>
  <si>
    <t>08106331075</t>
  </si>
  <si>
    <t>3157001H8N2Q741MIT70</t>
  </si>
  <si>
    <t>1045</t>
  </si>
  <si>
    <t>KARLOVAČKA BANKA DD</t>
  </si>
  <si>
    <t>KARLOVAC</t>
  </si>
  <si>
    <t>Ivana Gorana Kovačića 1</t>
  </si>
  <si>
    <t>info@kaba.hr</t>
  </si>
  <si>
    <t>www.kaba.hr</t>
  </si>
  <si>
    <t>LONČARIĆ VERICA</t>
  </si>
  <si>
    <t>047/417-346</t>
  </si>
  <si>
    <t>verica.loncaric@kaba.hr</t>
  </si>
  <si>
    <t>HLB REVIDICON d.o.o. VARAŽDIN</t>
  </si>
  <si>
    <t>MARIJA MALTAR</t>
  </si>
  <si>
    <t xml:space="preserve">stanje na dan _31.12.2019. </t>
  </si>
  <si>
    <t>Obveznik:____KARLOVAČKA BANKA DD___________________________________________________</t>
  </si>
  <si>
    <t>u razdoblju 01.01.2019. do 31.12.2019.</t>
  </si>
  <si>
    <t>Obveznik: ___KARLOVAČKA BANKA DD__________________________________________________</t>
  </si>
  <si>
    <t>u razdoblju 01.01.2019. do _31.12.2019.</t>
  </si>
  <si>
    <t>Obveznik: ______KARLOVAČKA BANKA DD______________________________________________________</t>
  </si>
  <si>
    <t xml:space="preserve">                   BILJEŠKE UZ GODIŠNJE FINANCIJSKE IZVJEŠTAJE (GFI)
Naziv izdavatelja:   _KARLOVAČKA BANKA DD______________________________________________________
OIB:   _08106331075______________________________________________________
Izvještajno razdoblje: __01.01.-31.12.2019.______________________________________________________
Sve bilješke koje smo dužni objaviti sukladno odredbama MSFI-a, sastavni su dio Godišnjeg izvješća Banke za 2019. godinu.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</si>
</sst>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2" x14ac:knownFonts="1">
    <font>
      <sz val="10"/>
      <name val="Arial"/>
      <charset val="238"/>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8"/>
      <name val="Arial"/>
      <family val="2"/>
      <charset val="238"/>
    </font>
    <font>
      <b/>
      <sz val="7"/>
      <name val="Arial"/>
      <family val="2"/>
      <charset val="238"/>
    </font>
    <font>
      <b/>
      <sz val="8"/>
      <color indexed="18"/>
      <name val="Arial"/>
      <family val="2"/>
      <charset val="238"/>
    </font>
    <font>
      <b/>
      <sz val="8"/>
      <color indexed="12"/>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solid">
        <fgColor indexed="9"/>
        <bgColor indexed="22"/>
      </patternFill>
    </fill>
    <fill>
      <patternFill patternType="solid">
        <fgColor indexed="65"/>
        <bgColor indexed="22"/>
      </patternFill>
    </fill>
    <fill>
      <patternFill patternType="mediumGray">
        <fgColor indexed="22"/>
        <b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22"/>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6" fillId="0" borderId="0">
      <alignment vertical="top"/>
    </xf>
    <xf numFmtId="0" fontId="9" fillId="0" borderId="0" applyNumberFormat="0" applyFill="0" applyBorder="0" applyAlignment="0" applyProtection="0">
      <alignment vertical="top"/>
      <protection locked="0"/>
    </xf>
    <xf numFmtId="0" fontId="10" fillId="0" borderId="0"/>
  </cellStyleXfs>
  <cellXfs count="253">
    <xf numFmtId="0" fontId="0" fillId="0" borderId="0" xfId="0"/>
    <xf numFmtId="0" fontId="10" fillId="0" borderId="0" xfId="3" applyFont="1" applyProtection="1"/>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1" fillId="0" borderId="0" xfId="3" applyFont="1" applyProtection="1"/>
    <xf numFmtId="49" fontId="8" fillId="3" borderId="1" xfId="0" applyNumberFormat="1" applyFont="1" applyFill="1" applyBorder="1" applyAlignment="1" applyProtection="1">
      <alignment horizontal="center" vertical="center"/>
    </xf>
    <xf numFmtId="164" fontId="14" fillId="0" borderId="1" xfId="0" applyNumberFormat="1" applyFont="1" applyFill="1" applyBorder="1" applyAlignment="1" applyProtection="1">
      <alignment horizontal="center" vertical="center"/>
    </xf>
    <xf numFmtId="164" fontId="14" fillId="9" borderId="1" xfId="0" applyNumberFormat="1" applyFont="1" applyFill="1" applyBorder="1" applyAlignment="1" applyProtection="1">
      <alignment horizontal="center" vertical="center"/>
    </xf>
    <xf numFmtId="0" fontId="14" fillId="0" borderId="0" xfId="0" applyFont="1" applyFill="1" applyBorder="1" applyAlignment="1" applyProtection="1">
      <alignment horizontal="left" vertical="center" wrapText="1"/>
    </xf>
    <xf numFmtId="0" fontId="14" fillId="0" borderId="0" xfId="0" applyFont="1" applyBorder="1" applyAlignment="1" applyProtection="1">
      <alignment horizontal="left" vertical="center" wrapText="1"/>
    </xf>
    <xf numFmtId="165" fontId="3" fillId="0" borderId="0" xfId="0" applyNumberFormat="1" applyFont="1" applyFill="1" applyBorder="1" applyAlignment="1" applyProtection="1">
      <alignment horizontal="center" vertical="center"/>
    </xf>
    <xf numFmtId="0" fontId="10" fillId="0" borderId="0" xfId="3" applyProtection="1"/>
    <xf numFmtId="164" fontId="14" fillId="0" borderId="10" xfId="0" applyNumberFormat="1" applyFont="1" applyFill="1" applyBorder="1" applyAlignment="1" applyProtection="1">
      <alignment horizontal="center" vertical="center"/>
    </xf>
    <xf numFmtId="0" fontId="3" fillId="3" borderId="18" xfId="3" applyFont="1" applyFill="1" applyBorder="1" applyAlignment="1" applyProtection="1">
      <alignment horizontal="center" vertical="center" wrapText="1"/>
    </xf>
    <xf numFmtId="0" fontId="14" fillId="3" borderId="1" xfId="3" applyFont="1" applyFill="1" applyBorder="1" applyAlignment="1" applyProtection="1">
      <alignment horizontal="center" vertical="center"/>
    </xf>
    <xf numFmtId="3" fontId="14" fillId="3" borderId="1" xfId="3" applyNumberFormat="1" applyFont="1" applyFill="1" applyBorder="1" applyAlignment="1" applyProtection="1">
      <alignment horizontal="center" vertical="center" wrapText="1"/>
    </xf>
    <xf numFmtId="0" fontId="0" fillId="0" borderId="0" xfId="0" applyProtection="1"/>
    <xf numFmtId="0" fontId="3" fillId="3" borderId="13" xfId="0" applyFont="1" applyFill="1" applyBorder="1" applyAlignment="1" applyProtection="1">
      <alignment horizontal="center" vertical="center" wrapText="1"/>
    </xf>
    <xf numFmtId="0" fontId="14" fillId="3" borderId="12" xfId="0" applyFont="1" applyFill="1" applyBorder="1" applyAlignment="1" applyProtection="1">
      <alignment horizontal="center" vertical="center"/>
    </xf>
    <xf numFmtId="3" fontId="14" fillId="3" borderId="12" xfId="0" applyNumberFormat="1" applyFont="1" applyFill="1" applyBorder="1" applyAlignment="1" applyProtection="1">
      <alignment horizontal="center" vertical="center" wrapText="1"/>
    </xf>
    <xf numFmtId="164" fontId="14" fillId="9" borderId="10" xfId="0" applyNumberFormat="1" applyFont="1" applyFill="1" applyBorder="1" applyAlignment="1" applyProtection="1">
      <alignment horizontal="center" vertical="center"/>
    </xf>
    <xf numFmtId="0" fontId="20" fillId="10" borderId="2" xfId="0" applyFont="1" applyFill="1" applyBorder="1"/>
    <xf numFmtId="0" fontId="0" fillId="10" borderId="16" xfId="0" applyFill="1" applyBorder="1"/>
    <xf numFmtId="0" fontId="4" fillId="10" borderId="21" xfId="0" applyFont="1" applyFill="1" applyBorder="1" applyAlignment="1">
      <alignment vertical="center"/>
    </xf>
    <xf numFmtId="0" fontId="0" fillId="10" borderId="20" xfId="0" applyFill="1" applyBorder="1"/>
    <xf numFmtId="0" fontId="23" fillId="10" borderId="19" xfId="0" applyFont="1" applyFill="1" applyBorder="1"/>
    <xf numFmtId="0" fontId="23" fillId="10" borderId="20" xfId="0" applyFont="1" applyFill="1" applyBorder="1" applyAlignment="1">
      <alignment wrapText="1"/>
    </xf>
    <xf numFmtId="0" fontId="23" fillId="10" borderId="20" xfId="0" applyFont="1" applyFill="1" applyBorder="1"/>
    <xf numFmtId="0" fontId="3" fillId="10" borderId="0" xfId="0" applyFont="1" applyFill="1" applyBorder="1" applyAlignment="1">
      <alignment vertical="center"/>
    </xf>
    <xf numFmtId="0" fontId="3" fillId="10" borderId="0" xfId="0" applyFont="1" applyFill="1" applyBorder="1" applyAlignment="1">
      <alignment horizontal="center" vertical="center"/>
    </xf>
    <xf numFmtId="0" fontId="4" fillId="10" borderId="20" xfId="0" applyFont="1" applyFill="1" applyBorder="1" applyAlignment="1">
      <alignment horizontal="center" vertical="center"/>
    </xf>
    <xf numFmtId="0" fontId="23" fillId="10" borderId="19" xfId="0" applyFont="1" applyFill="1" applyBorder="1" applyAlignment="1">
      <alignment vertical="top"/>
    </xf>
    <xf numFmtId="0" fontId="4" fillId="10" borderId="20" xfId="0" applyFont="1" applyFill="1" applyBorder="1" applyAlignment="1">
      <alignment vertical="center"/>
    </xf>
    <xf numFmtId="0" fontId="0" fillId="10" borderId="4" xfId="0" applyFill="1" applyBorder="1"/>
    <xf numFmtId="0" fontId="0" fillId="10" borderId="3" xfId="0" applyFill="1" applyBorder="1"/>
    <xf numFmtId="0" fontId="0" fillId="10" borderId="5" xfId="0" applyFill="1" applyBorder="1"/>
    <xf numFmtId="0" fontId="3" fillId="11" borderId="22" xfId="0" applyFont="1" applyFill="1" applyBorder="1" applyAlignment="1" applyProtection="1">
      <alignment horizontal="center" vertical="center"/>
      <protection locked="0"/>
    </xf>
    <xf numFmtId="3" fontId="0" fillId="0" borderId="0" xfId="0" applyNumberFormat="1" applyProtection="1"/>
    <xf numFmtId="3" fontId="14" fillId="3" borderId="14" xfId="0" applyNumberFormat="1" applyFont="1" applyFill="1" applyBorder="1" applyAlignment="1" applyProtection="1">
      <alignment horizontal="center" vertical="center" wrapText="1"/>
    </xf>
    <xf numFmtId="3" fontId="14" fillId="3" borderId="13" xfId="0" applyNumberFormat="1" applyFont="1" applyFill="1" applyBorder="1" applyAlignment="1" applyProtection="1">
      <alignment horizontal="center" vertical="center" wrapText="1"/>
    </xf>
    <xf numFmtId="3" fontId="18" fillId="9" borderId="10" xfId="0" applyNumberFormat="1" applyFont="1" applyFill="1" applyBorder="1" applyAlignment="1" applyProtection="1">
      <alignment horizontal="right" vertical="center" shrinkToFit="1"/>
    </xf>
    <xf numFmtId="3" fontId="2" fillId="0" borderId="10" xfId="0" applyNumberFormat="1" applyFont="1" applyFill="1" applyBorder="1" applyAlignment="1" applyProtection="1">
      <alignment horizontal="right" vertical="center" shrinkToFit="1"/>
      <protection locked="0"/>
    </xf>
    <xf numFmtId="3" fontId="2" fillId="0" borderId="17" xfId="0" applyNumberFormat="1" applyFont="1" applyFill="1" applyBorder="1" applyAlignment="1" applyProtection="1">
      <alignment horizontal="right" vertical="center" shrinkToFit="1"/>
      <protection locked="0"/>
    </xf>
    <xf numFmtId="3" fontId="17" fillId="9" borderId="11" xfId="0" applyNumberFormat="1" applyFont="1" applyFill="1" applyBorder="1" applyAlignment="1" applyProtection="1">
      <alignment horizontal="right" vertical="center" shrinkToFit="1"/>
    </xf>
    <xf numFmtId="3" fontId="17" fillId="9" borderId="10" xfId="0" applyNumberFormat="1" applyFont="1" applyFill="1" applyBorder="1" applyAlignment="1" applyProtection="1">
      <alignment horizontal="right" vertical="center" shrinkToFit="1"/>
    </xf>
    <xf numFmtId="3" fontId="10" fillId="0" borderId="0" xfId="3" applyNumberFormat="1" applyProtection="1"/>
    <xf numFmtId="3" fontId="14" fillId="3" borderId="6" xfId="3"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vertical="center" shrinkToFit="1"/>
      <protection locked="0"/>
    </xf>
    <xf numFmtId="3" fontId="18" fillId="9" borderId="1" xfId="0" applyNumberFormat="1" applyFont="1" applyFill="1" applyBorder="1" applyAlignment="1" applyProtection="1">
      <alignment vertical="center" shrinkToFit="1"/>
    </xf>
    <xf numFmtId="3" fontId="4" fillId="0" borderId="1" xfId="0" applyNumberFormat="1" applyFont="1" applyFill="1" applyBorder="1" applyAlignment="1" applyProtection="1">
      <alignment vertical="center" shrinkToFit="1"/>
    </xf>
    <xf numFmtId="3" fontId="17" fillId="9" borderId="1" xfId="0" applyNumberFormat="1" applyFont="1" applyFill="1" applyBorder="1" applyAlignment="1" applyProtection="1">
      <alignment vertical="center" shrinkToFit="1"/>
    </xf>
    <xf numFmtId="3" fontId="10" fillId="0" borderId="0" xfId="1" applyNumberFormat="1" applyFont="1" applyAlignment="1" applyProtection="1">
      <alignment wrapText="1"/>
    </xf>
    <xf numFmtId="3" fontId="10" fillId="0" borderId="0" xfId="3" applyNumberFormat="1" applyFont="1" applyProtection="1"/>
    <xf numFmtId="3" fontId="5" fillId="0" borderId="0" xfId="1" applyNumberFormat="1" applyFont="1" applyFill="1" applyBorder="1" applyAlignment="1" applyProtection="1">
      <alignment horizontal="center" vertical="center"/>
    </xf>
    <xf numFmtId="3" fontId="10" fillId="0" borderId="0" xfId="3" applyNumberFormat="1" applyFont="1" applyBorder="1" applyAlignment="1" applyProtection="1">
      <alignment horizontal="center" vertical="center" wrapText="1"/>
    </xf>
    <xf numFmtId="3" fontId="10" fillId="0" borderId="0" xfId="1" applyNumberFormat="1" applyFont="1" applyBorder="1" applyAlignment="1" applyProtection="1">
      <alignment wrapText="1"/>
    </xf>
    <xf numFmtId="3" fontId="1" fillId="0" borderId="0" xfId="3" applyNumberFormat="1" applyFont="1" applyProtection="1"/>
    <xf numFmtId="3" fontId="8" fillId="3" borderId="1" xfId="0" applyNumberFormat="1" applyFont="1" applyFill="1" applyBorder="1" applyAlignment="1" applyProtection="1">
      <alignment horizontal="center" vertical="center" wrapText="1"/>
    </xf>
    <xf numFmtId="3" fontId="12" fillId="3" borderId="1" xfId="0" applyNumberFormat="1" applyFont="1" applyFill="1" applyBorder="1" applyAlignment="1" applyProtection="1">
      <alignment horizontal="center" vertical="center" wrapText="1"/>
    </xf>
    <xf numFmtId="3" fontId="8" fillId="3" borderId="1" xfId="0" applyNumberFormat="1" applyFont="1" applyFill="1" applyBorder="1" applyAlignment="1" applyProtection="1">
      <alignment horizontal="center" vertical="center"/>
    </xf>
    <xf numFmtId="3" fontId="4" fillId="0" borderId="1" xfId="0" applyNumberFormat="1" applyFont="1" applyFill="1" applyBorder="1" applyAlignment="1" applyProtection="1">
      <alignment horizontal="right" vertical="center" shrinkToFit="1"/>
      <protection locked="0"/>
    </xf>
    <xf numFmtId="3" fontId="17" fillId="9" borderId="1" xfId="0" applyNumberFormat="1" applyFont="1" applyFill="1" applyBorder="1" applyAlignment="1" applyProtection="1">
      <alignment horizontal="right" vertical="center" shrinkToFit="1"/>
    </xf>
    <xf numFmtId="3" fontId="18" fillId="9" borderId="1" xfId="0" applyNumberFormat="1" applyFont="1" applyFill="1" applyBorder="1" applyAlignment="1" applyProtection="1">
      <alignment horizontal="right" vertical="center" shrinkToFit="1"/>
    </xf>
    <xf numFmtId="3" fontId="17" fillId="0" borderId="0" xfId="0" applyNumberFormat="1" applyFont="1" applyFill="1" applyBorder="1" applyAlignment="1" applyProtection="1">
      <alignment horizontal="right" vertical="center" shrinkToFit="1"/>
    </xf>
    <xf numFmtId="0" fontId="14" fillId="3" borderId="1" xfId="3" applyFont="1" applyFill="1" applyBorder="1" applyAlignment="1" applyProtection="1">
      <alignment horizontal="center" vertical="center"/>
    </xf>
    <xf numFmtId="14" fontId="5" fillId="2" borderId="0" xfId="1" applyNumberFormat="1" applyFont="1" applyFill="1" applyBorder="1" applyAlignment="1" applyProtection="1">
      <alignment horizontal="center" vertical="center"/>
    </xf>
    <xf numFmtId="3" fontId="14" fillId="3" borderId="18" xfId="3" applyNumberFormat="1" applyFont="1" applyFill="1" applyBorder="1" applyAlignment="1" applyProtection="1">
      <alignment horizontal="center" vertical="center" wrapText="1"/>
    </xf>
    <xf numFmtId="0" fontId="3" fillId="3" borderId="1" xfId="3" applyFont="1" applyFill="1" applyBorder="1" applyAlignment="1" applyProtection="1">
      <alignment horizontal="center" vertical="center" wrapText="1"/>
    </xf>
    <xf numFmtId="3" fontId="14" fillId="3" borderId="1" xfId="0" applyNumberFormat="1" applyFont="1" applyFill="1" applyBorder="1" applyAlignment="1" applyProtection="1">
      <alignment horizontal="center" vertical="center" wrapText="1"/>
    </xf>
    <xf numFmtId="3" fontId="2" fillId="0" borderId="1" xfId="0" applyNumberFormat="1" applyFont="1" applyFill="1" applyBorder="1" applyAlignment="1" applyProtection="1">
      <alignment horizontal="right" vertical="center" shrinkToFit="1"/>
      <protection locked="0"/>
    </xf>
    <xf numFmtId="3" fontId="16" fillId="7" borderId="1" xfId="0" applyNumberFormat="1" applyFont="1" applyFill="1" applyBorder="1" applyAlignment="1" applyProtection="1">
      <alignment horizontal="right" vertical="center" shrinkToFit="1"/>
    </xf>
    <xf numFmtId="3" fontId="16" fillId="7" borderId="1" xfId="0" applyNumberFormat="1" applyFont="1" applyFill="1" applyBorder="1" applyAlignment="1" applyProtection="1">
      <alignment horizontal="right" vertical="center" shrinkToFit="1"/>
      <protection locked="0"/>
    </xf>
    <xf numFmtId="0" fontId="23" fillId="10" borderId="0" xfId="0" applyFont="1" applyFill="1" applyBorder="1"/>
    <xf numFmtId="0" fontId="4" fillId="10" borderId="0" xfId="0" applyFont="1" applyFill="1" applyBorder="1" applyAlignment="1">
      <alignment horizontal="right" vertical="center" wrapText="1"/>
    </xf>
    <xf numFmtId="0" fontId="23" fillId="10" borderId="0" xfId="0" applyFont="1" applyFill="1" applyBorder="1" applyAlignment="1">
      <alignment vertical="top"/>
    </xf>
    <xf numFmtId="0" fontId="3" fillId="11" borderId="5" xfId="0" applyFont="1" applyFill="1" applyBorder="1" applyAlignment="1" applyProtection="1">
      <alignment horizontal="center" vertical="center"/>
      <protection locked="0"/>
    </xf>
    <xf numFmtId="0" fontId="23" fillId="10" borderId="0" xfId="0" applyFont="1" applyFill="1" applyBorder="1" applyAlignment="1">
      <alignment vertical="top" wrapText="1"/>
    </xf>
    <xf numFmtId="0" fontId="4" fillId="10" borderId="0" xfId="0" applyFont="1" applyFill="1" applyBorder="1" applyAlignment="1">
      <alignment horizontal="center" vertical="center"/>
    </xf>
    <xf numFmtId="0" fontId="24" fillId="10" borderId="0" xfId="0" applyFont="1" applyFill="1" applyBorder="1" applyAlignment="1">
      <alignment vertical="center"/>
    </xf>
    <xf numFmtId="0" fontId="24" fillId="10" borderId="20" xfId="0" applyFont="1" applyFill="1" applyBorder="1" applyAlignment="1">
      <alignment vertical="center"/>
    </xf>
    <xf numFmtId="0" fontId="23" fillId="10" borderId="0" xfId="0" applyFont="1" applyFill="1" applyBorder="1" applyAlignment="1">
      <alignment vertical="center"/>
    </xf>
    <xf numFmtId="0" fontId="23" fillId="10" borderId="20" xfId="0" applyFont="1" applyFill="1" applyBorder="1" applyAlignment="1">
      <alignment vertical="center"/>
    </xf>
    <xf numFmtId="0" fontId="23" fillId="10" borderId="0" xfId="0" applyFont="1" applyFill="1" applyBorder="1" applyAlignment="1">
      <alignment wrapText="1"/>
    </xf>
    <xf numFmtId="0" fontId="23" fillId="10" borderId="19" xfId="0" applyFont="1" applyFill="1" applyBorder="1" applyAlignment="1">
      <alignment wrapText="1"/>
    </xf>
    <xf numFmtId="0" fontId="22" fillId="10" borderId="19" xfId="0" applyFont="1" applyFill="1" applyBorder="1" applyAlignment="1">
      <alignment horizontal="center" vertical="center"/>
    </xf>
    <xf numFmtId="0" fontId="22" fillId="10" borderId="0" xfId="0" applyFont="1" applyFill="1" applyBorder="1" applyAlignment="1">
      <alignment horizontal="center" vertical="center"/>
    </xf>
    <xf numFmtId="0" fontId="22" fillId="10" borderId="20" xfId="0" applyFont="1" applyFill="1" applyBorder="1" applyAlignment="1">
      <alignment horizontal="center" vertical="center"/>
    </xf>
    <xf numFmtId="0" fontId="3" fillId="10" borderId="19" xfId="0" applyFont="1" applyFill="1" applyBorder="1" applyAlignment="1">
      <alignment vertical="center" wrapText="1"/>
    </xf>
    <xf numFmtId="0" fontId="3" fillId="10" borderId="0" xfId="0" applyFont="1" applyFill="1" applyBorder="1" applyAlignment="1">
      <alignment vertical="center" wrapText="1"/>
    </xf>
    <xf numFmtId="0" fontId="25" fillId="0" borderId="0" xfId="0" applyFont="1" applyFill="1"/>
    <xf numFmtId="0" fontId="3" fillId="10" borderId="0" xfId="0" applyFont="1" applyFill="1" applyBorder="1" applyAlignment="1">
      <alignment horizontal="right" vertical="center" wrapText="1"/>
    </xf>
    <xf numFmtId="14" fontId="3" fillId="12" borderId="0" xfId="0" applyNumberFormat="1" applyFont="1" applyFill="1" applyBorder="1" applyAlignment="1" applyProtection="1">
      <alignment horizontal="center" vertical="center"/>
      <protection locked="0"/>
    </xf>
    <xf numFmtId="14" fontId="3" fillId="13" borderId="0" xfId="0" applyNumberFormat="1" applyFont="1" applyFill="1" applyBorder="1" applyAlignment="1" applyProtection="1">
      <alignment horizontal="center" vertical="center"/>
      <protection locked="0"/>
    </xf>
    <xf numFmtId="0" fontId="0" fillId="14" borderId="0" xfId="0" applyFill="1"/>
    <xf numFmtId="0" fontId="26" fillId="10" borderId="0" xfId="0" applyFont="1" applyFill="1" applyBorder="1" applyAlignment="1"/>
    <xf numFmtId="0" fontId="27" fillId="10" borderId="0" xfId="0" applyFont="1" applyFill="1" applyBorder="1" applyAlignment="1">
      <alignment vertical="center"/>
    </xf>
    <xf numFmtId="0" fontId="28" fillId="10" borderId="20" xfId="0" applyFont="1" applyFill="1" applyBorder="1" applyAlignment="1">
      <alignment vertical="center"/>
    </xf>
    <xf numFmtId="0" fontId="30" fillId="10" borderId="0" xfId="0" applyFont="1" applyFill="1" applyBorder="1" applyAlignment="1">
      <alignment vertical="center"/>
    </xf>
    <xf numFmtId="0" fontId="31" fillId="10" borderId="0" xfId="0" applyFont="1" applyFill="1" applyBorder="1" applyAlignment="1">
      <alignment vertical="center"/>
    </xf>
    <xf numFmtId="0" fontId="29" fillId="10" borderId="20" xfId="0" applyFont="1" applyFill="1" applyBorder="1" applyAlignment="1">
      <alignment vertical="center"/>
    </xf>
    <xf numFmtId="0" fontId="26" fillId="10" borderId="20" xfId="0" applyFont="1" applyFill="1" applyBorder="1"/>
    <xf numFmtId="1" fontId="3" fillId="11" borderId="22" xfId="0" applyNumberFormat="1" applyFont="1" applyFill="1" applyBorder="1" applyAlignment="1" applyProtection="1">
      <alignment horizontal="center" vertical="center"/>
      <protection locked="0"/>
    </xf>
    <xf numFmtId="49" fontId="3" fillId="11" borderId="22" xfId="0" applyNumberFormat="1" applyFont="1" applyFill="1" applyBorder="1" applyAlignment="1" applyProtection="1">
      <alignment horizontal="center" vertical="center"/>
      <protection locked="0"/>
    </xf>
    <xf numFmtId="3" fontId="17" fillId="0" borderId="1" xfId="0" applyNumberFormat="1" applyFont="1" applyFill="1" applyBorder="1" applyAlignment="1" applyProtection="1">
      <alignment vertical="center" shrinkToFit="1"/>
      <protection locked="0"/>
    </xf>
    <xf numFmtId="3" fontId="17" fillId="6" borderId="1" xfId="0" applyNumberFormat="1" applyFont="1" applyFill="1" applyBorder="1" applyAlignment="1" applyProtection="1">
      <alignment horizontal="right" vertical="center" shrinkToFit="1"/>
      <protection locked="0"/>
    </xf>
    <xf numFmtId="0" fontId="19" fillId="10" borderId="15" xfId="0" applyFont="1" applyFill="1" applyBorder="1" applyAlignment="1">
      <alignment vertical="center"/>
    </xf>
    <xf numFmtId="0" fontId="19" fillId="10" borderId="2" xfId="0" applyFont="1" applyFill="1" applyBorder="1" applyAlignment="1">
      <alignment vertical="center"/>
    </xf>
    <xf numFmtId="0" fontId="22" fillId="10" borderId="19" xfId="0" applyFont="1" applyFill="1" applyBorder="1" applyAlignment="1">
      <alignment horizontal="center" vertical="center"/>
    </xf>
    <xf numFmtId="0" fontId="22" fillId="10" borderId="0" xfId="0" applyFont="1" applyFill="1" applyBorder="1" applyAlignment="1">
      <alignment horizontal="center" vertical="center"/>
    </xf>
    <xf numFmtId="0" fontId="22" fillId="10" borderId="20" xfId="0" applyFont="1" applyFill="1" applyBorder="1" applyAlignment="1">
      <alignment horizontal="center" vertical="center"/>
    </xf>
    <xf numFmtId="0" fontId="3" fillId="10" borderId="19" xfId="0" applyFont="1" applyFill="1" applyBorder="1" applyAlignment="1">
      <alignment vertical="center" wrapText="1"/>
    </xf>
    <xf numFmtId="0" fontId="3" fillId="10" borderId="0" xfId="0" applyFont="1" applyFill="1" applyBorder="1" applyAlignment="1">
      <alignment vertical="center" wrapText="1"/>
    </xf>
    <xf numFmtId="14" fontId="3" fillId="11" borderId="4" xfId="0" applyNumberFormat="1" applyFont="1" applyFill="1" applyBorder="1" applyAlignment="1" applyProtection="1">
      <alignment horizontal="center" vertical="center"/>
      <protection locked="0"/>
    </xf>
    <xf numFmtId="14" fontId="3" fillId="11" borderId="5" xfId="0" applyNumberFormat="1" applyFont="1" applyFill="1" applyBorder="1" applyAlignment="1" applyProtection="1">
      <alignment horizontal="center" vertical="center"/>
      <protection locked="0"/>
    </xf>
    <xf numFmtId="0" fontId="3" fillId="0" borderId="19"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23" fillId="10" borderId="0" xfId="0" applyFont="1" applyFill="1" applyBorder="1" applyAlignment="1">
      <alignment wrapText="1"/>
    </xf>
    <xf numFmtId="0" fontId="23" fillId="10" borderId="0" xfId="0" applyFont="1" applyFill="1" applyBorder="1" applyAlignment="1">
      <alignment vertical="center" wrapText="1"/>
    </xf>
    <xf numFmtId="0" fontId="23" fillId="10" borderId="0" xfId="0" applyFont="1" applyFill="1" applyBorder="1"/>
    <xf numFmtId="0" fontId="21" fillId="10" borderId="19" xfId="0" applyFont="1" applyFill="1" applyBorder="1" applyAlignment="1">
      <alignment horizontal="center" vertical="center" wrapText="1"/>
    </xf>
    <xf numFmtId="0" fontId="21" fillId="10" borderId="0" xfId="0" applyFont="1" applyFill="1" applyBorder="1" applyAlignment="1">
      <alignment horizontal="center" vertical="center" wrapText="1"/>
    </xf>
    <xf numFmtId="0" fontId="4" fillId="10" borderId="19" xfId="0" applyFont="1" applyFill="1" applyBorder="1" applyAlignment="1">
      <alignment horizontal="right" vertical="center"/>
    </xf>
    <xf numFmtId="0" fontId="4" fillId="10" borderId="0" xfId="0" applyFont="1" applyFill="1" applyBorder="1" applyAlignment="1">
      <alignment horizontal="right" vertical="center"/>
    </xf>
    <xf numFmtId="49" fontId="3" fillId="11" borderId="4" xfId="0" applyNumberFormat="1" applyFont="1" applyFill="1" applyBorder="1" applyAlignment="1" applyProtection="1">
      <alignment horizontal="center" vertical="center"/>
      <protection locked="0"/>
    </xf>
    <xf numFmtId="49" fontId="3" fillId="11" borderId="5" xfId="0" applyNumberFormat="1" applyFont="1" applyFill="1" applyBorder="1" applyAlignment="1" applyProtection="1">
      <alignment horizontal="center" vertical="center"/>
      <protection locked="0"/>
    </xf>
    <xf numFmtId="0" fontId="4" fillId="10" borderId="0" xfId="0" applyFont="1" applyFill="1" applyBorder="1" applyAlignment="1">
      <alignment horizontal="left" vertical="top" wrapText="1"/>
    </xf>
    <xf numFmtId="0" fontId="4" fillId="10" borderId="20" xfId="0" applyFont="1" applyFill="1" applyBorder="1" applyAlignment="1">
      <alignment horizontal="left" vertical="top" wrapText="1"/>
    </xf>
    <xf numFmtId="0" fontId="3" fillId="11" borderId="4" xfId="0" applyFont="1" applyFill="1" applyBorder="1" applyAlignment="1" applyProtection="1">
      <alignment horizontal="center" vertical="center"/>
      <protection locked="0"/>
    </xf>
    <xf numFmtId="0" fontId="3" fillId="11" borderId="5" xfId="0" applyFont="1" applyFill="1" applyBorder="1" applyAlignment="1" applyProtection="1">
      <alignment horizontal="center" vertical="center"/>
      <protection locked="0"/>
    </xf>
    <xf numFmtId="0" fontId="24" fillId="10" borderId="19" xfId="0" applyFont="1" applyFill="1" applyBorder="1" applyAlignment="1">
      <alignment vertical="center"/>
    </xf>
    <xf numFmtId="0" fontId="24" fillId="10" borderId="0" xfId="0" applyFont="1" applyFill="1" applyBorder="1" applyAlignment="1">
      <alignment vertical="center"/>
    </xf>
    <xf numFmtId="0" fontId="4" fillId="10" borderId="19" xfId="0" applyFont="1" applyFill="1" applyBorder="1" applyAlignment="1">
      <alignment horizontal="right" vertical="center" wrapText="1"/>
    </xf>
    <xf numFmtId="0" fontId="23" fillId="10" borderId="19" xfId="0" applyFont="1" applyFill="1" applyBorder="1" applyAlignment="1">
      <alignment wrapText="1"/>
    </xf>
    <xf numFmtId="0" fontId="4" fillId="10" borderId="20" xfId="0" applyFont="1" applyFill="1" applyBorder="1" applyAlignment="1">
      <alignment horizontal="right" vertical="center" wrapText="1"/>
    </xf>
    <xf numFmtId="0" fontId="4" fillId="10" borderId="19" xfId="0" applyFont="1" applyFill="1" applyBorder="1" applyAlignment="1">
      <alignment horizontal="center" vertical="center" wrapText="1"/>
    </xf>
    <xf numFmtId="0" fontId="4" fillId="10" borderId="0"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3" fillId="11" borderId="4" xfId="0" applyFont="1" applyFill="1" applyBorder="1" applyAlignment="1" applyProtection="1">
      <alignment vertical="center"/>
      <protection locked="0"/>
    </xf>
    <xf numFmtId="0" fontId="3" fillId="11" borderId="3" xfId="0" applyFont="1" applyFill="1" applyBorder="1" applyAlignment="1" applyProtection="1">
      <alignment vertical="center"/>
      <protection locked="0"/>
    </xf>
    <xf numFmtId="0" fontId="3" fillId="11" borderId="5" xfId="0" applyFont="1" applyFill="1" applyBorder="1" applyAlignment="1" applyProtection="1">
      <alignment vertical="center"/>
      <protection locked="0"/>
    </xf>
    <xf numFmtId="0" fontId="23" fillId="11" borderId="4" xfId="0" applyFont="1" applyFill="1" applyBorder="1" applyProtection="1">
      <protection locked="0"/>
    </xf>
    <xf numFmtId="0" fontId="23" fillId="11" borderId="3" xfId="0" applyFont="1" applyFill="1" applyBorder="1" applyProtection="1">
      <protection locked="0"/>
    </xf>
    <xf numFmtId="0" fontId="23" fillId="11" borderId="5" xfId="0" applyFont="1" applyFill="1" applyBorder="1" applyProtection="1">
      <protection locked="0"/>
    </xf>
    <xf numFmtId="0" fontId="3" fillId="11" borderId="4" xfId="0" applyFont="1" applyFill="1" applyBorder="1" applyAlignment="1" applyProtection="1">
      <alignment horizontal="right" vertical="center"/>
      <protection locked="0"/>
    </xf>
    <xf numFmtId="0" fontId="3" fillId="11" borderId="3" xfId="0" applyFont="1" applyFill="1" applyBorder="1" applyAlignment="1" applyProtection="1">
      <alignment horizontal="right" vertical="center"/>
      <protection locked="0"/>
    </xf>
    <xf numFmtId="0" fontId="4" fillId="10" borderId="0" xfId="0" applyFont="1" applyFill="1" applyBorder="1" applyAlignment="1">
      <alignment vertical="center"/>
    </xf>
    <xf numFmtId="0" fontId="23" fillId="10" borderId="0" xfId="0" applyFont="1" applyFill="1" applyBorder="1" applyAlignment="1">
      <alignment vertical="center"/>
    </xf>
    <xf numFmtId="0" fontId="23" fillId="10" borderId="20" xfId="0" applyFont="1" applyFill="1" applyBorder="1" applyAlignment="1">
      <alignment vertical="center"/>
    </xf>
    <xf numFmtId="0" fontId="4" fillId="10" borderId="19" xfId="0" applyFont="1" applyFill="1" applyBorder="1" applyAlignment="1">
      <alignment horizontal="center" vertical="center"/>
    </xf>
    <xf numFmtId="0" fontId="4" fillId="10" borderId="0" xfId="0" applyFont="1" applyFill="1" applyBorder="1" applyAlignment="1">
      <alignment horizontal="center" vertical="center"/>
    </xf>
    <xf numFmtId="0" fontId="29" fillId="10" borderId="0" xfId="0" applyFont="1" applyFill="1" applyBorder="1" applyAlignment="1">
      <alignment vertical="center"/>
    </xf>
    <xf numFmtId="0" fontId="29" fillId="10" borderId="20" xfId="0" applyFont="1" applyFill="1" applyBorder="1" applyAlignment="1">
      <alignment vertical="center"/>
    </xf>
    <xf numFmtId="0" fontId="4" fillId="10" borderId="0" xfId="0" applyFont="1" applyFill="1" applyBorder="1" applyAlignment="1">
      <alignment horizontal="right" vertical="center" wrapText="1"/>
    </xf>
    <xf numFmtId="0" fontId="23" fillId="10" borderId="0" xfId="0" applyFont="1" applyFill="1" applyBorder="1" applyProtection="1">
      <protection locked="0"/>
    </xf>
    <xf numFmtId="0" fontId="3" fillId="11" borderId="5" xfId="0" applyFont="1" applyFill="1" applyBorder="1" applyAlignment="1" applyProtection="1">
      <alignment horizontal="right" vertical="center"/>
      <protection locked="0"/>
    </xf>
    <xf numFmtId="0" fontId="23" fillId="10" borderId="0" xfId="0" applyFont="1" applyFill="1" applyBorder="1" applyAlignment="1">
      <alignment vertical="top"/>
    </xf>
    <xf numFmtId="0" fontId="4" fillId="10" borderId="19" xfId="0" applyFont="1" applyFill="1" applyBorder="1" applyAlignment="1">
      <alignment horizontal="left" vertical="center"/>
    </xf>
    <xf numFmtId="0" fontId="4" fillId="10" borderId="0" xfId="0" applyFont="1" applyFill="1" applyBorder="1" applyAlignment="1">
      <alignment horizontal="left" vertical="center"/>
    </xf>
    <xf numFmtId="0" fontId="4" fillId="10" borderId="19" xfId="0" applyFont="1" applyFill="1" applyBorder="1" applyAlignment="1">
      <alignment horizontal="right" vertical="top" wrapText="1"/>
    </xf>
    <xf numFmtId="0" fontId="4" fillId="10" borderId="0" xfId="0" applyFont="1" applyFill="1" applyBorder="1" applyAlignment="1">
      <alignment horizontal="right" vertical="top" wrapText="1"/>
    </xf>
    <xf numFmtId="0" fontId="4" fillId="10" borderId="2" xfId="0" applyFont="1" applyFill="1" applyBorder="1" applyAlignment="1">
      <alignment horizontal="left" vertical="center" wrapText="1"/>
    </xf>
    <xf numFmtId="0" fontId="23" fillId="10" borderId="0" xfId="0" applyFont="1" applyFill="1" applyBorder="1" applyAlignment="1">
      <alignment vertical="top" wrapText="1"/>
    </xf>
    <xf numFmtId="0" fontId="23" fillId="11" borderId="4" xfId="0" applyFont="1" applyFill="1" applyBorder="1" applyAlignment="1" applyProtection="1">
      <alignment vertical="center"/>
      <protection locked="0"/>
    </xf>
    <xf numFmtId="0" fontId="23" fillId="11" borderId="3" xfId="0" applyFont="1" applyFill="1" applyBorder="1" applyAlignment="1" applyProtection="1">
      <alignment vertical="center"/>
      <protection locked="0"/>
    </xf>
    <xf numFmtId="0" fontId="23" fillId="11" borderId="5" xfId="0" applyFont="1" applyFill="1" applyBorder="1" applyAlignment="1" applyProtection="1">
      <alignment vertical="center"/>
      <protection locked="0"/>
    </xf>
    <xf numFmtId="0" fontId="4" fillId="10" borderId="7" xfId="0" applyFont="1" applyFill="1" applyBorder="1" applyAlignment="1">
      <alignment horizontal="left" vertical="center" wrapText="1"/>
    </xf>
    <xf numFmtId="49" fontId="3" fillId="11" borderId="4" xfId="0" applyNumberFormat="1" applyFont="1" applyFill="1" applyBorder="1" applyAlignment="1" applyProtection="1">
      <alignment vertical="center"/>
      <protection locked="0"/>
    </xf>
    <xf numFmtId="49" fontId="3" fillId="11" borderId="3" xfId="0" applyNumberFormat="1" applyFont="1" applyFill="1" applyBorder="1" applyAlignment="1" applyProtection="1">
      <alignment vertical="center"/>
      <protection locked="0"/>
    </xf>
    <xf numFmtId="49" fontId="3" fillId="11" borderId="5" xfId="0" applyNumberFormat="1" applyFont="1" applyFill="1" applyBorder="1" applyAlignment="1" applyProtection="1">
      <alignment vertical="center"/>
      <protection locked="0"/>
    </xf>
    <xf numFmtId="0" fontId="4" fillId="10" borderId="20" xfId="0" applyFont="1" applyFill="1" applyBorder="1" applyAlignment="1">
      <alignment horizontal="center" vertical="center"/>
    </xf>
    <xf numFmtId="49" fontId="3" fillId="9" borderId="10" xfId="0" applyNumberFormat="1" applyFont="1" applyFill="1" applyBorder="1" applyAlignment="1" applyProtection="1">
      <alignment horizontal="left" vertical="center" wrapText="1"/>
    </xf>
    <xf numFmtId="49" fontId="3" fillId="9" borderId="11" xfId="0" applyNumberFormat="1" applyFont="1" applyFill="1" applyBorder="1" applyAlignment="1" applyProtection="1">
      <alignment horizontal="left" vertical="center" wrapText="1"/>
    </xf>
    <xf numFmtId="49" fontId="4" fillId="9" borderId="11" xfId="0" applyNumberFormat="1" applyFont="1" applyFill="1" applyBorder="1" applyAlignment="1" applyProtection="1">
      <alignment horizontal="left" vertical="center" wrapText="1"/>
    </xf>
    <xf numFmtId="49" fontId="4" fillId="0" borderId="10" xfId="0" applyNumberFormat="1" applyFont="1" applyBorder="1" applyAlignment="1" applyProtection="1">
      <alignment horizontal="left" vertical="center" wrapText="1" indent="1"/>
    </xf>
    <xf numFmtId="0" fontId="3" fillId="4" borderId="9" xfId="0" applyFont="1" applyFill="1" applyBorder="1" applyAlignment="1" applyProtection="1">
      <alignment horizontal="left" vertical="center" wrapText="1"/>
    </xf>
    <xf numFmtId="0" fontId="4" fillId="4" borderId="9" xfId="0" applyFont="1" applyFill="1" applyBorder="1" applyAlignment="1" applyProtection="1">
      <alignment horizontal="left" vertical="center" wrapText="1"/>
    </xf>
    <xf numFmtId="49" fontId="3" fillId="9" borderId="10" xfId="0" applyNumberFormat="1" applyFont="1" applyFill="1" applyBorder="1" applyAlignment="1" applyProtection="1">
      <alignment horizontal="left" vertical="center" wrapText="1" indent="1"/>
    </xf>
    <xf numFmtId="49" fontId="4" fillId="9" borderId="10" xfId="0" applyNumberFormat="1" applyFont="1" applyFill="1" applyBorder="1" applyAlignment="1" applyProtection="1">
      <alignment horizontal="left" vertical="center" wrapText="1" indent="1"/>
    </xf>
    <xf numFmtId="49" fontId="3" fillId="0" borderId="10" xfId="0" applyNumberFormat="1" applyFont="1" applyBorder="1" applyAlignment="1" applyProtection="1">
      <alignment horizontal="left" vertical="center" wrapText="1" indent="1"/>
    </xf>
    <xf numFmtId="0" fontId="11" fillId="4" borderId="9" xfId="0" applyFont="1" applyFill="1" applyBorder="1" applyAlignment="1" applyProtection="1">
      <alignment horizontal="left" vertical="center" wrapText="1"/>
    </xf>
    <xf numFmtId="0" fontId="13" fillId="4" borderId="9" xfId="0" applyFont="1" applyFill="1" applyBorder="1" applyAlignment="1" applyProtection="1">
      <alignment vertical="center"/>
    </xf>
    <xf numFmtId="0" fontId="7"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5"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14" fillId="3" borderId="3" xfId="0" applyFont="1" applyFill="1" applyBorder="1" applyAlignment="1" applyProtection="1">
      <alignment horizontal="center" vertical="center"/>
    </xf>
    <xf numFmtId="0" fontId="0" fillId="0" borderId="3" xfId="0" applyBorder="1" applyAlignment="1" applyProtection="1">
      <alignment horizontal="center" vertical="center"/>
    </xf>
    <xf numFmtId="0" fontId="0" fillId="0" borderId="5" xfId="0" applyBorder="1" applyAlignment="1" applyProtection="1">
      <alignment horizontal="center" vertical="center"/>
    </xf>
    <xf numFmtId="0" fontId="3" fillId="3" borderId="15" xfId="0" applyFont="1" applyFill="1" applyBorder="1" applyAlignment="1" applyProtection="1">
      <alignment horizontal="center" vertical="center" wrapText="1"/>
    </xf>
    <xf numFmtId="0" fontId="0" fillId="0" borderId="2" xfId="0" applyBorder="1" applyAlignment="1" applyProtection="1">
      <alignment horizontal="center" vertical="center" wrapText="1"/>
    </xf>
    <xf numFmtId="0" fontId="0" fillId="0" borderId="16" xfId="0" applyBorder="1" applyAlignment="1" applyProtection="1">
      <alignment horizontal="center" vertical="center" wrapText="1"/>
    </xf>
    <xf numFmtId="0" fontId="5" fillId="2" borderId="4" xfId="0" applyFont="1" applyFill="1" applyBorder="1" applyAlignment="1" applyProtection="1">
      <alignment vertical="center" wrapText="1"/>
      <protection locked="0"/>
    </xf>
    <xf numFmtId="0" fontId="0" fillId="0" borderId="3" xfId="0" applyBorder="1" applyAlignment="1" applyProtection="1">
      <alignment vertical="center" wrapText="1"/>
      <protection locked="0"/>
    </xf>
    <xf numFmtId="0" fontId="0" fillId="0" borderId="3" xfId="0" applyBorder="1" applyAlignment="1" applyProtection="1">
      <protection locked="0"/>
    </xf>
    <xf numFmtId="0" fontId="1" fillId="0" borderId="0" xfId="0" applyFont="1" applyFill="1" applyBorder="1" applyAlignment="1" applyProtection="1">
      <alignment horizontal="right" vertical="top" wrapText="1"/>
    </xf>
    <xf numFmtId="0" fontId="1" fillId="0" borderId="0" xfId="0" applyFont="1" applyBorder="1" applyAlignment="1" applyProtection="1">
      <alignment horizontal="right" vertical="top" wrapText="1"/>
    </xf>
    <xf numFmtId="0" fontId="0" fillId="0" borderId="0" xfId="0" applyAlignment="1" applyProtection="1"/>
    <xf numFmtId="49" fontId="4" fillId="0" borderId="10" xfId="0" applyNumberFormat="1" applyFont="1" applyFill="1" applyBorder="1" applyAlignment="1" applyProtection="1">
      <alignment horizontal="left" vertical="center" wrapText="1" indent="1"/>
    </xf>
    <xf numFmtId="0" fontId="10" fillId="4" borderId="7" xfId="0" applyFont="1" applyFill="1" applyBorder="1" applyAlignment="1" applyProtection="1">
      <alignment horizontal="left" vertical="center" wrapText="1"/>
    </xf>
    <xf numFmtId="0" fontId="0" fillId="0" borderId="7" xfId="0" applyBorder="1" applyAlignment="1" applyProtection="1"/>
    <xf numFmtId="0" fontId="4" fillId="9" borderId="10" xfId="0" applyNumberFormat="1" applyFont="1" applyFill="1" applyBorder="1" applyAlignment="1" applyProtection="1">
      <alignment horizontal="left" vertical="center" wrapText="1" indent="1"/>
    </xf>
    <xf numFmtId="49" fontId="4" fillId="0" borderId="10" xfId="0" applyNumberFormat="1" applyFont="1" applyBorder="1" applyAlignment="1" applyProtection="1">
      <alignment horizontal="left" vertical="center" wrapText="1" indent="2"/>
    </xf>
    <xf numFmtId="0" fontId="5" fillId="0" borderId="0" xfId="3" applyFont="1" applyFill="1" applyBorder="1" applyAlignment="1" applyProtection="1">
      <alignment horizontal="center" vertical="top" wrapText="1"/>
      <protection locked="0"/>
    </xf>
    <xf numFmtId="0" fontId="7" fillId="0" borderId="0" xfId="3" applyFont="1" applyFill="1" applyBorder="1" applyAlignment="1" applyProtection="1">
      <alignment horizontal="center" vertical="center" wrapText="1"/>
    </xf>
    <xf numFmtId="49" fontId="3" fillId="9" borderId="1" xfId="0" applyNumberFormat="1" applyFont="1" applyFill="1" applyBorder="1" applyAlignment="1" applyProtection="1">
      <alignment horizontal="left" vertical="center" wrapText="1" indent="1"/>
    </xf>
    <xf numFmtId="49" fontId="4" fillId="0" borderId="1" xfId="0" applyNumberFormat="1" applyFont="1" applyBorder="1" applyAlignment="1" applyProtection="1">
      <alignment horizontal="left" vertical="center" wrapText="1" indent="1"/>
    </xf>
    <xf numFmtId="0" fontId="1" fillId="0" borderId="0" xfId="3" applyFont="1" applyFill="1" applyBorder="1" applyAlignment="1" applyProtection="1">
      <alignment horizontal="right" vertical="top" wrapText="1"/>
    </xf>
    <xf numFmtId="0" fontId="3" fillId="3" borderId="6" xfId="3" applyFont="1" applyFill="1" applyBorder="1" applyAlignment="1" applyProtection="1">
      <alignment horizontal="center" vertical="center" wrapText="1"/>
    </xf>
    <xf numFmtId="0" fontId="0" fillId="0" borderId="7" xfId="0" applyBorder="1" applyAlignment="1" applyProtection="1">
      <alignment horizontal="center" vertical="center" wrapText="1"/>
    </xf>
    <xf numFmtId="0" fontId="0" fillId="0" borderId="8" xfId="0" applyBorder="1" applyAlignment="1" applyProtection="1">
      <alignment horizontal="center" vertical="center" wrapText="1"/>
    </xf>
    <xf numFmtId="0" fontId="14" fillId="3" borderId="1" xfId="3" applyFont="1" applyFill="1" applyBorder="1" applyAlignment="1" applyProtection="1">
      <alignment horizontal="center" vertical="center"/>
    </xf>
    <xf numFmtId="0" fontId="0" fillId="0" borderId="1" xfId="0" applyBorder="1" applyAlignment="1" applyProtection="1">
      <alignment horizontal="center" vertical="center"/>
    </xf>
    <xf numFmtId="49" fontId="4" fillId="0" borderId="1" xfId="0" applyNumberFormat="1" applyFont="1" applyBorder="1" applyAlignment="1" applyProtection="1">
      <alignment horizontal="left" vertical="center" wrapText="1" indent="3"/>
    </xf>
    <xf numFmtId="0" fontId="5" fillId="5" borderId="4" xfId="3" applyFont="1" applyFill="1" applyBorder="1" applyAlignment="1" applyProtection="1">
      <alignment vertical="center" wrapText="1"/>
      <protection locked="0"/>
    </xf>
    <xf numFmtId="49" fontId="4" fillId="0" borderId="1" xfId="0" applyNumberFormat="1" applyFont="1" applyBorder="1" applyAlignment="1" applyProtection="1">
      <alignment horizontal="left" vertical="center" wrapText="1"/>
    </xf>
    <xf numFmtId="49" fontId="4" fillId="9" borderId="1" xfId="0" applyNumberFormat="1" applyFont="1" applyFill="1" applyBorder="1" applyAlignment="1" applyProtection="1">
      <alignment horizontal="left" vertical="center" wrapText="1"/>
    </xf>
    <xf numFmtId="49" fontId="3" fillId="0" borderId="1" xfId="0" applyNumberFormat="1" applyFont="1" applyBorder="1" applyAlignment="1" applyProtection="1">
      <alignment horizontal="left" vertical="center" wrapText="1"/>
    </xf>
    <xf numFmtId="49" fontId="3" fillId="0" borderId="1" xfId="0" applyNumberFormat="1" applyFont="1" applyBorder="1" applyAlignment="1" applyProtection="1">
      <alignment horizontal="left" vertical="center" wrapText="1" indent="1"/>
    </xf>
    <xf numFmtId="49" fontId="3" fillId="9" borderId="1" xfId="0" applyNumberFormat="1" applyFont="1" applyFill="1" applyBorder="1" applyAlignment="1" applyProtection="1">
      <alignment horizontal="left" vertical="center" wrapText="1"/>
    </xf>
    <xf numFmtId="0" fontId="11" fillId="4" borderId="6" xfId="0" applyFont="1" applyFill="1" applyBorder="1" applyAlignment="1" applyProtection="1">
      <alignment horizontal="left" vertical="center" wrapText="1"/>
    </xf>
    <xf numFmtId="0" fontId="11" fillId="4" borderId="7" xfId="0" applyFont="1" applyFill="1" applyBorder="1" applyAlignment="1" applyProtection="1">
      <alignment horizontal="left" vertical="center" wrapText="1"/>
    </xf>
    <xf numFmtId="0" fontId="13" fillId="4" borderId="7" xfId="0" applyFont="1" applyFill="1" applyBorder="1" applyAlignment="1" applyProtection="1">
      <alignment horizontal="left" vertical="center" wrapText="1"/>
    </xf>
    <xf numFmtId="0" fontId="4" fillId="0" borderId="1" xfId="0" applyFont="1" applyBorder="1" applyAlignment="1" applyProtection="1">
      <alignment horizontal="left" vertical="center" wrapText="1"/>
    </xf>
    <xf numFmtId="0" fontId="11" fillId="8" borderId="1" xfId="0" applyFont="1" applyFill="1" applyBorder="1" applyAlignment="1" applyProtection="1">
      <alignment horizontal="left" vertical="center" shrinkToFit="1"/>
    </xf>
    <xf numFmtId="0" fontId="4" fillId="8" borderId="1" xfId="0" applyFont="1" applyFill="1" applyBorder="1" applyAlignment="1" applyProtection="1">
      <alignment horizontal="left" vertical="center" shrinkToFit="1"/>
    </xf>
    <xf numFmtId="0" fontId="0" fillId="0" borderId="0" xfId="0" applyAlignment="1" applyProtection="1">
      <alignment horizontal="center" wrapText="1"/>
    </xf>
    <xf numFmtId="0" fontId="3" fillId="3" borderId="1" xfId="3"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1" fillId="0" borderId="0" xfId="3" applyFont="1" applyBorder="1" applyAlignment="1" applyProtection="1">
      <alignment horizontal="right" vertical="top" wrapText="1"/>
    </xf>
    <xf numFmtId="0" fontId="1" fillId="0" borderId="0" xfId="0" applyFont="1" applyBorder="1" applyAlignment="1" applyProtection="1">
      <alignment horizontal="right"/>
    </xf>
    <xf numFmtId="0" fontId="14" fillId="3" borderId="1" xfId="3" applyFont="1" applyFill="1" applyBorder="1" applyAlignment="1" applyProtection="1">
      <alignment horizontal="center"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14" fillId="2" borderId="4" xfId="3" applyFont="1" applyFill="1" applyBorder="1" applyAlignment="1" applyProtection="1">
      <alignment vertical="center" wrapText="1"/>
      <protection locked="0"/>
    </xf>
    <xf numFmtId="0" fontId="3" fillId="0" borderId="1" xfId="0" applyFont="1" applyBorder="1" applyAlignment="1" applyProtection="1">
      <alignment horizontal="left" vertical="center" wrapText="1"/>
    </xf>
    <xf numFmtId="0" fontId="14" fillId="9" borderId="1" xfId="0" applyFont="1" applyFill="1" applyBorder="1" applyAlignment="1" applyProtection="1">
      <alignment horizontal="left" vertical="center" wrapText="1"/>
    </xf>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8" fillId="3" borderId="1" xfId="0" applyFont="1" applyFill="1" applyBorder="1" applyAlignment="1" applyProtection="1">
      <alignment horizontal="center" vertical="center" wrapText="1"/>
    </xf>
    <xf numFmtId="0" fontId="2" fillId="0" borderId="1" xfId="0" applyFont="1" applyBorder="1" applyProtection="1"/>
    <xf numFmtId="0" fontId="2" fillId="0" borderId="1" xfId="0" applyFont="1" applyFill="1" applyBorder="1" applyAlignment="1" applyProtection="1">
      <alignment horizontal="left" vertical="center" wrapText="1"/>
    </xf>
    <xf numFmtId="0" fontId="2" fillId="0" borderId="1" xfId="0" applyFont="1" applyBorder="1" applyAlignment="1" applyProtection="1">
      <alignment horizontal="left" vertical="center" wrapText="1"/>
    </xf>
    <xf numFmtId="0" fontId="14" fillId="0" borderId="1" xfId="0" applyFont="1" applyFill="1" applyBorder="1" applyAlignment="1" applyProtection="1">
      <alignment horizontal="left" vertical="center" wrapText="1"/>
    </xf>
    <xf numFmtId="0" fontId="14" fillId="0" borderId="1" xfId="0" applyFont="1" applyBorder="1" applyAlignment="1" applyProtection="1">
      <alignment horizontal="left" vertical="center" wrapText="1"/>
    </xf>
    <xf numFmtId="3" fontId="8" fillId="3" borderId="1" xfId="0" applyNumberFormat="1" applyFont="1" applyFill="1" applyBorder="1" applyAlignment="1" applyProtection="1">
      <alignment horizontal="center" vertical="center" wrapText="1"/>
    </xf>
    <xf numFmtId="3" fontId="0" fillId="0" borderId="1" xfId="0" applyNumberFormat="1" applyBorder="1" applyAlignment="1" applyProtection="1">
      <alignment horizontal="center" vertical="center" wrapText="1"/>
    </xf>
    <xf numFmtId="0" fontId="2" fillId="0" borderId="1" xfId="0" applyFont="1" applyBorder="1" applyAlignment="1" applyProtection="1">
      <alignment horizontal="center" vertical="center" wrapText="1"/>
    </xf>
    <xf numFmtId="49" fontId="8" fillId="3" borderId="1" xfId="0" applyNumberFormat="1" applyFont="1" applyFill="1" applyBorder="1" applyAlignment="1" applyProtection="1">
      <alignment horizontal="center" vertical="center" wrapText="1"/>
    </xf>
    <xf numFmtId="0" fontId="2" fillId="9" borderId="1" xfId="0" applyFont="1" applyFill="1" applyBorder="1" applyAlignment="1" applyProtection="1">
      <alignment horizontal="left" vertical="center" wrapText="1"/>
    </xf>
    <xf numFmtId="0" fontId="1" fillId="0" borderId="0" xfId="0" applyFont="1" applyAlignment="1">
      <alignment horizontal="left" vertical="top" wrapText="1"/>
    </xf>
    <xf numFmtId="0" fontId="0" fillId="0" borderId="0" xfId="0" applyAlignment="1">
      <alignment horizontal="left" vertical="top"/>
    </xf>
  </cellXfs>
  <cellStyles count="4">
    <cellStyle name="Hyperlink 2" xfId="2" xr:uid="{00000000-0005-0000-0000-000000000000}"/>
    <cellStyle name="Normal 2" xfId="3" xr:uid="{00000000-0005-0000-0000-000002000000}"/>
    <cellStyle name="Normalno" xfId="0" builtinId="0"/>
    <cellStyle name="Style 1" xfId="1" xr:uid="{00000000-0005-0000-0000-000003000000}"/>
  </cellStyles>
  <dxfs count="4">
    <dxf>
      <font>
        <b/>
        <i val="0"/>
        <condense val="0"/>
        <extend val="0"/>
        <color indexed="16"/>
      </font>
      <fill>
        <patternFill>
          <bgColor indexed="11"/>
        </patternFill>
      </fill>
    </dxf>
    <dxf>
      <font>
        <b/>
        <i val="0"/>
        <condense val="0"/>
        <extend val="0"/>
        <color indexed="16"/>
      </font>
      <fill>
        <patternFill>
          <bgColor indexed="11"/>
        </patternFill>
      </fill>
    </dxf>
    <dxf>
      <font>
        <b/>
        <i val="0"/>
        <condense val="0"/>
        <extend val="0"/>
        <color indexed="16"/>
      </font>
      <fill>
        <patternFill>
          <bgColor indexed="11"/>
        </patternFill>
      </fill>
    </dxf>
    <dxf>
      <font>
        <condense val="0"/>
        <extend val="0"/>
        <color indexed="9"/>
      </font>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82">
            <xs:annotation>
              <xs:documentation>
						Raiffeisenbank Austria d.d.
					</xs:documentation>
            </xs:annotation>
          </xs:enumeration>
          <xs:enumeration value="185">
            <xs:annotation>
              <xs:documentation>
						Privredna banka Zagreb d.d.
					</xs:documentation>
            </xs:annotation>
          </xs:enumeration>
          <xs:enumeration value="198">
            <xs:annotation>
              <xs:documentation>
						Podravska banka d.d.
					</xs:documentation>
            </xs:annotation>
          </xs:enumeration>
          <xs:enumeration value="217">
            <xs:annotation>
              <xs:documentation>
						Nava banka d.d. u stečaju
					</xs:documentation>
            </xs:annotation>
          </xs:enumeration>
          <xs:enumeration value="307">
            <xs:annotation>
              <xs:documentation>
						ZAGREBAČKA BANKA d.d.
					</xs:documentation>
            </xs:annotation>
          </xs:enumeration>
          <xs:enumeration value="319">
            <xs:annotation>
              <xs:documentation>
						Hrvatska poštanska banka d.d.
					</xs:documentation>
            </xs:annotation>
          </xs:enumeration>
          <xs:enumeration value="1032">
            <xs:annotation>
              <xs:documentation>
						Centar banka d.d. u stečaju
					</xs:documentation>
            </xs:annotation>
          </xs:enumeration>
          <xs:enumeration value="1044">
            <xs:annotation>
              <xs:documentation>
						Jadranska banka d.d.
					</xs:documentation>
            </xs:annotation>
          </xs:enumeration>
          <xs:enumeration value="1045">
            <xs:annotation>
              <xs:documentation>
						Karlovačka banka d.d.
					</xs:documentation>
            </xs:annotation>
          </xs:enumeration>
          <xs:enumeration value="1047">
            <xs:annotation>
              <xs:documentation>
						Kreditna banka Zagreb d.d.
					</xs:documentation>
            </xs:annotation>
          </xs:enumeration>
          <xs:enumeration value="1051">
            <xs:annotation>
              <xs:documentation>
						Partner banka d.d.
					</xs:documentation>
            </xs:annotation>
          </xs:enumeration>
          <xs:enumeration value="1057">
            <xs:annotation>
              <xs:documentation>
						Slatinska banka d.d.
					</xs:documentation>
            </xs:annotation>
          </xs:enumeration>
          <xs:enumeration value="2135">
            <xs:annotation>
              <xs:documentation>
						Hrvatska banka za obnovu i razvitak
					</xs:documentation>
            </xs:annotation>
          </xs:enumeration>
          <xs:enumeration value="2232">
            <xs:annotation>
              <xs:documentation>
						Istarska kreditna banka Umag d.d.
					</xs:documentation>
            </xs:annotation>
          </xs:enumeration>
          <xs:enumeration value="2341">
            <xs:annotation>
              <xs:documentation>
						Erste &amp; Steiermarkische bank d.d.
					</xs:documentation>
            </xs:annotation>
          </xs:enumeration>
          <xs:enumeration value="3620">
            <xs:annotation>
              <xs:documentation>
						Banka Splitsko-Dalmatinska d.d.
					</xs:documentation>
            </xs:annotation>
          </xs:enumeration>
          <xs:enumeration value="3690">
            <xs:annotation>
              <xs:documentation>
						J&amp;T banka d.d.
					</xs:documentation>
            </xs:annotation>
          </xs:enumeration>
          <xs:enumeration value="5145">
            <xs:annotation>
              <xs:documentation>
						Banco Popolare Croatia d.d.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element name="GFI-IZD-KI">
        <xs:complexType>
          <xs:sequence>
            <xs:element name="Izvjesce" type="Izvjesce" minOccurs="1" maxOccurs="1"/>
            <xs:element name="IFP-KI_1000335" type="IFP-KI_1000335" minOccurs="1" maxOccurs="1"/>
            <xs:element name="ISD-KI_1000339" type="ISD-KI_1000339" minOccurs="1" maxOccurs="1"/>
            <xs:element name="INT_1000337" type="INT_1000337" minOccurs="1" maxOccurs="1"/>
            <xs:element name="IPK-KI_1000338" type="IPK-KI_1000338"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KI_1000335">
        <xs:annotation>
          <xs:documentation>
				Izvještaj o financijskom položaju - kreditne institucije
			</xs:documentation>
        </xs:annotation>
        <xs:all>
          <xs:element name="P1071439" type="decimal_18_2" nillable="false">
            <xs:annotation>
              <xs:documentation>
						Novčana sredstva, novčana potraživanja od središnjih banaka i ostali depoziti po viđenju
					</xs:documentation>
            </xs:annotation>
          </xs:element>
          <xs:element name="P1071440" type="decimal_18_2" nillable="false">
            <xs:annotation>
              <xs:documentation>
						Novčana sredstva, novčana potraživanja od središnjih banaka i ostali depoziti po viđenju
					</xs:documentation>
            </xs:annotation>
          </xs:element>
          <xs:element name="P1071441" type="decimal_18_2" nillable="false">
            <xs:annotation>
              <xs:documentation>
						Novac u blagajni
					</xs:documentation>
            </xs:annotation>
          </xs:element>
          <xs:element name="P1071442" type="decimal_18_2" nillable="false" minOccurs="0">
            <xs:annotation>
              <xs:documentation>
						Novac u blagajni
					</xs:documentation>
            </xs:annotation>
          </xs:element>
          <xs:element name="P1071443" type="decimal_18_2" nillable="false">
            <xs:annotation>
              <xs:documentation>
						Novčana potraživanja od središnjih banaka
					</xs:documentation>
            </xs:annotation>
          </xs:element>
          <xs:element name="P1071444" type="decimal_18_2" nillable="false">
            <xs:annotation>
              <xs:documentation>
						Novčana potraživanja od središnjih banaka
					</xs:documentation>
            </xs:annotation>
          </xs:element>
          <xs:element name="P1071445" type="decimal_18_2" nillable="false">
            <xs:annotation>
              <xs:documentation>
						Ostali depoziti po viđenju
					</xs:documentation>
            </xs:annotation>
          </xs:element>
          <xs:element name="P1071446" type="decimal_18_2" nillable="false">
            <xs:annotation>
              <xs:documentation>
						Ostali depoziti po viđenju
					</xs:documentation>
            </xs:annotation>
          </xs:element>
          <xs:element name="P1071447" type="decimal_18_2" nillable="false">
            <xs:annotation>
              <xs:documentation>
						Financijska imovina koja se drži radi trgovanja
					</xs:documentation>
            </xs:annotation>
          </xs:element>
          <xs:element name="P1071448" type="decimal_18_2" nillable="false">
            <xs:annotation>
              <xs:documentation>
						Financijska imovina koja se drži radi trgovanja
					</xs:documentation>
            </xs:annotation>
          </xs:element>
          <xs:element name="P1071449" type="decimal_18_2" nillable="false">
            <xs:annotation>
              <xs:documentation>
						Izvedenice
					</xs:documentation>
            </xs:annotation>
          </xs:element>
          <xs:element name="P1071450" type="decimal_18_2" nillable="false">
            <xs:annotation>
              <xs:documentation>
						Izvedenice
					</xs:documentation>
            </xs:annotation>
          </xs:element>
          <xs:element name="P1071451" type="decimal_18_2" nillable="false">
            <xs:annotation>
              <xs:documentation>
						Vlasnički instrumenti
					</xs:documentation>
            </xs:annotation>
          </xs:element>
          <xs:element name="P1071452" type="decimal_18_2" nillable="false">
            <xs:annotation>
              <xs:documentation>
						Vlasnički instrumenti
					</xs:documentation>
            </xs:annotation>
          </xs:element>
          <xs:element name="P1071453" type="decimal_18_2" nillable="false">
            <xs:annotation>
              <xs:documentation>
						Dužnički vrijednosni papiri
					</xs:documentation>
            </xs:annotation>
          </xs:element>
          <xs:element name="P1071454" type="decimal_18_2" nillable="false">
            <xs:annotation>
              <xs:documentation>
						Dužnički vrijednosni papiri
					</xs:documentation>
            </xs:annotation>
          </xs:element>
          <xs:element name="P1071455" type="decimal_18_2" nillable="false">
            <xs:annotation>
              <xs:documentation>
						 Krediti i predujmovi
					</xs:documentation>
            </xs:annotation>
          </xs:element>
          <xs:element name="P1071456" type="decimal_18_2" nillable="false">
            <xs:annotation>
              <xs:documentation>
						 Krediti i predujmovi
					</xs:documentation>
            </xs:annotation>
          </xs:element>
          <xs:element name="P1071457" type="decimal_18_2" nillable="false">
            <xs:annotation>
              <xs:documentation>
						Financijska imovina kojom se ne trguje koja se obvezno mjeri po fer vrijednosti kroz dobit ili gubitak
					</xs:documentation>
            </xs:annotation>
          </xs:element>
          <xs:element name="P1071458" type="decimal_18_2" nillable="false">
            <xs:annotation>
              <xs:documentation>
						Financijska imovina kojom se ne trguje koja se obvezno mjeri po fer vrijednosti kroz dobit ili gubitak
					</xs:documentation>
            </xs:annotation>
          </xs:element>
          <xs:element name="P1071459" type="decimal_18_2" nillable="false">
            <xs:annotation>
              <xs:documentation>
						 Vlasnički instrumenti
					</xs:documentation>
            </xs:annotation>
          </xs:element>
          <xs:element name="P1071460" type="decimal_18_2" nillable="false">
            <xs:annotation>
              <xs:documentation>
						 Vlasnički instrumenti
					</xs:documentation>
            </xs:annotation>
          </xs:element>
          <xs:element name="P1071461" type="decimal_18_2" nillable="false">
            <xs:annotation>
              <xs:documentation>
						Dužnički vrijednosni papiri
					</xs:documentation>
            </xs:annotation>
          </xs:element>
          <xs:element name="P1071462" type="decimal_18_2" nillable="false">
            <xs:annotation>
              <xs:documentation>
						Dužnički vrijednosni papiri
					</xs:documentation>
            </xs:annotation>
          </xs:element>
          <xs:element name="P1071463" type="decimal_18_2" nillable="false">
            <xs:annotation>
              <xs:documentation>
						Krediti i predujmovi
					</xs:documentation>
            </xs:annotation>
          </xs:element>
          <xs:element name="P1071464" type="decimal_18_2" nillable="false">
            <xs:annotation>
              <xs:documentation>
						Krediti i predujmovi
					</xs:documentation>
            </xs:annotation>
          </xs:element>
          <xs:element name="P1071465" type="decimal_18_2" nillable="false">
            <xs:annotation>
              <xs:documentation>
						Financijska imovina po fer vrijednosti kroz dobit ili gubitak 
					</xs:documentation>
            </xs:annotation>
          </xs:element>
          <xs:element name="P1071466" type="decimal_18_2" nillable="false">
            <xs:annotation>
              <xs:documentation>
						Financijska imovina po fer vrijednosti kroz dobit ili gubitak
					</xs:documentation>
            </xs:annotation>
          </xs:element>
          <xs:element name="P1071467" type="decimal_18_2" nillable="false">
            <xs:annotation>
              <xs:documentation>
						Dužnički vrijednosni papiri
					</xs:documentation>
            </xs:annotation>
          </xs:element>
          <xs:element name="P1071468" type="decimal_18_2" nillable="false">
            <xs:annotation>
              <xs:documentation>
						Dužnički vrijednosni papiri
					</xs:documentation>
            </xs:annotation>
          </xs:element>
          <xs:element name="P1071469" type="decimal_18_2" nillable="false">
            <xs:annotation>
              <xs:documentation>
						Krediti i predujmovi
					</xs:documentation>
            </xs:annotation>
          </xs:element>
          <xs:element name="P1071470" type="decimal_18_2" nillable="false">
            <xs:annotation>
              <xs:documentation>
						Krediti i predujmovi
					</xs:documentation>
            </xs:annotation>
          </xs:element>
          <xs:element name="P1071471" type="decimal_18_2" nillable="false">
            <xs:annotation>
              <xs:documentation>
						 Financijska imovina po fer vrijednosti kroz ostalu sveobuhvatnu dobit
					</xs:documentation>
            </xs:annotation>
          </xs:element>
          <xs:element name="P1071472" type="decimal_18_2" nillable="false">
            <xs:annotation>
              <xs:documentation>
						 Financijska imovina po fer vrijednosti kroz ostalu sveobuhvatnu dobit
					</xs:documentation>
            </xs:annotation>
          </xs:element>
          <xs:element name="P1071473" type="decimal_18_2" nillable="false">
            <xs:annotation>
              <xs:documentation>
						Vlasnički instrumenti
					</xs:documentation>
            </xs:annotation>
          </xs:element>
          <xs:element name="P1071474" type="decimal_18_2" nillable="false">
            <xs:annotation>
              <xs:documentation>
						Vlasnički instrumenti
					</xs:documentation>
            </xs:annotation>
          </xs:element>
          <xs:element name="P1071475" type="decimal_18_2" nillable="false">
            <xs:annotation>
              <xs:documentation>
						Dužnički vrijednosni papiri
					</xs:documentation>
            </xs:annotation>
          </xs:element>
          <xs:element name="P1071476" type="decimal_18_2" nillable="false">
            <xs:annotation>
              <xs:documentation>
						Dužnički vrijednosni papiri
					</xs:documentation>
            </xs:annotation>
          </xs:element>
          <xs:element name="P1071477" type="decimal_18_2" nillable="false">
            <xs:annotation>
              <xs:documentation>
						Krediti i predujmovi
					</xs:documentation>
            </xs:annotation>
          </xs:element>
          <xs:element name="P1071478" type="decimal_18_2" nillable="false">
            <xs:annotation>
              <xs:documentation>
						Krediti i predujmovi
					</xs:documentation>
            </xs:annotation>
          </xs:element>
          <xs:element name="P1071479" type="decimal_18_2" nillable="false">
            <xs:annotation>
              <xs:documentation>
						Financijska imovina po amortiziranom trošku
					</xs:documentation>
            </xs:annotation>
          </xs:element>
          <xs:element name="P1071480" type="decimal_18_2" nillable="false">
            <xs:annotation>
              <xs:documentation>
						Financijska imovina po amortiziranom trošku
					</xs:documentation>
            </xs:annotation>
          </xs:element>
          <xs:element name="P1071481" type="decimal_18_2" nillable="false">
            <xs:annotation>
              <xs:documentation>
						Dužnički vrijednosni papiri
					</xs:documentation>
            </xs:annotation>
          </xs:element>
          <xs:element name="P1071482" type="decimal_18_2" nillable="false">
            <xs:annotation>
              <xs:documentation>
						Dužnički vrijednosni papiri
					</xs:documentation>
            </xs:annotation>
          </xs:element>
          <xs:element name="P1071483" type="decimal_18_2" nillable="false">
            <xs:annotation>
              <xs:documentation>
						 Krediti i predujmovi
					</xs:documentation>
            </xs:annotation>
          </xs:element>
          <xs:element name="P1071484" type="decimal_18_2" nillable="false">
            <xs:annotation>
              <xs:documentation>
						 Krediti i predujmovi
					</xs:documentation>
            </xs:annotation>
          </xs:element>
          <xs:element name="P1071485" type="decimal_18_2" nillable="false">
            <xs:annotation>
              <xs:documentation>
						 Izvedenice – računovodstvo zaštite
					</xs:documentation>
            </xs:annotation>
          </xs:element>
          <xs:element name="P1071486" type="decimal_18_2" nillable="false">
            <xs:annotation>
              <xs:documentation>
						 Izvedenice – računovodstvo zaštite
					</xs:documentation>
            </xs:annotation>
          </xs:element>
          <xs:element name="P1071487" type="decimal_18_2" nillable="false">
            <xs:annotation>
              <xs:documentation>
						Promjene fer vrijednosti zaštićenih stavki u zaštiti portfelja od kamatnog rizika
					</xs:documentation>
            </xs:annotation>
          </xs:element>
          <xs:element name="P1071488" type="decimal_18_2" nillable="false">
            <xs:annotation>
              <xs:documentation>
						Promjene fer vrijednosti zaštićenih stavki u zaštiti portfelja od kamatnog rizika
					</xs:documentation>
            </xs:annotation>
          </xs:element>
          <xs:element name="P1071489" type="decimal_18_2" nillable="false">
            <xs:annotation>
              <xs:documentation>
						 Ulaganja u društva kćeri, zajedničke pothvate i pridružena društva
					</xs:documentation>
            </xs:annotation>
          </xs:element>
          <xs:element name="P1071490" type="decimal_18_2" nillable="false">
            <xs:annotation>
              <xs:documentation>
						 Ulaganja u društva kćeri, zajedničke pothvate i pridružena društva
					</xs:documentation>
            </xs:annotation>
          </xs:element>
          <xs:element name="P1071491" type="decimal_18_2" nillable="false">
            <xs:annotation>
              <xs:documentation>
						Materijalna imovina
					</xs:documentation>
            </xs:annotation>
          </xs:element>
          <xs:element name="P1071492" type="decimal_18_2" nillable="false">
            <xs:annotation>
              <xs:documentation>
						Materijalna imovina
					</xs:documentation>
            </xs:annotation>
          </xs:element>
          <xs:element name="P1071493" type="decimal_18_2" nillable="false">
            <xs:annotation>
              <xs:documentation>
						Nematerijalna imovina
					</xs:documentation>
            </xs:annotation>
          </xs:element>
          <xs:element name="P1071494" type="decimal_18_2" nillable="false">
            <xs:annotation>
              <xs:documentation>
						Nematerijalna imovina
					</xs:documentation>
            </xs:annotation>
          </xs:element>
          <xs:element name="P1071495" type="decimal_18_2" nillable="false">
            <xs:annotation>
              <xs:documentation>
						Porezna imovina
					</xs:documentation>
            </xs:annotation>
          </xs:element>
          <xs:element name="P1071496" type="decimal_18_2" nillable="false">
            <xs:annotation>
              <xs:documentation>
						Porezna imovina
					</xs:documentation>
            </xs:annotation>
          </xs:element>
          <xs:element name="P1071497" type="decimal_18_2" nillable="false">
            <xs:annotation>
              <xs:documentation>
						Ostala imovina
					</xs:documentation>
            </xs:annotation>
          </xs:element>
          <xs:element name="P1071498" type="decimal_18_2" nillable="false">
            <xs:annotation>
              <xs:documentation>
						Ostala imovina
					</xs:documentation>
            </xs:annotation>
          </xs:element>
          <xs:element name="P1071499" type="decimal_18_2" nillable="false">
            <xs:annotation>
              <xs:documentation>
						Dugotrajna imovina i grupe za otuđenje klasificirane kao namijenjene za prodaju
					</xs:documentation>
            </xs:annotation>
          </xs:element>
          <xs:element name="P1071500" type="decimal_18_2" nillable="false">
            <xs:annotation>
              <xs:documentation>
						Dugotrajna imovina i grupe za otuđenje klasificirane kao namijenjene za prodaju
					</xs:documentation>
            </xs:annotation>
          </xs:element>
          <xs:element name="P1071501" type="decimal_18_2" nillable="false">
            <xs:annotation>
              <xs:documentation>
						Ukupna imovina
					</xs:documentation>
            </xs:annotation>
          </xs:element>
          <xs:element name="P1071502" type="decimal_18_2" nillable="false">
            <xs:annotation>
              <xs:documentation>
						Ukupna imovina
					</xs:documentation>
            </xs:annotation>
          </xs:element>
          <xs:element name="P1071503" type="decimal_18_2" nillable="false">
            <xs:annotation>
              <xs:documentation>
						Financijske obveze koje se drže radi trgovanja
					</xs:documentation>
            </xs:annotation>
          </xs:element>
          <xs:element name="P1071504" type="decimal_18_2" nillable="false">
            <xs:annotation>
              <xs:documentation>
						Financijske obveze koje se drže radi trgovanja
					</xs:documentation>
            </xs:annotation>
          </xs:element>
          <xs:element name="P1071505" type="decimal_18_2" nillable="false">
            <xs:annotation>
              <xs:documentation>
						Izvedenice
					</xs:documentation>
            </xs:annotation>
          </xs:element>
          <xs:element name="P1071506" type="decimal_18_2" nillable="false">
            <xs:annotation>
              <xs:documentation>
						Izvedenice
					</xs:documentation>
            </xs:annotation>
          </xs:element>
          <xs:element name="P1071507" type="decimal_18_2" nillable="false">
            <xs:annotation>
              <xs:documentation>
						Kratke pozicije
					</xs:documentation>
            </xs:annotation>
          </xs:element>
          <xs:element name="P1071508" type="decimal_18_2" nillable="false">
            <xs:annotation>
              <xs:documentation>
						Kratke pozicije
					</xs:documentation>
            </xs:annotation>
          </xs:element>
          <xs:element name="P1071509" type="decimal_18_2" nillable="false">
            <xs:annotation>
              <xs:documentation>
						Depoziti
					</xs:documentation>
            </xs:annotation>
          </xs:element>
          <xs:element name="P1071510" type="decimal_18_2" nillable="false">
            <xs:annotation>
              <xs:documentation>
						Depoziti
					</xs:documentation>
            </xs:annotation>
          </xs:element>
          <xs:element name="P1071511" type="decimal_18_2" nillable="false">
            <xs:annotation>
              <xs:documentation>
						Izdani dužnički vrijednosni papiri
					</xs:documentation>
            </xs:annotation>
          </xs:element>
          <xs:element name="P1071512" type="decimal_18_2" nillable="false">
            <xs:annotation>
              <xs:documentation>
						Izdani dužnički vrijednosni papiri
					</xs:documentation>
            </xs:annotation>
          </xs:element>
          <xs:element name="P1071513" type="decimal_18_2" nillable="false">
            <xs:annotation>
              <xs:documentation>
						Ostale financijske obveze
					</xs:documentation>
            </xs:annotation>
          </xs:element>
          <xs:element name="P1071514" type="decimal_18_2" nillable="false">
            <xs:annotation>
              <xs:documentation>
						Ostale financijske obveze
					</xs:documentation>
            </xs:annotation>
          </xs:element>
          <xs:element name="P1071515" type="decimal_18_2" nillable="false">
            <xs:annotation>
              <xs:documentation>
						Financijske obveze po fer vrijednosti kroz dobit ili gubitak
					</xs:documentation>
            </xs:annotation>
          </xs:element>
          <xs:element name="P1071516" type="decimal_18_2" nillable="false">
            <xs:annotation>
              <xs:documentation>
						Financijske obveze po fer vrijednosti kroz dobit ili gubitak
					</xs:documentation>
            </xs:annotation>
          </xs:element>
          <xs:element name="P1071517" type="decimal_18_2" nillable="false">
            <xs:annotation>
              <xs:documentation>
						Depoziti
					</xs:documentation>
            </xs:annotation>
          </xs:element>
          <xs:element name="P1071518" type="decimal_18_2" nillable="false">
            <xs:annotation>
              <xs:documentation>
						Depoziti
					</xs:documentation>
            </xs:annotation>
          </xs:element>
          <xs:element name="P1071519" type="decimal_18_2" nillable="false">
            <xs:annotation>
              <xs:documentation>
						 Izdani dužnički vrijednosni papiri
					</xs:documentation>
            </xs:annotation>
          </xs:element>
          <xs:element name="P1071520" type="decimal_18_2" nillable="false">
            <xs:annotation>
              <xs:documentation>
						 Izdani dužnički vrijednosni papiri
					</xs:documentation>
            </xs:annotation>
          </xs:element>
          <xs:element name="P1071521" type="decimal_18_2" nillable="false">
            <xs:annotation>
              <xs:documentation>
						Ostale financijske obveze
					</xs:documentation>
            </xs:annotation>
          </xs:element>
          <xs:element name="P1071522" type="decimal_18_2" nillable="false">
            <xs:annotation>
              <xs:documentation>
						Ostale financijske obveze
					</xs:documentation>
            </xs:annotation>
          </xs:element>
          <xs:element name="P1071523" type="decimal_18_2" nillable="false">
            <xs:annotation>
              <xs:documentation>
						Financijske obveze mjerene po amortiziranom trošku
					</xs:documentation>
            </xs:annotation>
          </xs:element>
          <xs:element name="P1071524" type="decimal_18_2" nillable="false">
            <xs:annotation>
              <xs:documentation>
						Financijske obveze mjerene po amortiziranom trošku
					</xs:documentation>
            </xs:annotation>
          </xs:element>
          <xs:element name="P1071525" type="decimal_18_2" nillable="false">
            <xs:annotation>
              <xs:documentation>
						Depoziti
					</xs:documentation>
            </xs:annotation>
          </xs:element>
          <xs:element name="P1071526" type="decimal_18_2" nillable="false">
            <xs:annotation>
              <xs:documentation>
						Depoziti
					</xs:documentation>
            </xs:annotation>
          </xs:element>
          <xs:element name="P1071527" type="decimal_18_2" nillable="false">
            <xs:annotation>
              <xs:documentation>
						Izdani dužnički vrijednosni papiri
					</xs:documentation>
            </xs:annotation>
          </xs:element>
          <xs:element name="P1071528" type="decimal_18_2" nillable="false">
            <xs:annotation>
              <xs:documentation>
						Izdani dužnički vrijednosni papiri
					</xs:documentation>
            </xs:annotation>
          </xs:element>
          <xs:element name="P1071529" type="decimal_18_2" nillable="false">
            <xs:annotation>
              <xs:documentation>
						Ostale financijske obveze
					</xs:documentation>
            </xs:annotation>
          </xs:element>
          <xs:element name="P1071530" type="decimal_18_2" nillable="false">
            <xs:annotation>
              <xs:documentation>
						Ostale financijske obveze
					</xs:documentation>
            </xs:annotation>
          </xs:element>
          <xs:element name="P1071531" type="decimal_18_2" nillable="false">
            <xs:annotation>
              <xs:documentation>
						Izvedenice – računovodstvo zaštite
					</xs:documentation>
            </xs:annotation>
          </xs:element>
          <xs:element name="P1071532" type="decimal_18_2" nillable="false">
            <xs:annotation>
              <xs:documentation>
						Izvedenice – računovodstvo zaštite
					</xs:documentation>
            </xs:annotation>
          </xs:element>
          <xs:element name="P1071533" type="decimal_18_2" nillable="false">
            <xs:annotation>
              <xs:documentation>
						Promjene fer vrijednosti zaštićenih stavki u zaštiti portfelja od kamatnog rizika
					</xs:documentation>
            </xs:annotation>
          </xs:element>
          <xs:element name="P1071534" type="decimal_18_2" nillable="false">
            <xs:annotation>
              <xs:documentation>
						Promjene fer vrijednosti zaštićenih stavki u zaštiti portfelja od kamatnog rizika
					</xs:documentation>
            </xs:annotation>
          </xs:element>
          <xs:element name="P1071535" type="decimal_18_2" nillable="false">
            <xs:annotation>
              <xs:documentation>
						Rezervacije
					</xs:documentation>
            </xs:annotation>
          </xs:element>
          <xs:element name="P1071536" type="decimal_18_2" nillable="false">
            <xs:annotation>
              <xs:documentation>
						Rezervacije
					</xs:documentation>
            </xs:annotation>
          </xs:element>
          <xs:element name="P1071537" type="decimal_18_2" nillable="false">
            <xs:annotation>
              <xs:documentation>
						Porezne obveze
					</xs:documentation>
            </xs:annotation>
          </xs:element>
          <xs:element name="P1071538" type="decimal_18_2" nillable="false">
            <xs:annotation>
              <xs:documentation>
						Porezne obveze
					</xs:documentation>
            </xs:annotation>
          </xs:element>
          <xs:element name="P1071539" type="decimal_18_2" nillable="false">
            <xs:annotation>
              <xs:documentation>
						Temeljni kapital koji se vraća na zahtjev
					</xs:documentation>
            </xs:annotation>
          </xs:element>
          <xs:element name="P1071540" type="decimal_18_2" nillable="false">
            <xs:annotation>
              <xs:documentation>
						Temeljni kapital koji se vraća na zahtjev
					</xs:documentation>
            </xs:annotation>
          </xs:element>
          <xs:element name="P1071541" type="decimal_18_2" nillable="false">
            <xs:annotation>
              <xs:documentation>
						Ostale obveze
					</xs:documentation>
            </xs:annotation>
          </xs:element>
          <xs:element name="P1071542" type="decimal_18_2" nillable="false">
            <xs:annotation>
              <xs:documentation>
						Ostale obveze
					</xs:documentation>
            </xs:annotation>
          </xs:element>
          <xs:element name="P1071543" type="decimal_18_2" nillable="false">
            <xs:annotation>
              <xs:documentation>
						 Obveze uključene u grupe za otuđenje klasificirane kao namijenjene za prodaju
					</xs:documentation>
            </xs:annotation>
          </xs:element>
          <xs:element name="P1071544" type="decimal_18_2" nillable="false">
            <xs:annotation>
              <xs:documentation>
						 Obveze uključene u grupe za otuđenje klasificirane kao namijenjene za prodaju
					</xs:documentation>
            </xs:annotation>
          </xs:element>
          <xs:element name="P1071545" type="decimal_18_2" nillable="false">
            <xs:annotation>
              <xs:documentation>
						Ukupne obveze
					</xs:documentation>
            </xs:annotation>
          </xs:element>
          <xs:element name="P1071546" type="decimal_18_2" nillable="false">
            <xs:annotation>
              <xs:documentation>
						Ukupne obveze
					</xs:documentation>
            </xs:annotation>
          </xs:element>
          <xs:element name="P1071547" type="decimal_18_2" nillable="false">
            <xs:annotation>
              <xs:documentation>
						Temeljni kapital
					</xs:documentation>
            </xs:annotation>
          </xs:element>
          <xs:element name="P1071548" type="decimal_18_2" nillable="false">
            <xs:annotation>
              <xs:documentation>
						Temeljni kapital
					</xs:documentation>
            </xs:annotation>
          </xs:element>
          <xs:element name="P1071549" type="decimal_18_2" nillable="false">
            <xs:annotation>
              <xs:documentation>
						Premija na dionice
					</xs:documentation>
            </xs:annotation>
          </xs:element>
          <xs:element name="P1071550" type="decimal_18_2" nillable="false">
            <xs:annotation>
              <xs:documentation>
						Premija na dionice
					</xs:documentation>
            </xs:annotation>
          </xs:element>
          <xs:element name="P1071551" type="decimal_18_2" nillable="false">
            <xs:annotation>
              <xs:documentation>
						Izdani vlasnički instrumenti osim kapitala
					</xs:documentation>
            </xs:annotation>
          </xs:element>
          <xs:element name="P1071552" type="decimal_18_2" nillable="false">
            <xs:annotation>
              <xs:documentation>
						Izdani vlasnički instrumenti osim kapitala
					</xs:documentation>
            </xs:annotation>
          </xs:element>
          <xs:element name="P1071553" type="decimal_18_2" nillable="false">
            <xs:annotation>
              <xs:documentation>
						Ostali vlasnički instrumenti
					</xs:documentation>
            </xs:annotation>
          </xs:element>
          <xs:element name="P1071554" type="decimal_18_2" nillable="false">
            <xs:annotation>
              <xs:documentation>
						Ostali vlasnički instrumenti
					</xs:documentation>
            </xs:annotation>
          </xs:element>
          <xs:element name="P1071555" type="decimal_18_2" nillable="false">
            <xs:annotation>
              <xs:documentation>
						Akumulirana ostala sveobuhvatna dobit
					</xs:documentation>
            </xs:annotation>
          </xs:element>
          <xs:element name="P1071556" type="decimal_18_2" nillable="false">
            <xs:annotation>
              <xs:documentation>
						Akumulirana ostala sveobuhvatna dobit
					</xs:documentation>
            </xs:annotation>
          </xs:element>
          <xs:element name="P1071557" type="decimal_18_2" nillable="false">
            <xs:annotation>
              <xs:documentation>
						Zadržana dobit
					</xs:documentation>
            </xs:annotation>
          </xs:element>
          <xs:element name="P1071558" type="decimal_18_2" nillable="false">
            <xs:annotation>
              <xs:documentation>
						Zadržana dobit
					</xs:documentation>
            </xs:annotation>
          </xs:element>
          <xs:element name="P1071559" type="decimal_18_2" nillable="false">
            <xs:annotation>
              <xs:documentation>
						Revalorizacijske rezerve
					</xs:documentation>
            </xs:annotation>
          </xs:element>
          <xs:element name="P1071560" type="decimal_18_2" nillable="false">
            <xs:annotation>
              <xs:documentation>
						Revalorizacijske rezerve
					</xs:documentation>
            </xs:annotation>
          </xs:element>
          <xs:element name="P1071561" type="decimal_18_2" nillable="false">
            <xs:annotation>
              <xs:documentation>
						Ostale rezerve
					</xs:documentation>
            </xs:annotation>
          </xs:element>
          <xs:element name="P1071562" type="decimal_18_2" nillable="false">
            <xs:annotation>
              <xs:documentation>
						Ostale rezerve
					</xs:documentation>
            </xs:annotation>
          </xs:element>
          <xs:element name="P1071563" type="decimal_18_2" nillable="false">
            <xs:annotation>
              <xs:documentation>
						( – ) Trezorske dionice
					</xs:documentation>
            </xs:annotation>
          </xs:element>
          <xs:element name="P1071564" type="decimal_18_2" nillable="false">
            <xs:annotation>
              <xs:documentation>
						( – ) Trezorske dionice
					</xs:documentation>
            </xs:annotation>
          </xs:element>
          <xs:element name="P1071565" type="decimal_18_2" nillable="false">
            <xs:annotation>
              <xs:documentation>
						Dobit ili gubitak koji pripadaju vlasnicima matičnog društva
					</xs:documentation>
            </xs:annotation>
          </xs:element>
          <xs:element name="P1071566" type="decimal_18_2" nillable="false">
            <xs:annotation>
              <xs:documentation>
						Dobit ili gubitak koji pripadaju vlasnicima matičnog društva
					</xs:documentation>
            </xs:annotation>
          </xs:element>
          <xs:element name="P1071567" type="decimal_18_2" nillable="false">
            <xs:annotation>
              <xs:documentation>
						 ( – ) Dividende tijekom poslovne godine
					</xs:documentation>
            </xs:annotation>
          </xs:element>
          <xs:element name="P1071568" type="decimal_18_2" nillable="false">
            <xs:annotation>
              <xs:documentation>
						 ( – ) Dividende tijekom poslovne godine
					</xs:documentation>
            </xs:annotation>
          </xs:element>
          <xs:element name="P1071569" type="decimal_18_2" nillable="false">
            <xs:annotation>
              <xs:documentation>
						Manjinski udjeli [nekontrolirajući udjeli]
					</xs:documentation>
            </xs:annotation>
          </xs:element>
          <xs:element name="P1071570" type="decimal_18_2" nillable="false">
            <xs:annotation>
              <xs:documentation>
						Manjinski udjeli [nekontrolirajući udjeli]
					</xs:documentation>
            </xs:annotation>
          </xs:element>
          <xs:element name="P1071571" type="decimal_18_2" nillable="false">
            <xs:annotation>
              <xs:documentation>
						Ukupno kapital
					</xs:documentation>
            </xs:annotation>
          </xs:element>
          <xs:element name="P1071572" type="decimal_18_2" nillable="false">
            <xs:annotation>
              <xs:documentation>
						Ukupno kapital
					</xs:documentation>
            </xs:annotation>
          </xs:element>
          <xs:element name="P1071573" type="decimal_18_2" nillable="false">
            <xs:annotation>
              <xs:documentation>
						Ukupno obveze i kapital
					</xs:documentation>
            </xs:annotation>
          </xs:element>
          <xs:element name="P1071574" type="decimal_18_2" nillable="false">
            <xs:annotation>
              <xs:documentation>
						Ukupno obveze i kapital
					</xs:documentation>
            </xs:annotation>
          </xs:element>
        </xs:all>
      </xs:complexType>
      <xs:complexType name="ISD-KI_1000339">
        <xs:annotation>
          <xs:documentation>
				IZvještaj o sveobuhvatnoj dobiti, kreditne institucije, godišnji
			</xs:documentation>
        </xs:annotation>
        <xs:all>
          <xs:element name="P1072581" type="decimal_18_2" nillable="false"/>
          <xs:element name="P1072582" type="decimal_18_2" nillable="false"/>
          <xs:element name="P1072583" type="decimal_18_2" nillable="false"/>
          <xs:element name="P1072584" type="decimal_18_2" nillable="false"/>
          <xs:element name="P1072585" type="decimal_18_2" nillable="false"/>
          <xs:element name="P1072586" type="decimal_18_2" nillable="false"/>
          <xs:element name="P1072587" type="decimal_18_2" nillable="false"/>
          <xs:element name="P1072588" type="decimal_18_2" nillable="false"/>
          <xs:element name="P1072589" type="decimal_18_2" nillable="false"/>
          <xs:element name="P1072590" type="decimal_18_2" nillable="false"/>
          <xs:element name="P1072591" type="decimal_18_2" nillable="false"/>
          <xs:element name="P1072592" type="decimal_18_2" nillable="false"/>
          <xs:element name="P1072593" type="decimal_18_2" nillable="false"/>
          <xs:element name="P1072594" type="decimal_18_2" nillable="false"/>
          <xs:element name="P1072595" type="decimal_18_2" nillable="false"/>
          <xs:element name="P1072596" type="decimal_18_2" nillable="false"/>
          <xs:element name="P1072597" type="decimal_18_2" nillable="false"/>
          <xs:element name="P1072598" type="decimal_18_2" nillable="false"/>
          <xs:element name="P1072599" type="decimal_18_2" nillable="false"/>
          <xs:element name="P1072600" type="decimal_18_2" nillable="false"/>
          <xs:element name="P1072601" type="decimal_18_2" nillable="false"/>
          <xs:element name="P1072602" type="decimal_18_2" nillable="false"/>
          <xs:element name="P1072603" type="decimal_18_2" nillable="false"/>
          <xs:element name="P1072604" type="decimal_18_2" nillable="false"/>
          <xs:element name="P1072605" type="decimal_18_2" nillable="false"/>
          <xs:element name="P1072606" type="decimal_18_2" nillable="false"/>
          <xs:element name="P1072607" type="decimal_18_2" nillable="false"/>
          <xs:element name="P1072608" type="decimal_18_2" nillable="false"/>
          <xs:element name="P1072609" type="decimal_18_2" nillable="false"/>
          <xs:element name="P1072610" type="decimal_18_2" nillable="false"/>
          <xs:element name="P1072611" type="decimal_18_2" nillable="false"/>
          <xs:element name="P1072612" type="decimal_18_2" nillable="false"/>
          <xs:element name="P1072613" type="decimal_18_2" nillable="false"/>
          <xs:element name="P1072614" type="decimal_18_2" nillable="false"/>
          <xs:element name="P1072615" type="decimal_18_2" nillable="false"/>
          <xs:element name="P1072616" type="decimal_18_2" nillable="false"/>
          <xs:element name="P1072617" type="decimal_18_2" nillable="false"/>
          <xs:element name="P1072618" type="decimal_18_2" nillable="false"/>
          <xs:element name="P1072619" type="decimal_18_2" nillable="false"/>
          <xs:element name="P1072620" type="decimal_18_2" nillable="false"/>
          <xs:element name="P1072621" type="decimal_18_2" nillable="false"/>
          <xs:element name="P1072622" type="decimal_18_2" nillable="false"/>
          <xs:element name="P1072623" type="decimal_18_2" nillable="false"/>
          <xs:element name="P1072624" type="decimal_18_2" nillable="false"/>
          <xs:element name="P1072625" type="decimal_18_2" nillable="false"/>
          <xs:element name="P1072626" type="decimal_18_2" nillable="false"/>
          <xs:element name="P1072627" type="decimal_18_2" nillable="false"/>
          <xs:element name="P1072628" type="decimal_18_2" nillable="false"/>
          <xs:element name="P1072629" type="decimal_18_2" nillable="false"/>
          <xs:element name="P1072630" type="decimal_18_2" nillable="false"/>
          <xs:element name="P1072631" type="decimal_18_2" nillable="false"/>
          <xs:element name="P1072632" type="decimal_18_2" nillable="false"/>
          <xs:element name="P1072633" type="decimal_18_2" nillable="false"/>
          <xs:element name="P1072634" type="decimal_18_2" nillable="false"/>
          <xs:element name="P1072635" type="decimal_18_2" nillable="false"/>
          <xs:element name="P1072636" type="decimal_18_2" nillable="false"/>
          <xs:element name="P1072637" type="decimal_18_2" nillable="false"/>
          <xs:element name="P1072638" type="decimal_18_2" nillable="false"/>
          <xs:element name="P1072639" type="decimal_18_2" nillable="false"/>
          <xs:element name="P1072640" type="decimal_18_2" nillable="false"/>
          <xs:element name="P1072641" type="decimal_18_2" nillable="false"/>
          <xs:element name="P1072642" type="decimal_18_2" nillable="false"/>
          <xs:element name="P1072643" type="decimal_18_2" nillable="false"/>
          <xs:element name="P1072644" type="decimal_18_2" nillable="false"/>
          <xs:element name="P1072645" type="decimal_18_2" nillable="false"/>
          <xs:element name="P1072646" type="decimal_18_2" nillable="false"/>
          <xs:element name="P1072647" type="decimal_18_2" nillable="false"/>
          <xs:element name="P1072648" type="decimal_18_2" nillable="false"/>
          <xs:element name="P1072649" type="decimal_18_2" nillable="false"/>
          <xs:element name="P1072650" type="decimal_18_2" nillable="false"/>
          <xs:element name="P1072651" type="decimal_18_2" nillable="false"/>
          <xs:element name="P1072652" type="decimal_18_2" nillable="false"/>
          <xs:element name="P1072653" type="decimal_18_2" nillable="false"/>
          <xs:element name="P1072654" type="decimal_18_2" nillable="false"/>
          <xs:element name="P1072655" type="decimal_18_2" nillable="false"/>
          <xs:element name="P1072656" type="decimal_18_2" nillable="false"/>
          <xs:element name="P1072657" type="decimal_18_2" nillable="false"/>
          <xs:element name="P1072658" type="decimal_18_2" nillable="false"/>
          <xs:element name="P1072659" type="decimal_18_2" nillable="false"/>
          <xs:element name="P1072660" type="decimal_18_2" nillable="false"/>
          <xs:element name="P1072661" type="decimal_18_2" nillable="false"/>
          <xs:element name="P1072662" type="decimal_18_2" nillable="false"/>
          <xs:element name="P1072663" type="decimal_18_2" nillable="false"/>
          <xs:element name="P1072664" type="decimal_18_2" nillable="false"/>
          <xs:element name="P1072665" type="decimal_18_2" nillable="false"/>
          <xs:element name="P1072666" type="decimal_18_2" nillable="false"/>
          <xs:element name="P1072667" type="decimal_18_2" nillable="false"/>
          <xs:element name="P1072668" type="decimal_18_2" nillable="false"/>
          <xs:element name="P1072669" type="decimal_18_2" nillable="false"/>
          <xs:element name="P1072670" type="decimal_18_2" nillable="false"/>
          <xs:element name="P1072671" type="decimal_18_2" nillable="false"/>
          <xs:element name="P1072672" type="decimal_18_2" nillable="false"/>
          <xs:element name="P1072673" type="decimal_18_2" nillable="false"/>
          <xs:element name="P1072674" type="decimal_18_2" nillable="false"/>
          <xs:element name="P1072675" type="decimal_18_2" nillable="false"/>
          <xs:element name="P1072676" type="decimal_18_2" nillable="false"/>
          <xs:element name="P1072677" type="decimal_18_2" nillable="false"/>
          <xs:element name="P1072678" type="decimal_18_2" nillable="false"/>
          <xs:element name="P1072679" type="decimal_18_2" nillable="false"/>
          <xs:element name="P1072680" type="decimal_18_2" nillable="false"/>
          <xs:element name="P1072681" type="decimal_18_2" nillable="false"/>
          <xs:element name="P1072682" type="decimal_18_2" nillable="false"/>
          <xs:element name="P1072683" type="decimal_18_2" nillable="false"/>
          <xs:element name="P1072684" type="decimal_18_2" nillable="false"/>
          <xs:element name="P1072685" type="decimal_18_2" nillable="false"/>
          <xs:element name="P1072686" type="decimal_18_2" nillable="false"/>
          <xs:element name="P1072687" type="decimal_18_2" nillable="false"/>
          <xs:element name="P1072688" type="decimal_18_2" nillable="false"/>
          <xs:element name="P1072689" type="decimal_18_2" nillable="false"/>
          <xs:element name="P1072690" type="decimal_18_2" nillable="false"/>
          <xs:element name="P1072691" type="decimal_18_2" nillable="false"/>
          <xs:element name="P1072692" type="decimal_18_2" nillable="false"/>
          <xs:element name="P1072693" type="decimal_18_2" nillable="false"/>
          <xs:element name="P1072694" type="decimal_18_2" nillable="false"/>
          <xs:element name="P1072695" type="decimal_18_2" nillable="false"/>
          <xs:element name="P1072696" type="decimal_18_2" nillable="false"/>
          <xs:element name="P1072697" type="decimal_18_2" nillable="false"/>
          <xs:element name="P1072698" type="decimal_18_2" nillable="false"/>
          <xs:element name="P1072699" type="decimal_18_2" nillable="false"/>
          <xs:element name="P1072700" type="decimal_18_2" nillable="false"/>
          <xs:element name="P1072701" type="decimal_18_2" nillable="false"/>
          <xs:element name="P1072702" type="decimal_18_2" nillable="false"/>
        </xs:all>
      </xs:complexType>
      <xs:complexType name="INT_1000337">
        <xs:annotation>
          <xs:documentation>
				Izvještaj o novčanom toku - kreditne institucije
			</xs:documentation>
        </xs:annotation>
        <xs:all>
          <xs:element name="P1071697" type="decimal_18_2" nillable="false">
            <xs:annotation>
              <xs:documentation>
						 Naplaćena kamata i slični primici
					</xs:documentation>
            </xs:annotation>
          </xs:element>
          <xs:element name="P1071698" type="decimal_18_2" nillable="false">
            <xs:annotation>
              <xs:documentation>
						 Naplaćena kamata i slični primici
					</xs:documentation>
            </xs:annotation>
          </xs:element>
          <xs:element name="P1071699" type="decimal_18_2" nillable="false">
            <xs:annotation>
              <xs:documentation>
						Naplaćene naknade i provizije
					</xs:documentation>
            </xs:annotation>
          </xs:element>
          <xs:element name="P1071700" type="decimal_18_2" nillable="false">
            <xs:annotation>
              <xs:documentation>
						Naplaćene naknade i provizije
					</xs:documentation>
            </xs:annotation>
          </xs:element>
          <xs:element name="P1071701" type="decimal_18_2" nillable="false">
            <xs:annotation>
              <xs:documentation>
						(Plaćena kamata i slični izdaci)
					</xs:documentation>
            </xs:annotation>
          </xs:element>
          <xs:element name="P1071702" type="decimal_18_2" nillable="false">
            <xs:annotation>
              <xs:documentation>
						(Plaćena kamata i slični izdaci)
					</xs:documentation>
            </xs:annotation>
          </xs:element>
          <xs:element name="P1071703" type="decimal_18_2" nillable="false">
            <xs:annotation>
              <xs:documentation>
						(Plaćene naknade i provizije)
					</xs:documentation>
            </xs:annotation>
          </xs:element>
          <xs:element name="P1071704" type="decimal_18_2" nillable="false">
            <xs:annotation>
              <xs:documentation>
						(Plaćene naknade i provizije)
					</xs:documentation>
            </xs:annotation>
          </xs:element>
          <xs:element name="P1071705" type="decimal_18_2" nillable="false">
            <xs:annotation>
              <xs:documentation>
						 (Plaćeni troškovi poslovanja)
					</xs:documentation>
            </xs:annotation>
          </xs:element>
          <xs:element name="P1071706" type="decimal_18_2" nillable="false">
            <xs:annotation>
              <xs:documentation>
						 (Plaćeni troškovi poslovanja)
					</xs:documentation>
            </xs:annotation>
          </xs:element>
          <xs:element name="P1071707" type="decimal_18_2" nillable="false">
            <xs:annotation>
              <xs:documentation>
						Neto dobici / gubici od financijskih instrumenata po fer vrijednosti u računu dobiti i gubitka
					</xs:documentation>
            </xs:annotation>
          </xs:element>
          <xs:element name="P1071708" type="decimal_18_2" nillable="false">
            <xs:annotation>
              <xs:documentation>
						Neto dobici / gubici od financijskih instrumenata po fer vrijednosti u računu dobiti i gubitka
					</xs:documentation>
            </xs:annotation>
          </xs:element>
          <xs:element name="P1071709" type="decimal_18_2" nillable="false">
            <xs:annotation>
              <xs:documentation>
						Ostali primici
					</xs:documentation>
            </xs:annotation>
          </xs:element>
          <xs:element name="P1071710" type="decimal_18_2" nillable="false">
            <xs:annotation>
              <xs:documentation>
						Ostali primici
					</xs:documentation>
            </xs:annotation>
          </xs:element>
          <xs:element name="P1071711" type="decimal_18_2" nillable="false">
            <xs:annotation>
              <xs:documentation>
						 (Ostali izdaci)
					</xs:documentation>
            </xs:annotation>
          </xs:element>
          <xs:element name="P1071712" type="decimal_18_2" nillable="false">
            <xs:annotation>
              <xs:documentation>
						  (Ostali izdaci)
					</xs:documentation>
            </xs:annotation>
          </xs:element>
          <xs:element name="P1071713" type="decimal_18_2" nillable="false">
            <xs:annotation>
              <xs:documentation>
						Dobit/(gubitak) prije oporezivanja
					</xs:documentation>
            </xs:annotation>
          </xs:element>
          <xs:element name="P1071714" type="decimal_18_2" nillable="false">
            <xs:annotation>
              <xs:documentation>
						Dobit/(gubitak) prije oporezivanja
					</xs:documentation>
            </xs:annotation>
          </xs:element>
          <xs:element name="P1071715" type="decimal_18_2" nillable="false">
            <xs:annotation>
              <xs:documentation>
						Umanjenja vrijednosti i rezerviranja
					</xs:documentation>
            </xs:annotation>
          </xs:element>
          <xs:element name="P1071716" type="decimal_18_2" nillable="false">
            <xs:annotation>
              <xs:documentation>
						Umanjenja vrijednosti i rezerviranja
					</xs:documentation>
            </xs:annotation>
          </xs:element>
          <xs:element name="P1071717" type="decimal_18_2" nillable="false">
            <xs:annotation>
              <xs:documentation>
						Amortizacija
					</xs:documentation>
            </xs:annotation>
          </xs:element>
          <xs:element name="P1071718" type="decimal_18_2" nillable="false">
            <xs:annotation>
              <xs:documentation>
						Amortizacija
					</xs:documentation>
            </xs:annotation>
          </xs:element>
          <xs:element name="P1071719" type="decimal_18_2" nillable="false">
            <xs:annotation>
              <xs:documentation>
						Neto nerealizirana (dobit)/gubitak od financijske imovine i obveza po fer vrijednosti kroz račun dobiti i gubitka
					</xs:documentation>
            </xs:annotation>
          </xs:element>
          <xs:element name="P1071720" type="decimal_18_2" nillable="false">
            <xs:annotation>
              <xs:documentation>
						Neto nerealizirana (dobit)/gubitak od financijske imovine i obveza po fer vrijednosti kroz račun dobiti i gubitka
					</xs:documentation>
            </xs:annotation>
          </xs:element>
          <xs:element name="P1071721" type="decimal_18_2" nillable="false">
            <xs:annotation>
              <xs:documentation>
						(Dobit)/gubitak od prodaje materijalne imovine
					</xs:documentation>
            </xs:annotation>
          </xs:element>
          <xs:element name="P1071722" type="decimal_18_2" nillable="false">
            <xs:annotation>
              <xs:documentation>
						(Dobit)/gubitak od prodaje materijalne imovine
					</xs:documentation>
            </xs:annotation>
          </xs:element>
          <xs:element name="P1071723" type="decimal_18_2" nillable="false">
            <xs:annotation>
              <xs:documentation>
						Ostale nenovčane stavke
					</xs:documentation>
            </xs:annotation>
          </xs:element>
          <xs:element name="P1071724" type="decimal_18_2" nillable="false">
            <xs:annotation>
              <xs:documentation>
						Ostale nenovčane stavke
					</xs:documentation>
            </xs:annotation>
          </xs:element>
          <xs:element name="P1071725" type="decimal_18_2" nillable="false">
            <xs:annotation>
              <xs:documentation>
						Sredstva kod Hrvatske narodne banke
					</xs:documentation>
            </xs:annotation>
          </xs:element>
          <xs:element name="P1071726" type="decimal_18_2" nillable="false">
            <xs:annotation>
              <xs:documentation>
						Sredstva kod Hrvatske narodne banke
					</xs:documentation>
            </xs:annotation>
          </xs:element>
          <xs:element name="P1071727" type="decimal_18_2" nillable="false">
            <xs:annotation>
              <xs:documentation>
						Depoziti kod financijskih institucija i krediti financijskim institucijama
					</xs:documentation>
            </xs:annotation>
          </xs:element>
          <xs:element name="P1071728" type="decimal_18_2" nillable="false">
            <xs:annotation>
              <xs:documentation>
						Depoziti kod financijskih institucija i krediti financijskim institucijama
					</xs:documentation>
            </xs:annotation>
          </xs:element>
          <xs:element name="P1071729" type="decimal_18_2" nillable="false">
            <xs:annotation>
              <xs:documentation>
						Krediti i predujmovi ostalim komitentima
					</xs:documentation>
            </xs:annotation>
          </xs:element>
          <xs:element name="P1071730" type="decimal_18_2" nillable="false">
            <xs:annotation>
              <xs:documentation>
						Krediti i predujmovi ostalim komitentima
					</xs:documentation>
            </xs:annotation>
          </xs:element>
          <xs:element name="P1071731" type="decimal_18_2" nillable="false">
            <xs:annotation>
              <xs:documentation>
						Vrijednosni papiri i drugi financijski instrumenti po fer vrijednosti kroz ostalu sveobuhvatnu dobit
					</xs:documentation>
            </xs:annotation>
          </xs:element>
          <xs:element name="P1071732" type="decimal_18_2" nillable="false">
            <xs:annotation>
              <xs:documentation>
						Vrijednosni papiri i drugi financijski instrumenti po fer vrijednosti kroz ostalu sveobuhvatnu dobit
					</xs:documentation>
            </xs:annotation>
          </xs:element>
          <xs:element name="P1071733" type="decimal_18_2" nillable="false">
            <xs:annotation>
              <xs:documentation>
						Vrijednosni papiri i drugi financijski instrumenti koji se drže radi trgovanja
					</xs:documentation>
            </xs:annotation>
          </xs:element>
          <xs:element name="P1071734" type="decimal_18_2" nillable="false">
            <xs:annotation>
              <xs:documentation>
						Vrijednosni papiri i drugi financijski instrumenti koji se drže radi trgovanja
					</xs:documentation>
            </xs:annotation>
          </xs:element>
          <xs:element name="P1071735" type="decimal_18_2" nillable="false">
            <xs:annotation>
              <xs:documentation>
						Vrijednosni papiri i drugi financijski instrumenti kojima se aktivno ne trguje, a vrednuju se prema fer vrijednosti kroz račun dobiti i gubitka
					</xs:documentation>
            </xs:annotation>
          </xs:element>
          <xs:element name="P1071736" type="decimal_18_2" nillable="false">
            <xs:annotation>
              <xs:documentation>
						Vrijednosni papiri i drugi financijski instrumenti kojima se aktivno ne trguje, a vrednuju se prema fer vrijednosti kroz račun dobiti i gubitka
					</xs:documentation>
            </xs:annotation>
          </xs:element>
          <xs:element name="P1071737" type="decimal_18_2" nillable="false">
            <xs:annotation>
              <xs:documentation>
						Vrijednosni papiri i drugi financijski instrumenti koji se obvezno vode po fer vrijednosti kroz račun dobiti i gubitka
					</xs:documentation>
            </xs:annotation>
          </xs:element>
          <xs:element name="P1071738" type="decimal_18_2" nillable="false">
            <xs:annotation>
              <xs:documentation>
						Vrijednosni papiri i drugi financijski instrumenti koji se obvezno vode po fer vrijednosti kroz račun dobiti i gubitka
					</xs:documentation>
            </xs:annotation>
          </xs:element>
          <xs:element name="P1071739" type="decimal_18_2" nillable="false">
            <xs:annotation>
              <xs:documentation>
						Vrijednosni papiri i drugi financijski instrumenti koji se vode po amortiziranom trošku
					</xs:documentation>
            </xs:annotation>
          </xs:element>
          <xs:element name="P1071740" type="decimal_18_2" nillable="false">
            <xs:annotation>
              <xs:documentation>
						Vrijednosni papiri i drugi financijski instrumenti koji se vode po amortiziranom trošku
					</xs:documentation>
            </xs:annotation>
          </xs:element>
          <xs:element name="P1071741" type="decimal_18_2" nillable="false">
            <xs:annotation>
              <xs:documentation>
						Ostala imovina iz poslovnih aktivnosti
					</xs:documentation>
            </xs:annotation>
          </xs:element>
          <xs:element name="P1071742" type="decimal_18_2" nillable="false">
            <xs:annotation>
              <xs:documentation>
						Ostala imovina iz poslovnih aktivnosti
					</xs:documentation>
            </xs:annotation>
          </xs:element>
          <xs:element name="P1071743" type="decimal_18_2" nillable="false">
            <xs:annotation>
              <xs:documentation>
						Depoziti od financijskih institucija
					</xs:documentation>
            </xs:annotation>
          </xs:element>
          <xs:element name="P1071744" type="decimal_18_2" nillable="false">
            <xs:annotation>
              <xs:documentation>
						Depoziti od financijskih institucija
					</xs:documentation>
            </xs:annotation>
          </xs:element>
          <xs:element name="P1071745" type="decimal_18_2" nillable="false">
            <xs:annotation>
              <xs:documentation>
						Transakcijski računi ostalih komitenata
					</xs:documentation>
            </xs:annotation>
          </xs:element>
          <xs:element name="P1071746" type="decimal_18_2" nillable="false">
            <xs:annotation>
              <xs:documentation>
						Transakcijski računi ostalih komitenata
					</xs:documentation>
            </xs:annotation>
          </xs:element>
          <xs:element name="P1071747" type="decimal_18_2" nillable="false">
            <xs:annotation>
              <xs:documentation>
						Štedni depoziti ostalih komitenata
					</xs:documentation>
            </xs:annotation>
          </xs:element>
          <xs:element name="P1071748" type="decimal_18_2" nillable="false">
            <xs:annotation>
              <xs:documentation>
						Štedni depoziti ostalih komitenata
					</xs:documentation>
            </xs:annotation>
          </xs:element>
          <xs:element name="P1071749" type="decimal_18_2" nillable="false">
            <xs:annotation>
              <xs:documentation>
						Oročeni depoziti ostalih komitenata
					</xs:documentation>
            </xs:annotation>
          </xs:element>
          <xs:element name="P1071750" type="decimal_18_2" nillable="false">
            <xs:annotation>
              <xs:documentation>
						Oročeni depoziti ostalih komitenata
					</xs:documentation>
            </xs:annotation>
          </xs:element>
          <xs:element name="P1071751" type="decimal_18_2" nillable="false">
            <xs:annotation>
              <xs:documentation>
						Izvedene financijske obveze i ostale obveze kojima se trguje
					</xs:documentation>
            </xs:annotation>
          </xs:element>
          <xs:element name="P1071752" type="decimal_18_2" nillable="false">
            <xs:annotation>
              <xs:documentation>
						Izvedene financijske obveze i ostale obveze kojima se trguje
					</xs:documentation>
            </xs:annotation>
          </xs:element>
          <xs:element name="P1071753" type="decimal_18_2" nillable="false">
            <xs:annotation>
              <xs:documentation>
						Ostale obveze iz poslovnih aktivnosti
					</xs:documentation>
            </xs:annotation>
          </xs:element>
          <xs:element name="P1071754" type="decimal_18_2" nillable="false">
            <xs:annotation>
              <xs:documentation>
						Ostale obveze iz poslovnih aktivnosti
					</xs:documentation>
            </xs:annotation>
          </xs:element>
          <xs:element name="P1071755" type="decimal_18_2" nillable="false">
            <xs:annotation>
              <xs:documentation>
						Naplaćene kamate iz poslovnih aktivnosti [indirektna metoda]
					</xs:documentation>
            </xs:annotation>
          </xs:element>
          <xs:element name="P1071756" type="decimal_18_2" nillable="false">
            <xs:annotation>
              <xs:documentation>
						Naplaćene kamate iz poslovnih aktivnosti [indirektna metoda]
					</xs:documentation>
            </xs:annotation>
          </xs:element>
          <xs:element name="P1071757" type="decimal_18_2" nillable="false">
            <xs:annotation>
              <xs:documentation>
						Primljene dividende iz poslovnih aktivnosti [indirektna metoda]
					</xs:documentation>
            </xs:annotation>
          </xs:element>
          <xs:element name="P1071758" type="decimal_18_2" nillable="false">
            <xs:annotation>
              <xs:documentation>
						Primljene dividende iz poslovnih aktivnosti [indirektna metoda]
					</xs:documentation>
            </xs:annotation>
          </xs:element>
          <xs:element name="P1071759" type="decimal_18_2" nillable="false">
            <xs:annotation>
              <xs:documentation>
						Plaćene kamate iz poslovnih aktivnosti [indirektna metoda]
					</xs:documentation>
            </xs:annotation>
          </xs:element>
          <xs:element name="P1071760" type="decimal_18_2" nillable="false">
            <xs:annotation>
              <xs:documentation>
						Plaćene kamate iz poslovnih aktivnosti [indirektna metoda]
					</xs:documentation>
            </xs:annotation>
          </xs:element>
          <xs:element name="P1071761" type="decimal_18_2" nillable="false">
            <xs:annotation>
              <xs:documentation>
						(Plaćeni porez na dobit)
					</xs:documentation>
            </xs:annotation>
          </xs:element>
          <xs:element name="P1071762" type="decimal_18_2" nillable="false">
            <xs:annotation>
              <xs:documentation>
						(Plaćeni porez na dobit)
					</xs:documentation>
            </xs:annotation>
          </xs:element>
          <xs:element name="P1071763" type="decimal_18_2" nillable="false">
            <xs:annotation>
              <xs:documentation>
						Neto novčani tokovi iz poslovnih aktivnosti
					</xs:documentation>
            </xs:annotation>
          </xs:element>
          <xs:element name="P1071764" type="decimal_18_2" nillable="false">
            <xs:annotation>
              <xs:documentation>
						Neto novčani tokovi iz poslovnih aktivnosti
					</xs:documentation>
            </xs:annotation>
          </xs:element>
          <xs:element name="P1071765" type="decimal_18_2" nillable="false">
            <xs:annotation>
              <xs:documentation>
						Primici od prodaje / plaćanja za kupnju materijalne  i nematerijalne imovine
					</xs:documentation>
            </xs:annotation>
          </xs:element>
          <xs:element name="P1071766" type="decimal_18_2" nillable="false">
            <xs:annotation>
              <xs:documentation>
						Primici od prodaje / plaćanja za kupnju materijalne  i nematerijalne imovine
					</xs:documentation>
            </xs:annotation>
          </xs:element>
          <xs:element name="P1071767" type="decimal_18_2" nillable="false">
            <xs:annotation>
              <xs:documentation>
						 Primici od prodaje / plaćanja za kupnju ulaganja u podružnice, pridružena društva i zajedničke pothvate
					</xs:documentation>
            </xs:annotation>
          </xs:element>
          <xs:element name="P1071768" type="decimal_18_2" nillable="false">
            <xs:annotation>
              <xs:documentation>
						 Primici od prodaje / plaćanja za kupnju ulaganja u podružnice, pridružena društva i zajedničke pothvate
					</xs:documentation>
            </xs:annotation>
          </xs:element>
          <xs:element name="P1071769" type="decimal_18_2" nillable="false">
            <xs:annotation>
              <xs:documentation>
						Primici od naplate / plaćanja za kupnju vrijednosnih papira i drugih financijskih instrumenata koji se drže do dospijeća
					</xs:documentation>
            </xs:annotation>
          </xs:element>
          <xs:element name="P1071770" type="decimal_18_2" nillable="false">
            <xs:annotation>
              <xs:documentation>
						Primici od naplate / plaćanja za kupnju vrijednosnih papira i drugih financijskih instrumenata koji se drže do dospijeća
					</xs:documentation>
            </xs:annotation>
          </xs:element>
          <xs:element name="P1071771" type="decimal_18_2" nillable="false">
            <xs:annotation>
              <xs:documentation>
						Primljene dividende iz ulagačkih aktivnosti
					</xs:documentation>
            </xs:annotation>
          </xs:element>
          <xs:element name="P1071772" type="decimal_18_2" nillable="false">
            <xs:annotation>
              <xs:documentation>
						Primljene dividende iz ulagačkih aktivnosti
					</xs:documentation>
            </xs:annotation>
          </xs:element>
          <xs:element name="P1071773" type="decimal_18_2" nillable="false">
            <xs:annotation>
              <xs:documentation>
						Ostali primici / plaćanja iz ulagačkih aktivnosti
					</xs:documentation>
            </xs:annotation>
          </xs:element>
          <xs:element name="P1071774" type="decimal_18_2" nillable="false">
            <xs:annotation>
              <xs:documentation>
						Ostali primici / plaćanja iz ulagačkih aktivnosti
					</xs:documentation>
            </xs:annotation>
          </xs:element>
          <xs:element name="P1071775" type="decimal_18_2" nillable="false">
            <xs:annotation>
              <xs:documentation>
						Neto novčani tokovi iz ulagačkih aktivnosti
					</xs:documentation>
            </xs:annotation>
          </xs:element>
          <xs:element name="P1071776" type="decimal_18_2" nillable="false">
            <xs:annotation>
              <xs:documentation>
						Neto novčani tokovi iz ulagačkih aktivnosti
					</xs:documentation>
            </xs:annotation>
          </xs:element>
          <xs:element name="P1071777" type="decimal_18_2" nillable="false">
            <xs:annotation>
              <xs:documentation>
						Neto povećanje/(smanjenje) primljenih kredita iz financijskih aktivnosti
					</xs:documentation>
            </xs:annotation>
          </xs:element>
          <xs:element name="P1071778" type="decimal_18_2" nillable="false">
            <xs:annotation>
              <xs:documentation>
						Neto povećanje/(smanjenje) primljenih kredita iz financijskih aktivnosti
					</xs:documentation>
            </xs:annotation>
          </xs:element>
          <xs:element name="P1071779" type="decimal_18_2" nillable="false">
            <xs:annotation>
              <xs:documentation>
						Neto povećanje/(smanjenje) izdanih dužničkih vrijednosnih papira
					</xs:documentation>
            </xs:annotation>
          </xs:element>
          <xs:element name="P1071780" type="decimal_18_2" nillable="false">
            <xs:annotation>
              <xs:documentation>
						Neto povećanje/(smanjenje) izdanih dužničkih vrijednosnih papira
					</xs:documentation>
            </xs:annotation>
          </xs:element>
          <xs:element name="P1071781" type="decimal_18_2" nillable="false">
            <xs:annotation>
              <xs:documentation>
						Neto povećanje/(smanjenje) instrumenata dopunskoga kapitala
					</xs:documentation>
            </xs:annotation>
          </xs:element>
          <xs:element name="P1071782" type="decimal_18_2" nillable="false">
            <xs:annotation>
              <xs:documentation>
						Neto povećanje/(smanjenje) instrumenata dopunskoga kapitala
					</xs:documentation>
            </xs:annotation>
          </xs:element>
          <xs:element name="P1071783" type="decimal_18_2" nillable="false">
            <xs:annotation>
              <xs:documentation>
						Povećanje dioničkoga kapitala
					</xs:documentation>
            </xs:annotation>
          </xs:element>
          <xs:element name="P1071784" type="decimal_18_2" nillable="false">
            <xs:annotation>
              <xs:documentation>
						Povećanje dioničkoga kapitala
					</xs:documentation>
            </xs:annotation>
          </xs:element>
          <xs:element name="P1071785" type="decimal_18_2" nillable="false">
            <xs:annotation>
              <xs:documentation>
						(Isplaćena dividenda)
					</xs:documentation>
            </xs:annotation>
          </xs:element>
          <xs:element name="P1071786" type="decimal_18_2" nillable="false">
            <xs:annotation>
              <xs:documentation>
						(Isplaćena dividenda)
					</xs:documentation>
            </xs:annotation>
          </xs:element>
          <xs:element name="P1071787" type="decimal_18_2" nillable="false">
            <xs:annotation>
              <xs:documentation>
						Ostali primici/(plaćanja) iz financijskih aktivnosti
					</xs:documentation>
            </xs:annotation>
          </xs:element>
          <xs:element name="P1071788" type="decimal_18_2" nillable="false">
            <xs:annotation>
              <xs:documentation>
						Ostali primici/(plaćanja) iz financijskih aktivnosti
					</xs:documentation>
            </xs:annotation>
          </xs:element>
          <xs:element name="P1071789" type="decimal_18_2" nillable="false">
            <xs:annotation>
              <xs:documentation>
						Neto novčani tokovi iz financijskih aktivnosti
					</xs:documentation>
            </xs:annotation>
          </xs:element>
          <xs:element name="P1071790" type="decimal_18_2" nillable="false">
            <xs:annotation>
              <xs:documentation>
						Neto novčani tokovi iz financijskih aktivnosti
					</xs:documentation>
            </xs:annotation>
          </xs:element>
          <xs:element name="P1071791" type="decimal_18_2" nillable="false">
            <xs:annotation>
              <xs:documentation>
						Neto povećanje/(smanjenje) novca i novčanih ekvivalenata
					</xs:documentation>
            </xs:annotation>
          </xs:element>
          <xs:element name="P1071792" type="decimal_18_2" nillable="false">
            <xs:annotation>
              <xs:documentation>
						Neto povećanje/(smanjenje) novca i novčanih ekvivalenata
					</xs:documentation>
            </xs:annotation>
          </xs:element>
          <xs:element name="P1071793" type="decimal_18_2" nillable="false">
            <xs:annotation>
              <xs:documentation>
						Novac i novčani ekvivalenti na početku razdoblja
					</xs:documentation>
            </xs:annotation>
          </xs:element>
          <xs:element name="P1071794" type="decimal_18_2" nillable="false">
            <xs:annotation>
              <xs:documentation>
						Novac i novčani ekvivalenti na početku razdoblja
					</xs:documentation>
            </xs:annotation>
          </xs:element>
          <xs:element name="P1071795" type="decimal_18_2" nillable="false">
            <xs:annotation>
              <xs:documentation>
						Učinak promjene tečaja stranih valuta na novac i novčane ekvivalente
					</xs:documentation>
            </xs:annotation>
          </xs:element>
          <xs:element name="P1071796" type="decimal_18_2" nillable="false">
            <xs:annotation>
              <xs:documentation>
						Učinak promjene tečaja stranih valuta na novac i novčane ekvivalente
					</xs:documentation>
            </xs:annotation>
          </xs:element>
          <xs:element name="P1071797" type="decimal_18_2" nillable="false">
            <xs:annotation>
              <xs:documentation>
						Novac i novčani ekvivalenti na kraju razdoblja
					</xs:documentation>
            </xs:annotation>
          </xs:element>
          <xs:element name="P1071798" type="decimal_18_2" nillable="false">
            <xs:annotation>
              <xs:documentation>
						Novac i novčani ekvivalenti na kraju razdoblja
					</xs:documentation>
            </xs:annotation>
          </xs:element>
        </xs:all>
      </xs:complexType>
      <xs:complexType name="IPK-KI_1000338">
        <xs:annotation>
          <xs:documentation>
				Izvještaj o promjenama kapitala - kreditne institucije
			</xs:documentation>
        </xs:annotation>
        <xs:all>
          <xs:element name="P1071799" type="decimal_18_2" nillable="false"/>
          <xs:element name="P1071800" type="decimal_18_2" nillable="false"/>
          <xs:element name="P1071801" type="decimal_18_2" nillable="false"/>
          <xs:element name="P1071802" type="decimal_18_2" nillable="false"/>
          <xs:element name="P1071803" type="decimal_18_2" nillable="false"/>
          <xs:element name="P1071804" type="decimal_18_2" nillable="false"/>
          <xs:element name="P1071805" type="decimal_18_2" nillable="false"/>
          <xs:element name="P1071806" type="decimal_18_2" nillable="false"/>
          <xs:element name="P1071807" type="decimal_18_2" nillable="false"/>
          <xs:element name="P1071808" type="decimal_18_2" nillable="false"/>
          <xs:element name="P1071809" type="decimal_18_2" nillable="false"/>
          <xs:element name="P1071810" type="decimal_18_2" nillable="false"/>
          <xs:element name="P1071811" type="decimal_18_2" nillable="false"/>
          <xs:element name="P1071812" type="decimal_18_2" nillable="false"/>
          <xs:element name="P1071813" type="decimal_18_2" nillable="false"/>
          <xs:element name="P1071814" type="decimal_18_2" nillable="false"/>
          <xs:element name="P1071815" type="decimal_18_2" nillable="false"/>
          <xs:element name="P1071816" type="decimal_18_2" nillable="false"/>
          <xs:element name="P1071817" type="decimal_18_2" nillable="false"/>
          <xs:element name="P1071818" type="decimal_18_2" nillable="false"/>
          <xs:element name="P1071819" type="decimal_18_2" nillable="false"/>
          <xs:element name="P1071820" type="decimal_18_2" nillable="false"/>
          <xs:element name="P1071821" type="decimal_18_2" nillable="false"/>
          <xs:element name="P1071822" type="decimal_18_2" nillable="false"/>
          <xs:element name="P1071823" type="decimal_18_2" nillable="false"/>
          <xs:element name="P1071824" type="decimal_18_2" nillable="false"/>
          <xs:element name="P1071825" type="decimal_18_2" nillable="false"/>
          <xs:element name="P1071826" type="decimal_18_2" nillable="false"/>
          <xs:element name="P1071827" type="decimal_18_2" nillable="false"/>
          <xs:element name="P1071828" type="decimal_18_2" nillable="false"/>
          <xs:element name="P1071829" type="decimal_18_2" nillable="false"/>
          <xs:element name="P1071830" type="decimal_18_2" nillable="false"/>
          <xs:element name="P1071831" type="decimal_18_2" nillable="false"/>
          <xs:element name="P1071832" type="decimal_18_2" nillable="false"/>
          <xs:element name="P1071833" type="decimal_18_2" nillable="false"/>
          <xs:element name="P1071834" type="decimal_18_2" nillable="false"/>
          <xs:element name="P1071835" type="decimal_18_2" nillable="false"/>
          <xs:element name="P1071836" type="decimal_18_2" nillable="false"/>
          <xs:element name="P1071837" type="decimal_18_2" nillable="false"/>
          <xs:element name="P1071838" type="decimal_18_2" nillable="false"/>
          <xs:element name="P1071839" type="decimal_18_2" nillable="false"/>
          <xs:element name="P1071840" type="decimal_18_2" nillable="false"/>
          <xs:element name="P1071841" type="decimal_18_2" nillable="false"/>
          <xs:element name="P1071842" type="decimal_18_2" nillable="false"/>
          <xs:element name="P1071843" type="decimal_18_2" nillable="false"/>
          <xs:element name="P1071844" type="decimal_18_2" nillable="false"/>
          <xs:element name="P1071845" type="decimal_18_2" nillable="false"/>
          <xs:element name="P1071846" type="decimal_18_2" nillable="false"/>
          <xs:element name="P1071847" type="decimal_18_2" nillable="false"/>
          <xs:element name="P1071848" type="decimal_18_2" nillable="false"/>
          <xs:element name="P1071849" type="decimal_18_2" nillable="false"/>
          <xs:element name="P1071850" type="decimal_18_2" nillable="false"/>
          <xs:element name="P1071851" type="decimal_18_2" nillable="false"/>
          <xs:element name="P1071852" type="decimal_18_2" nillable="false"/>
          <xs:element name="P1071853" type="decimal_18_2" nillable="false"/>
          <xs:element name="P1071854" type="decimal_18_2" nillable="false"/>
          <xs:element name="P1071855" type="decimal_18_2" nillable="false"/>
          <xs:element name="P1071856" type="decimal_18_2" nillable="false"/>
          <xs:element name="P1071857" type="decimal_18_2" nillable="false"/>
          <xs:element name="P1071858" type="decimal_18_2" nillable="false"/>
          <xs:element name="P1071859" type="decimal_18_2" nillable="false"/>
          <xs:element name="P1071860" type="decimal_18_2" nillable="false"/>
          <xs:element name="P1071861" type="decimal_18_2" nillable="false"/>
          <xs:element name="P1071862" type="decimal_18_2" nillable="false"/>
          <xs:element name="P1071863" type="decimal_18_2" nillable="false"/>
          <xs:element name="P1071864" type="decimal_18_2" nillable="false"/>
          <xs:element name="P1071865" type="decimal_18_2" nillable="false"/>
          <xs:element name="P1071866" type="decimal_18_2" nillable="false"/>
          <xs:element name="P1071867" type="decimal_18_2" nillable="false"/>
          <xs:element name="P1071868" type="decimal_18_2" nillable="false"/>
          <xs:element name="P1071869" type="decimal_18_2" nillable="false"/>
          <xs:element name="P1071870" type="decimal_18_2" nillable="false"/>
          <xs:element name="P1071871" type="decimal_18_2" nillable="false"/>
          <xs:element name="P1071872" type="decimal_18_2" nillable="false"/>
          <xs:element name="P1071873" type="decimal_18_2" nillable="false"/>
          <xs:element name="P1071874" type="decimal_18_2" nillable="false"/>
          <xs:element name="P1071875" type="decimal_18_2" nillable="false"/>
          <xs:element name="P1071876" type="decimal_18_2" nillable="false"/>
          <xs:element name="P1071877" type="decimal_18_2" nillable="false"/>
          <xs:element name="P1071878" type="decimal_18_2" nillable="false"/>
          <xs:element name="P1071879" type="decimal_18_2" nillable="false"/>
          <xs:element name="P1071880" type="decimal_18_2" nillable="false"/>
          <xs:element name="P1071881" type="decimal_18_2" nillable="false"/>
          <xs:element name="P1071882" type="decimal_18_2" nillable="false"/>
          <xs:element name="P1071883" type="decimal_18_2" nillable="false"/>
          <xs:element name="P1071884" type="decimal_18_2" nillable="false"/>
          <xs:element name="P1071885" type="decimal_18_2" nillable="false"/>
          <xs:element name="P1071886" type="decimal_18_2" nillable="false"/>
          <xs:element name="P1071887" type="decimal_18_2" nillable="false"/>
          <xs:element name="P1071888" type="decimal_18_2" nillable="false"/>
          <xs:element name="P1071889" type="decimal_18_2" nillable="false"/>
          <xs:element name="P1071890" type="decimal_18_2" nillable="false"/>
          <xs:element name="P1071891" type="decimal_18_2" nillable="false"/>
          <xs:element name="P1071892" type="decimal_18_2" nillable="false"/>
          <xs:element name="P1071893" type="decimal_18_2" nillable="false"/>
          <xs:element name="P1071894" type="decimal_18_2" nillable="false"/>
          <xs:element name="P1071895" type="decimal_18_2" nillable="false"/>
          <xs:element name="P1071896" type="decimal_18_2" nillable="false"/>
          <xs:element name="P1071897" type="decimal_18_2" nillable="false"/>
          <xs:element name="P1071898" type="decimal_18_2" nillable="false"/>
          <xs:element name="P1071899" type="decimal_18_2" nillable="false"/>
          <xs:element name="P1071900" type="decimal_18_2" nillable="false"/>
          <xs:element name="P1071901" type="decimal_18_2" nillable="false"/>
          <xs:element name="P1071902" type="decimal_18_2" nillable="false"/>
          <xs:element name="P1071903" type="decimal_18_2" nillable="false"/>
          <xs:element name="P1071904" type="decimal_18_2" nillable="false"/>
          <xs:element name="P1071905" type="decimal_18_2" nillable="false"/>
          <xs:element name="P1071906" type="decimal_18_2" nillable="false"/>
          <xs:element name="P1071907" type="decimal_18_2" nillable="false"/>
          <xs:element name="P1071908" type="decimal_18_2" nillable="false"/>
          <xs:element name="P1071909" type="decimal_18_2" nillable="false"/>
          <xs:element name="P1071910" type="decimal_18_2" nillable="false"/>
          <xs:element name="P1071911" type="decimal_18_2" nillable="false"/>
          <xs:element name="P1071912" type="decimal_18_2" nillable="false"/>
          <xs:element name="P1071913" type="decimal_18_2" nillable="false"/>
          <xs:element name="P1071914" type="decimal_18_2" nillable="false"/>
          <xs:element name="P1071915" type="decimal_18_2" nillable="false"/>
          <xs:element name="P1071916" type="decimal_18_2" nillable="false"/>
          <xs:element name="P1071917" type="decimal_18_2" nillable="false"/>
          <xs:element name="P1071918" type="decimal_18_2" nillable="false"/>
          <xs:element name="P1071919" type="decimal_18_2" nillable="false"/>
          <xs:element name="P1071920" type="decimal_18_2" nillable="false"/>
          <xs:element name="P1071921" type="decimal_18_2" nillable="false"/>
          <xs:element name="P1071922" type="decimal_18_2" nillable="false"/>
          <xs:element name="P1071923" type="decimal_18_2" nillable="false"/>
          <xs:element name="P1071924" type="decimal_18_2" nillable="false"/>
          <xs:element name="P1071925" type="decimal_18_2" nillable="false"/>
          <xs:element name="P1071926" type="decimal_18_2" nillable="false"/>
          <xs:element name="P1071927" type="decimal_18_2" nillable="false"/>
          <xs:element name="P1071928" type="decimal_18_2" nillable="false"/>
          <xs:element name="P1071929" type="decimal_18_2" nillable="false"/>
          <xs:element name="P1071930" type="decimal_18_2" nillable="false"/>
          <xs:element name="P1071931" type="decimal_18_2" nillable="false"/>
          <xs:element name="P1071932" type="decimal_18_2" nillable="false"/>
          <xs:element name="P1071933" type="decimal_18_2" nillable="false"/>
          <xs:element name="P1071934" type="decimal_18_2" nillable="false"/>
          <xs:element name="P1071935" type="decimal_18_2" nillable="false"/>
          <xs:element name="P1071936" type="decimal_18_2" nillable="false"/>
          <xs:element name="P1071937" type="decimal_18_2" nillable="false"/>
          <xs:element name="P1071938" type="decimal_18_2" nillable="false"/>
          <xs:element name="P1071939" type="decimal_18_2" nillable="false"/>
          <xs:element name="P1071940" type="decimal_18_2" nillable="false"/>
          <xs:element name="P1071941" type="decimal_18_2" nillable="false"/>
          <xs:element name="P1071942" type="decimal_18_2" nillable="false"/>
          <xs:element name="P1071943" type="decimal_18_2" nillable="false"/>
          <xs:element name="P1071944" type="decimal_18_2" nillable="false"/>
          <xs:element name="P1071945" type="decimal_18_2" nillable="false"/>
          <xs:element name="P1071946" type="decimal_18_2" nillable="false"/>
          <xs:element name="P1071947" type="decimal_18_2" nillable="false"/>
          <xs:element name="P1071948" type="decimal_18_2" nillable="false"/>
          <xs:element name="P1071949" type="decimal_18_2" nillable="false"/>
          <xs:element name="P1071950" type="decimal_18_2" nillable="false"/>
          <xs:element name="P1071951" type="decimal_18_2" nillable="false"/>
          <xs:element name="P1071952" type="decimal_18_2" nillable="false"/>
          <xs:element name="P1071953" type="decimal_18_2" nillable="false"/>
          <xs:element name="P1071954" type="decimal_18_2" nillable="false"/>
          <xs:element name="P1071955" type="decimal_18_2" nillable="false"/>
          <xs:element name="P1071956" type="decimal_18_2" nillable="false"/>
          <xs:element name="P1071957" type="decimal_18_2" nillable="false"/>
          <xs:element name="P1071958" type="decimal_18_2" nillable="false"/>
          <xs:element name="P1071959" type="decimal_18_2" nillable="false"/>
          <xs:element name="P1071960" type="decimal_18_2" nillable="false"/>
          <xs:element name="P1071961" type="decimal_18_2" nillable="false"/>
          <xs:element name="P1071962" type="decimal_18_2" nillable="false"/>
          <xs:element name="P1071963" type="decimal_18_2" nillable="false"/>
          <xs:element name="P1071964" type="decimal_18_2" nillable="false"/>
          <xs:element name="P1071965" type="decimal_18_2" nillable="false"/>
          <xs:element name="P1071966" type="decimal_18_2" nillable="false"/>
          <xs:element name="P1071967" type="decimal_18_2" nillable="false"/>
          <xs:element name="P1071968" type="decimal_18_2" nillable="false"/>
          <xs:element name="P1071969" type="decimal_18_2" nillable="false"/>
          <xs:element name="P1071970" type="decimal_18_2" nillable="false"/>
          <xs:element name="P1071971" type="decimal_18_2" nillable="false"/>
          <xs:element name="P1071972" type="decimal_18_2" nillable="false"/>
          <xs:element name="P1071973" type="decimal_18_2" nillable="false"/>
          <xs:element name="P1071974" type="decimal_18_2" nillable="false"/>
          <xs:element name="P1071975" type="decimal_18_2" nillable="false"/>
          <xs:element name="P1071976" type="decimal_18_2" nillable="false"/>
          <xs:element name="P1071977" type="decimal_18_2" nillable="false"/>
          <xs:element name="P1071978" type="decimal_18_2" nillable="false"/>
          <xs:element name="P1071979" type="decimal_18_2" nillable="false"/>
          <xs:element name="P1071980" type="decimal_18_2" nillable="false"/>
          <xs:element name="P1071981" type="decimal_18_2" nillable="false"/>
          <xs:element name="P1071982" type="decimal_18_2" nillable="false"/>
          <xs:element name="P1071983" type="decimal_18_2" nillable="false"/>
          <xs:element name="P1071984" type="decimal_18_2" nillable="false"/>
          <xs:element name="P1071985" type="decimal_18_2" nillable="false"/>
          <xs:element name="P1071986" type="decimal_18_2" nillable="false"/>
          <xs:element name="P1071987" type="decimal_18_2" nillable="false"/>
          <xs:element name="P1071988" type="decimal_18_2" nillable="false"/>
          <xs:element name="P1071989" type="decimal_18_2" nillable="false"/>
          <xs:element name="P1071990" type="decimal_18_2" nillable="false"/>
          <xs:element name="P1071991" type="decimal_18_2" nillable="false"/>
          <xs:element name="P1071992" type="decimal_18_2" nillable="false"/>
          <xs:element name="P1071993" type="decimal_18_2" nillable="false"/>
          <xs:element name="P1071994" type="decimal_18_2" nillable="false"/>
          <xs:element name="P1071995" type="decimal_18_2" nillable="false"/>
          <xs:element name="P1071996" type="decimal_18_2" nillable="false"/>
          <xs:element name="P1071997" type="decimal_18_2" nillable="false"/>
          <xs:element name="P1071998" type="decimal_18_2" nillable="false"/>
          <xs:element name="P1071999" type="decimal_18_2" nillable="false"/>
          <xs:element name="P1072000" type="decimal_18_2" nillable="false"/>
          <xs:element name="P1072001" type="decimal_18_2" nillable="false"/>
          <xs:element name="P1072002" type="decimal_18_2" nillable="false"/>
          <xs:element name="P1072003" type="decimal_18_2" nillable="false"/>
          <xs:element name="P1072004" type="decimal_18_2" nillable="false"/>
          <xs:element name="P1072005" type="decimal_18_2" nillable="false"/>
          <xs:element name="P1072006" type="decimal_18_2" nillable="false"/>
          <xs:element name="P1072007" type="decimal_18_2" nillable="false"/>
          <xs:element name="P1072008" type="decimal_18_2" nillable="false"/>
          <xs:element name="P1072009" type="decimal_18_2" nillable="false"/>
          <xs:element name="P1072010" type="decimal_18_2" nillable="false"/>
          <xs:element name="P1072011" type="decimal_18_2" nillable="false"/>
          <xs:element name="P1072012" type="decimal_18_2" nillable="false"/>
          <xs:element name="P1072013" type="decimal_18_2" nillable="false"/>
          <xs:element name="P1072014" type="decimal_18_2" nillable="false"/>
          <xs:element name="P1072015" type="decimal_18_2" nillable="false"/>
          <xs:element name="P1072016" type="decimal_18_2" nillable="false"/>
          <xs:element name="P1072017" type="decimal_18_2" nillable="false"/>
          <xs:element name="P1072018" type="decimal_18_2" nillable="false"/>
          <xs:element name="P1072019" type="decimal_18_2" nillable="false"/>
          <xs:element name="P1072020" type="decimal_18_2" nillable="false"/>
          <xs:element name="P1072021" type="decimal_18_2" nillable="false"/>
          <xs:element name="P1072022" type="decimal_18_2" nillable="false"/>
          <xs:element name="P1072023" type="decimal_18_2" nillable="false"/>
          <xs:element name="P1072024" type="decimal_18_2" nillable="false"/>
          <xs:element name="P1072025" type="decimal_18_2" nillable="false"/>
          <xs:element name="P1072026" type="decimal_18_2" nillable="false"/>
          <xs:element name="P1072027" type="decimal_18_2" nillable="false"/>
          <xs:element name="P1072028" type="decimal_18_2" nillable="false"/>
          <xs:element name="P1072029" type="decimal_18_2" nillable="false"/>
          <xs:element name="P1072030" type="decimal_18_2" nillable="false"/>
          <xs:element name="P1072031" type="decimal_18_2" nillable="false"/>
          <xs:element name="P1072032" type="decimal_18_2" nillable="false"/>
          <xs:element name="P1072033" type="decimal_18_2" nillable="false"/>
          <xs:element name="P1072034" type="decimal_18_2" nillable="false"/>
          <xs:element name="P1072035" type="decimal_18_2" nillable="false"/>
          <xs:element name="P1072036" type="decimal_18_2" nillable="false"/>
          <xs:element name="P1072037" type="decimal_18_2" nillable="false"/>
          <xs:element name="P1072038" type="decimal_18_2" nillable="false"/>
          <xs:element name="P1072039" type="decimal_18_2" nillable="false"/>
          <xs:element name="P1072040" type="decimal_18_2" nillable="false"/>
          <xs:element name="P1072041" type="decimal_18_2" nillable="false"/>
          <xs:element name="P1072042" type="decimal_18_2" nillable="false"/>
          <xs:element name="P1072043" type="decimal_18_2" nillable="false"/>
          <xs:element name="P1072044" type="decimal_18_2" nillable="false"/>
          <xs:element name="P1072045" type="decimal_18_2" nillable="false"/>
          <xs:element name="P1072046" type="decimal_18_2" nillable="false"/>
          <xs:element name="P1072047" type="decimal_18_2" nillable="false"/>
          <xs:element name="P1072048" type="decimal_18_2" nillable="false"/>
          <xs:element name="P1072049" type="decimal_18_2" nillable="false"/>
          <xs:element name="P1072050" type="decimal_18_2" nillable="false"/>
          <xs:element name="P1072051" type="decimal_18_2" nillable="false"/>
          <xs:element name="P1072052" type="decimal_18_2" nillable="false"/>
          <xs:element name="P1072053" type="decimal_18_2" nillable="false"/>
          <xs:element name="P1072054" type="decimal_18_2" nillable="false"/>
          <xs:element name="P1072055" type="decimal_18_2" nillable="false"/>
          <xs:element name="P1072056" type="decimal_18_2" nillable="false"/>
          <xs:element name="P1072057" type="decimal_18_2" nillable="false"/>
          <xs:element name="P1072058" type="decimal_18_2" nillable="false"/>
          <xs:element name="P1072059" type="decimal_18_2" nillable="false"/>
          <xs:element name="P1072060" type="decimal_18_2" nillable="false"/>
          <xs:element name="P1072061" type="decimal_18_2" nillable="false"/>
          <xs:element name="P1072062" type="decimal_18_2" nillable="false"/>
          <xs:element name="P1072063" type="decimal_18_2" nillable="false"/>
          <xs:element name="P1072064" type="decimal_18_2" nillable="false"/>
          <xs:element name="P1072065" type="decimal_18_2" nillable="false"/>
          <xs:element name="P1072066" type="decimal_18_2" nillable="false"/>
          <xs:element name="P1072067" type="decimal_18_2" nillable="false"/>
          <xs:element name="P1072068" type="decimal_18_2" nillable="false"/>
          <xs:element name="P1072069" type="decimal_18_2" nillable="false"/>
          <xs:element name="P1072070" type="decimal_18_2" nillable="false"/>
          <xs:element name="P1072071" type="decimal_18_2" nillable="false"/>
          <xs:element name="P1072072" type="decimal_18_2" nillable="false"/>
          <xs:element name="P1072073" type="decimal_18_2" nillable="false"/>
          <xs:element name="P1072074" type="decimal_18_2" nillable="false"/>
          <xs:element name="P1072075" type="decimal_18_2" nillable="false"/>
          <xs:element name="P1072076" type="decimal_18_2" nillable="false"/>
          <xs:element name="P1072077" type="decimal_18_2" nillable="false"/>
          <xs:element name="P1072078" type="decimal_18_2" nillable="false"/>
          <xs:element name="P1072079" type="decimal_18_2" nillable="false"/>
          <xs:element name="P1072080" type="decimal_18_2" nillable="false"/>
          <xs:element name="P1072081" type="decimal_18_2" nillable="false"/>
          <xs:element name="P1072082" type="decimal_18_2" nillable="false"/>
          <xs:element name="P1072083" type="decimal_18_2" nillable="false"/>
          <xs:element name="P1072084" type="decimal_18_2" nillable="false"/>
          <xs:element name="P1072085" type="decimal_18_2" nillable="false"/>
          <xs:element name="P1072086" type="decimal_18_2" nillable="false"/>
          <xs:element name="P1072087" type="decimal_18_2" nillable="false"/>
          <xs:element name="P1072088" type="decimal_18_2" nillable="false"/>
          <xs:element name="P1072089" type="decimal_18_2" nillable="false"/>
          <xs:element name="P1072090" type="decimal_18_2" nillable="false"/>
          <xs:element name="P1072091" type="decimal_18_2" nillable="false"/>
          <xs:element name="P1072092" type="decimal_18_2" nillable="false"/>
        </xs:all>
      </xs:complexType>
    </xs:schema>
  </Schema>
  <Map ID="1" Name="GFI-IZD-KI_Map" RootElement="GFI-IZD-KI"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xmlMaps" Target="xmlMaps.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KI/Izvjesce/Godina" xmlDataType="integer"/>
    </xmlCellPr>
  </singleXmlCell>
  <singleXmlCell id="2" xr6:uid="{00000000-000C-0000-FFFF-FFFF01000000}" r="C16" connectionId="0">
    <xmlCellPr id="1" xr6:uid="{00000000-0010-0000-0100-000001000000}" uniqueName="sif_ust">
      <xmlPr mapId="1" xpath="/GFI-IZD-KI/Izvjesce/sif_ust" xmlDataType="string"/>
    </xmlCellPr>
  </singleXmlCell>
  <singleXmlCell id="3" xr6:uid="{00000000-000C-0000-FFFF-FFFF02000000}" r="C30" connectionId="0">
    <xmlCellPr id="1" xr6:uid="{00000000-0010-0000-0200-000001000000}" uniqueName="AtribIzv">
      <xmlPr mapId="1" xpath="/GFI-IZD-KI/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 xr6:uid="{00000000-000C-0000-FFFF-FFFF03000000}" r="H9" connectionId="0">
    <xmlCellPr id="1" xr6:uid="{00000000-0010-0000-0300-000001000000}" uniqueName="P1071439">
      <xmlPr mapId="1" xpath="/GFI-IZD-KI/IFP-KI_1000335/P1071439" xmlDataType="decimal"/>
    </xmlCellPr>
  </singleXmlCell>
  <singleXmlCell id="7" xr6:uid="{00000000-000C-0000-FFFF-FFFF04000000}" r="I9" connectionId="0">
    <xmlCellPr id="1" xr6:uid="{00000000-0010-0000-0400-000001000000}" uniqueName="P1071440">
      <xmlPr mapId="1" xpath="/GFI-IZD-KI/IFP-KI_1000335/P1071440" xmlDataType="decimal"/>
    </xmlCellPr>
  </singleXmlCell>
  <singleXmlCell id="8" xr6:uid="{00000000-000C-0000-FFFF-FFFF05000000}" r="H10" connectionId="0">
    <xmlCellPr id="1" xr6:uid="{00000000-0010-0000-0500-000001000000}" uniqueName="P1071441">
      <xmlPr mapId="1" xpath="/GFI-IZD-KI/IFP-KI_1000335/P1071441" xmlDataType="decimal"/>
    </xmlCellPr>
  </singleXmlCell>
  <singleXmlCell id="9" xr6:uid="{00000000-000C-0000-FFFF-FFFF06000000}" r="I10" connectionId="0">
    <xmlCellPr id="1" xr6:uid="{00000000-0010-0000-0600-000001000000}" uniqueName="P1071442">
      <xmlPr mapId="1" xpath="/GFI-IZD-KI/IFP-KI_1000335/P1071442" xmlDataType="decimal"/>
    </xmlCellPr>
  </singleXmlCell>
  <singleXmlCell id="10" xr6:uid="{00000000-000C-0000-FFFF-FFFF07000000}" r="H11" connectionId="0">
    <xmlCellPr id="1" xr6:uid="{00000000-0010-0000-0700-000001000000}" uniqueName="P1071443">
      <xmlPr mapId="1" xpath="/GFI-IZD-KI/IFP-KI_1000335/P1071443" xmlDataType="decimal"/>
    </xmlCellPr>
  </singleXmlCell>
  <singleXmlCell id="11" xr6:uid="{00000000-000C-0000-FFFF-FFFF08000000}" r="I11" connectionId="0">
    <xmlCellPr id="1" xr6:uid="{00000000-0010-0000-0800-000001000000}" uniqueName="P1071444">
      <xmlPr mapId="1" xpath="/GFI-IZD-KI/IFP-KI_1000335/P1071444" xmlDataType="decimal"/>
    </xmlCellPr>
  </singleXmlCell>
  <singleXmlCell id="12" xr6:uid="{00000000-000C-0000-FFFF-FFFF09000000}" r="H12" connectionId="0">
    <xmlCellPr id="1" xr6:uid="{00000000-0010-0000-0900-000001000000}" uniqueName="P1071445">
      <xmlPr mapId="1" xpath="/GFI-IZD-KI/IFP-KI_1000335/P1071445" xmlDataType="decimal"/>
    </xmlCellPr>
  </singleXmlCell>
  <singleXmlCell id="13" xr6:uid="{00000000-000C-0000-FFFF-FFFF0A000000}" r="I12" connectionId="0">
    <xmlCellPr id="1" xr6:uid="{00000000-0010-0000-0A00-000001000000}" uniqueName="P1071446">
      <xmlPr mapId="1" xpath="/GFI-IZD-KI/IFP-KI_1000335/P1071446" xmlDataType="decimal"/>
    </xmlCellPr>
  </singleXmlCell>
  <singleXmlCell id="14" xr6:uid="{00000000-000C-0000-FFFF-FFFF0B000000}" r="H13" connectionId="0">
    <xmlCellPr id="1" xr6:uid="{00000000-0010-0000-0B00-000001000000}" uniqueName="P1071447">
      <xmlPr mapId="1" xpath="/GFI-IZD-KI/IFP-KI_1000335/P1071447" xmlDataType="decimal"/>
    </xmlCellPr>
  </singleXmlCell>
  <singleXmlCell id="15" xr6:uid="{00000000-000C-0000-FFFF-FFFF0C000000}" r="I13" connectionId="0">
    <xmlCellPr id="1" xr6:uid="{00000000-0010-0000-0C00-000001000000}" uniqueName="P1071448">
      <xmlPr mapId="1" xpath="/GFI-IZD-KI/IFP-KI_1000335/P1071448" xmlDataType="decimal"/>
    </xmlCellPr>
  </singleXmlCell>
  <singleXmlCell id="16" xr6:uid="{00000000-000C-0000-FFFF-FFFF0D000000}" r="H14" connectionId="0">
    <xmlCellPr id="1" xr6:uid="{00000000-0010-0000-0D00-000001000000}" uniqueName="P1071449">
      <xmlPr mapId="1" xpath="/GFI-IZD-KI/IFP-KI_1000335/P1071449" xmlDataType="decimal"/>
    </xmlCellPr>
  </singleXmlCell>
  <singleXmlCell id="17" xr6:uid="{00000000-000C-0000-FFFF-FFFF0E000000}" r="I14" connectionId="0">
    <xmlCellPr id="1" xr6:uid="{00000000-0010-0000-0E00-000001000000}" uniqueName="P1071450">
      <xmlPr mapId="1" xpath="/GFI-IZD-KI/IFP-KI_1000335/P1071450" xmlDataType="decimal"/>
    </xmlCellPr>
  </singleXmlCell>
  <singleXmlCell id="18" xr6:uid="{00000000-000C-0000-FFFF-FFFF0F000000}" r="H15" connectionId="0">
    <xmlCellPr id="1" xr6:uid="{00000000-0010-0000-0F00-000001000000}" uniqueName="P1071451">
      <xmlPr mapId="1" xpath="/GFI-IZD-KI/IFP-KI_1000335/P1071451" xmlDataType="decimal"/>
    </xmlCellPr>
  </singleXmlCell>
  <singleXmlCell id="19" xr6:uid="{00000000-000C-0000-FFFF-FFFF10000000}" r="I15" connectionId="0">
    <xmlCellPr id="1" xr6:uid="{00000000-0010-0000-1000-000001000000}" uniqueName="P1071452">
      <xmlPr mapId="1" xpath="/GFI-IZD-KI/IFP-KI_1000335/P1071452" xmlDataType="decimal"/>
    </xmlCellPr>
  </singleXmlCell>
  <singleXmlCell id="20" xr6:uid="{00000000-000C-0000-FFFF-FFFF11000000}" r="H16" connectionId="0">
    <xmlCellPr id="1" xr6:uid="{00000000-0010-0000-1100-000001000000}" uniqueName="P1071453">
      <xmlPr mapId="1" xpath="/GFI-IZD-KI/IFP-KI_1000335/P1071453" xmlDataType="decimal"/>
    </xmlCellPr>
  </singleXmlCell>
  <singleXmlCell id="21" xr6:uid="{00000000-000C-0000-FFFF-FFFF12000000}" r="I16" connectionId="0">
    <xmlCellPr id="1" xr6:uid="{00000000-0010-0000-1200-000001000000}" uniqueName="P1071454">
      <xmlPr mapId="1" xpath="/GFI-IZD-KI/IFP-KI_1000335/P1071454" xmlDataType="decimal"/>
    </xmlCellPr>
  </singleXmlCell>
  <singleXmlCell id="22" xr6:uid="{00000000-000C-0000-FFFF-FFFF13000000}" r="H17" connectionId="0">
    <xmlCellPr id="1" xr6:uid="{00000000-0010-0000-1300-000001000000}" uniqueName="P1071455">
      <xmlPr mapId="1" xpath="/GFI-IZD-KI/IFP-KI_1000335/P1071455" xmlDataType="decimal"/>
    </xmlCellPr>
  </singleXmlCell>
  <singleXmlCell id="23" xr6:uid="{00000000-000C-0000-FFFF-FFFF14000000}" r="I17" connectionId="0">
    <xmlCellPr id="1" xr6:uid="{00000000-0010-0000-1400-000001000000}" uniqueName="P1071456">
      <xmlPr mapId="1" xpath="/GFI-IZD-KI/IFP-KI_1000335/P1071456" xmlDataType="decimal"/>
    </xmlCellPr>
  </singleXmlCell>
  <singleXmlCell id="24" xr6:uid="{00000000-000C-0000-FFFF-FFFF15000000}" r="H18" connectionId="0">
    <xmlCellPr id="1" xr6:uid="{00000000-0010-0000-1500-000001000000}" uniqueName="P1071457">
      <xmlPr mapId="1" xpath="/GFI-IZD-KI/IFP-KI_1000335/P1071457" xmlDataType="decimal"/>
    </xmlCellPr>
  </singleXmlCell>
  <singleXmlCell id="25" xr6:uid="{00000000-000C-0000-FFFF-FFFF16000000}" r="I18" connectionId="0">
    <xmlCellPr id="1" xr6:uid="{00000000-0010-0000-1600-000001000000}" uniqueName="P1071458">
      <xmlPr mapId="1" xpath="/GFI-IZD-KI/IFP-KI_1000335/P1071458" xmlDataType="decimal"/>
    </xmlCellPr>
  </singleXmlCell>
  <singleXmlCell id="26" xr6:uid="{00000000-000C-0000-FFFF-FFFF17000000}" r="H19" connectionId="0">
    <xmlCellPr id="1" xr6:uid="{00000000-0010-0000-1700-000001000000}" uniqueName="P1071459">
      <xmlPr mapId="1" xpath="/GFI-IZD-KI/IFP-KI_1000335/P1071459" xmlDataType="decimal"/>
    </xmlCellPr>
  </singleXmlCell>
  <singleXmlCell id="27" xr6:uid="{00000000-000C-0000-FFFF-FFFF18000000}" r="I19" connectionId="0">
    <xmlCellPr id="1" xr6:uid="{00000000-0010-0000-1800-000001000000}" uniqueName="P1071460">
      <xmlPr mapId="1" xpath="/GFI-IZD-KI/IFP-KI_1000335/P1071460" xmlDataType="decimal"/>
    </xmlCellPr>
  </singleXmlCell>
  <singleXmlCell id="28" xr6:uid="{00000000-000C-0000-FFFF-FFFF19000000}" r="H20" connectionId="0">
    <xmlCellPr id="1" xr6:uid="{00000000-0010-0000-1900-000001000000}" uniqueName="P1071461">
      <xmlPr mapId="1" xpath="/GFI-IZD-KI/IFP-KI_1000335/P1071461" xmlDataType="decimal"/>
    </xmlCellPr>
  </singleXmlCell>
  <singleXmlCell id="29" xr6:uid="{00000000-000C-0000-FFFF-FFFF1A000000}" r="I20" connectionId="0">
    <xmlCellPr id="1" xr6:uid="{00000000-0010-0000-1A00-000001000000}" uniqueName="P1071462">
      <xmlPr mapId="1" xpath="/GFI-IZD-KI/IFP-KI_1000335/P1071462" xmlDataType="decimal"/>
    </xmlCellPr>
  </singleXmlCell>
  <singleXmlCell id="30" xr6:uid="{00000000-000C-0000-FFFF-FFFF1B000000}" r="H21" connectionId="0">
    <xmlCellPr id="1" xr6:uid="{00000000-0010-0000-1B00-000001000000}" uniqueName="P1071463">
      <xmlPr mapId="1" xpath="/GFI-IZD-KI/IFP-KI_1000335/P1071463" xmlDataType="decimal"/>
    </xmlCellPr>
  </singleXmlCell>
  <singleXmlCell id="31" xr6:uid="{00000000-000C-0000-FFFF-FFFF1C000000}" r="I21" connectionId="0">
    <xmlCellPr id="1" xr6:uid="{00000000-0010-0000-1C00-000001000000}" uniqueName="P1071464">
      <xmlPr mapId="1" xpath="/GFI-IZD-KI/IFP-KI_1000335/P1071464" xmlDataType="decimal"/>
    </xmlCellPr>
  </singleXmlCell>
  <singleXmlCell id="32" xr6:uid="{00000000-000C-0000-FFFF-FFFF1D000000}" r="H22" connectionId="0">
    <xmlCellPr id="1" xr6:uid="{00000000-0010-0000-1D00-000001000000}" uniqueName="P1071465">
      <xmlPr mapId="1" xpath="/GFI-IZD-KI/IFP-KI_1000335/P1071465" xmlDataType="decimal"/>
    </xmlCellPr>
  </singleXmlCell>
  <singleXmlCell id="33" xr6:uid="{00000000-000C-0000-FFFF-FFFF1E000000}" r="I22" connectionId="0">
    <xmlCellPr id="1" xr6:uid="{00000000-0010-0000-1E00-000001000000}" uniqueName="P1071466">
      <xmlPr mapId="1" xpath="/GFI-IZD-KI/IFP-KI_1000335/P1071466" xmlDataType="decimal"/>
    </xmlCellPr>
  </singleXmlCell>
  <singleXmlCell id="34" xr6:uid="{00000000-000C-0000-FFFF-FFFF1F000000}" r="H23" connectionId="0">
    <xmlCellPr id="1" xr6:uid="{00000000-0010-0000-1F00-000001000000}" uniqueName="P1071467">
      <xmlPr mapId="1" xpath="/GFI-IZD-KI/IFP-KI_1000335/P1071467" xmlDataType="decimal"/>
    </xmlCellPr>
  </singleXmlCell>
  <singleXmlCell id="35" xr6:uid="{00000000-000C-0000-FFFF-FFFF20000000}" r="I23" connectionId="0">
    <xmlCellPr id="1" xr6:uid="{00000000-0010-0000-2000-000001000000}" uniqueName="P1071468">
      <xmlPr mapId="1" xpath="/GFI-IZD-KI/IFP-KI_1000335/P1071468" xmlDataType="decimal"/>
    </xmlCellPr>
  </singleXmlCell>
  <singleXmlCell id="36" xr6:uid="{00000000-000C-0000-FFFF-FFFF21000000}" r="H24" connectionId="0">
    <xmlCellPr id="1" xr6:uid="{00000000-0010-0000-2100-000001000000}" uniqueName="P1071469">
      <xmlPr mapId="1" xpath="/GFI-IZD-KI/IFP-KI_1000335/P1071469" xmlDataType="decimal"/>
    </xmlCellPr>
  </singleXmlCell>
  <singleXmlCell id="37" xr6:uid="{00000000-000C-0000-FFFF-FFFF22000000}" r="I24" connectionId="0">
    <xmlCellPr id="1" xr6:uid="{00000000-0010-0000-2200-000001000000}" uniqueName="P1071470">
      <xmlPr mapId="1" xpath="/GFI-IZD-KI/IFP-KI_1000335/P1071470" xmlDataType="decimal"/>
    </xmlCellPr>
  </singleXmlCell>
  <singleXmlCell id="38" xr6:uid="{00000000-000C-0000-FFFF-FFFF23000000}" r="H25" connectionId="0">
    <xmlCellPr id="1" xr6:uid="{00000000-0010-0000-2300-000001000000}" uniqueName="P1071471">
      <xmlPr mapId="1" xpath="/GFI-IZD-KI/IFP-KI_1000335/P1071471" xmlDataType="decimal"/>
    </xmlCellPr>
  </singleXmlCell>
  <singleXmlCell id="39" xr6:uid="{00000000-000C-0000-FFFF-FFFF24000000}" r="I25" connectionId="0">
    <xmlCellPr id="1" xr6:uid="{00000000-0010-0000-2400-000001000000}" uniqueName="P1071472">
      <xmlPr mapId="1" xpath="/GFI-IZD-KI/IFP-KI_1000335/P1071472" xmlDataType="decimal"/>
    </xmlCellPr>
  </singleXmlCell>
  <singleXmlCell id="40" xr6:uid="{00000000-000C-0000-FFFF-FFFF25000000}" r="H26" connectionId="0">
    <xmlCellPr id="1" xr6:uid="{00000000-0010-0000-2500-000001000000}" uniqueName="P1071473">
      <xmlPr mapId="1" xpath="/GFI-IZD-KI/IFP-KI_1000335/P1071473" xmlDataType="decimal"/>
    </xmlCellPr>
  </singleXmlCell>
  <singleXmlCell id="41" xr6:uid="{00000000-000C-0000-FFFF-FFFF26000000}" r="I26" connectionId="0">
    <xmlCellPr id="1" xr6:uid="{00000000-0010-0000-2600-000001000000}" uniqueName="P1071474">
      <xmlPr mapId="1" xpath="/GFI-IZD-KI/IFP-KI_1000335/P1071474" xmlDataType="decimal"/>
    </xmlCellPr>
  </singleXmlCell>
  <singleXmlCell id="42" xr6:uid="{00000000-000C-0000-FFFF-FFFF27000000}" r="H27" connectionId="0">
    <xmlCellPr id="1" xr6:uid="{00000000-0010-0000-2700-000001000000}" uniqueName="P1071475">
      <xmlPr mapId="1" xpath="/GFI-IZD-KI/IFP-KI_1000335/P1071475" xmlDataType="decimal"/>
    </xmlCellPr>
  </singleXmlCell>
  <singleXmlCell id="43" xr6:uid="{00000000-000C-0000-FFFF-FFFF28000000}" r="I27" connectionId="0">
    <xmlCellPr id="1" xr6:uid="{00000000-0010-0000-2800-000001000000}" uniqueName="P1071476">
      <xmlPr mapId="1" xpath="/GFI-IZD-KI/IFP-KI_1000335/P1071476" xmlDataType="decimal"/>
    </xmlCellPr>
  </singleXmlCell>
  <singleXmlCell id="44" xr6:uid="{00000000-000C-0000-FFFF-FFFF29000000}" r="H28" connectionId="0">
    <xmlCellPr id="1" xr6:uid="{00000000-0010-0000-2900-000001000000}" uniqueName="P1071477">
      <xmlPr mapId="1" xpath="/GFI-IZD-KI/IFP-KI_1000335/P1071477" xmlDataType="decimal"/>
    </xmlCellPr>
  </singleXmlCell>
  <singleXmlCell id="45" xr6:uid="{00000000-000C-0000-FFFF-FFFF2A000000}" r="I28" connectionId="0">
    <xmlCellPr id="1" xr6:uid="{00000000-0010-0000-2A00-000001000000}" uniqueName="P1071478">
      <xmlPr mapId="1" xpath="/GFI-IZD-KI/IFP-KI_1000335/P1071478" xmlDataType="decimal"/>
    </xmlCellPr>
  </singleXmlCell>
  <singleXmlCell id="46" xr6:uid="{00000000-000C-0000-FFFF-FFFF2B000000}" r="H29" connectionId="0">
    <xmlCellPr id="1" xr6:uid="{00000000-0010-0000-2B00-000001000000}" uniqueName="P1071479">
      <xmlPr mapId="1" xpath="/GFI-IZD-KI/IFP-KI_1000335/P1071479" xmlDataType="decimal"/>
    </xmlCellPr>
  </singleXmlCell>
  <singleXmlCell id="47" xr6:uid="{00000000-000C-0000-FFFF-FFFF2C000000}" r="I29" connectionId="0">
    <xmlCellPr id="1" xr6:uid="{00000000-0010-0000-2C00-000001000000}" uniqueName="P1071480">
      <xmlPr mapId="1" xpath="/GFI-IZD-KI/IFP-KI_1000335/P1071480" xmlDataType="decimal"/>
    </xmlCellPr>
  </singleXmlCell>
  <singleXmlCell id="48" xr6:uid="{00000000-000C-0000-FFFF-FFFF2D000000}" r="H30" connectionId="0">
    <xmlCellPr id="1" xr6:uid="{00000000-0010-0000-2D00-000001000000}" uniqueName="P1071481">
      <xmlPr mapId="1" xpath="/GFI-IZD-KI/IFP-KI_1000335/P1071481" xmlDataType="decimal"/>
    </xmlCellPr>
  </singleXmlCell>
  <singleXmlCell id="49" xr6:uid="{00000000-000C-0000-FFFF-FFFF2E000000}" r="I30" connectionId="0">
    <xmlCellPr id="1" xr6:uid="{00000000-0010-0000-2E00-000001000000}" uniqueName="P1071482">
      <xmlPr mapId="1" xpath="/GFI-IZD-KI/IFP-KI_1000335/P1071482" xmlDataType="decimal"/>
    </xmlCellPr>
  </singleXmlCell>
  <singleXmlCell id="50" xr6:uid="{00000000-000C-0000-FFFF-FFFF2F000000}" r="H31" connectionId="0">
    <xmlCellPr id="1" xr6:uid="{00000000-0010-0000-2F00-000001000000}" uniqueName="P1071483">
      <xmlPr mapId="1" xpath="/GFI-IZD-KI/IFP-KI_1000335/P1071483" xmlDataType="decimal"/>
    </xmlCellPr>
  </singleXmlCell>
  <singleXmlCell id="51" xr6:uid="{00000000-000C-0000-FFFF-FFFF30000000}" r="I31" connectionId="0">
    <xmlCellPr id="1" xr6:uid="{00000000-0010-0000-3000-000001000000}" uniqueName="P1071484">
      <xmlPr mapId="1" xpath="/GFI-IZD-KI/IFP-KI_1000335/P1071484" xmlDataType="decimal"/>
    </xmlCellPr>
  </singleXmlCell>
  <singleXmlCell id="52" xr6:uid="{00000000-000C-0000-FFFF-FFFF31000000}" r="H32" connectionId="0">
    <xmlCellPr id="1" xr6:uid="{00000000-0010-0000-3100-000001000000}" uniqueName="P1071485">
      <xmlPr mapId="1" xpath="/GFI-IZD-KI/IFP-KI_1000335/P1071485" xmlDataType="decimal"/>
    </xmlCellPr>
  </singleXmlCell>
  <singleXmlCell id="53" xr6:uid="{00000000-000C-0000-FFFF-FFFF32000000}" r="I32" connectionId="0">
    <xmlCellPr id="1" xr6:uid="{00000000-0010-0000-3200-000001000000}" uniqueName="P1071486">
      <xmlPr mapId="1" xpath="/GFI-IZD-KI/IFP-KI_1000335/P1071486" xmlDataType="decimal"/>
    </xmlCellPr>
  </singleXmlCell>
  <singleXmlCell id="54" xr6:uid="{00000000-000C-0000-FFFF-FFFF33000000}" r="H33" connectionId="0">
    <xmlCellPr id="1" xr6:uid="{00000000-0010-0000-3300-000001000000}" uniqueName="P1071487">
      <xmlPr mapId="1" xpath="/GFI-IZD-KI/IFP-KI_1000335/P1071487" xmlDataType="decimal"/>
    </xmlCellPr>
  </singleXmlCell>
  <singleXmlCell id="55" xr6:uid="{00000000-000C-0000-FFFF-FFFF34000000}" r="I33" connectionId="0">
    <xmlCellPr id="1" xr6:uid="{00000000-0010-0000-3400-000001000000}" uniqueName="P1071488">
      <xmlPr mapId="1" xpath="/GFI-IZD-KI/IFP-KI_1000335/P1071488" xmlDataType="decimal"/>
    </xmlCellPr>
  </singleXmlCell>
  <singleXmlCell id="56" xr6:uid="{00000000-000C-0000-FFFF-FFFF35000000}" r="H34" connectionId="0">
    <xmlCellPr id="1" xr6:uid="{00000000-0010-0000-3500-000001000000}" uniqueName="P1071489">
      <xmlPr mapId="1" xpath="/GFI-IZD-KI/IFP-KI_1000335/P1071489" xmlDataType="decimal"/>
    </xmlCellPr>
  </singleXmlCell>
  <singleXmlCell id="57" xr6:uid="{00000000-000C-0000-FFFF-FFFF36000000}" r="I34" connectionId="0">
    <xmlCellPr id="1" xr6:uid="{00000000-0010-0000-3600-000001000000}" uniqueName="P1071490">
      <xmlPr mapId="1" xpath="/GFI-IZD-KI/IFP-KI_1000335/P1071490" xmlDataType="decimal"/>
    </xmlCellPr>
  </singleXmlCell>
  <singleXmlCell id="58" xr6:uid="{00000000-000C-0000-FFFF-FFFF37000000}" r="H35" connectionId="0">
    <xmlCellPr id="1" xr6:uid="{00000000-0010-0000-3700-000001000000}" uniqueName="P1071491">
      <xmlPr mapId="1" xpath="/GFI-IZD-KI/IFP-KI_1000335/P1071491" xmlDataType="decimal"/>
    </xmlCellPr>
  </singleXmlCell>
  <singleXmlCell id="59" xr6:uid="{00000000-000C-0000-FFFF-FFFF38000000}" r="I35" connectionId="0">
    <xmlCellPr id="1" xr6:uid="{00000000-0010-0000-3800-000001000000}" uniqueName="P1071492">
      <xmlPr mapId="1" xpath="/GFI-IZD-KI/IFP-KI_1000335/P1071492" xmlDataType="decimal"/>
    </xmlCellPr>
  </singleXmlCell>
  <singleXmlCell id="60" xr6:uid="{00000000-000C-0000-FFFF-FFFF39000000}" r="H36" connectionId="0">
    <xmlCellPr id="1" xr6:uid="{00000000-0010-0000-3900-000001000000}" uniqueName="P1071493">
      <xmlPr mapId="1" xpath="/GFI-IZD-KI/IFP-KI_1000335/P1071493" xmlDataType="decimal"/>
    </xmlCellPr>
  </singleXmlCell>
  <singleXmlCell id="61" xr6:uid="{00000000-000C-0000-FFFF-FFFF3A000000}" r="I36" connectionId="0">
    <xmlCellPr id="1" xr6:uid="{00000000-0010-0000-3A00-000001000000}" uniqueName="P1071494">
      <xmlPr mapId="1" xpath="/GFI-IZD-KI/IFP-KI_1000335/P1071494" xmlDataType="decimal"/>
    </xmlCellPr>
  </singleXmlCell>
  <singleXmlCell id="62" xr6:uid="{00000000-000C-0000-FFFF-FFFF3B000000}" r="H37" connectionId="0">
    <xmlCellPr id="1" xr6:uid="{00000000-0010-0000-3B00-000001000000}" uniqueName="P1071495">
      <xmlPr mapId="1" xpath="/GFI-IZD-KI/IFP-KI_1000335/P1071495" xmlDataType="decimal"/>
    </xmlCellPr>
  </singleXmlCell>
  <singleXmlCell id="63" xr6:uid="{00000000-000C-0000-FFFF-FFFF3C000000}" r="I37" connectionId="0">
    <xmlCellPr id="1" xr6:uid="{00000000-0010-0000-3C00-000001000000}" uniqueName="P1071496">
      <xmlPr mapId="1" xpath="/GFI-IZD-KI/IFP-KI_1000335/P1071496" xmlDataType="decimal"/>
    </xmlCellPr>
  </singleXmlCell>
  <singleXmlCell id="64" xr6:uid="{00000000-000C-0000-FFFF-FFFF3D000000}" r="H38" connectionId="0">
    <xmlCellPr id="1" xr6:uid="{00000000-0010-0000-3D00-000001000000}" uniqueName="P1071497">
      <xmlPr mapId="1" xpath="/GFI-IZD-KI/IFP-KI_1000335/P1071497" xmlDataType="decimal"/>
    </xmlCellPr>
  </singleXmlCell>
  <singleXmlCell id="65" xr6:uid="{00000000-000C-0000-FFFF-FFFF3E000000}" r="I38" connectionId="0">
    <xmlCellPr id="1" xr6:uid="{00000000-0010-0000-3E00-000001000000}" uniqueName="P1071498">
      <xmlPr mapId="1" xpath="/GFI-IZD-KI/IFP-KI_1000335/P1071498" xmlDataType="decimal"/>
    </xmlCellPr>
  </singleXmlCell>
  <singleXmlCell id="66" xr6:uid="{00000000-000C-0000-FFFF-FFFF3F000000}" r="H39" connectionId="0">
    <xmlCellPr id="1" xr6:uid="{00000000-0010-0000-3F00-000001000000}" uniqueName="P1071499">
      <xmlPr mapId="1" xpath="/GFI-IZD-KI/IFP-KI_1000335/P1071499" xmlDataType="decimal"/>
    </xmlCellPr>
  </singleXmlCell>
  <singleXmlCell id="67" xr6:uid="{00000000-000C-0000-FFFF-FFFF40000000}" r="I39" connectionId="0">
    <xmlCellPr id="1" xr6:uid="{00000000-0010-0000-4000-000001000000}" uniqueName="P1071500">
      <xmlPr mapId="1" xpath="/GFI-IZD-KI/IFP-KI_1000335/P1071500" xmlDataType="decimal"/>
    </xmlCellPr>
  </singleXmlCell>
  <singleXmlCell id="68" xr6:uid="{00000000-000C-0000-FFFF-FFFF41000000}" r="H40" connectionId="0">
    <xmlCellPr id="1" xr6:uid="{00000000-0010-0000-4100-000001000000}" uniqueName="P1071501">
      <xmlPr mapId="1" xpath="/GFI-IZD-KI/IFP-KI_1000335/P1071501" xmlDataType="decimal"/>
    </xmlCellPr>
  </singleXmlCell>
  <singleXmlCell id="69" xr6:uid="{00000000-000C-0000-FFFF-FFFF42000000}" r="I40" connectionId="0">
    <xmlCellPr id="1" xr6:uid="{00000000-0010-0000-4200-000001000000}" uniqueName="P1071502">
      <xmlPr mapId="1" xpath="/GFI-IZD-KI/IFP-KI_1000335/P1071502" xmlDataType="decimal"/>
    </xmlCellPr>
  </singleXmlCell>
  <singleXmlCell id="70" xr6:uid="{00000000-000C-0000-FFFF-FFFF43000000}" r="H42" connectionId="0">
    <xmlCellPr id="1" xr6:uid="{00000000-0010-0000-4300-000001000000}" uniqueName="P1071503">
      <xmlPr mapId="1" xpath="/GFI-IZD-KI/IFP-KI_1000335/P1071503" xmlDataType="decimal"/>
    </xmlCellPr>
  </singleXmlCell>
  <singleXmlCell id="71" xr6:uid="{00000000-000C-0000-FFFF-FFFF44000000}" r="I42" connectionId="0">
    <xmlCellPr id="1" xr6:uid="{00000000-0010-0000-4400-000001000000}" uniqueName="P1071504">
      <xmlPr mapId="1" xpath="/GFI-IZD-KI/IFP-KI_1000335/P1071504" xmlDataType="decimal"/>
    </xmlCellPr>
  </singleXmlCell>
  <singleXmlCell id="72" xr6:uid="{00000000-000C-0000-FFFF-FFFF45000000}" r="H43" connectionId="0">
    <xmlCellPr id="1" xr6:uid="{00000000-0010-0000-4500-000001000000}" uniqueName="P1071505">
      <xmlPr mapId="1" xpath="/GFI-IZD-KI/IFP-KI_1000335/P1071505" xmlDataType="decimal"/>
    </xmlCellPr>
  </singleXmlCell>
  <singleXmlCell id="73" xr6:uid="{00000000-000C-0000-FFFF-FFFF46000000}" r="I43" connectionId="0">
    <xmlCellPr id="1" xr6:uid="{00000000-0010-0000-4600-000001000000}" uniqueName="P1071506">
      <xmlPr mapId="1" xpath="/GFI-IZD-KI/IFP-KI_1000335/P1071506" xmlDataType="decimal"/>
    </xmlCellPr>
  </singleXmlCell>
  <singleXmlCell id="74" xr6:uid="{00000000-000C-0000-FFFF-FFFF47000000}" r="H44" connectionId="0">
    <xmlCellPr id="1" xr6:uid="{00000000-0010-0000-4700-000001000000}" uniqueName="P1071507">
      <xmlPr mapId="1" xpath="/GFI-IZD-KI/IFP-KI_1000335/P1071507" xmlDataType="decimal"/>
    </xmlCellPr>
  </singleXmlCell>
  <singleXmlCell id="75" xr6:uid="{00000000-000C-0000-FFFF-FFFF48000000}" r="I44" connectionId="0">
    <xmlCellPr id="1" xr6:uid="{00000000-0010-0000-4800-000001000000}" uniqueName="P1071508">
      <xmlPr mapId="1" xpath="/GFI-IZD-KI/IFP-KI_1000335/P1071508" xmlDataType="decimal"/>
    </xmlCellPr>
  </singleXmlCell>
  <singleXmlCell id="76" xr6:uid="{00000000-000C-0000-FFFF-FFFF49000000}" r="H45" connectionId="0">
    <xmlCellPr id="1" xr6:uid="{00000000-0010-0000-4900-000001000000}" uniqueName="P1071509">
      <xmlPr mapId="1" xpath="/GFI-IZD-KI/IFP-KI_1000335/P1071509" xmlDataType="decimal"/>
    </xmlCellPr>
  </singleXmlCell>
  <singleXmlCell id="77" xr6:uid="{00000000-000C-0000-FFFF-FFFF4A000000}" r="I45" connectionId="0">
    <xmlCellPr id="1" xr6:uid="{00000000-0010-0000-4A00-000001000000}" uniqueName="P1071510">
      <xmlPr mapId="1" xpath="/GFI-IZD-KI/IFP-KI_1000335/P1071510" xmlDataType="decimal"/>
    </xmlCellPr>
  </singleXmlCell>
  <singleXmlCell id="78" xr6:uid="{00000000-000C-0000-FFFF-FFFF4B000000}" r="H46" connectionId="0">
    <xmlCellPr id="1" xr6:uid="{00000000-0010-0000-4B00-000001000000}" uniqueName="P1071511">
      <xmlPr mapId="1" xpath="/GFI-IZD-KI/IFP-KI_1000335/P1071511" xmlDataType="decimal"/>
    </xmlCellPr>
  </singleXmlCell>
  <singleXmlCell id="79" xr6:uid="{00000000-000C-0000-FFFF-FFFF4C000000}" r="I46" connectionId="0">
    <xmlCellPr id="1" xr6:uid="{00000000-0010-0000-4C00-000001000000}" uniqueName="P1071512">
      <xmlPr mapId="1" xpath="/GFI-IZD-KI/IFP-KI_1000335/P1071512" xmlDataType="decimal"/>
    </xmlCellPr>
  </singleXmlCell>
  <singleXmlCell id="80" xr6:uid="{00000000-000C-0000-FFFF-FFFF4D000000}" r="H47" connectionId="0">
    <xmlCellPr id="1" xr6:uid="{00000000-0010-0000-4D00-000001000000}" uniqueName="P1071513">
      <xmlPr mapId="1" xpath="/GFI-IZD-KI/IFP-KI_1000335/P1071513" xmlDataType="decimal"/>
    </xmlCellPr>
  </singleXmlCell>
  <singleXmlCell id="81" xr6:uid="{00000000-000C-0000-FFFF-FFFF4E000000}" r="I47" connectionId="0">
    <xmlCellPr id="1" xr6:uid="{00000000-0010-0000-4E00-000001000000}" uniqueName="P1071514">
      <xmlPr mapId="1" xpath="/GFI-IZD-KI/IFP-KI_1000335/P1071514" xmlDataType="decimal"/>
    </xmlCellPr>
  </singleXmlCell>
  <singleXmlCell id="82" xr6:uid="{00000000-000C-0000-FFFF-FFFF4F000000}" r="H48" connectionId="0">
    <xmlCellPr id="1" xr6:uid="{00000000-0010-0000-4F00-000001000000}" uniqueName="P1071515">
      <xmlPr mapId="1" xpath="/GFI-IZD-KI/IFP-KI_1000335/P1071515" xmlDataType="decimal"/>
    </xmlCellPr>
  </singleXmlCell>
  <singleXmlCell id="83" xr6:uid="{00000000-000C-0000-FFFF-FFFF50000000}" r="I48" connectionId="0">
    <xmlCellPr id="1" xr6:uid="{00000000-0010-0000-5000-000001000000}" uniqueName="P1071516">
      <xmlPr mapId="1" xpath="/GFI-IZD-KI/IFP-KI_1000335/P1071516" xmlDataType="decimal"/>
    </xmlCellPr>
  </singleXmlCell>
  <singleXmlCell id="84" xr6:uid="{00000000-000C-0000-FFFF-FFFF51000000}" r="H49" connectionId="0">
    <xmlCellPr id="1" xr6:uid="{00000000-0010-0000-5100-000001000000}" uniqueName="P1071517">
      <xmlPr mapId="1" xpath="/GFI-IZD-KI/IFP-KI_1000335/P1071517" xmlDataType="decimal"/>
    </xmlCellPr>
  </singleXmlCell>
  <singleXmlCell id="85" xr6:uid="{00000000-000C-0000-FFFF-FFFF52000000}" r="I49" connectionId="0">
    <xmlCellPr id="1" xr6:uid="{00000000-0010-0000-5200-000001000000}" uniqueName="P1071518">
      <xmlPr mapId="1" xpath="/GFI-IZD-KI/IFP-KI_1000335/P1071518" xmlDataType="decimal"/>
    </xmlCellPr>
  </singleXmlCell>
  <singleXmlCell id="86" xr6:uid="{00000000-000C-0000-FFFF-FFFF53000000}" r="H50" connectionId="0">
    <xmlCellPr id="1" xr6:uid="{00000000-0010-0000-5300-000001000000}" uniqueName="P1071519">
      <xmlPr mapId="1" xpath="/GFI-IZD-KI/IFP-KI_1000335/P1071519" xmlDataType="decimal"/>
    </xmlCellPr>
  </singleXmlCell>
  <singleXmlCell id="87" xr6:uid="{00000000-000C-0000-FFFF-FFFF54000000}" r="I50" connectionId="0">
    <xmlCellPr id="1" xr6:uid="{00000000-0010-0000-5400-000001000000}" uniqueName="P1071520">
      <xmlPr mapId="1" xpath="/GFI-IZD-KI/IFP-KI_1000335/P1071520" xmlDataType="decimal"/>
    </xmlCellPr>
  </singleXmlCell>
  <singleXmlCell id="88" xr6:uid="{00000000-000C-0000-FFFF-FFFF55000000}" r="H51" connectionId="0">
    <xmlCellPr id="1" xr6:uid="{00000000-0010-0000-5500-000001000000}" uniqueName="P1071521">
      <xmlPr mapId="1" xpath="/GFI-IZD-KI/IFP-KI_1000335/P1071521" xmlDataType="decimal"/>
    </xmlCellPr>
  </singleXmlCell>
  <singleXmlCell id="89" xr6:uid="{00000000-000C-0000-FFFF-FFFF56000000}" r="I51" connectionId="0">
    <xmlCellPr id="1" xr6:uid="{00000000-0010-0000-5600-000001000000}" uniqueName="P1071522">
      <xmlPr mapId="1" xpath="/GFI-IZD-KI/IFP-KI_1000335/P1071522" xmlDataType="decimal"/>
    </xmlCellPr>
  </singleXmlCell>
  <singleXmlCell id="90" xr6:uid="{00000000-000C-0000-FFFF-FFFF57000000}" r="H52" connectionId="0">
    <xmlCellPr id="1" xr6:uid="{00000000-0010-0000-5700-000001000000}" uniqueName="P1071523">
      <xmlPr mapId="1" xpath="/GFI-IZD-KI/IFP-KI_1000335/P1071523" xmlDataType="decimal"/>
    </xmlCellPr>
  </singleXmlCell>
  <singleXmlCell id="91" xr6:uid="{00000000-000C-0000-FFFF-FFFF58000000}" r="I52" connectionId="0">
    <xmlCellPr id="1" xr6:uid="{00000000-0010-0000-5800-000001000000}" uniqueName="P1071524">
      <xmlPr mapId="1" xpath="/GFI-IZD-KI/IFP-KI_1000335/P1071524" xmlDataType="decimal"/>
    </xmlCellPr>
  </singleXmlCell>
  <singleXmlCell id="92" xr6:uid="{00000000-000C-0000-FFFF-FFFF59000000}" r="H53" connectionId="0">
    <xmlCellPr id="1" xr6:uid="{00000000-0010-0000-5900-000001000000}" uniqueName="P1071525">
      <xmlPr mapId="1" xpath="/GFI-IZD-KI/IFP-KI_1000335/P1071525" xmlDataType="decimal"/>
    </xmlCellPr>
  </singleXmlCell>
  <singleXmlCell id="93" xr6:uid="{00000000-000C-0000-FFFF-FFFF5A000000}" r="I53" connectionId="0">
    <xmlCellPr id="1" xr6:uid="{00000000-0010-0000-5A00-000001000000}" uniqueName="P1071526">
      <xmlPr mapId="1" xpath="/GFI-IZD-KI/IFP-KI_1000335/P1071526" xmlDataType="decimal"/>
    </xmlCellPr>
  </singleXmlCell>
  <singleXmlCell id="94" xr6:uid="{00000000-000C-0000-FFFF-FFFF5B000000}" r="H54" connectionId="0">
    <xmlCellPr id="1" xr6:uid="{00000000-0010-0000-5B00-000001000000}" uniqueName="P1071527">
      <xmlPr mapId="1" xpath="/GFI-IZD-KI/IFP-KI_1000335/P1071527" xmlDataType="decimal"/>
    </xmlCellPr>
  </singleXmlCell>
  <singleXmlCell id="95" xr6:uid="{00000000-000C-0000-FFFF-FFFF5C000000}" r="I54" connectionId="0">
    <xmlCellPr id="1" xr6:uid="{00000000-0010-0000-5C00-000001000000}" uniqueName="P1071528">
      <xmlPr mapId="1" xpath="/GFI-IZD-KI/IFP-KI_1000335/P1071528" xmlDataType="decimal"/>
    </xmlCellPr>
  </singleXmlCell>
  <singleXmlCell id="96" xr6:uid="{00000000-000C-0000-FFFF-FFFF5D000000}" r="H55" connectionId="0">
    <xmlCellPr id="1" xr6:uid="{00000000-0010-0000-5D00-000001000000}" uniqueName="P1071529">
      <xmlPr mapId="1" xpath="/GFI-IZD-KI/IFP-KI_1000335/P1071529" xmlDataType="decimal"/>
    </xmlCellPr>
  </singleXmlCell>
  <singleXmlCell id="97" xr6:uid="{00000000-000C-0000-FFFF-FFFF5E000000}" r="I55" connectionId="0">
    <xmlCellPr id="1" xr6:uid="{00000000-0010-0000-5E00-000001000000}" uniqueName="P1071530">
      <xmlPr mapId="1" xpath="/GFI-IZD-KI/IFP-KI_1000335/P1071530" xmlDataType="decimal"/>
    </xmlCellPr>
  </singleXmlCell>
  <singleXmlCell id="98" xr6:uid="{00000000-000C-0000-FFFF-FFFF5F000000}" r="H56" connectionId="0">
    <xmlCellPr id="1" xr6:uid="{00000000-0010-0000-5F00-000001000000}" uniqueName="P1071531">
      <xmlPr mapId="1" xpath="/GFI-IZD-KI/IFP-KI_1000335/P1071531" xmlDataType="decimal"/>
    </xmlCellPr>
  </singleXmlCell>
  <singleXmlCell id="99" xr6:uid="{00000000-000C-0000-FFFF-FFFF60000000}" r="I56" connectionId="0">
    <xmlCellPr id="1" xr6:uid="{00000000-0010-0000-6000-000001000000}" uniqueName="P1071532">
      <xmlPr mapId="1" xpath="/GFI-IZD-KI/IFP-KI_1000335/P1071532" xmlDataType="decimal"/>
    </xmlCellPr>
  </singleXmlCell>
  <singleXmlCell id="100" xr6:uid="{00000000-000C-0000-FFFF-FFFF61000000}" r="H57" connectionId="0">
    <xmlCellPr id="1" xr6:uid="{00000000-0010-0000-6100-000001000000}" uniqueName="P1071533">
      <xmlPr mapId="1" xpath="/GFI-IZD-KI/IFP-KI_1000335/P1071533" xmlDataType="decimal"/>
    </xmlCellPr>
  </singleXmlCell>
  <singleXmlCell id="101" xr6:uid="{00000000-000C-0000-FFFF-FFFF62000000}" r="I57" connectionId="0">
    <xmlCellPr id="1" xr6:uid="{00000000-0010-0000-6200-000001000000}" uniqueName="P1071534">
      <xmlPr mapId="1" xpath="/GFI-IZD-KI/IFP-KI_1000335/P1071534" xmlDataType="decimal"/>
    </xmlCellPr>
  </singleXmlCell>
  <singleXmlCell id="102" xr6:uid="{00000000-000C-0000-FFFF-FFFF63000000}" r="H58" connectionId="0">
    <xmlCellPr id="1" xr6:uid="{00000000-0010-0000-6300-000001000000}" uniqueName="P1071535">
      <xmlPr mapId="1" xpath="/GFI-IZD-KI/IFP-KI_1000335/P1071535" xmlDataType="decimal"/>
    </xmlCellPr>
  </singleXmlCell>
  <singleXmlCell id="103" xr6:uid="{00000000-000C-0000-FFFF-FFFF64000000}" r="I58" connectionId="0">
    <xmlCellPr id="1" xr6:uid="{00000000-0010-0000-6400-000001000000}" uniqueName="P1071536">
      <xmlPr mapId="1" xpath="/GFI-IZD-KI/IFP-KI_1000335/P1071536" xmlDataType="decimal"/>
    </xmlCellPr>
  </singleXmlCell>
  <singleXmlCell id="104" xr6:uid="{00000000-000C-0000-FFFF-FFFF65000000}" r="H59" connectionId="0">
    <xmlCellPr id="1" xr6:uid="{00000000-0010-0000-6500-000001000000}" uniqueName="P1071537">
      <xmlPr mapId="1" xpath="/GFI-IZD-KI/IFP-KI_1000335/P1071537" xmlDataType="decimal"/>
    </xmlCellPr>
  </singleXmlCell>
  <singleXmlCell id="105" xr6:uid="{00000000-000C-0000-FFFF-FFFF66000000}" r="I59" connectionId="0">
    <xmlCellPr id="1" xr6:uid="{00000000-0010-0000-6600-000001000000}" uniqueName="P1071538">
      <xmlPr mapId="1" xpath="/GFI-IZD-KI/IFP-KI_1000335/P1071538" xmlDataType="decimal"/>
    </xmlCellPr>
  </singleXmlCell>
  <singleXmlCell id="106" xr6:uid="{00000000-000C-0000-FFFF-FFFF67000000}" r="H60" connectionId="0">
    <xmlCellPr id="1" xr6:uid="{00000000-0010-0000-6700-000001000000}" uniqueName="P1071539">
      <xmlPr mapId="1" xpath="/GFI-IZD-KI/IFP-KI_1000335/P1071539" xmlDataType="decimal"/>
    </xmlCellPr>
  </singleXmlCell>
  <singleXmlCell id="107" xr6:uid="{00000000-000C-0000-FFFF-FFFF68000000}" r="I60" connectionId="0">
    <xmlCellPr id="1" xr6:uid="{00000000-0010-0000-6800-000001000000}" uniqueName="P1071540">
      <xmlPr mapId="1" xpath="/GFI-IZD-KI/IFP-KI_1000335/P1071540" xmlDataType="decimal"/>
    </xmlCellPr>
  </singleXmlCell>
  <singleXmlCell id="108" xr6:uid="{00000000-000C-0000-FFFF-FFFF69000000}" r="H61" connectionId="0">
    <xmlCellPr id="1" xr6:uid="{00000000-0010-0000-6900-000001000000}" uniqueName="P1071541">
      <xmlPr mapId="1" xpath="/GFI-IZD-KI/IFP-KI_1000335/P1071541" xmlDataType="decimal"/>
    </xmlCellPr>
  </singleXmlCell>
  <singleXmlCell id="109" xr6:uid="{00000000-000C-0000-FFFF-FFFF6A000000}" r="I61" connectionId="0">
    <xmlCellPr id="1" xr6:uid="{00000000-0010-0000-6A00-000001000000}" uniqueName="P1071542">
      <xmlPr mapId="1" xpath="/GFI-IZD-KI/IFP-KI_1000335/P1071542" xmlDataType="decimal"/>
    </xmlCellPr>
  </singleXmlCell>
  <singleXmlCell id="110" xr6:uid="{00000000-000C-0000-FFFF-FFFF6B000000}" r="H62" connectionId="0">
    <xmlCellPr id="1" xr6:uid="{00000000-0010-0000-6B00-000001000000}" uniqueName="P1071543">
      <xmlPr mapId="1" xpath="/GFI-IZD-KI/IFP-KI_1000335/P1071543" xmlDataType="decimal"/>
    </xmlCellPr>
  </singleXmlCell>
  <singleXmlCell id="111" xr6:uid="{00000000-000C-0000-FFFF-FFFF6C000000}" r="I62" connectionId="0">
    <xmlCellPr id="1" xr6:uid="{00000000-0010-0000-6C00-000001000000}" uniqueName="P1071544">
      <xmlPr mapId="1" xpath="/GFI-IZD-KI/IFP-KI_1000335/P1071544" xmlDataType="decimal"/>
    </xmlCellPr>
  </singleXmlCell>
  <singleXmlCell id="112" xr6:uid="{00000000-000C-0000-FFFF-FFFF6D000000}" r="H63" connectionId="0">
    <xmlCellPr id="1" xr6:uid="{00000000-0010-0000-6D00-000001000000}" uniqueName="P1071545">
      <xmlPr mapId="1" xpath="/GFI-IZD-KI/IFP-KI_1000335/P1071545" xmlDataType="decimal"/>
    </xmlCellPr>
  </singleXmlCell>
  <singleXmlCell id="113" xr6:uid="{00000000-000C-0000-FFFF-FFFF6E000000}" r="I63" connectionId="0">
    <xmlCellPr id="1" xr6:uid="{00000000-0010-0000-6E00-000001000000}" uniqueName="P1071546">
      <xmlPr mapId="1" xpath="/GFI-IZD-KI/IFP-KI_1000335/P1071546" xmlDataType="decimal"/>
    </xmlCellPr>
  </singleXmlCell>
  <singleXmlCell id="114" xr6:uid="{00000000-000C-0000-FFFF-FFFF6F000000}" r="H65" connectionId="0">
    <xmlCellPr id="1" xr6:uid="{00000000-0010-0000-6F00-000001000000}" uniqueName="P1071547">
      <xmlPr mapId="1" xpath="/GFI-IZD-KI/IFP-KI_1000335/P1071547" xmlDataType="decimal"/>
    </xmlCellPr>
  </singleXmlCell>
  <singleXmlCell id="115" xr6:uid="{00000000-000C-0000-FFFF-FFFF70000000}" r="I65" connectionId="0">
    <xmlCellPr id="1" xr6:uid="{00000000-0010-0000-7000-000001000000}" uniqueName="P1071548">
      <xmlPr mapId="1" xpath="/GFI-IZD-KI/IFP-KI_1000335/P1071548" xmlDataType="decimal"/>
    </xmlCellPr>
  </singleXmlCell>
  <singleXmlCell id="116" xr6:uid="{00000000-000C-0000-FFFF-FFFF71000000}" r="H66" connectionId="0">
    <xmlCellPr id="1" xr6:uid="{00000000-0010-0000-7100-000001000000}" uniqueName="P1071549">
      <xmlPr mapId="1" xpath="/GFI-IZD-KI/IFP-KI_1000335/P1071549" xmlDataType="decimal"/>
    </xmlCellPr>
  </singleXmlCell>
  <singleXmlCell id="117" xr6:uid="{00000000-000C-0000-FFFF-FFFF72000000}" r="I66" connectionId="0">
    <xmlCellPr id="1" xr6:uid="{00000000-0010-0000-7200-000001000000}" uniqueName="P1071550">
      <xmlPr mapId="1" xpath="/GFI-IZD-KI/IFP-KI_1000335/P1071550" xmlDataType="decimal"/>
    </xmlCellPr>
  </singleXmlCell>
  <singleXmlCell id="118" xr6:uid="{00000000-000C-0000-FFFF-FFFF73000000}" r="H67" connectionId="0">
    <xmlCellPr id="1" xr6:uid="{00000000-0010-0000-7300-000001000000}" uniqueName="P1071551">
      <xmlPr mapId="1" xpath="/GFI-IZD-KI/IFP-KI_1000335/P1071551" xmlDataType="decimal"/>
    </xmlCellPr>
  </singleXmlCell>
  <singleXmlCell id="119" xr6:uid="{00000000-000C-0000-FFFF-FFFF74000000}" r="I67" connectionId="0">
    <xmlCellPr id="1" xr6:uid="{00000000-0010-0000-7400-000001000000}" uniqueName="P1071552">
      <xmlPr mapId="1" xpath="/GFI-IZD-KI/IFP-KI_1000335/P1071552" xmlDataType="decimal"/>
    </xmlCellPr>
  </singleXmlCell>
  <singleXmlCell id="120" xr6:uid="{00000000-000C-0000-FFFF-FFFF75000000}" r="H68" connectionId="0">
    <xmlCellPr id="1" xr6:uid="{00000000-0010-0000-7500-000001000000}" uniqueName="P1071553">
      <xmlPr mapId="1" xpath="/GFI-IZD-KI/IFP-KI_1000335/P1071553" xmlDataType="decimal"/>
    </xmlCellPr>
  </singleXmlCell>
  <singleXmlCell id="121" xr6:uid="{00000000-000C-0000-FFFF-FFFF76000000}" r="I68" connectionId="0">
    <xmlCellPr id="1" xr6:uid="{00000000-0010-0000-7600-000001000000}" uniqueName="P1071554">
      <xmlPr mapId="1" xpath="/GFI-IZD-KI/IFP-KI_1000335/P1071554" xmlDataType="decimal"/>
    </xmlCellPr>
  </singleXmlCell>
  <singleXmlCell id="122" xr6:uid="{00000000-000C-0000-FFFF-FFFF77000000}" r="H69" connectionId="0">
    <xmlCellPr id="1" xr6:uid="{00000000-0010-0000-7700-000001000000}" uniqueName="P1071555">
      <xmlPr mapId="1" xpath="/GFI-IZD-KI/IFP-KI_1000335/P1071555" xmlDataType="decimal"/>
    </xmlCellPr>
  </singleXmlCell>
  <singleXmlCell id="123" xr6:uid="{00000000-000C-0000-FFFF-FFFF78000000}" r="I69" connectionId="0">
    <xmlCellPr id="1" xr6:uid="{00000000-0010-0000-7800-000001000000}" uniqueName="P1071556">
      <xmlPr mapId="1" xpath="/GFI-IZD-KI/IFP-KI_1000335/P1071556" xmlDataType="decimal"/>
    </xmlCellPr>
  </singleXmlCell>
  <singleXmlCell id="124" xr6:uid="{00000000-000C-0000-FFFF-FFFF79000000}" r="H70" connectionId="0">
    <xmlCellPr id="1" xr6:uid="{00000000-0010-0000-7900-000001000000}" uniqueName="P1071557">
      <xmlPr mapId="1" xpath="/GFI-IZD-KI/IFP-KI_1000335/P1071557" xmlDataType="decimal"/>
    </xmlCellPr>
  </singleXmlCell>
  <singleXmlCell id="125" xr6:uid="{00000000-000C-0000-FFFF-FFFF7A000000}" r="I70" connectionId="0">
    <xmlCellPr id="1" xr6:uid="{00000000-0010-0000-7A00-000001000000}" uniqueName="P1071558">
      <xmlPr mapId="1" xpath="/GFI-IZD-KI/IFP-KI_1000335/P1071558" xmlDataType="decimal"/>
    </xmlCellPr>
  </singleXmlCell>
  <singleXmlCell id="126" xr6:uid="{00000000-000C-0000-FFFF-FFFF7B000000}" r="H71" connectionId="0">
    <xmlCellPr id="1" xr6:uid="{00000000-0010-0000-7B00-000001000000}" uniqueName="P1071559">
      <xmlPr mapId="1" xpath="/GFI-IZD-KI/IFP-KI_1000335/P1071559" xmlDataType="decimal"/>
    </xmlCellPr>
  </singleXmlCell>
  <singleXmlCell id="127" xr6:uid="{00000000-000C-0000-FFFF-FFFF7C000000}" r="I71" connectionId="0">
    <xmlCellPr id="1" xr6:uid="{00000000-0010-0000-7C00-000001000000}" uniqueName="P1071560">
      <xmlPr mapId="1" xpath="/GFI-IZD-KI/IFP-KI_1000335/P1071560" xmlDataType="decimal"/>
    </xmlCellPr>
  </singleXmlCell>
  <singleXmlCell id="128" xr6:uid="{00000000-000C-0000-FFFF-FFFF7D000000}" r="H72" connectionId="0">
    <xmlCellPr id="1" xr6:uid="{00000000-0010-0000-7D00-000001000000}" uniqueName="P1071561">
      <xmlPr mapId="1" xpath="/GFI-IZD-KI/IFP-KI_1000335/P1071561" xmlDataType="decimal"/>
    </xmlCellPr>
  </singleXmlCell>
  <singleXmlCell id="129" xr6:uid="{00000000-000C-0000-FFFF-FFFF7E000000}" r="I72" connectionId="0">
    <xmlCellPr id="1" xr6:uid="{00000000-0010-0000-7E00-000001000000}" uniqueName="P1071562">
      <xmlPr mapId="1" xpath="/GFI-IZD-KI/IFP-KI_1000335/P1071562" xmlDataType="decimal"/>
    </xmlCellPr>
  </singleXmlCell>
  <singleXmlCell id="130" xr6:uid="{00000000-000C-0000-FFFF-FFFF7F000000}" r="H73" connectionId="0">
    <xmlCellPr id="1" xr6:uid="{00000000-0010-0000-7F00-000001000000}" uniqueName="P1071563">
      <xmlPr mapId="1" xpath="/GFI-IZD-KI/IFP-KI_1000335/P1071563" xmlDataType="decimal"/>
    </xmlCellPr>
  </singleXmlCell>
  <singleXmlCell id="131" xr6:uid="{00000000-000C-0000-FFFF-FFFF80000000}" r="I73" connectionId="0">
    <xmlCellPr id="1" xr6:uid="{00000000-0010-0000-8000-000001000000}" uniqueName="P1071564">
      <xmlPr mapId="1" xpath="/GFI-IZD-KI/IFP-KI_1000335/P1071564" xmlDataType="decimal"/>
    </xmlCellPr>
  </singleXmlCell>
  <singleXmlCell id="132" xr6:uid="{00000000-000C-0000-FFFF-FFFF81000000}" r="H74" connectionId="0">
    <xmlCellPr id="1" xr6:uid="{00000000-0010-0000-8100-000001000000}" uniqueName="P1071565">
      <xmlPr mapId="1" xpath="/GFI-IZD-KI/IFP-KI_1000335/P1071565" xmlDataType="decimal"/>
    </xmlCellPr>
  </singleXmlCell>
  <singleXmlCell id="133" xr6:uid="{00000000-000C-0000-FFFF-FFFF82000000}" r="I74" connectionId="0">
    <xmlCellPr id="1" xr6:uid="{00000000-0010-0000-8200-000001000000}" uniqueName="P1071566">
      <xmlPr mapId="1" xpath="/GFI-IZD-KI/IFP-KI_1000335/P1071566" xmlDataType="decimal"/>
    </xmlCellPr>
  </singleXmlCell>
  <singleXmlCell id="134" xr6:uid="{00000000-000C-0000-FFFF-FFFF83000000}" r="H75" connectionId="0">
    <xmlCellPr id="1" xr6:uid="{00000000-0010-0000-8300-000001000000}" uniqueName="P1071567">
      <xmlPr mapId="1" xpath="/GFI-IZD-KI/IFP-KI_1000335/P1071567" xmlDataType="decimal"/>
    </xmlCellPr>
  </singleXmlCell>
  <singleXmlCell id="135" xr6:uid="{00000000-000C-0000-FFFF-FFFF84000000}" r="I75" connectionId="0">
    <xmlCellPr id="1" xr6:uid="{00000000-0010-0000-8400-000001000000}" uniqueName="P1071568">
      <xmlPr mapId="1" xpath="/GFI-IZD-KI/IFP-KI_1000335/P1071568" xmlDataType="decimal"/>
    </xmlCellPr>
  </singleXmlCell>
  <singleXmlCell id="136" xr6:uid="{00000000-000C-0000-FFFF-FFFF85000000}" r="H76" connectionId="0">
    <xmlCellPr id="1" xr6:uid="{00000000-0010-0000-8500-000001000000}" uniqueName="P1071569">
      <xmlPr mapId="1" xpath="/GFI-IZD-KI/IFP-KI_1000335/P1071569" xmlDataType="decimal"/>
    </xmlCellPr>
  </singleXmlCell>
  <singleXmlCell id="137" xr6:uid="{00000000-000C-0000-FFFF-FFFF86000000}" r="I76" connectionId="0">
    <xmlCellPr id="1" xr6:uid="{00000000-0010-0000-8600-000001000000}" uniqueName="P1071570">
      <xmlPr mapId="1" xpath="/GFI-IZD-KI/IFP-KI_1000335/P1071570" xmlDataType="decimal"/>
    </xmlCellPr>
  </singleXmlCell>
  <singleXmlCell id="138" xr6:uid="{00000000-000C-0000-FFFF-FFFF87000000}" r="H77" connectionId="0">
    <xmlCellPr id="1" xr6:uid="{00000000-0010-0000-8700-000001000000}" uniqueName="P1071571">
      <xmlPr mapId="1" xpath="/GFI-IZD-KI/IFP-KI_1000335/P1071571" xmlDataType="decimal"/>
    </xmlCellPr>
  </singleXmlCell>
  <singleXmlCell id="139" xr6:uid="{00000000-000C-0000-FFFF-FFFF88000000}" r="I77" connectionId="0">
    <xmlCellPr id="1" xr6:uid="{00000000-0010-0000-8800-000001000000}" uniqueName="P1071572">
      <xmlPr mapId="1" xpath="/GFI-IZD-KI/IFP-KI_1000335/P1071572" xmlDataType="decimal"/>
    </xmlCellPr>
  </singleXmlCell>
  <singleXmlCell id="140" xr6:uid="{00000000-000C-0000-FFFF-FFFF89000000}" r="H78" connectionId="0">
    <xmlCellPr id="1" xr6:uid="{00000000-0010-0000-8900-000001000000}" uniqueName="P1071573">
      <xmlPr mapId="1" xpath="/GFI-IZD-KI/IFP-KI_1000335/P1071573" xmlDataType="decimal"/>
    </xmlCellPr>
  </singleXmlCell>
  <singleXmlCell id="141" xr6:uid="{00000000-000C-0000-FFFF-FFFF8A000000}" r="I78" connectionId="0">
    <xmlCellPr id="1" xr6:uid="{00000000-0010-0000-8A00-000001000000}" uniqueName="P1071574">
      <xmlPr mapId="1" xpath="/GFI-IZD-KI/IFP-KI_1000335/P1071574"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42" xr6:uid="{00000000-000C-0000-FFFF-FFFF8B000000}" r="H7" connectionId="0">
    <xmlCellPr id="1" xr6:uid="{00000000-0010-0000-8B00-000001000000}" uniqueName="P1072581">
      <xmlPr mapId="1" xpath="/GFI-IZD-KI/ISD-KI_1000339/P1072581" xmlDataType="decimal"/>
    </xmlCellPr>
  </singleXmlCell>
  <singleXmlCell id="143" xr6:uid="{00000000-000C-0000-FFFF-FFFF8C000000}" r="I7" connectionId="0">
    <xmlCellPr id="1" xr6:uid="{00000000-0010-0000-8C00-000001000000}" uniqueName="P1072582">
      <xmlPr mapId="1" xpath="/GFI-IZD-KI/ISD-KI_1000339/P1072582" xmlDataType="decimal"/>
    </xmlCellPr>
  </singleXmlCell>
  <singleXmlCell id="144" xr6:uid="{00000000-000C-0000-FFFF-FFFF8D000000}" r="H8" connectionId="0">
    <xmlCellPr id="1" xr6:uid="{00000000-0010-0000-8D00-000001000000}" uniqueName="P1072583">
      <xmlPr mapId="1" xpath="/GFI-IZD-KI/ISD-KI_1000339/P1072583" xmlDataType="decimal"/>
    </xmlCellPr>
  </singleXmlCell>
  <singleXmlCell id="145" xr6:uid="{00000000-000C-0000-FFFF-FFFF8E000000}" r="I8" connectionId="0">
    <xmlCellPr id="1" xr6:uid="{00000000-0010-0000-8E00-000001000000}" uniqueName="P1072584">
      <xmlPr mapId="1" xpath="/GFI-IZD-KI/ISD-KI_1000339/P1072584" xmlDataType="decimal"/>
    </xmlCellPr>
  </singleXmlCell>
  <singleXmlCell id="146" xr6:uid="{00000000-000C-0000-FFFF-FFFF8F000000}" r="H9" connectionId="0">
    <xmlCellPr id="1" xr6:uid="{00000000-0010-0000-8F00-000001000000}" uniqueName="P1072585">
      <xmlPr mapId="1" xpath="/GFI-IZD-KI/ISD-KI_1000339/P1072585" xmlDataType="decimal"/>
    </xmlCellPr>
  </singleXmlCell>
  <singleXmlCell id="147" xr6:uid="{00000000-000C-0000-FFFF-FFFF90000000}" r="I9" connectionId="0">
    <xmlCellPr id="1" xr6:uid="{00000000-0010-0000-9000-000001000000}" uniqueName="P1072586">
      <xmlPr mapId="1" xpath="/GFI-IZD-KI/ISD-KI_1000339/P1072586" xmlDataType="decimal"/>
    </xmlCellPr>
  </singleXmlCell>
  <singleXmlCell id="148" xr6:uid="{00000000-000C-0000-FFFF-FFFF91000000}" r="H10" connectionId="0">
    <xmlCellPr id="1" xr6:uid="{00000000-0010-0000-9100-000001000000}" uniqueName="P1072587">
      <xmlPr mapId="1" xpath="/GFI-IZD-KI/ISD-KI_1000339/P1072587" xmlDataType="decimal"/>
    </xmlCellPr>
  </singleXmlCell>
  <singleXmlCell id="149" xr6:uid="{00000000-000C-0000-FFFF-FFFF92000000}" r="I10" connectionId="0">
    <xmlCellPr id="1" xr6:uid="{00000000-0010-0000-9200-000001000000}" uniqueName="P1072588">
      <xmlPr mapId="1" xpath="/GFI-IZD-KI/ISD-KI_1000339/P1072588" xmlDataType="decimal"/>
    </xmlCellPr>
  </singleXmlCell>
  <singleXmlCell id="150" xr6:uid="{00000000-000C-0000-FFFF-FFFF93000000}" r="H11" connectionId="0">
    <xmlCellPr id="1" xr6:uid="{00000000-0010-0000-9300-000001000000}" uniqueName="P1072589">
      <xmlPr mapId="1" xpath="/GFI-IZD-KI/ISD-KI_1000339/P1072589" xmlDataType="decimal"/>
    </xmlCellPr>
  </singleXmlCell>
  <singleXmlCell id="151" xr6:uid="{00000000-000C-0000-FFFF-FFFF94000000}" r="I11" connectionId="0">
    <xmlCellPr id="1" xr6:uid="{00000000-0010-0000-9400-000001000000}" uniqueName="P1072590">
      <xmlPr mapId="1" xpath="/GFI-IZD-KI/ISD-KI_1000339/P1072590" xmlDataType="decimal"/>
    </xmlCellPr>
  </singleXmlCell>
  <singleXmlCell id="152" xr6:uid="{00000000-000C-0000-FFFF-FFFF95000000}" r="H12" connectionId="0">
    <xmlCellPr id="1" xr6:uid="{00000000-0010-0000-9500-000001000000}" uniqueName="P1072591">
      <xmlPr mapId="1" xpath="/GFI-IZD-KI/ISD-KI_1000339/P1072591" xmlDataType="decimal"/>
    </xmlCellPr>
  </singleXmlCell>
  <singleXmlCell id="153" xr6:uid="{00000000-000C-0000-FFFF-FFFF96000000}" r="I12" connectionId="0">
    <xmlCellPr id="1" xr6:uid="{00000000-0010-0000-9600-000001000000}" uniqueName="P1072592">
      <xmlPr mapId="1" xpath="/GFI-IZD-KI/ISD-KI_1000339/P1072592" xmlDataType="decimal"/>
    </xmlCellPr>
  </singleXmlCell>
  <singleXmlCell id="154" xr6:uid="{00000000-000C-0000-FFFF-FFFF97000000}" r="H13" connectionId="0">
    <xmlCellPr id="1" xr6:uid="{00000000-0010-0000-9700-000001000000}" uniqueName="P1072593">
      <xmlPr mapId="1" xpath="/GFI-IZD-KI/ISD-KI_1000339/P1072593" xmlDataType="decimal"/>
    </xmlCellPr>
  </singleXmlCell>
  <singleXmlCell id="155" xr6:uid="{00000000-000C-0000-FFFF-FFFF98000000}" r="I13" connectionId="0">
    <xmlCellPr id="1" xr6:uid="{00000000-0010-0000-9800-000001000000}" uniqueName="P1072594">
      <xmlPr mapId="1" xpath="/GFI-IZD-KI/ISD-KI_1000339/P1072594" xmlDataType="decimal"/>
    </xmlCellPr>
  </singleXmlCell>
  <singleXmlCell id="156" xr6:uid="{00000000-000C-0000-FFFF-FFFF99000000}" r="H14" connectionId="0">
    <xmlCellPr id="1" xr6:uid="{00000000-0010-0000-9900-000001000000}" uniqueName="P1072595">
      <xmlPr mapId="1" xpath="/GFI-IZD-KI/ISD-KI_1000339/P1072595" xmlDataType="decimal"/>
    </xmlCellPr>
  </singleXmlCell>
  <singleXmlCell id="157" xr6:uid="{00000000-000C-0000-FFFF-FFFF9A000000}" r="I14" connectionId="0">
    <xmlCellPr id="1" xr6:uid="{00000000-0010-0000-9A00-000001000000}" uniqueName="P1072596">
      <xmlPr mapId="1" xpath="/GFI-IZD-KI/ISD-KI_1000339/P1072596" xmlDataType="decimal"/>
    </xmlCellPr>
  </singleXmlCell>
  <singleXmlCell id="158" xr6:uid="{00000000-000C-0000-FFFF-FFFF9B000000}" r="H15" connectionId="0">
    <xmlCellPr id="1" xr6:uid="{00000000-0010-0000-9B00-000001000000}" uniqueName="P1072597">
      <xmlPr mapId="1" xpath="/GFI-IZD-KI/ISD-KI_1000339/P1072597" xmlDataType="decimal"/>
    </xmlCellPr>
  </singleXmlCell>
  <singleXmlCell id="159" xr6:uid="{00000000-000C-0000-FFFF-FFFF9C000000}" r="I15" connectionId="0">
    <xmlCellPr id="1" xr6:uid="{00000000-0010-0000-9C00-000001000000}" uniqueName="P1072598">
      <xmlPr mapId="1" xpath="/GFI-IZD-KI/ISD-KI_1000339/P1072598" xmlDataType="decimal"/>
    </xmlCellPr>
  </singleXmlCell>
  <singleXmlCell id="160" xr6:uid="{00000000-000C-0000-FFFF-FFFF9D000000}" r="H16" connectionId="0">
    <xmlCellPr id="1" xr6:uid="{00000000-0010-0000-9D00-000001000000}" uniqueName="P1072599">
      <xmlPr mapId="1" xpath="/GFI-IZD-KI/ISD-KI_1000339/P1072599" xmlDataType="decimal"/>
    </xmlCellPr>
  </singleXmlCell>
  <singleXmlCell id="161" xr6:uid="{00000000-000C-0000-FFFF-FFFF9E000000}" r="I16" connectionId="0">
    <xmlCellPr id="1" xr6:uid="{00000000-0010-0000-9E00-000001000000}" uniqueName="P1072600">
      <xmlPr mapId="1" xpath="/GFI-IZD-KI/ISD-KI_1000339/P1072600" xmlDataType="decimal"/>
    </xmlCellPr>
  </singleXmlCell>
  <singleXmlCell id="162" xr6:uid="{00000000-000C-0000-FFFF-FFFF9F000000}" r="H17" connectionId="0">
    <xmlCellPr id="1" xr6:uid="{00000000-0010-0000-9F00-000001000000}" uniqueName="P1072601">
      <xmlPr mapId="1" xpath="/GFI-IZD-KI/ISD-KI_1000339/P1072601" xmlDataType="decimal"/>
    </xmlCellPr>
  </singleXmlCell>
  <singleXmlCell id="163" xr6:uid="{00000000-000C-0000-FFFF-FFFFA0000000}" r="I17" connectionId="0">
    <xmlCellPr id="1" xr6:uid="{00000000-0010-0000-A000-000001000000}" uniqueName="P1072602">
      <xmlPr mapId="1" xpath="/GFI-IZD-KI/ISD-KI_1000339/P1072602" xmlDataType="decimal"/>
    </xmlCellPr>
  </singleXmlCell>
  <singleXmlCell id="164" xr6:uid="{00000000-000C-0000-FFFF-FFFFA1000000}" r="H18" connectionId="0">
    <xmlCellPr id="1" xr6:uid="{00000000-0010-0000-A100-000001000000}" uniqueName="P1072603">
      <xmlPr mapId="1" xpath="/GFI-IZD-KI/ISD-KI_1000339/P1072603" xmlDataType="decimal"/>
    </xmlCellPr>
  </singleXmlCell>
  <singleXmlCell id="165" xr6:uid="{00000000-000C-0000-FFFF-FFFFA2000000}" r="I18" connectionId="0">
    <xmlCellPr id="1" xr6:uid="{00000000-0010-0000-A200-000001000000}" uniqueName="P1072604">
      <xmlPr mapId="1" xpath="/GFI-IZD-KI/ISD-KI_1000339/P1072604" xmlDataType="decimal"/>
    </xmlCellPr>
  </singleXmlCell>
  <singleXmlCell id="166" xr6:uid="{00000000-000C-0000-FFFF-FFFFA3000000}" r="H19" connectionId="0">
    <xmlCellPr id="1" xr6:uid="{00000000-0010-0000-A300-000001000000}" uniqueName="P1072605">
      <xmlPr mapId="1" xpath="/GFI-IZD-KI/ISD-KI_1000339/P1072605" xmlDataType="decimal"/>
    </xmlCellPr>
  </singleXmlCell>
  <singleXmlCell id="167" xr6:uid="{00000000-000C-0000-FFFF-FFFFA4000000}" r="I19" connectionId="0">
    <xmlCellPr id="1" xr6:uid="{00000000-0010-0000-A400-000001000000}" uniqueName="P1072606">
      <xmlPr mapId="1" xpath="/GFI-IZD-KI/ISD-KI_1000339/P1072606" xmlDataType="decimal"/>
    </xmlCellPr>
  </singleXmlCell>
  <singleXmlCell id="168" xr6:uid="{00000000-000C-0000-FFFF-FFFFA5000000}" r="H20" connectionId="0">
    <xmlCellPr id="1" xr6:uid="{00000000-0010-0000-A500-000001000000}" uniqueName="P1072607">
      <xmlPr mapId="1" xpath="/GFI-IZD-KI/ISD-KI_1000339/P1072607" xmlDataType="decimal"/>
    </xmlCellPr>
  </singleXmlCell>
  <singleXmlCell id="169" xr6:uid="{00000000-000C-0000-FFFF-FFFFA6000000}" r="I20" connectionId="0">
    <xmlCellPr id="1" xr6:uid="{00000000-0010-0000-A600-000001000000}" uniqueName="P1072608">
      <xmlPr mapId="1" xpath="/GFI-IZD-KI/ISD-KI_1000339/P1072608" xmlDataType="decimal"/>
    </xmlCellPr>
  </singleXmlCell>
  <singleXmlCell id="170" xr6:uid="{00000000-000C-0000-FFFF-FFFFA7000000}" r="H21" connectionId="0">
    <xmlCellPr id="1" xr6:uid="{00000000-0010-0000-A700-000001000000}" uniqueName="P1072609">
      <xmlPr mapId="1" xpath="/GFI-IZD-KI/ISD-KI_1000339/P1072609" xmlDataType="decimal"/>
    </xmlCellPr>
  </singleXmlCell>
  <singleXmlCell id="171" xr6:uid="{00000000-000C-0000-FFFF-FFFFA8000000}" r="I21" connectionId="0">
    <xmlCellPr id="1" xr6:uid="{00000000-0010-0000-A800-000001000000}" uniqueName="P1072610">
      <xmlPr mapId="1" xpath="/GFI-IZD-KI/ISD-KI_1000339/P1072610" xmlDataType="decimal"/>
    </xmlCellPr>
  </singleXmlCell>
  <singleXmlCell id="172" xr6:uid="{00000000-000C-0000-FFFF-FFFFA9000000}" r="H22" connectionId="0">
    <xmlCellPr id="1" xr6:uid="{00000000-0010-0000-A900-000001000000}" uniqueName="P1072611">
      <xmlPr mapId="1" xpath="/GFI-IZD-KI/ISD-KI_1000339/P1072611" xmlDataType="decimal"/>
    </xmlCellPr>
  </singleXmlCell>
  <singleXmlCell id="173" xr6:uid="{00000000-000C-0000-FFFF-FFFFAA000000}" r="I22" connectionId="0">
    <xmlCellPr id="1" xr6:uid="{00000000-0010-0000-AA00-000001000000}" uniqueName="P1072612">
      <xmlPr mapId="1" xpath="/GFI-IZD-KI/ISD-KI_1000339/P1072612" xmlDataType="decimal"/>
    </xmlCellPr>
  </singleXmlCell>
  <singleXmlCell id="174" xr6:uid="{00000000-000C-0000-FFFF-FFFFAB000000}" r="H23" connectionId="0">
    <xmlCellPr id="1" xr6:uid="{00000000-0010-0000-AB00-000001000000}" uniqueName="P1072613">
      <xmlPr mapId="1" xpath="/GFI-IZD-KI/ISD-KI_1000339/P1072613" xmlDataType="decimal"/>
    </xmlCellPr>
  </singleXmlCell>
  <singleXmlCell id="175" xr6:uid="{00000000-000C-0000-FFFF-FFFFAC000000}" r="I23" connectionId="0">
    <xmlCellPr id="1" xr6:uid="{00000000-0010-0000-AC00-000001000000}" uniqueName="P1072614">
      <xmlPr mapId="1" xpath="/GFI-IZD-KI/ISD-KI_1000339/P1072614" xmlDataType="decimal"/>
    </xmlCellPr>
  </singleXmlCell>
  <singleXmlCell id="176" xr6:uid="{00000000-000C-0000-FFFF-FFFFAD000000}" r="H24" connectionId="0">
    <xmlCellPr id="1" xr6:uid="{00000000-0010-0000-AD00-000001000000}" uniqueName="P1072615">
      <xmlPr mapId="1" xpath="/GFI-IZD-KI/ISD-KI_1000339/P1072615" xmlDataType="decimal"/>
    </xmlCellPr>
  </singleXmlCell>
  <singleXmlCell id="177" xr6:uid="{00000000-000C-0000-FFFF-FFFFAE000000}" r="I24" connectionId="0">
    <xmlCellPr id="1" xr6:uid="{00000000-0010-0000-AE00-000001000000}" uniqueName="P1072616">
      <xmlPr mapId="1" xpath="/GFI-IZD-KI/ISD-KI_1000339/P1072616" xmlDataType="decimal"/>
    </xmlCellPr>
  </singleXmlCell>
  <singleXmlCell id="178" xr6:uid="{00000000-000C-0000-FFFF-FFFFAF000000}" r="H25" connectionId="0">
    <xmlCellPr id="1" xr6:uid="{00000000-0010-0000-AF00-000001000000}" uniqueName="P1072617">
      <xmlPr mapId="1" xpath="/GFI-IZD-KI/ISD-KI_1000339/P1072617" xmlDataType="decimal"/>
    </xmlCellPr>
  </singleXmlCell>
  <singleXmlCell id="179" xr6:uid="{00000000-000C-0000-FFFF-FFFFB0000000}" r="I25" connectionId="0">
    <xmlCellPr id="1" xr6:uid="{00000000-0010-0000-B000-000001000000}" uniqueName="P1072618">
      <xmlPr mapId="1" xpath="/GFI-IZD-KI/ISD-KI_1000339/P1072618" xmlDataType="decimal"/>
    </xmlCellPr>
  </singleXmlCell>
  <singleXmlCell id="180" xr6:uid="{00000000-000C-0000-FFFF-FFFFB1000000}" r="H26" connectionId="0">
    <xmlCellPr id="1" xr6:uid="{00000000-0010-0000-B100-000001000000}" uniqueName="P1072619">
      <xmlPr mapId="1" xpath="/GFI-IZD-KI/ISD-KI_1000339/P1072619" xmlDataType="decimal"/>
    </xmlCellPr>
  </singleXmlCell>
  <singleXmlCell id="181" xr6:uid="{00000000-000C-0000-FFFF-FFFFB2000000}" r="I26" connectionId="0">
    <xmlCellPr id="1" xr6:uid="{00000000-0010-0000-B200-000001000000}" uniqueName="P1072620">
      <xmlPr mapId="1" xpath="/GFI-IZD-KI/ISD-KI_1000339/P1072620" xmlDataType="decimal"/>
    </xmlCellPr>
  </singleXmlCell>
  <singleXmlCell id="182" xr6:uid="{00000000-000C-0000-FFFF-FFFFB3000000}" r="H27" connectionId="0">
    <xmlCellPr id="1" xr6:uid="{00000000-0010-0000-B300-000001000000}" uniqueName="P1072621">
      <xmlPr mapId="1" xpath="/GFI-IZD-KI/ISD-KI_1000339/P1072621" xmlDataType="decimal"/>
    </xmlCellPr>
  </singleXmlCell>
  <singleXmlCell id="183" xr6:uid="{00000000-000C-0000-FFFF-FFFFB4000000}" r="I27" connectionId="0">
    <xmlCellPr id="1" xr6:uid="{00000000-0010-0000-B400-000001000000}" uniqueName="P1072622">
      <xmlPr mapId="1" xpath="/GFI-IZD-KI/ISD-KI_1000339/P1072622" xmlDataType="decimal"/>
    </xmlCellPr>
  </singleXmlCell>
  <singleXmlCell id="184" xr6:uid="{00000000-000C-0000-FFFF-FFFFB5000000}" r="H28" connectionId="0">
    <xmlCellPr id="1" xr6:uid="{00000000-0010-0000-B500-000001000000}" uniqueName="P1072623">
      <xmlPr mapId="1" xpath="/GFI-IZD-KI/ISD-KI_1000339/P1072623" xmlDataType="decimal"/>
    </xmlCellPr>
  </singleXmlCell>
  <singleXmlCell id="185" xr6:uid="{00000000-000C-0000-FFFF-FFFFB6000000}" r="I28" connectionId="0">
    <xmlCellPr id="1" xr6:uid="{00000000-0010-0000-B600-000001000000}" uniqueName="P1072624">
      <xmlPr mapId="1" xpath="/GFI-IZD-KI/ISD-KI_1000339/P1072624" xmlDataType="decimal"/>
    </xmlCellPr>
  </singleXmlCell>
  <singleXmlCell id="186" xr6:uid="{00000000-000C-0000-FFFF-FFFFB7000000}" r="H29" connectionId="0">
    <xmlCellPr id="1" xr6:uid="{00000000-0010-0000-B700-000001000000}" uniqueName="P1072625">
      <xmlPr mapId="1" xpath="/GFI-IZD-KI/ISD-KI_1000339/P1072625" xmlDataType="decimal"/>
    </xmlCellPr>
  </singleXmlCell>
  <singleXmlCell id="187" xr6:uid="{00000000-000C-0000-FFFF-FFFFB8000000}" r="I29" connectionId="0">
    <xmlCellPr id="1" xr6:uid="{00000000-0010-0000-B800-000001000000}" uniqueName="P1072626">
      <xmlPr mapId="1" xpath="/GFI-IZD-KI/ISD-KI_1000339/P1072626" xmlDataType="decimal"/>
    </xmlCellPr>
  </singleXmlCell>
  <singleXmlCell id="188" xr6:uid="{00000000-000C-0000-FFFF-FFFFB9000000}" r="H30" connectionId="0">
    <xmlCellPr id="1" xr6:uid="{00000000-0010-0000-B900-000001000000}" uniqueName="P1072627">
      <xmlPr mapId="1" xpath="/GFI-IZD-KI/ISD-KI_1000339/P1072627" xmlDataType="decimal"/>
    </xmlCellPr>
  </singleXmlCell>
  <singleXmlCell id="189" xr6:uid="{00000000-000C-0000-FFFF-FFFFBA000000}" r="I30" connectionId="0">
    <xmlCellPr id="1" xr6:uid="{00000000-0010-0000-BA00-000001000000}" uniqueName="P1072628">
      <xmlPr mapId="1" xpath="/GFI-IZD-KI/ISD-KI_1000339/P1072628" xmlDataType="decimal"/>
    </xmlCellPr>
  </singleXmlCell>
  <singleXmlCell id="190" xr6:uid="{00000000-000C-0000-FFFF-FFFFBB000000}" r="H31" connectionId="0">
    <xmlCellPr id="1" xr6:uid="{00000000-0010-0000-BB00-000001000000}" uniqueName="P1072629">
      <xmlPr mapId="1" xpath="/GFI-IZD-KI/ISD-KI_1000339/P1072629" xmlDataType="decimal"/>
    </xmlCellPr>
  </singleXmlCell>
  <singleXmlCell id="191" xr6:uid="{00000000-000C-0000-FFFF-FFFFBC000000}" r="I31" connectionId="0">
    <xmlCellPr id="1" xr6:uid="{00000000-0010-0000-BC00-000001000000}" uniqueName="P1072630">
      <xmlPr mapId="1" xpath="/GFI-IZD-KI/ISD-KI_1000339/P1072630" xmlDataType="decimal"/>
    </xmlCellPr>
  </singleXmlCell>
  <singleXmlCell id="192" xr6:uid="{00000000-000C-0000-FFFF-FFFFBD000000}" r="H32" connectionId="0">
    <xmlCellPr id="1" xr6:uid="{00000000-0010-0000-BD00-000001000000}" uniqueName="P1072631">
      <xmlPr mapId="1" xpath="/GFI-IZD-KI/ISD-KI_1000339/P1072631" xmlDataType="decimal"/>
    </xmlCellPr>
  </singleXmlCell>
  <singleXmlCell id="193" xr6:uid="{00000000-000C-0000-FFFF-FFFFBE000000}" r="I32" connectionId="0">
    <xmlCellPr id="1" xr6:uid="{00000000-0010-0000-BE00-000001000000}" uniqueName="P1072632">
      <xmlPr mapId="1" xpath="/GFI-IZD-KI/ISD-KI_1000339/P1072632" xmlDataType="decimal"/>
    </xmlCellPr>
  </singleXmlCell>
  <singleXmlCell id="194" xr6:uid="{00000000-000C-0000-FFFF-FFFFBF000000}" r="H33" connectionId="0">
    <xmlCellPr id="1" xr6:uid="{00000000-0010-0000-BF00-000001000000}" uniqueName="P1072633">
      <xmlPr mapId="1" xpath="/GFI-IZD-KI/ISD-KI_1000339/P1072633" xmlDataType="decimal"/>
    </xmlCellPr>
  </singleXmlCell>
  <singleXmlCell id="195" xr6:uid="{00000000-000C-0000-FFFF-FFFFC0000000}" r="I33" connectionId="0">
    <xmlCellPr id="1" xr6:uid="{00000000-0010-0000-C000-000001000000}" uniqueName="P1072634">
      <xmlPr mapId="1" xpath="/GFI-IZD-KI/ISD-KI_1000339/P1072634" xmlDataType="decimal"/>
    </xmlCellPr>
  </singleXmlCell>
  <singleXmlCell id="196" xr6:uid="{00000000-000C-0000-FFFF-FFFFC1000000}" r="H34" connectionId="0">
    <xmlCellPr id="1" xr6:uid="{00000000-0010-0000-C100-000001000000}" uniqueName="P1072635">
      <xmlPr mapId="1" xpath="/GFI-IZD-KI/ISD-KI_1000339/P1072635" xmlDataType="decimal"/>
    </xmlCellPr>
  </singleXmlCell>
  <singleXmlCell id="197" xr6:uid="{00000000-000C-0000-FFFF-FFFFC2000000}" r="I34" connectionId="0">
    <xmlCellPr id="1" xr6:uid="{00000000-0010-0000-C200-000001000000}" uniqueName="P1072636">
      <xmlPr mapId="1" xpath="/GFI-IZD-KI/ISD-KI_1000339/P1072636" xmlDataType="decimal"/>
    </xmlCellPr>
  </singleXmlCell>
  <singleXmlCell id="198" xr6:uid="{00000000-000C-0000-FFFF-FFFFC3000000}" r="H35" connectionId="0">
    <xmlCellPr id="1" xr6:uid="{00000000-0010-0000-C300-000001000000}" uniqueName="P1072637">
      <xmlPr mapId="1" xpath="/GFI-IZD-KI/ISD-KI_1000339/P1072637" xmlDataType="decimal"/>
    </xmlCellPr>
  </singleXmlCell>
  <singleXmlCell id="199" xr6:uid="{00000000-000C-0000-FFFF-FFFFC4000000}" r="I35" connectionId="0">
    <xmlCellPr id="1" xr6:uid="{00000000-0010-0000-C400-000001000000}" uniqueName="P1072638">
      <xmlPr mapId="1" xpath="/GFI-IZD-KI/ISD-KI_1000339/P1072638" xmlDataType="decimal"/>
    </xmlCellPr>
  </singleXmlCell>
  <singleXmlCell id="200" xr6:uid="{00000000-000C-0000-FFFF-FFFFC5000000}" r="H36" connectionId="0">
    <xmlCellPr id="1" xr6:uid="{00000000-0010-0000-C500-000001000000}" uniqueName="P1072639">
      <xmlPr mapId="1" xpath="/GFI-IZD-KI/ISD-KI_1000339/P1072639" xmlDataType="decimal"/>
    </xmlCellPr>
  </singleXmlCell>
  <singleXmlCell id="201" xr6:uid="{00000000-000C-0000-FFFF-FFFFC6000000}" r="I36" connectionId="0">
    <xmlCellPr id="1" xr6:uid="{00000000-0010-0000-C600-000001000000}" uniqueName="P1072640">
      <xmlPr mapId="1" xpath="/GFI-IZD-KI/ISD-KI_1000339/P1072640" xmlDataType="decimal"/>
    </xmlCellPr>
  </singleXmlCell>
  <singleXmlCell id="202" xr6:uid="{00000000-000C-0000-FFFF-FFFFC7000000}" r="H37" connectionId="0">
    <xmlCellPr id="1" xr6:uid="{00000000-0010-0000-C700-000001000000}" uniqueName="P1072641">
      <xmlPr mapId="1" xpath="/GFI-IZD-KI/ISD-KI_1000339/P1072641" xmlDataType="decimal"/>
    </xmlCellPr>
  </singleXmlCell>
  <singleXmlCell id="203" xr6:uid="{00000000-000C-0000-FFFF-FFFFC8000000}" r="I37" connectionId="0">
    <xmlCellPr id="1" xr6:uid="{00000000-0010-0000-C800-000001000000}" uniqueName="P1072642">
      <xmlPr mapId="1" xpath="/GFI-IZD-KI/ISD-KI_1000339/P1072642" xmlDataType="decimal"/>
    </xmlCellPr>
  </singleXmlCell>
  <singleXmlCell id="204" xr6:uid="{00000000-000C-0000-FFFF-FFFFC9000000}" r="H38" connectionId="0">
    <xmlCellPr id="1" xr6:uid="{00000000-0010-0000-C900-000001000000}" uniqueName="P1072643">
      <xmlPr mapId="1" xpath="/GFI-IZD-KI/ISD-KI_1000339/P1072643" xmlDataType="decimal"/>
    </xmlCellPr>
  </singleXmlCell>
  <singleXmlCell id="205" xr6:uid="{00000000-000C-0000-FFFF-FFFFCA000000}" r="I38" connectionId="0">
    <xmlCellPr id="1" xr6:uid="{00000000-0010-0000-CA00-000001000000}" uniqueName="P1072644">
      <xmlPr mapId="1" xpath="/GFI-IZD-KI/ISD-KI_1000339/P1072644" xmlDataType="decimal"/>
    </xmlCellPr>
  </singleXmlCell>
  <singleXmlCell id="206" xr6:uid="{00000000-000C-0000-FFFF-FFFFCB000000}" r="H39" connectionId="0">
    <xmlCellPr id="1" xr6:uid="{00000000-0010-0000-CB00-000001000000}" uniqueName="P1072645">
      <xmlPr mapId="1" xpath="/GFI-IZD-KI/ISD-KI_1000339/P1072645" xmlDataType="decimal"/>
    </xmlCellPr>
  </singleXmlCell>
  <singleXmlCell id="207" xr6:uid="{00000000-000C-0000-FFFF-FFFFCC000000}" r="I39" connectionId="0">
    <xmlCellPr id="1" xr6:uid="{00000000-0010-0000-CC00-000001000000}" uniqueName="P1072646">
      <xmlPr mapId="1" xpath="/GFI-IZD-KI/ISD-KI_1000339/P1072646" xmlDataType="decimal"/>
    </xmlCellPr>
  </singleXmlCell>
  <singleXmlCell id="208" xr6:uid="{00000000-000C-0000-FFFF-FFFFCD000000}" r="H40" connectionId="0">
    <xmlCellPr id="1" xr6:uid="{00000000-0010-0000-CD00-000001000000}" uniqueName="P1072647">
      <xmlPr mapId="1" xpath="/GFI-IZD-KI/ISD-KI_1000339/P1072647" xmlDataType="decimal"/>
    </xmlCellPr>
  </singleXmlCell>
  <singleXmlCell id="209" xr6:uid="{00000000-000C-0000-FFFF-FFFFCE000000}" r="I40" connectionId="0">
    <xmlCellPr id="1" xr6:uid="{00000000-0010-0000-CE00-000001000000}" uniqueName="P1072648">
      <xmlPr mapId="1" xpath="/GFI-IZD-KI/ISD-KI_1000339/P1072648" xmlDataType="decimal"/>
    </xmlCellPr>
  </singleXmlCell>
  <singleXmlCell id="210" xr6:uid="{00000000-000C-0000-FFFF-FFFFCF000000}" r="H41" connectionId="0">
    <xmlCellPr id="1" xr6:uid="{00000000-0010-0000-CF00-000001000000}" uniqueName="P1072649">
      <xmlPr mapId="1" xpath="/GFI-IZD-KI/ISD-KI_1000339/P1072649" xmlDataType="decimal"/>
    </xmlCellPr>
  </singleXmlCell>
  <singleXmlCell id="211" xr6:uid="{00000000-000C-0000-FFFF-FFFFD0000000}" r="I41" connectionId="0">
    <xmlCellPr id="1" xr6:uid="{00000000-0010-0000-D000-000001000000}" uniqueName="P1072650">
      <xmlPr mapId="1" xpath="/GFI-IZD-KI/ISD-KI_1000339/P1072650" xmlDataType="decimal"/>
    </xmlCellPr>
  </singleXmlCell>
  <singleXmlCell id="212" xr6:uid="{00000000-000C-0000-FFFF-FFFFD1000000}" r="H43" connectionId="0">
    <xmlCellPr id="1" xr6:uid="{00000000-0010-0000-D100-000001000000}" uniqueName="P1072651">
      <xmlPr mapId="1" xpath="/GFI-IZD-KI/ISD-KI_1000339/P1072651" xmlDataType="decimal"/>
    </xmlCellPr>
  </singleXmlCell>
  <singleXmlCell id="213" xr6:uid="{00000000-000C-0000-FFFF-FFFFD2000000}" r="I43" connectionId="0">
    <xmlCellPr id="1" xr6:uid="{00000000-0010-0000-D200-000001000000}" uniqueName="P1072652">
      <xmlPr mapId="1" xpath="/GFI-IZD-KI/ISD-KI_1000339/P1072652" xmlDataType="decimal"/>
    </xmlCellPr>
  </singleXmlCell>
  <singleXmlCell id="214" xr6:uid="{00000000-000C-0000-FFFF-FFFFD3000000}" r="H44" connectionId="0">
    <xmlCellPr id="1" xr6:uid="{00000000-0010-0000-D300-000001000000}" uniqueName="P1072653">
      <xmlPr mapId="1" xpath="/GFI-IZD-KI/ISD-KI_1000339/P1072653" xmlDataType="decimal"/>
    </xmlCellPr>
  </singleXmlCell>
  <singleXmlCell id="215" xr6:uid="{00000000-000C-0000-FFFF-FFFFD4000000}" r="I44" connectionId="0">
    <xmlCellPr id="1" xr6:uid="{00000000-0010-0000-D400-000001000000}" uniqueName="P1072654">
      <xmlPr mapId="1" xpath="/GFI-IZD-KI/ISD-KI_1000339/P1072654" xmlDataType="decimal"/>
    </xmlCellPr>
  </singleXmlCell>
  <singleXmlCell id="216" xr6:uid="{00000000-000C-0000-FFFF-FFFFD5000000}" r="H45" connectionId="0">
    <xmlCellPr id="1" xr6:uid="{00000000-0010-0000-D500-000001000000}" uniqueName="P1072655">
      <xmlPr mapId="1" xpath="/GFI-IZD-KI/ISD-KI_1000339/P1072655" xmlDataType="decimal"/>
    </xmlCellPr>
  </singleXmlCell>
  <singleXmlCell id="217" xr6:uid="{00000000-000C-0000-FFFF-FFFFD6000000}" r="I45" connectionId="0">
    <xmlCellPr id="1" xr6:uid="{00000000-0010-0000-D600-000001000000}" uniqueName="P1072656">
      <xmlPr mapId="1" xpath="/GFI-IZD-KI/ISD-KI_1000339/P1072656" xmlDataType="decimal"/>
    </xmlCellPr>
  </singleXmlCell>
  <singleXmlCell id="218" xr6:uid="{00000000-000C-0000-FFFF-FFFFD7000000}" r="H46" connectionId="0">
    <xmlCellPr id="1" xr6:uid="{00000000-0010-0000-D700-000001000000}" uniqueName="P1072657">
      <xmlPr mapId="1" xpath="/GFI-IZD-KI/ISD-KI_1000339/P1072657" xmlDataType="decimal"/>
    </xmlCellPr>
  </singleXmlCell>
  <singleXmlCell id="219" xr6:uid="{00000000-000C-0000-FFFF-FFFFD8000000}" r="I46" connectionId="0">
    <xmlCellPr id="1" xr6:uid="{00000000-0010-0000-D800-000001000000}" uniqueName="P1072658">
      <xmlPr mapId="1" xpath="/GFI-IZD-KI/ISD-KI_1000339/P1072658" xmlDataType="decimal"/>
    </xmlCellPr>
  </singleXmlCell>
  <singleXmlCell id="220" xr6:uid="{00000000-000C-0000-FFFF-FFFFD9000000}" r="H47" connectionId="0">
    <xmlCellPr id="1" xr6:uid="{00000000-0010-0000-D900-000001000000}" uniqueName="P1072659">
      <xmlPr mapId="1" xpath="/GFI-IZD-KI/ISD-KI_1000339/P1072659" xmlDataType="decimal"/>
    </xmlCellPr>
  </singleXmlCell>
  <singleXmlCell id="221" xr6:uid="{00000000-000C-0000-FFFF-FFFFDA000000}" r="I47" connectionId="0">
    <xmlCellPr id="1" xr6:uid="{00000000-0010-0000-DA00-000001000000}" uniqueName="P1072660">
      <xmlPr mapId="1" xpath="/GFI-IZD-KI/ISD-KI_1000339/P1072660" xmlDataType="decimal"/>
    </xmlCellPr>
  </singleXmlCell>
  <singleXmlCell id="222" xr6:uid="{00000000-000C-0000-FFFF-FFFFDB000000}" r="H48" connectionId="0">
    <xmlCellPr id="1" xr6:uid="{00000000-0010-0000-DB00-000001000000}" uniqueName="P1072661">
      <xmlPr mapId="1" xpath="/GFI-IZD-KI/ISD-KI_1000339/P1072661" xmlDataType="decimal"/>
    </xmlCellPr>
  </singleXmlCell>
  <singleXmlCell id="223" xr6:uid="{00000000-000C-0000-FFFF-FFFFDC000000}" r="I48" connectionId="0">
    <xmlCellPr id="1" xr6:uid="{00000000-0010-0000-DC00-000001000000}" uniqueName="P1072662">
      <xmlPr mapId="1" xpath="/GFI-IZD-KI/ISD-KI_1000339/P1072662" xmlDataType="decimal"/>
    </xmlCellPr>
  </singleXmlCell>
  <singleXmlCell id="224" xr6:uid="{00000000-000C-0000-FFFF-FFFFDD000000}" r="H49" connectionId="0">
    <xmlCellPr id="1" xr6:uid="{00000000-0010-0000-DD00-000001000000}" uniqueName="P1072663">
      <xmlPr mapId="1" xpath="/GFI-IZD-KI/ISD-KI_1000339/P1072663" xmlDataType="decimal"/>
    </xmlCellPr>
  </singleXmlCell>
  <singleXmlCell id="225" xr6:uid="{00000000-000C-0000-FFFF-FFFFDE000000}" r="I49" connectionId="0">
    <xmlCellPr id="1" xr6:uid="{00000000-0010-0000-DE00-000001000000}" uniqueName="P1072664">
      <xmlPr mapId="1" xpath="/GFI-IZD-KI/ISD-KI_1000339/P1072664" xmlDataType="decimal"/>
    </xmlCellPr>
  </singleXmlCell>
  <singleXmlCell id="226" xr6:uid="{00000000-000C-0000-FFFF-FFFFDF000000}" r="H50" connectionId="0">
    <xmlCellPr id="1" xr6:uid="{00000000-0010-0000-DF00-000001000000}" uniqueName="P1072665">
      <xmlPr mapId="1" xpath="/GFI-IZD-KI/ISD-KI_1000339/P1072665" xmlDataType="decimal"/>
    </xmlCellPr>
  </singleXmlCell>
  <singleXmlCell id="227" xr6:uid="{00000000-000C-0000-FFFF-FFFFE0000000}" r="I50" connectionId="0">
    <xmlCellPr id="1" xr6:uid="{00000000-0010-0000-E000-000001000000}" uniqueName="P1072666">
      <xmlPr mapId="1" xpath="/GFI-IZD-KI/ISD-KI_1000339/P1072666" xmlDataType="decimal"/>
    </xmlCellPr>
  </singleXmlCell>
  <singleXmlCell id="228" xr6:uid="{00000000-000C-0000-FFFF-FFFFE1000000}" r="H51" connectionId="0">
    <xmlCellPr id="1" xr6:uid="{00000000-0010-0000-E100-000001000000}" uniqueName="P1072667">
      <xmlPr mapId="1" xpath="/GFI-IZD-KI/ISD-KI_1000339/P1072667" xmlDataType="decimal"/>
    </xmlCellPr>
  </singleXmlCell>
  <singleXmlCell id="229" xr6:uid="{00000000-000C-0000-FFFF-FFFFE2000000}" r="I51" connectionId="0">
    <xmlCellPr id="1" xr6:uid="{00000000-0010-0000-E200-000001000000}" uniqueName="P1072668">
      <xmlPr mapId="1" xpath="/GFI-IZD-KI/ISD-KI_1000339/P1072668" xmlDataType="decimal"/>
    </xmlCellPr>
  </singleXmlCell>
  <singleXmlCell id="230" xr6:uid="{00000000-000C-0000-FFFF-FFFFE3000000}" r="H52" connectionId="0">
    <xmlCellPr id="1" xr6:uid="{00000000-0010-0000-E300-000001000000}" uniqueName="P1072669">
      <xmlPr mapId="1" xpath="/GFI-IZD-KI/ISD-KI_1000339/P1072669" xmlDataType="decimal"/>
    </xmlCellPr>
  </singleXmlCell>
  <singleXmlCell id="231" xr6:uid="{00000000-000C-0000-FFFF-FFFFE4000000}" r="I52" connectionId="0">
    <xmlCellPr id="1" xr6:uid="{00000000-0010-0000-E400-000001000000}" uniqueName="P1072670">
      <xmlPr mapId="1" xpath="/GFI-IZD-KI/ISD-KI_1000339/P1072670" xmlDataType="decimal"/>
    </xmlCellPr>
  </singleXmlCell>
  <singleXmlCell id="232" xr6:uid="{00000000-000C-0000-FFFF-FFFFE5000000}" r="H53" connectionId="0">
    <xmlCellPr id="1" xr6:uid="{00000000-0010-0000-E500-000001000000}" uniqueName="P1072671">
      <xmlPr mapId="1" xpath="/GFI-IZD-KI/ISD-KI_1000339/P1072671" xmlDataType="decimal"/>
    </xmlCellPr>
  </singleXmlCell>
  <singleXmlCell id="233" xr6:uid="{00000000-000C-0000-FFFF-FFFFE6000000}" r="I53" connectionId="0">
    <xmlCellPr id="1" xr6:uid="{00000000-0010-0000-E600-000001000000}" uniqueName="P1072672">
      <xmlPr mapId="1" xpath="/GFI-IZD-KI/ISD-KI_1000339/P1072672" xmlDataType="decimal"/>
    </xmlCellPr>
  </singleXmlCell>
  <singleXmlCell id="234" xr6:uid="{00000000-000C-0000-FFFF-FFFFE7000000}" r="H54" connectionId="0">
    <xmlCellPr id="1" xr6:uid="{00000000-0010-0000-E700-000001000000}" uniqueName="P1072673">
      <xmlPr mapId="1" xpath="/GFI-IZD-KI/ISD-KI_1000339/P1072673" xmlDataType="decimal"/>
    </xmlCellPr>
  </singleXmlCell>
  <singleXmlCell id="235" xr6:uid="{00000000-000C-0000-FFFF-FFFFE8000000}" r="I54" connectionId="0">
    <xmlCellPr id="1" xr6:uid="{00000000-0010-0000-E800-000001000000}" uniqueName="P1072674">
      <xmlPr mapId="1" xpath="/GFI-IZD-KI/ISD-KI_1000339/P1072674" xmlDataType="decimal"/>
    </xmlCellPr>
  </singleXmlCell>
  <singleXmlCell id="236" xr6:uid="{00000000-000C-0000-FFFF-FFFFE9000000}" r="H55" connectionId="0">
    <xmlCellPr id="1" xr6:uid="{00000000-0010-0000-E900-000001000000}" uniqueName="P1072675">
      <xmlPr mapId="1" xpath="/GFI-IZD-KI/ISD-KI_1000339/P1072675" xmlDataType="decimal"/>
    </xmlCellPr>
  </singleXmlCell>
  <singleXmlCell id="237" xr6:uid="{00000000-000C-0000-FFFF-FFFFEA000000}" r="I55" connectionId="0">
    <xmlCellPr id="1" xr6:uid="{00000000-0010-0000-EA00-000001000000}" uniqueName="P1072676">
      <xmlPr mapId="1" xpath="/GFI-IZD-KI/ISD-KI_1000339/P1072676" xmlDataType="decimal"/>
    </xmlCellPr>
  </singleXmlCell>
  <singleXmlCell id="238" xr6:uid="{00000000-000C-0000-FFFF-FFFFEB000000}" r="H56" connectionId="0">
    <xmlCellPr id="1" xr6:uid="{00000000-0010-0000-EB00-000001000000}" uniqueName="P1072677">
      <xmlPr mapId="1" xpath="/GFI-IZD-KI/ISD-KI_1000339/P1072677" xmlDataType="decimal"/>
    </xmlCellPr>
  </singleXmlCell>
  <singleXmlCell id="239" xr6:uid="{00000000-000C-0000-FFFF-FFFFEC000000}" r="I56" connectionId="0">
    <xmlCellPr id="1" xr6:uid="{00000000-0010-0000-EC00-000001000000}" uniqueName="P1072678">
      <xmlPr mapId="1" xpath="/GFI-IZD-KI/ISD-KI_1000339/P1072678" xmlDataType="decimal"/>
    </xmlCellPr>
  </singleXmlCell>
  <singleXmlCell id="240" xr6:uid="{00000000-000C-0000-FFFF-FFFFED000000}" r="H57" connectionId="0">
    <xmlCellPr id="1" xr6:uid="{00000000-0010-0000-ED00-000001000000}" uniqueName="P1072679">
      <xmlPr mapId="1" xpath="/GFI-IZD-KI/ISD-KI_1000339/P1072679" xmlDataType="decimal"/>
    </xmlCellPr>
  </singleXmlCell>
  <singleXmlCell id="241" xr6:uid="{00000000-000C-0000-FFFF-FFFFEE000000}" r="I57" connectionId="0">
    <xmlCellPr id="1" xr6:uid="{00000000-0010-0000-EE00-000001000000}" uniqueName="P1072680">
      <xmlPr mapId="1" xpath="/GFI-IZD-KI/ISD-KI_1000339/P1072680" xmlDataType="decimal"/>
    </xmlCellPr>
  </singleXmlCell>
  <singleXmlCell id="242" xr6:uid="{00000000-000C-0000-FFFF-FFFFEF000000}" r="H58" connectionId="0">
    <xmlCellPr id="1" xr6:uid="{00000000-0010-0000-EF00-000001000000}" uniqueName="P1072681">
      <xmlPr mapId="1" xpath="/GFI-IZD-KI/ISD-KI_1000339/P1072681" xmlDataType="decimal"/>
    </xmlCellPr>
  </singleXmlCell>
  <singleXmlCell id="243" xr6:uid="{00000000-000C-0000-FFFF-FFFFF0000000}" r="I58" connectionId="0">
    <xmlCellPr id="1" xr6:uid="{00000000-0010-0000-F000-000001000000}" uniqueName="P1072682">
      <xmlPr mapId="1" xpath="/GFI-IZD-KI/ISD-KI_1000339/P1072682" xmlDataType="decimal"/>
    </xmlCellPr>
  </singleXmlCell>
  <singleXmlCell id="244" xr6:uid="{00000000-000C-0000-FFFF-FFFFF1000000}" r="H59" connectionId="0">
    <xmlCellPr id="1" xr6:uid="{00000000-0010-0000-F100-000001000000}" uniqueName="P1072683">
      <xmlPr mapId="1" xpath="/GFI-IZD-KI/ISD-KI_1000339/P1072683" xmlDataType="decimal"/>
    </xmlCellPr>
  </singleXmlCell>
  <singleXmlCell id="245" xr6:uid="{00000000-000C-0000-FFFF-FFFFF2000000}" r="I59" connectionId="0">
    <xmlCellPr id="1" xr6:uid="{00000000-0010-0000-F200-000001000000}" uniqueName="P1072684">
      <xmlPr mapId="1" xpath="/GFI-IZD-KI/ISD-KI_1000339/P1072684" xmlDataType="decimal"/>
    </xmlCellPr>
  </singleXmlCell>
  <singleXmlCell id="246" xr6:uid="{00000000-000C-0000-FFFF-FFFFF3000000}" r="H60" connectionId="0">
    <xmlCellPr id="1" xr6:uid="{00000000-0010-0000-F300-000001000000}" uniqueName="P1072685">
      <xmlPr mapId="1" xpath="/GFI-IZD-KI/ISD-KI_1000339/P1072685" xmlDataType="decimal"/>
    </xmlCellPr>
  </singleXmlCell>
  <singleXmlCell id="247" xr6:uid="{00000000-000C-0000-FFFF-FFFFF4000000}" r="I60" connectionId="0">
    <xmlCellPr id="1" xr6:uid="{00000000-0010-0000-F400-000001000000}" uniqueName="P1072686">
      <xmlPr mapId="1" xpath="/GFI-IZD-KI/ISD-KI_1000339/P1072686" xmlDataType="decimal"/>
    </xmlCellPr>
  </singleXmlCell>
  <singleXmlCell id="248" xr6:uid="{00000000-000C-0000-FFFF-FFFFF5000000}" r="H61" connectionId="0">
    <xmlCellPr id="1" xr6:uid="{00000000-0010-0000-F500-000001000000}" uniqueName="P1072687">
      <xmlPr mapId="1" xpath="/GFI-IZD-KI/ISD-KI_1000339/P1072687" xmlDataType="decimal"/>
    </xmlCellPr>
  </singleXmlCell>
  <singleXmlCell id="249" xr6:uid="{00000000-000C-0000-FFFF-FFFFF6000000}" r="I61" connectionId="0">
    <xmlCellPr id="1" xr6:uid="{00000000-0010-0000-F600-000001000000}" uniqueName="P1072688">
      <xmlPr mapId="1" xpath="/GFI-IZD-KI/ISD-KI_1000339/P1072688" xmlDataType="decimal"/>
    </xmlCellPr>
  </singleXmlCell>
  <singleXmlCell id="250" xr6:uid="{00000000-000C-0000-FFFF-FFFFF7000000}" r="H62" connectionId="0">
    <xmlCellPr id="1" xr6:uid="{00000000-0010-0000-F700-000001000000}" uniqueName="P1072689">
      <xmlPr mapId="1" xpath="/GFI-IZD-KI/ISD-KI_1000339/P1072689" xmlDataType="decimal"/>
    </xmlCellPr>
  </singleXmlCell>
  <singleXmlCell id="251" xr6:uid="{00000000-000C-0000-FFFF-FFFFF8000000}" r="I62" connectionId="0">
    <xmlCellPr id="1" xr6:uid="{00000000-0010-0000-F800-000001000000}" uniqueName="P1072690">
      <xmlPr mapId="1" xpath="/GFI-IZD-KI/ISD-KI_1000339/P1072690" xmlDataType="decimal"/>
    </xmlCellPr>
  </singleXmlCell>
  <singleXmlCell id="252" xr6:uid="{00000000-000C-0000-FFFF-FFFFF9000000}" r="H63" connectionId="0">
    <xmlCellPr id="1" xr6:uid="{00000000-0010-0000-F900-000001000000}" uniqueName="P1072691">
      <xmlPr mapId="1" xpath="/GFI-IZD-KI/ISD-KI_1000339/P1072691" xmlDataType="decimal"/>
    </xmlCellPr>
  </singleXmlCell>
  <singleXmlCell id="253" xr6:uid="{00000000-000C-0000-FFFF-FFFFFA000000}" r="I63" connectionId="0">
    <xmlCellPr id="1" xr6:uid="{00000000-0010-0000-FA00-000001000000}" uniqueName="P1072692">
      <xmlPr mapId="1" xpath="/GFI-IZD-KI/ISD-KI_1000339/P1072692" xmlDataType="decimal"/>
    </xmlCellPr>
  </singleXmlCell>
  <singleXmlCell id="254" xr6:uid="{00000000-000C-0000-FFFF-FFFFFB000000}" r="H64" connectionId="0">
    <xmlCellPr id="1" xr6:uid="{00000000-0010-0000-FB00-000001000000}" uniqueName="P1072693">
      <xmlPr mapId="1" xpath="/GFI-IZD-KI/ISD-KI_1000339/P1072693" xmlDataType="decimal"/>
    </xmlCellPr>
  </singleXmlCell>
  <singleXmlCell id="255" xr6:uid="{00000000-000C-0000-FFFF-FFFFFC000000}" r="I64" connectionId="0">
    <xmlCellPr id="1" xr6:uid="{00000000-0010-0000-FC00-000001000000}" uniqueName="P1072694">
      <xmlPr mapId="1" xpath="/GFI-IZD-KI/ISD-KI_1000339/P1072694" xmlDataType="decimal"/>
    </xmlCellPr>
  </singleXmlCell>
  <singleXmlCell id="256" xr6:uid="{00000000-000C-0000-FFFF-FFFFFD000000}" r="H65" connectionId="0">
    <xmlCellPr id="1" xr6:uid="{00000000-0010-0000-FD00-000001000000}" uniqueName="P1072695">
      <xmlPr mapId="1" xpath="/GFI-IZD-KI/ISD-KI_1000339/P1072695" xmlDataType="decimal"/>
    </xmlCellPr>
  </singleXmlCell>
  <singleXmlCell id="257" xr6:uid="{00000000-000C-0000-FFFF-FFFFFE000000}" r="I65" connectionId="0">
    <xmlCellPr id="1" xr6:uid="{00000000-0010-0000-FE00-000001000000}" uniqueName="P1072696">
      <xmlPr mapId="1" xpath="/GFI-IZD-KI/ISD-KI_1000339/P1072696" xmlDataType="decimal"/>
    </xmlCellPr>
  </singleXmlCell>
  <singleXmlCell id="258" xr6:uid="{00000000-000C-0000-FFFF-FFFFFF000000}" r="H66" connectionId="0">
    <xmlCellPr id="1" xr6:uid="{00000000-0010-0000-FF00-000001000000}" uniqueName="P1072697">
      <xmlPr mapId="1" xpath="/GFI-IZD-KI/ISD-KI_1000339/P1072697" xmlDataType="decimal"/>
    </xmlCellPr>
  </singleXmlCell>
  <singleXmlCell id="259" xr6:uid="{00000000-000C-0000-FFFF-FFFF00010000}" r="I66" connectionId="0">
    <xmlCellPr id="1" xr6:uid="{00000000-0010-0000-0001-000001000000}" uniqueName="P1072698">
      <xmlPr mapId="1" xpath="/GFI-IZD-KI/ISD-KI_1000339/P1072698" xmlDataType="decimal"/>
    </xmlCellPr>
  </singleXmlCell>
  <singleXmlCell id="260" xr6:uid="{00000000-000C-0000-FFFF-FFFF01010000}" r="H67" connectionId="0">
    <xmlCellPr id="1" xr6:uid="{00000000-0010-0000-0101-000001000000}" uniqueName="P1072699">
      <xmlPr mapId="1" xpath="/GFI-IZD-KI/ISD-KI_1000339/P1072699" xmlDataType="decimal"/>
    </xmlCellPr>
  </singleXmlCell>
  <singleXmlCell id="261" xr6:uid="{00000000-000C-0000-FFFF-FFFF02010000}" r="I67" connectionId="0">
    <xmlCellPr id="1" xr6:uid="{00000000-0010-0000-0201-000001000000}" uniqueName="P1072700">
      <xmlPr mapId="1" xpath="/GFI-IZD-KI/ISD-KI_1000339/P1072700" xmlDataType="decimal"/>
    </xmlCellPr>
  </singleXmlCell>
  <singleXmlCell id="262" xr6:uid="{00000000-000C-0000-FFFF-FFFF03010000}" r="H68" connectionId="0">
    <xmlCellPr id="1" xr6:uid="{00000000-0010-0000-0301-000001000000}" uniqueName="P1072701">
      <xmlPr mapId="1" xpath="/GFI-IZD-KI/ISD-KI_1000339/P1072701" xmlDataType="decimal"/>
    </xmlCellPr>
  </singleXmlCell>
  <singleXmlCell id="263" xr6:uid="{00000000-000C-0000-FFFF-FFFF04010000}" r="I68" connectionId="0">
    <xmlCellPr id="1" xr6:uid="{00000000-0010-0000-0401-000001000000}" uniqueName="P1072702">
      <xmlPr mapId="1" xpath="/GFI-IZD-KI/ISD-KI_1000339/P107270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64" xr6:uid="{00000000-000C-0000-FFFF-FFFF05010000}" r="H8" connectionId="0">
    <xmlCellPr id="1" xr6:uid="{00000000-0010-0000-0501-000001000000}" uniqueName="P1071697">
      <xmlPr mapId="1" xpath="/GFI-IZD-KI/INT_1000337/P1071697" xmlDataType="decimal"/>
    </xmlCellPr>
  </singleXmlCell>
  <singleXmlCell id="265" xr6:uid="{00000000-000C-0000-FFFF-FFFF06010000}" r="I8" connectionId="0">
    <xmlCellPr id="1" xr6:uid="{00000000-0010-0000-0601-000001000000}" uniqueName="P1071698">
      <xmlPr mapId="1" xpath="/GFI-IZD-KI/INT_1000337/P1071698" xmlDataType="decimal"/>
    </xmlCellPr>
  </singleXmlCell>
  <singleXmlCell id="266" xr6:uid="{00000000-000C-0000-FFFF-FFFF07010000}" r="H9" connectionId="0">
    <xmlCellPr id="1" xr6:uid="{00000000-0010-0000-0701-000001000000}" uniqueName="P1071699">
      <xmlPr mapId="1" xpath="/GFI-IZD-KI/INT_1000337/P1071699" xmlDataType="decimal"/>
    </xmlCellPr>
  </singleXmlCell>
  <singleXmlCell id="267" xr6:uid="{00000000-000C-0000-FFFF-FFFF08010000}" r="I9" connectionId="0">
    <xmlCellPr id="1" xr6:uid="{00000000-0010-0000-0801-000001000000}" uniqueName="P1071700">
      <xmlPr mapId="1" xpath="/GFI-IZD-KI/INT_1000337/P1071700" xmlDataType="decimal"/>
    </xmlCellPr>
  </singleXmlCell>
  <singleXmlCell id="268" xr6:uid="{00000000-000C-0000-FFFF-FFFF09010000}" r="H10" connectionId="0">
    <xmlCellPr id="1" xr6:uid="{00000000-0010-0000-0901-000001000000}" uniqueName="P1071701">
      <xmlPr mapId="1" xpath="/GFI-IZD-KI/INT_1000337/P1071701" xmlDataType="decimal"/>
    </xmlCellPr>
  </singleXmlCell>
  <singleXmlCell id="269" xr6:uid="{00000000-000C-0000-FFFF-FFFF0A010000}" r="I10" connectionId="0">
    <xmlCellPr id="1" xr6:uid="{00000000-0010-0000-0A01-000001000000}" uniqueName="P1071702">
      <xmlPr mapId="1" xpath="/GFI-IZD-KI/INT_1000337/P1071702" xmlDataType="decimal"/>
    </xmlCellPr>
  </singleXmlCell>
  <singleXmlCell id="270" xr6:uid="{00000000-000C-0000-FFFF-FFFF0B010000}" r="H11" connectionId="0">
    <xmlCellPr id="1" xr6:uid="{00000000-0010-0000-0B01-000001000000}" uniqueName="P1071703">
      <xmlPr mapId="1" xpath="/GFI-IZD-KI/INT_1000337/P1071703" xmlDataType="decimal"/>
    </xmlCellPr>
  </singleXmlCell>
  <singleXmlCell id="271" xr6:uid="{00000000-000C-0000-FFFF-FFFF0C010000}" r="I11" connectionId="0">
    <xmlCellPr id="1" xr6:uid="{00000000-0010-0000-0C01-000001000000}" uniqueName="P1071704">
      <xmlPr mapId="1" xpath="/GFI-IZD-KI/INT_1000337/P1071704" xmlDataType="decimal"/>
    </xmlCellPr>
  </singleXmlCell>
  <singleXmlCell id="272" xr6:uid="{00000000-000C-0000-FFFF-FFFF0D010000}" r="H12" connectionId="0">
    <xmlCellPr id="1" xr6:uid="{00000000-0010-0000-0D01-000001000000}" uniqueName="P1071705">
      <xmlPr mapId="1" xpath="/GFI-IZD-KI/INT_1000337/P1071705" xmlDataType="decimal"/>
    </xmlCellPr>
  </singleXmlCell>
  <singleXmlCell id="273" xr6:uid="{00000000-000C-0000-FFFF-FFFF0E010000}" r="I12" connectionId="0">
    <xmlCellPr id="1" xr6:uid="{00000000-0010-0000-0E01-000001000000}" uniqueName="P1071706">
      <xmlPr mapId="1" xpath="/GFI-IZD-KI/INT_1000337/P1071706" xmlDataType="decimal"/>
    </xmlCellPr>
  </singleXmlCell>
  <singleXmlCell id="274" xr6:uid="{00000000-000C-0000-FFFF-FFFF0F010000}" r="H13" connectionId="0">
    <xmlCellPr id="1" xr6:uid="{00000000-0010-0000-0F01-000001000000}" uniqueName="P1071707">
      <xmlPr mapId="1" xpath="/GFI-IZD-KI/INT_1000337/P1071707" xmlDataType="decimal"/>
    </xmlCellPr>
  </singleXmlCell>
  <singleXmlCell id="275" xr6:uid="{00000000-000C-0000-FFFF-FFFF10010000}" r="I13" connectionId="0">
    <xmlCellPr id="1" xr6:uid="{00000000-0010-0000-1001-000001000000}" uniqueName="P1071708">
      <xmlPr mapId="1" xpath="/GFI-IZD-KI/INT_1000337/P1071708" xmlDataType="decimal"/>
    </xmlCellPr>
  </singleXmlCell>
  <singleXmlCell id="276" xr6:uid="{00000000-000C-0000-FFFF-FFFF11010000}" r="H14" connectionId="0">
    <xmlCellPr id="1" xr6:uid="{00000000-0010-0000-1101-000001000000}" uniqueName="P1071709">
      <xmlPr mapId="1" xpath="/GFI-IZD-KI/INT_1000337/P1071709" xmlDataType="decimal"/>
    </xmlCellPr>
  </singleXmlCell>
  <singleXmlCell id="277" xr6:uid="{00000000-000C-0000-FFFF-FFFF12010000}" r="I14" connectionId="0">
    <xmlCellPr id="1" xr6:uid="{00000000-0010-0000-1201-000001000000}" uniqueName="P1071710">
      <xmlPr mapId="1" xpath="/GFI-IZD-KI/INT_1000337/P1071710" xmlDataType="decimal"/>
    </xmlCellPr>
  </singleXmlCell>
  <singleXmlCell id="278" xr6:uid="{00000000-000C-0000-FFFF-FFFF13010000}" r="H15" connectionId="0">
    <xmlCellPr id="1" xr6:uid="{00000000-0010-0000-1301-000001000000}" uniqueName="P1071711">
      <xmlPr mapId="1" xpath="/GFI-IZD-KI/INT_1000337/P1071711" xmlDataType="decimal"/>
    </xmlCellPr>
  </singleXmlCell>
  <singleXmlCell id="279" xr6:uid="{00000000-000C-0000-FFFF-FFFF14010000}" r="I15" connectionId="0">
    <xmlCellPr id="1" xr6:uid="{00000000-0010-0000-1401-000001000000}" uniqueName="P1071712">
      <xmlPr mapId="1" xpath="/GFI-IZD-KI/INT_1000337/P1071712" xmlDataType="decimal"/>
    </xmlCellPr>
  </singleXmlCell>
  <singleXmlCell id="280" xr6:uid="{00000000-000C-0000-FFFF-FFFF15010000}" r="H17" connectionId="0">
    <xmlCellPr id="1" xr6:uid="{00000000-0010-0000-1501-000001000000}" uniqueName="P1071713">
      <xmlPr mapId="1" xpath="/GFI-IZD-KI/INT_1000337/P1071713" xmlDataType="decimal"/>
    </xmlCellPr>
  </singleXmlCell>
  <singleXmlCell id="281" xr6:uid="{00000000-000C-0000-FFFF-FFFF16010000}" r="I17" connectionId="0">
    <xmlCellPr id="1" xr6:uid="{00000000-0010-0000-1601-000001000000}" uniqueName="P1071714">
      <xmlPr mapId="1" xpath="/GFI-IZD-KI/INT_1000337/P1071714" xmlDataType="decimal"/>
    </xmlCellPr>
  </singleXmlCell>
  <singleXmlCell id="282" xr6:uid="{00000000-000C-0000-FFFF-FFFF17010000}" r="H19" connectionId="0">
    <xmlCellPr id="1" xr6:uid="{00000000-0010-0000-1701-000001000000}" uniqueName="P1071715">
      <xmlPr mapId="1" xpath="/GFI-IZD-KI/INT_1000337/P1071715" xmlDataType="decimal"/>
    </xmlCellPr>
  </singleXmlCell>
  <singleXmlCell id="283" xr6:uid="{00000000-000C-0000-FFFF-FFFF18010000}" r="I19" connectionId="0">
    <xmlCellPr id="1" xr6:uid="{00000000-0010-0000-1801-000001000000}" uniqueName="P1071716">
      <xmlPr mapId="1" xpath="/GFI-IZD-KI/INT_1000337/P1071716" xmlDataType="decimal"/>
    </xmlCellPr>
  </singleXmlCell>
  <singleXmlCell id="284" xr6:uid="{00000000-000C-0000-FFFF-FFFF19010000}" r="H20" connectionId="0">
    <xmlCellPr id="1" xr6:uid="{00000000-0010-0000-1901-000001000000}" uniqueName="P1071717">
      <xmlPr mapId="1" xpath="/GFI-IZD-KI/INT_1000337/P1071717" xmlDataType="decimal"/>
    </xmlCellPr>
  </singleXmlCell>
  <singleXmlCell id="285" xr6:uid="{00000000-000C-0000-FFFF-FFFF1A010000}" r="I20" connectionId="0">
    <xmlCellPr id="1" xr6:uid="{00000000-0010-0000-1A01-000001000000}" uniqueName="P1071718">
      <xmlPr mapId="1" xpath="/GFI-IZD-KI/INT_1000337/P1071718" xmlDataType="decimal"/>
    </xmlCellPr>
  </singleXmlCell>
  <singleXmlCell id="286" xr6:uid="{00000000-000C-0000-FFFF-FFFF1B010000}" r="H21" connectionId="0">
    <xmlCellPr id="1" xr6:uid="{00000000-0010-0000-1B01-000001000000}" uniqueName="P1071719">
      <xmlPr mapId="1" xpath="/GFI-IZD-KI/INT_1000337/P1071719" xmlDataType="decimal"/>
    </xmlCellPr>
  </singleXmlCell>
  <singleXmlCell id="287" xr6:uid="{00000000-000C-0000-FFFF-FFFF1C010000}" r="I21" connectionId="0">
    <xmlCellPr id="1" xr6:uid="{00000000-0010-0000-1C01-000001000000}" uniqueName="P1071720">
      <xmlPr mapId="1" xpath="/GFI-IZD-KI/INT_1000337/P1071720" xmlDataType="decimal"/>
    </xmlCellPr>
  </singleXmlCell>
  <singleXmlCell id="288" xr6:uid="{00000000-000C-0000-FFFF-FFFF1D010000}" r="H22" connectionId="0">
    <xmlCellPr id="1" xr6:uid="{00000000-0010-0000-1D01-000001000000}" uniqueName="P1071721">
      <xmlPr mapId="1" xpath="/GFI-IZD-KI/INT_1000337/P1071721" xmlDataType="decimal"/>
    </xmlCellPr>
  </singleXmlCell>
  <singleXmlCell id="289" xr6:uid="{00000000-000C-0000-FFFF-FFFF1E010000}" r="I22" connectionId="0">
    <xmlCellPr id="1" xr6:uid="{00000000-0010-0000-1E01-000001000000}" uniqueName="P1071722">
      <xmlPr mapId="1" xpath="/GFI-IZD-KI/INT_1000337/P1071722" xmlDataType="decimal"/>
    </xmlCellPr>
  </singleXmlCell>
  <singleXmlCell id="290" xr6:uid="{00000000-000C-0000-FFFF-FFFF1F010000}" r="H23" connectionId="0">
    <xmlCellPr id="1" xr6:uid="{00000000-0010-0000-1F01-000001000000}" uniqueName="P1071723">
      <xmlPr mapId="1" xpath="/GFI-IZD-KI/INT_1000337/P1071723" xmlDataType="decimal"/>
    </xmlCellPr>
  </singleXmlCell>
  <singleXmlCell id="291" xr6:uid="{00000000-000C-0000-FFFF-FFFF20010000}" r="I23" connectionId="0">
    <xmlCellPr id="1" xr6:uid="{00000000-0010-0000-2001-000001000000}" uniqueName="P1071724">
      <xmlPr mapId="1" xpath="/GFI-IZD-KI/INT_1000337/P1071724" xmlDataType="decimal"/>
    </xmlCellPr>
  </singleXmlCell>
  <singleXmlCell id="292" xr6:uid="{00000000-000C-0000-FFFF-FFFF21010000}" r="H25" connectionId="0">
    <xmlCellPr id="1" xr6:uid="{00000000-0010-0000-2101-000001000000}" uniqueName="P1071725">
      <xmlPr mapId="1" xpath="/GFI-IZD-KI/INT_1000337/P1071725" xmlDataType="decimal"/>
    </xmlCellPr>
  </singleXmlCell>
  <singleXmlCell id="293" xr6:uid="{00000000-000C-0000-FFFF-FFFF22010000}" r="I25" connectionId="0">
    <xmlCellPr id="1" xr6:uid="{00000000-0010-0000-2201-000001000000}" uniqueName="P1071726">
      <xmlPr mapId="1" xpath="/GFI-IZD-KI/INT_1000337/P1071726" xmlDataType="decimal"/>
    </xmlCellPr>
  </singleXmlCell>
  <singleXmlCell id="294" xr6:uid="{00000000-000C-0000-FFFF-FFFF23010000}" r="H26" connectionId="0">
    <xmlCellPr id="1" xr6:uid="{00000000-0010-0000-2301-000001000000}" uniqueName="P1071727">
      <xmlPr mapId="1" xpath="/GFI-IZD-KI/INT_1000337/P1071727" xmlDataType="decimal"/>
    </xmlCellPr>
  </singleXmlCell>
  <singleXmlCell id="295" xr6:uid="{00000000-000C-0000-FFFF-FFFF24010000}" r="I26" connectionId="0">
    <xmlCellPr id="1" xr6:uid="{00000000-0010-0000-2401-000001000000}" uniqueName="P1071728">
      <xmlPr mapId="1" xpath="/GFI-IZD-KI/INT_1000337/P1071728" xmlDataType="decimal"/>
    </xmlCellPr>
  </singleXmlCell>
  <singleXmlCell id="296" xr6:uid="{00000000-000C-0000-FFFF-FFFF25010000}" r="H27" connectionId="0">
    <xmlCellPr id="1" xr6:uid="{00000000-0010-0000-2501-000001000000}" uniqueName="P1071729">
      <xmlPr mapId="1" xpath="/GFI-IZD-KI/INT_1000337/P1071729" xmlDataType="decimal"/>
    </xmlCellPr>
  </singleXmlCell>
  <singleXmlCell id="297" xr6:uid="{00000000-000C-0000-FFFF-FFFF26010000}" r="I27" connectionId="0">
    <xmlCellPr id="1" xr6:uid="{00000000-0010-0000-2601-000001000000}" uniqueName="P1071730">
      <xmlPr mapId="1" xpath="/GFI-IZD-KI/INT_1000337/P1071730" xmlDataType="decimal"/>
    </xmlCellPr>
  </singleXmlCell>
  <singleXmlCell id="298" xr6:uid="{00000000-000C-0000-FFFF-FFFF27010000}" r="H28" connectionId="0">
    <xmlCellPr id="1" xr6:uid="{00000000-0010-0000-2701-000001000000}" uniqueName="P1071731">
      <xmlPr mapId="1" xpath="/GFI-IZD-KI/INT_1000337/P1071731" xmlDataType="decimal"/>
    </xmlCellPr>
  </singleXmlCell>
  <singleXmlCell id="299" xr6:uid="{00000000-000C-0000-FFFF-FFFF28010000}" r="I28" connectionId="0">
    <xmlCellPr id="1" xr6:uid="{00000000-0010-0000-2801-000001000000}" uniqueName="P1071732">
      <xmlPr mapId="1" xpath="/GFI-IZD-KI/INT_1000337/P1071732" xmlDataType="decimal"/>
    </xmlCellPr>
  </singleXmlCell>
  <singleXmlCell id="300" xr6:uid="{00000000-000C-0000-FFFF-FFFF29010000}" r="H29" connectionId="0">
    <xmlCellPr id="1" xr6:uid="{00000000-0010-0000-2901-000001000000}" uniqueName="P1071733">
      <xmlPr mapId="1" xpath="/GFI-IZD-KI/INT_1000337/P1071733" xmlDataType="decimal"/>
    </xmlCellPr>
  </singleXmlCell>
  <singleXmlCell id="301" xr6:uid="{00000000-000C-0000-FFFF-FFFF2A010000}" r="I29" connectionId="0">
    <xmlCellPr id="1" xr6:uid="{00000000-0010-0000-2A01-000001000000}" uniqueName="P1071734">
      <xmlPr mapId="1" xpath="/GFI-IZD-KI/INT_1000337/P1071734" xmlDataType="decimal"/>
    </xmlCellPr>
  </singleXmlCell>
  <singleXmlCell id="302" xr6:uid="{00000000-000C-0000-FFFF-FFFF2B010000}" r="H30" connectionId="0">
    <xmlCellPr id="1" xr6:uid="{00000000-0010-0000-2B01-000001000000}" uniqueName="P1071735">
      <xmlPr mapId="1" xpath="/GFI-IZD-KI/INT_1000337/P1071735" xmlDataType="decimal"/>
    </xmlCellPr>
  </singleXmlCell>
  <singleXmlCell id="303" xr6:uid="{00000000-000C-0000-FFFF-FFFF2C010000}" r="I30" connectionId="0">
    <xmlCellPr id="1" xr6:uid="{00000000-0010-0000-2C01-000001000000}" uniqueName="P1071736">
      <xmlPr mapId="1" xpath="/GFI-IZD-KI/INT_1000337/P1071736" xmlDataType="decimal"/>
    </xmlCellPr>
  </singleXmlCell>
  <singleXmlCell id="304" xr6:uid="{00000000-000C-0000-FFFF-FFFF2D010000}" r="H31" connectionId="0">
    <xmlCellPr id="1" xr6:uid="{00000000-0010-0000-2D01-000001000000}" uniqueName="P1071737">
      <xmlPr mapId="1" xpath="/GFI-IZD-KI/INT_1000337/P1071737" xmlDataType="decimal"/>
    </xmlCellPr>
  </singleXmlCell>
  <singleXmlCell id="305" xr6:uid="{00000000-000C-0000-FFFF-FFFF2E010000}" r="I31" connectionId="0">
    <xmlCellPr id="1" xr6:uid="{00000000-0010-0000-2E01-000001000000}" uniqueName="P1071738">
      <xmlPr mapId="1" xpath="/GFI-IZD-KI/INT_1000337/P1071738" xmlDataType="decimal"/>
    </xmlCellPr>
  </singleXmlCell>
  <singleXmlCell id="306" xr6:uid="{00000000-000C-0000-FFFF-FFFF2F010000}" r="H32" connectionId="0">
    <xmlCellPr id="1" xr6:uid="{00000000-0010-0000-2F01-000001000000}" uniqueName="P1071739">
      <xmlPr mapId="1" xpath="/GFI-IZD-KI/INT_1000337/P1071739" xmlDataType="decimal"/>
    </xmlCellPr>
  </singleXmlCell>
  <singleXmlCell id="307" xr6:uid="{00000000-000C-0000-FFFF-FFFF30010000}" r="I32" connectionId="0">
    <xmlCellPr id="1" xr6:uid="{00000000-0010-0000-3001-000001000000}" uniqueName="P1071740">
      <xmlPr mapId="1" xpath="/GFI-IZD-KI/INT_1000337/P1071740" xmlDataType="decimal"/>
    </xmlCellPr>
  </singleXmlCell>
  <singleXmlCell id="308" xr6:uid="{00000000-000C-0000-FFFF-FFFF31010000}" r="H33" connectionId="0">
    <xmlCellPr id="1" xr6:uid="{00000000-0010-0000-3101-000001000000}" uniqueName="P1071741">
      <xmlPr mapId="1" xpath="/GFI-IZD-KI/INT_1000337/P1071741" xmlDataType="decimal"/>
    </xmlCellPr>
  </singleXmlCell>
  <singleXmlCell id="309" xr6:uid="{00000000-000C-0000-FFFF-FFFF32010000}" r="I33" connectionId="0">
    <xmlCellPr id="1" xr6:uid="{00000000-0010-0000-3201-000001000000}" uniqueName="P1071742">
      <xmlPr mapId="1" xpath="/GFI-IZD-KI/INT_1000337/P1071742" xmlDataType="decimal"/>
    </xmlCellPr>
  </singleXmlCell>
  <singleXmlCell id="310" xr6:uid="{00000000-000C-0000-FFFF-FFFF33010000}" r="H34" connectionId="0">
    <xmlCellPr id="1" xr6:uid="{00000000-0010-0000-3301-000001000000}" uniqueName="P1071743">
      <xmlPr mapId="1" xpath="/GFI-IZD-KI/INT_1000337/P1071743" xmlDataType="decimal"/>
    </xmlCellPr>
  </singleXmlCell>
  <singleXmlCell id="311" xr6:uid="{00000000-000C-0000-FFFF-FFFF34010000}" r="I34" connectionId="0">
    <xmlCellPr id="1" xr6:uid="{00000000-0010-0000-3401-000001000000}" uniqueName="P1071744">
      <xmlPr mapId="1" xpath="/GFI-IZD-KI/INT_1000337/P1071744" xmlDataType="decimal"/>
    </xmlCellPr>
  </singleXmlCell>
  <singleXmlCell id="312" xr6:uid="{00000000-000C-0000-FFFF-FFFF35010000}" r="H35" connectionId="0">
    <xmlCellPr id="1" xr6:uid="{00000000-0010-0000-3501-000001000000}" uniqueName="P1071745">
      <xmlPr mapId="1" xpath="/GFI-IZD-KI/INT_1000337/P1071745" xmlDataType="decimal"/>
    </xmlCellPr>
  </singleXmlCell>
  <singleXmlCell id="313" xr6:uid="{00000000-000C-0000-FFFF-FFFF36010000}" r="I35" connectionId="0">
    <xmlCellPr id="1" xr6:uid="{00000000-0010-0000-3601-000001000000}" uniqueName="P1071746">
      <xmlPr mapId="1" xpath="/GFI-IZD-KI/INT_1000337/P1071746" xmlDataType="decimal"/>
    </xmlCellPr>
  </singleXmlCell>
  <singleXmlCell id="314" xr6:uid="{00000000-000C-0000-FFFF-FFFF37010000}" r="H36" connectionId="0">
    <xmlCellPr id="1" xr6:uid="{00000000-0010-0000-3701-000001000000}" uniqueName="P1071747">
      <xmlPr mapId="1" xpath="/GFI-IZD-KI/INT_1000337/P1071747" xmlDataType="decimal"/>
    </xmlCellPr>
  </singleXmlCell>
  <singleXmlCell id="315" xr6:uid="{00000000-000C-0000-FFFF-FFFF38010000}" r="I36" connectionId="0">
    <xmlCellPr id="1" xr6:uid="{00000000-0010-0000-3801-000001000000}" uniqueName="P1071748">
      <xmlPr mapId="1" xpath="/GFI-IZD-KI/INT_1000337/P1071748" xmlDataType="decimal"/>
    </xmlCellPr>
  </singleXmlCell>
  <singleXmlCell id="316" xr6:uid="{00000000-000C-0000-FFFF-FFFF39010000}" r="H37" connectionId="0">
    <xmlCellPr id="1" xr6:uid="{00000000-0010-0000-3901-000001000000}" uniqueName="P1071749">
      <xmlPr mapId="1" xpath="/GFI-IZD-KI/INT_1000337/P1071749" xmlDataType="decimal"/>
    </xmlCellPr>
  </singleXmlCell>
  <singleXmlCell id="317" xr6:uid="{00000000-000C-0000-FFFF-FFFF3A010000}" r="I37" connectionId="0">
    <xmlCellPr id="1" xr6:uid="{00000000-0010-0000-3A01-000001000000}" uniqueName="P1071750">
      <xmlPr mapId="1" xpath="/GFI-IZD-KI/INT_1000337/P1071750" xmlDataType="decimal"/>
    </xmlCellPr>
  </singleXmlCell>
  <singleXmlCell id="318" xr6:uid="{00000000-000C-0000-FFFF-FFFF3B010000}" r="H38" connectionId="0">
    <xmlCellPr id="1" xr6:uid="{00000000-0010-0000-3B01-000001000000}" uniqueName="P1071751">
      <xmlPr mapId="1" xpath="/GFI-IZD-KI/INT_1000337/P1071751" xmlDataType="decimal"/>
    </xmlCellPr>
  </singleXmlCell>
  <singleXmlCell id="319" xr6:uid="{00000000-000C-0000-FFFF-FFFF3C010000}" r="I38" connectionId="0">
    <xmlCellPr id="1" xr6:uid="{00000000-0010-0000-3C01-000001000000}" uniqueName="P1071752">
      <xmlPr mapId="1" xpath="/GFI-IZD-KI/INT_1000337/P1071752" xmlDataType="decimal"/>
    </xmlCellPr>
  </singleXmlCell>
  <singleXmlCell id="320" xr6:uid="{00000000-000C-0000-FFFF-FFFF3D010000}" r="H39" connectionId="0">
    <xmlCellPr id="1" xr6:uid="{00000000-0010-0000-3D01-000001000000}" uniqueName="P1071753">
      <xmlPr mapId="1" xpath="/GFI-IZD-KI/INT_1000337/P1071753" xmlDataType="decimal"/>
    </xmlCellPr>
  </singleXmlCell>
  <singleXmlCell id="321" xr6:uid="{00000000-000C-0000-FFFF-FFFF3E010000}" r="I39" connectionId="0">
    <xmlCellPr id="1" xr6:uid="{00000000-0010-0000-3E01-000001000000}" uniqueName="P1071754">
      <xmlPr mapId="1" xpath="/GFI-IZD-KI/INT_1000337/P1071754" xmlDataType="decimal"/>
    </xmlCellPr>
  </singleXmlCell>
  <singleXmlCell id="322" xr6:uid="{00000000-000C-0000-FFFF-FFFF3F010000}" r="H40" connectionId="0">
    <xmlCellPr id="1" xr6:uid="{00000000-0010-0000-3F01-000001000000}" uniqueName="P1071755">
      <xmlPr mapId="1" xpath="/GFI-IZD-KI/INT_1000337/P1071755" xmlDataType="decimal"/>
    </xmlCellPr>
  </singleXmlCell>
  <singleXmlCell id="323" xr6:uid="{00000000-000C-0000-FFFF-FFFF40010000}" r="I40" connectionId="0">
    <xmlCellPr id="1" xr6:uid="{00000000-0010-0000-4001-000001000000}" uniqueName="P1071756">
      <xmlPr mapId="1" xpath="/GFI-IZD-KI/INT_1000337/P1071756" xmlDataType="decimal"/>
    </xmlCellPr>
  </singleXmlCell>
  <singleXmlCell id="324" xr6:uid="{00000000-000C-0000-FFFF-FFFF41010000}" r="H41" connectionId="0">
    <xmlCellPr id="1" xr6:uid="{00000000-0010-0000-4101-000001000000}" uniqueName="P1071757">
      <xmlPr mapId="1" xpath="/GFI-IZD-KI/INT_1000337/P1071757" xmlDataType="decimal"/>
    </xmlCellPr>
  </singleXmlCell>
  <singleXmlCell id="325" xr6:uid="{00000000-000C-0000-FFFF-FFFF42010000}" r="I41" connectionId="0">
    <xmlCellPr id="1" xr6:uid="{00000000-0010-0000-4201-000001000000}" uniqueName="P1071758">
      <xmlPr mapId="1" xpath="/GFI-IZD-KI/INT_1000337/P1071758" xmlDataType="decimal"/>
    </xmlCellPr>
  </singleXmlCell>
  <singleXmlCell id="326" xr6:uid="{00000000-000C-0000-FFFF-FFFF43010000}" r="H42" connectionId="0">
    <xmlCellPr id="1" xr6:uid="{00000000-0010-0000-4301-000001000000}" uniqueName="P1071759">
      <xmlPr mapId="1" xpath="/GFI-IZD-KI/INT_1000337/P1071759" xmlDataType="decimal"/>
    </xmlCellPr>
  </singleXmlCell>
  <singleXmlCell id="327" xr6:uid="{00000000-000C-0000-FFFF-FFFF44010000}" r="I42" connectionId="0">
    <xmlCellPr id="1" xr6:uid="{00000000-0010-0000-4401-000001000000}" uniqueName="P1071760">
      <xmlPr mapId="1" xpath="/GFI-IZD-KI/INT_1000337/P1071760" xmlDataType="decimal"/>
    </xmlCellPr>
  </singleXmlCell>
  <singleXmlCell id="328" xr6:uid="{00000000-000C-0000-FFFF-FFFF45010000}" r="H43" connectionId="0">
    <xmlCellPr id="1" xr6:uid="{00000000-0010-0000-4501-000001000000}" uniqueName="P1071761">
      <xmlPr mapId="1" xpath="/GFI-IZD-KI/INT_1000337/P1071761" xmlDataType="decimal"/>
    </xmlCellPr>
  </singleXmlCell>
  <singleXmlCell id="329" xr6:uid="{00000000-000C-0000-FFFF-FFFF46010000}" r="I43" connectionId="0">
    <xmlCellPr id="1" xr6:uid="{00000000-0010-0000-4601-000001000000}" uniqueName="P1071762">
      <xmlPr mapId="1" xpath="/GFI-IZD-KI/INT_1000337/P1071762" xmlDataType="decimal"/>
    </xmlCellPr>
  </singleXmlCell>
  <singleXmlCell id="332" xr6:uid="{00000000-000C-0000-FFFF-FFFF47010000}" r="H44" connectionId="0">
    <xmlCellPr id="1" xr6:uid="{00000000-0010-0000-4701-000001000000}" uniqueName="P1071763">
      <xmlPr mapId="1" xpath="/GFI-IZD-KI/INT_1000337/P1071763" xmlDataType="decimal"/>
    </xmlCellPr>
  </singleXmlCell>
  <singleXmlCell id="333" xr6:uid="{00000000-000C-0000-FFFF-FFFF48010000}" r="I44" connectionId="0">
    <xmlCellPr id="1" xr6:uid="{00000000-0010-0000-4801-000001000000}" uniqueName="P1071764">
      <xmlPr mapId="1" xpath="/GFI-IZD-KI/INT_1000337/P1071764" xmlDataType="decimal"/>
    </xmlCellPr>
  </singleXmlCell>
  <singleXmlCell id="334" xr6:uid="{00000000-000C-0000-FFFF-FFFF49010000}" r="H46" connectionId="0">
    <xmlCellPr id="1" xr6:uid="{00000000-0010-0000-4901-000001000000}" uniqueName="P1071765">
      <xmlPr mapId="1" xpath="/GFI-IZD-KI/INT_1000337/P1071765" xmlDataType="decimal"/>
    </xmlCellPr>
  </singleXmlCell>
  <singleXmlCell id="335" xr6:uid="{00000000-000C-0000-FFFF-FFFF4A010000}" r="I46" connectionId="0">
    <xmlCellPr id="1" xr6:uid="{00000000-0010-0000-4A01-000001000000}" uniqueName="P1071766">
      <xmlPr mapId="1" xpath="/GFI-IZD-KI/INT_1000337/P1071766" xmlDataType="decimal"/>
    </xmlCellPr>
  </singleXmlCell>
  <singleXmlCell id="336" xr6:uid="{00000000-000C-0000-FFFF-FFFF4B010000}" r="H47" connectionId="0">
    <xmlCellPr id="1" xr6:uid="{00000000-0010-0000-4B01-000001000000}" uniqueName="P1071767">
      <xmlPr mapId="1" xpath="/GFI-IZD-KI/INT_1000337/P1071767" xmlDataType="decimal"/>
    </xmlCellPr>
  </singleXmlCell>
  <singleXmlCell id="337" xr6:uid="{00000000-000C-0000-FFFF-FFFF4C010000}" r="I47" connectionId="0">
    <xmlCellPr id="1" xr6:uid="{00000000-0010-0000-4C01-000001000000}" uniqueName="P1071768">
      <xmlPr mapId="1" xpath="/GFI-IZD-KI/INT_1000337/P1071768" xmlDataType="decimal"/>
    </xmlCellPr>
  </singleXmlCell>
  <singleXmlCell id="338" xr6:uid="{00000000-000C-0000-FFFF-FFFF4D010000}" r="H48" connectionId="0">
    <xmlCellPr id="1" xr6:uid="{00000000-0010-0000-4D01-000001000000}" uniqueName="P1071769">
      <xmlPr mapId="1" xpath="/GFI-IZD-KI/INT_1000337/P1071769" xmlDataType="decimal"/>
    </xmlCellPr>
  </singleXmlCell>
  <singleXmlCell id="339" xr6:uid="{00000000-000C-0000-FFFF-FFFF4E010000}" r="I48" connectionId="0">
    <xmlCellPr id="1" xr6:uid="{00000000-0010-0000-4E01-000001000000}" uniqueName="P1071770">
      <xmlPr mapId="1" xpath="/GFI-IZD-KI/INT_1000337/P1071770" xmlDataType="decimal"/>
    </xmlCellPr>
  </singleXmlCell>
  <singleXmlCell id="340" xr6:uid="{00000000-000C-0000-FFFF-FFFF4F010000}" r="H49" connectionId="0">
    <xmlCellPr id="1" xr6:uid="{00000000-0010-0000-4F01-000001000000}" uniqueName="P1071771">
      <xmlPr mapId="1" xpath="/GFI-IZD-KI/INT_1000337/P1071771" xmlDataType="decimal"/>
    </xmlCellPr>
  </singleXmlCell>
  <singleXmlCell id="341" xr6:uid="{00000000-000C-0000-FFFF-FFFF50010000}" r="I49" connectionId="0">
    <xmlCellPr id="1" xr6:uid="{00000000-0010-0000-5001-000001000000}" uniqueName="P1071772">
      <xmlPr mapId="1" xpath="/GFI-IZD-KI/INT_1000337/P1071772" xmlDataType="decimal"/>
    </xmlCellPr>
  </singleXmlCell>
  <singleXmlCell id="342" xr6:uid="{00000000-000C-0000-FFFF-FFFF51010000}" r="H50" connectionId="0">
    <xmlCellPr id="1" xr6:uid="{00000000-0010-0000-5101-000001000000}" uniqueName="P1071773">
      <xmlPr mapId="1" xpath="/GFI-IZD-KI/INT_1000337/P1071773" xmlDataType="decimal"/>
    </xmlCellPr>
  </singleXmlCell>
  <singleXmlCell id="343" xr6:uid="{00000000-000C-0000-FFFF-FFFF52010000}" r="I50" connectionId="0">
    <xmlCellPr id="1" xr6:uid="{00000000-0010-0000-5201-000001000000}" uniqueName="P1071774">
      <xmlPr mapId="1" xpath="/GFI-IZD-KI/INT_1000337/P1071774" xmlDataType="decimal"/>
    </xmlCellPr>
  </singleXmlCell>
  <singleXmlCell id="344" xr6:uid="{00000000-000C-0000-FFFF-FFFF53010000}" r="H51" connectionId="0">
    <xmlCellPr id="1" xr6:uid="{00000000-0010-0000-5301-000001000000}" uniqueName="P1071775">
      <xmlPr mapId="1" xpath="/GFI-IZD-KI/INT_1000337/P1071775" xmlDataType="decimal"/>
    </xmlCellPr>
  </singleXmlCell>
  <singleXmlCell id="345" xr6:uid="{00000000-000C-0000-FFFF-FFFF54010000}" r="I51" connectionId="0">
    <xmlCellPr id="1" xr6:uid="{00000000-0010-0000-5401-000001000000}" uniqueName="P1071776">
      <xmlPr mapId="1" xpath="/GFI-IZD-KI/INT_1000337/P1071776" xmlDataType="decimal"/>
    </xmlCellPr>
  </singleXmlCell>
  <singleXmlCell id="346" xr6:uid="{00000000-000C-0000-FFFF-FFFF55010000}" r="H53" connectionId="0">
    <xmlCellPr id="1" xr6:uid="{00000000-0010-0000-5501-000001000000}" uniqueName="P1071777">
      <xmlPr mapId="1" xpath="/GFI-IZD-KI/INT_1000337/P1071777" xmlDataType="decimal"/>
    </xmlCellPr>
  </singleXmlCell>
  <singleXmlCell id="347" xr6:uid="{00000000-000C-0000-FFFF-FFFF56010000}" r="I53" connectionId="0">
    <xmlCellPr id="1" xr6:uid="{00000000-0010-0000-5601-000001000000}" uniqueName="P1071778">
      <xmlPr mapId="1" xpath="/GFI-IZD-KI/INT_1000337/P1071778" xmlDataType="decimal"/>
    </xmlCellPr>
  </singleXmlCell>
  <singleXmlCell id="348" xr6:uid="{00000000-000C-0000-FFFF-FFFF57010000}" r="H54" connectionId="0">
    <xmlCellPr id="1" xr6:uid="{00000000-0010-0000-5701-000001000000}" uniqueName="P1071779">
      <xmlPr mapId="1" xpath="/GFI-IZD-KI/INT_1000337/P1071779" xmlDataType="decimal"/>
    </xmlCellPr>
  </singleXmlCell>
  <singleXmlCell id="349" xr6:uid="{00000000-000C-0000-FFFF-FFFF58010000}" r="I54" connectionId="0">
    <xmlCellPr id="1" xr6:uid="{00000000-0010-0000-5801-000001000000}" uniqueName="P1071780">
      <xmlPr mapId="1" xpath="/GFI-IZD-KI/INT_1000337/P1071780" xmlDataType="decimal"/>
    </xmlCellPr>
  </singleXmlCell>
  <singleXmlCell id="350" xr6:uid="{00000000-000C-0000-FFFF-FFFF59010000}" r="H55" connectionId="0">
    <xmlCellPr id="1" xr6:uid="{00000000-0010-0000-5901-000001000000}" uniqueName="P1071781">
      <xmlPr mapId="1" xpath="/GFI-IZD-KI/INT_1000337/P1071781" xmlDataType="decimal"/>
    </xmlCellPr>
  </singleXmlCell>
  <singleXmlCell id="351" xr6:uid="{00000000-000C-0000-FFFF-FFFF5A010000}" r="I55" connectionId="0">
    <xmlCellPr id="1" xr6:uid="{00000000-0010-0000-5A01-000001000000}" uniqueName="P1071782">
      <xmlPr mapId="1" xpath="/GFI-IZD-KI/INT_1000337/P1071782" xmlDataType="decimal"/>
    </xmlCellPr>
  </singleXmlCell>
  <singleXmlCell id="352" xr6:uid="{00000000-000C-0000-FFFF-FFFF5B010000}" r="H56" connectionId="0">
    <xmlCellPr id="1" xr6:uid="{00000000-0010-0000-5B01-000001000000}" uniqueName="P1071783">
      <xmlPr mapId="1" xpath="/GFI-IZD-KI/INT_1000337/P1071783" xmlDataType="decimal"/>
    </xmlCellPr>
  </singleXmlCell>
  <singleXmlCell id="353" xr6:uid="{00000000-000C-0000-FFFF-FFFF5C010000}" r="I56" connectionId="0">
    <xmlCellPr id="1" xr6:uid="{00000000-0010-0000-5C01-000001000000}" uniqueName="P1071784">
      <xmlPr mapId="1" xpath="/GFI-IZD-KI/INT_1000337/P1071784" xmlDataType="decimal"/>
    </xmlCellPr>
  </singleXmlCell>
  <singleXmlCell id="354" xr6:uid="{00000000-000C-0000-FFFF-FFFF5D010000}" r="H57" connectionId="0">
    <xmlCellPr id="1" xr6:uid="{00000000-0010-0000-5D01-000001000000}" uniqueName="P1071785">
      <xmlPr mapId="1" xpath="/GFI-IZD-KI/INT_1000337/P1071785" xmlDataType="decimal"/>
    </xmlCellPr>
  </singleXmlCell>
  <singleXmlCell id="355" xr6:uid="{00000000-000C-0000-FFFF-FFFF5E010000}" r="I57" connectionId="0">
    <xmlCellPr id="1" xr6:uid="{00000000-0010-0000-5E01-000001000000}" uniqueName="P1071786">
      <xmlPr mapId="1" xpath="/GFI-IZD-KI/INT_1000337/P1071786" xmlDataType="decimal"/>
    </xmlCellPr>
  </singleXmlCell>
  <singleXmlCell id="356" xr6:uid="{00000000-000C-0000-FFFF-FFFF5F010000}" r="H58" connectionId="0">
    <xmlCellPr id="1" xr6:uid="{00000000-0010-0000-5F01-000001000000}" uniqueName="P1071787">
      <xmlPr mapId="1" xpath="/GFI-IZD-KI/INT_1000337/P1071787" xmlDataType="decimal"/>
    </xmlCellPr>
  </singleXmlCell>
  <singleXmlCell id="357" xr6:uid="{00000000-000C-0000-FFFF-FFFF60010000}" r="I58" connectionId="0">
    <xmlCellPr id="1" xr6:uid="{00000000-0010-0000-6001-000001000000}" uniqueName="P1071788">
      <xmlPr mapId="1" xpath="/GFI-IZD-KI/INT_1000337/P1071788" xmlDataType="decimal"/>
    </xmlCellPr>
  </singleXmlCell>
  <singleXmlCell id="358" xr6:uid="{00000000-000C-0000-FFFF-FFFF61010000}" r="H59" connectionId="0">
    <xmlCellPr id="1" xr6:uid="{00000000-0010-0000-6101-000001000000}" uniqueName="P1071789">
      <xmlPr mapId="1" xpath="/GFI-IZD-KI/INT_1000337/P1071789" xmlDataType="decimal"/>
    </xmlCellPr>
  </singleXmlCell>
  <singleXmlCell id="359" xr6:uid="{00000000-000C-0000-FFFF-FFFF62010000}" r="I59" connectionId="0">
    <xmlCellPr id="1" xr6:uid="{00000000-0010-0000-6201-000001000000}" uniqueName="P1071790">
      <xmlPr mapId="1" xpath="/GFI-IZD-KI/INT_1000337/P1071790" xmlDataType="decimal"/>
    </xmlCellPr>
  </singleXmlCell>
  <singleXmlCell id="360" xr6:uid="{00000000-000C-0000-FFFF-FFFF63010000}" r="H60" connectionId="0">
    <xmlCellPr id="1" xr6:uid="{00000000-0010-0000-6301-000001000000}" uniqueName="P1071791">
      <xmlPr mapId="1" xpath="/GFI-IZD-KI/INT_1000337/P1071791" xmlDataType="decimal"/>
    </xmlCellPr>
  </singleXmlCell>
  <singleXmlCell id="361" xr6:uid="{00000000-000C-0000-FFFF-FFFF64010000}" r="I60" connectionId="0">
    <xmlCellPr id="1" xr6:uid="{00000000-0010-0000-6401-000001000000}" uniqueName="P1071792">
      <xmlPr mapId="1" xpath="/GFI-IZD-KI/INT_1000337/P1071792" xmlDataType="decimal"/>
    </xmlCellPr>
  </singleXmlCell>
  <singleXmlCell id="362" xr6:uid="{00000000-000C-0000-FFFF-FFFF65010000}" r="H61" connectionId="0">
    <xmlCellPr id="1" xr6:uid="{00000000-0010-0000-6501-000001000000}" uniqueName="P1071793">
      <xmlPr mapId="1" xpath="/GFI-IZD-KI/INT_1000337/P1071793" xmlDataType="decimal"/>
    </xmlCellPr>
  </singleXmlCell>
  <singleXmlCell id="363" xr6:uid="{00000000-000C-0000-FFFF-FFFF66010000}" r="I61" connectionId="0">
    <xmlCellPr id="1" xr6:uid="{00000000-0010-0000-6601-000001000000}" uniqueName="P1071794">
      <xmlPr mapId="1" xpath="/GFI-IZD-KI/INT_1000337/P1071794" xmlDataType="decimal"/>
    </xmlCellPr>
  </singleXmlCell>
  <singleXmlCell id="364" xr6:uid="{00000000-000C-0000-FFFF-FFFF67010000}" r="H62" connectionId="0">
    <xmlCellPr id="1" xr6:uid="{00000000-0010-0000-6701-000001000000}" uniqueName="P1071795">
      <xmlPr mapId="1" xpath="/GFI-IZD-KI/INT_1000337/P1071795" xmlDataType="decimal"/>
    </xmlCellPr>
  </singleXmlCell>
  <singleXmlCell id="365" xr6:uid="{00000000-000C-0000-FFFF-FFFF68010000}" r="I62" connectionId="0">
    <xmlCellPr id="1" xr6:uid="{00000000-0010-0000-6801-000001000000}" uniqueName="P1071796">
      <xmlPr mapId="1" xpath="/GFI-IZD-KI/INT_1000337/P1071796" xmlDataType="decimal"/>
    </xmlCellPr>
  </singleXmlCell>
  <singleXmlCell id="366" xr6:uid="{00000000-000C-0000-FFFF-FFFF69010000}" r="H63" connectionId="0">
    <xmlCellPr id="1" xr6:uid="{00000000-0010-0000-6901-000001000000}" uniqueName="P1071797">
      <xmlPr mapId="1" xpath="/GFI-IZD-KI/INT_1000337/P1071797" xmlDataType="decimal"/>
    </xmlCellPr>
  </singleXmlCell>
  <singleXmlCell id="367" xr6:uid="{00000000-000C-0000-FFFF-FFFF6A010000}" r="I63" connectionId="0">
    <xmlCellPr id="1" xr6:uid="{00000000-0010-0000-6A01-000001000000}" uniqueName="P1071798">
      <xmlPr mapId="1" xpath="/GFI-IZD-KI/INT_1000337/P1071798"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396" xr6:uid="{00000000-000C-0000-FFFF-FFFF6B010000}" r="E6" connectionId="0">
    <xmlCellPr id="1" xr6:uid="{00000000-0010-0000-6B01-000001000000}" uniqueName="P1071799">
      <xmlPr mapId="1" xpath="/GFI-IZD-KI/IPK-KI_1000338/P1071799" xmlDataType="decimal"/>
    </xmlCellPr>
  </singleXmlCell>
  <singleXmlCell id="397" xr6:uid="{00000000-000C-0000-FFFF-FFFF6C010000}" r="F6" connectionId="0">
    <xmlCellPr id="1" xr6:uid="{00000000-0010-0000-6C01-000001000000}" uniqueName="P1071800">
      <xmlPr mapId="1" xpath="/GFI-IZD-KI/IPK-KI_1000338/P1071800" xmlDataType="decimal"/>
    </xmlCellPr>
  </singleXmlCell>
  <singleXmlCell id="398" xr6:uid="{00000000-000C-0000-FFFF-FFFF6D010000}" r="G6" connectionId="0">
    <xmlCellPr id="1" xr6:uid="{00000000-0010-0000-6D01-000001000000}" uniqueName="P1071801">
      <xmlPr mapId="1" xpath="/GFI-IZD-KI/IPK-KI_1000338/P1071801" xmlDataType="decimal"/>
    </xmlCellPr>
  </singleXmlCell>
  <singleXmlCell id="399" xr6:uid="{00000000-000C-0000-FFFF-FFFF6E010000}" r="H6" connectionId="0">
    <xmlCellPr id="1" xr6:uid="{00000000-0010-0000-6E01-000001000000}" uniqueName="P1071802">
      <xmlPr mapId="1" xpath="/GFI-IZD-KI/IPK-KI_1000338/P1071802" xmlDataType="decimal"/>
    </xmlCellPr>
  </singleXmlCell>
  <singleXmlCell id="400" xr6:uid="{00000000-000C-0000-FFFF-FFFF6F010000}" r="I6" connectionId="0">
    <xmlCellPr id="1" xr6:uid="{00000000-0010-0000-6F01-000001000000}" uniqueName="P1071803">
      <xmlPr mapId="1" xpath="/GFI-IZD-KI/IPK-KI_1000338/P1071803" xmlDataType="decimal"/>
    </xmlCellPr>
  </singleXmlCell>
  <singleXmlCell id="401" xr6:uid="{00000000-000C-0000-FFFF-FFFF70010000}" r="J6" connectionId="0">
    <xmlCellPr id="1" xr6:uid="{00000000-0010-0000-7001-000001000000}" uniqueName="P1071804">
      <xmlPr mapId="1" xpath="/GFI-IZD-KI/IPK-KI_1000338/P1071804" xmlDataType="decimal"/>
    </xmlCellPr>
  </singleXmlCell>
  <singleXmlCell id="402" xr6:uid="{00000000-000C-0000-FFFF-FFFF71010000}" r="K6" connectionId="0">
    <xmlCellPr id="1" xr6:uid="{00000000-0010-0000-7101-000001000000}" uniqueName="P1071805">
      <xmlPr mapId="1" xpath="/GFI-IZD-KI/IPK-KI_1000338/P1071805" xmlDataType="decimal"/>
    </xmlCellPr>
  </singleXmlCell>
  <singleXmlCell id="403" xr6:uid="{00000000-000C-0000-FFFF-FFFF72010000}" r="L6" connectionId="0">
    <xmlCellPr id="1" xr6:uid="{00000000-0010-0000-7201-000001000000}" uniqueName="P1071806">
      <xmlPr mapId="1" xpath="/GFI-IZD-KI/IPK-KI_1000338/P1071806" xmlDataType="decimal"/>
    </xmlCellPr>
  </singleXmlCell>
  <singleXmlCell id="404" xr6:uid="{00000000-000C-0000-FFFF-FFFF73010000}" r="M6" connectionId="0">
    <xmlCellPr id="1" xr6:uid="{00000000-0010-0000-7301-000001000000}" uniqueName="P1071807">
      <xmlPr mapId="1" xpath="/GFI-IZD-KI/IPK-KI_1000338/P1071807" xmlDataType="decimal"/>
    </xmlCellPr>
  </singleXmlCell>
  <singleXmlCell id="405" xr6:uid="{00000000-000C-0000-FFFF-FFFF74010000}" r="N6" connectionId="0">
    <xmlCellPr id="1" xr6:uid="{00000000-0010-0000-7401-000001000000}" uniqueName="P1071808">
      <xmlPr mapId="1" xpath="/GFI-IZD-KI/IPK-KI_1000338/P1071808" xmlDataType="decimal"/>
    </xmlCellPr>
  </singleXmlCell>
  <singleXmlCell id="406" xr6:uid="{00000000-000C-0000-FFFF-FFFF75010000}" r="O6" connectionId="0">
    <xmlCellPr id="1" xr6:uid="{00000000-0010-0000-7501-000001000000}" uniqueName="P1071809">
      <xmlPr mapId="1" xpath="/GFI-IZD-KI/IPK-KI_1000338/P1071809" xmlDataType="decimal"/>
    </xmlCellPr>
  </singleXmlCell>
  <singleXmlCell id="407" xr6:uid="{00000000-000C-0000-FFFF-FFFF76010000}" r="P6" connectionId="0">
    <xmlCellPr id="1" xr6:uid="{00000000-0010-0000-7601-000001000000}" uniqueName="P1071810">
      <xmlPr mapId="1" xpath="/GFI-IZD-KI/IPK-KI_1000338/P1071810" xmlDataType="decimal"/>
    </xmlCellPr>
  </singleXmlCell>
  <singleXmlCell id="408" xr6:uid="{00000000-000C-0000-FFFF-FFFF77010000}" r="Q6" connectionId="0">
    <xmlCellPr id="1" xr6:uid="{00000000-0010-0000-7701-000001000000}" uniqueName="P1071811">
      <xmlPr mapId="1" xpath="/GFI-IZD-KI/IPK-KI_1000338/P1071811" xmlDataType="decimal"/>
    </xmlCellPr>
  </singleXmlCell>
  <singleXmlCell id="409" xr6:uid="{00000000-000C-0000-FFFF-FFFF78010000}" r="R6" connectionId="0">
    <xmlCellPr id="1" xr6:uid="{00000000-0010-0000-7801-000001000000}" uniqueName="P1071812">
      <xmlPr mapId="1" xpath="/GFI-IZD-KI/IPK-KI_1000338/P1071812" xmlDataType="decimal"/>
    </xmlCellPr>
  </singleXmlCell>
  <singleXmlCell id="410" xr6:uid="{00000000-000C-0000-FFFF-FFFF79010000}" r="E7" connectionId="0">
    <xmlCellPr id="1" xr6:uid="{00000000-0010-0000-7901-000001000000}" uniqueName="P1071813">
      <xmlPr mapId="1" xpath="/GFI-IZD-KI/IPK-KI_1000338/P1071813" xmlDataType="decimal"/>
    </xmlCellPr>
  </singleXmlCell>
  <singleXmlCell id="411" xr6:uid="{00000000-000C-0000-FFFF-FFFF7A010000}" r="F7" connectionId="0">
    <xmlCellPr id="1" xr6:uid="{00000000-0010-0000-7A01-000001000000}" uniqueName="P1071814">
      <xmlPr mapId="1" xpath="/GFI-IZD-KI/IPK-KI_1000338/P1071814" xmlDataType="decimal"/>
    </xmlCellPr>
  </singleXmlCell>
  <singleXmlCell id="412" xr6:uid="{00000000-000C-0000-FFFF-FFFF7B010000}" r="G7" connectionId="0">
    <xmlCellPr id="1" xr6:uid="{00000000-0010-0000-7B01-000001000000}" uniqueName="P1071815">
      <xmlPr mapId="1" xpath="/GFI-IZD-KI/IPK-KI_1000338/P1071815" xmlDataType="decimal"/>
    </xmlCellPr>
  </singleXmlCell>
  <singleXmlCell id="413" xr6:uid="{00000000-000C-0000-FFFF-FFFF7C010000}" r="H7" connectionId="0">
    <xmlCellPr id="1" xr6:uid="{00000000-0010-0000-7C01-000001000000}" uniqueName="P1071816">
      <xmlPr mapId="1" xpath="/GFI-IZD-KI/IPK-KI_1000338/P1071816" xmlDataType="decimal"/>
    </xmlCellPr>
  </singleXmlCell>
  <singleXmlCell id="414" xr6:uid="{00000000-000C-0000-FFFF-FFFF7D010000}" r="I7" connectionId="0">
    <xmlCellPr id="1" xr6:uid="{00000000-0010-0000-7D01-000001000000}" uniqueName="P1071817">
      <xmlPr mapId="1" xpath="/GFI-IZD-KI/IPK-KI_1000338/P1071817" xmlDataType="decimal"/>
    </xmlCellPr>
  </singleXmlCell>
  <singleXmlCell id="415" xr6:uid="{00000000-000C-0000-FFFF-FFFF7E010000}" r="J7" connectionId="0">
    <xmlCellPr id="1" xr6:uid="{00000000-0010-0000-7E01-000001000000}" uniqueName="P1071818">
      <xmlPr mapId="1" xpath="/GFI-IZD-KI/IPK-KI_1000338/P1071818" xmlDataType="decimal"/>
    </xmlCellPr>
  </singleXmlCell>
  <singleXmlCell id="416" xr6:uid="{00000000-000C-0000-FFFF-FFFF7F010000}" r="K7" connectionId="0">
    <xmlCellPr id="1" xr6:uid="{00000000-0010-0000-7F01-000001000000}" uniqueName="P1071819">
      <xmlPr mapId="1" xpath="/GFI-IZD-KI/IPK-KI_1000338/P1071819" xmlDataType="decimal"/>
    </xmlCellPr>
  </singleXmlCell>
  <singleXmlCell id="417" xr6:uid="{00000000-000C-0000-FFFF-FFFF80010000}" r="L7" connectionId="0">
    <xmlCellPr id="1" xr6:uid="{00000000-0010-0000-8001-000001000000}" uniqueName="P1071820">
      <xmlPr mapId="1" xpath="/GFI-IZD-KI/IPK-KI_1000338/P1071820" xmlDataType="decimal"/>
    </xmlCellPr>
  </singleXmlCell>
  <singleXmlCell id="418" xr6:uid="{00000000-000C-0000-FFFF-FFFF81010000}" r="M7" connectionId="0">
    <xmlCellPr id="1" xr6:uid="{00000000-0010-0000-8101-000001000000}" uniqueName="P1071821">
      <xmlPr mapId="1" xpath="/GFI-IZD-KI/IPK-KI_1000338/P1071821" xmlDataType="decimal"/>
    </xmlCellPr>
  </singleXmlCell>
  <singleXmlCell id="419" xr6:uid="{00000000-000C-0000-FFFF-FFFF82010000}" r="N7" connectionId="0">
    <xmlCellPr id="1" xr6:uid="{00000000-0010-0000-8201-000001000000}" uniqueName="P1071822">
      <xmlPr mapId="1" xpath="/GFI-IZD-KI/IPK-KI_1000338/P1071822" xmlDataType="decimal"/>
    </xmlCellPr>
  </singleXmlCell>
  <singleXmlCell id="420" xr6:uid="{00000000-000C-0000-FFFF-FFFF83010000}" r="O7" connectionId="0">
    <xmlCellPr id="1" xr6:uid="{00000000-0010-0000-8301-000001000000}" uniqueName="P1071823">
      <xmlPr mapId="1" xpath="/GFI-IZD-KI/IPK-KI_1000338/P1071823" xmlDataType="decimal"/>
    </xmlCellPr>
  </singleXmlCell>
  <singleXmlCell id="421" xr6:uid="{00000000-000C-0000-FFFF-FFFF84010000}" r="P7" connectionId="0">
    <xmlCellPr id="1" xr6:uid="{00000000-0010-0000-8401-000001000000}" uniqueName="P1071824">
      <xmlPr mapId="1" xpath="/GFI-IZD-KI/IPK-KI_1000338/P1071824" xmlDataType="decimal"/>
    </xmlCellPr>
  </singleXmlCell>
  <singleXmlCell id="422" xr6:uid="{00000000-000C-0000-FFFF-FFFF85010000}" r="Q7" connectionId="0">
    <xmlCellPr id="1" xr6:uid="{00000000-0010-0000-8501-000001000000}" uniqueName="P1071825">
      <xmlPr mapId="1" xpath="/GFI-IZD-KI/IPK-KI_1000338/P1071825" xmlDataType="decimal"/>
    </xmlCellPr>
  </singleXmlCell>
  <singleXmlCell id="423" xr6:uid="{00000000-000C-0000-FFFF-FFFF86010000}" r="R7" connectionId="0">
    <xmlCellPr id="1" xr6:uid="{00000000-0010-0000-8601-000001000000}" uniqueName="P1071826">
      <xmlPr mapId="1" xpath="/GFI-IZD-KI/IPK-KI_1000338/P1071826" xmlDataType="decimal"/>
    </xmlCellPr>
  </singleXmlCell>
  <singleXmlCell id="424" xr6:uid="{00000000-000C-0000-FFFF-FFFF87010000}" r="E8" connectionId="0">
    <xmlCellPr id="1" xr6:uid="{00000000-0010-0000-8701-000001000000}" uniqueName="P1071827">
      <xmlPr mapId="1" xpath="/GFI-IZD-KI/IPK-KI_1000338/P1071827" xmlDataType="decimal"/>
    </xmlCellPr>
  </singleXmlCell>
  <singleXmlCell id="425" xr6:uid="{00000000-000C-0000-FFFF-FFFF88010000}" r="F8" connectionId="0">
    <xmlCellPr id="1" xr6:uid="{00000000-0010-0000-8801-000001000000}" uniqueName="P1071828">
      <xmlPr mapId="1" xpath="/GFI-IZD-KI/IPK-KI_1000338/P1071828" xmlDataType="decimal"/>
    </xmlCellPr>
  </singleXmlCell>
  <singleXmlCell id="426" xr6:uid="{00000000-000C-0000-FFFF-FFFF89010000}" r="G8" connectionId="0">
    <xmlCellPr id="1" xr6:uid="{00000000-0010-0000-8901-000001000000}" uniqueName="P1071829">
      <xmlPr mapId="1" xpath="/GFI-IZD-KI/IPK-KI_1000338/P1071829" xmlDataType="decimal"/>
    </xmlCellPr>
  </singleXmlCell>
  <singleXmlCell id="427" xr6:uid="{00000000-000C-0000-FFFF-FFFF8A010000}" r="H8" connectionId="0">
    <xmlCellPr id="1" xr6:uid="{00000000-0010-0000-8A01-000001000000}" uniqueName="P1071830">
      <xmlPr mapId="1" xpath="/GFI-IZD-KI/IPK-KI_1000338/P1071830" xmlDataType="decimal"/>
    </xmlCellPr>
  </singleXmlCell>
  <singleXmlCell id="428" xr6:uid="{00000000-000C-0000-FFFF-FFFF8B010000}" r="I8" connectionId="0">
    <xmlCellPr id="1" xr6:uid="{00000000-0010-0000-8B01-000001000000}" uniqueName="P1071831">
      <xmlPr mapId="1" xpath="/GFI-IZD-KI/IPK-KI_1000338/P1071831" xmlDataType="decimal"/>
    </xmlCellPr>
  </singleXmlCell>
  <singleXmlCell id="429" xr6:uid="{00000000-000C-0000-FFFF-FFFF8C010000}" r="J8" connectionId="0">
    <xmlCellPr id="1" xr6:uid="{00000000-0010-0000-8C01-000001000000}" uniqueName="P1071832">
      <xmlPr mapId="1" xpath="/GFI-IZD-KI/IPK-KI_1000338/P1071832" xmlDataType="decimal"/>
    </xmlCellPr>
  </singleXmlCell>
  <singleXmlCell id="430" xr6:uid="{00000000-000C-0000-FFFF-FFFF8D010000}" r="K8" connectionId="0">
    <xmlCellPr id="1" xr6:uid="{00000000-0010-0000-8D01-000001000000}" uniqueName="P1071833">
      <xmlPr mapId="1" xpath="/GFI-IZD-KI/IPK-KI_1000338/P1071833" xmlDataType="decimal"/>
    </xmlCellPr>
  </singleXmlCell>
  <singleXmlCell id="431" xr6:uid="{00000000-000C-0000-FFFF-FFFF8E010000}" r="L8" connectionId="0">
    <xmlCellPr id="1" xr6:uid="{00000000-0010-0000-8E01-000001000000}" uniqueName="P1071834">
      <xmlPr mapId="1" xpath="/GFI-IZD-KI/IPK-KI_1000338/P1071834" xmlDataType="decimal"/>
    </xmlCellPr>
  </singleXmlCell>
  <singleXmlCell id="432" xr6:uid="{00000000-000C-0000-FFFF-FFFF8F010000}" r="M8" connectionId="0">
    <xmlCellPr id="1" xr6:uid="{00000000-0010-0000-8F01-000001000000}" uniqueName="P1071835">
      <xmlPr mapId="1" xpath="/GFI-IZD-KI/IPK-KI_1000338/P1071835" xmlDataType="decimal"/>
    </xmlCellPr>
  </singleXmlCell>
  <singleXmlCell id="433" xr6:uid="{00000000-000C-0000-FFFF-FFFF90010000}" r="N8" connectionId="0">
    <xmlCellPr id="1" xr6:uid="{00000000-0010-0000-9001-000001000000}" uniqueName="P1071836">
      <xmlPr mapId="1" xpath="/GFI-IZD-KI/IPK-KI_1000338/P1071836" xmlDataType="decimal"/>
    </xmlCellPr>
  </singleXmlCell>
  <singleXmlCell id="434" xr6:uid="{00000000-000C-0000-FFFF-FFFF91010000}" r="O8" connectionId="0">
    <xmlCellPr id="1" xr6:uid="{00000000-0010-0000-9101-000001000000}" uniqueName="P1071837">
      <xmlPr mapId="1" xpath="/GFI-IZD-KI/IPK-KI_1000338/P1071837" xmlDataType="decimal"/>
    </xmlCellPr>
  </singleXmlCell>
  <singleXmlCell id="435" xr6:uid="{00000000-000C-0000-FFFF-FFFF92010000}" r="P8" connectionId="0">
    <xmlCellPr id="1" xr6:uid="{00000000-0010-0000-9201-000001000000}" uniqueName="P1071838">
      <xmlPr mapId="1" xpath="/GFI-IZD-KI/IPK-KI_1000338/P1071838" xmlDataType="decimal"/>
    </xmlCellPr>
  </singleXmlCell>
  <singleXmlCell id="436" xr6:uid="{00000000-000C-0000-FFFF-FFFF93010000}" r="Q8" connectionId="0">
    <xmlCellPr id="1" xr6:uid="{00000000-0010-0000-9301-000001000000}" uniqueName="P1071839">
      <xmlPr mapId="1" xpath="/GFI-IZD-KI/IPK-KI_1000338/P1071839" xmlDataType="decimal"/>
    </xmlCellPr>
  </singleXmlCell>
  <singleXmlCell id="437" xr6:uid="{00000000-000C-0000-FFFF-FFFF94010000}" r="R8" connectionId="0">
    <xmlCellPr id="1" xr6:uid="{00000000-0010-0000-9401-000001000000}" uniqueName="P1071840">
      <xmlPr mapId="1" xpath="/GFI-IZD-KI/IPK-KI_1000338/P1071840" xmlDataType="decimal"/>
    </xmlCellPr>
  </singleXmlCell>
  <singleXmlCell id="452" xr6:uid="{00000000-000C-0000-FFFF-FFFF95010000}" r="E9" connectionId="0">
    <xmlCellPr id="1" xr6:uid="{00000000-0010-0000-9501-000001000000}" uniqueName="P1071841">
      <xmlPr mapId="1" xpath="/GFI-IZD-KI/IPK-KI_1000338/P1071841" xmlDataType="decimal"/>
    </xmlCellPr>
  </singleXmlCell>
  <singleXmlCell id="453" xr6:uid="{00000000-000C-0000-FFFF-FFFF96010000}" r="F9" connectionId="0">
    <xmlCellPr id="1" xr6:uid="{00000000-0010-0000-9601-000001000000}" uniqueName="P1071842">
      <xmlPr mapId="1" xpath="/GFI-IZD-KI/IPK-KI_1000338/P1071842" xmlDataType="decimal"/>
    </xmlCellPr>
  </singleXmlCell>
  <singleXmlCell id="454" xr6:uid="{00000000-000C-0000-FFFF-FFFF97010000}" r="G9" connectionId="0">
    <xmlCellPr id="1" xr6:uid="{00000000-0010-0000-9701-000001000000}" uniqueName="P1071843">
      <xmlPr mapId="1" xpath="/GFI-IZD-KI/IPK-KI_1000338/P1071843" xmlDataType="decimal"/>
    </xmlCellPr>
  </singleXmlCell>
  <singleXmlCell id="455" xr6:uid="{00000000-000C-0000-FFFF-FFFF98010000}" r="H9" connectionId="0">
    <xmlCellPr id="1" xr6:uid="{00000000-0010-0000-9801-000001000000}" uniqueName="P1071844">
      <xmlPr mapId="1" xpath="/GFI-IZD-KI/IPK-KI_1000338/P1071844" xmlDataType="decimal"/>
    </xmlCellPr>
  </singleXmlCell>
  <singleXmlCell id="456" xr6:uid="{00000000-000C-0000-FFFF-FFFF99010000}" r="I9" connectionId="0">
    <xmlCellPr id="1" xr6:uid="{00000000-0010-0000-9901-000001000000}" uniqueName="P1071845">
      <xmlPr mapId="1" xpath="/GFI-IZD-KI/IPK-KI_1000338/P1071845" xmlDataType="decimal"/>
    </xmlCellPr>
  </singleXmlCell>
  <singleXmlCell id="457" xr6:uid="{00000000-000C-0000-FFFF-FFFF9A010000}" r="J9" connectionId="0">
    <xmlCellPr id="1" xr6:uid="{00000000-0010-0000-9A01-000001000000}" uniqueName="P1071846">
      <xmlPr mapId="1" xpath="/GFI-IZD-KI/IPK-KI_1000338/P1071846" xmlDataType="decimal"/>
    </xmlCellPr>
  </singleXmlCell>
  <singleXmlCell id="458" xr6:uid="{00000000-000C-0000-FFFF-FFFF9B010000}" r="K9" connectionId="0">
    <xmlCellPr id="1" xr6:uid="{00000000-0010-0000-9B01-000001000000}" uniqueName="P1071847">
      <xmlPr mapId="1" xpath="/GFI-IZD-KI/IPK-KI_1000338/P1071847" xmlDataType="decimal"/>
    </xmlCellPr>
  </singleXmlCell>
  <singleXmlCell id="459" xr6:uid="{00000000-000C-0000-FFFF-FFFF9C010000}" r="L9" connectionId="0">
    <xmlCellPr id="1" xr6:uid="{00000000-0010-0000-9C01-000001000000}" uniqueName="P1071848">
      <xmlPr mapId="1" xpath="/GFI-IZD-KI/IPK-KI_1000338/P1071848" xmlDataType="decimal"/>
    </xmlCellPr>
  </singleXmlCell>
  <singleXmlCell id="460" xr6:uid="{00000000-000C-0000-FFFF-FFFF9D010000}" r="M9" connectionId="0">
    <xmlCellPr id="1" xr6:uid="{00000000-0010-0000-9D01-000001000000}" uniqueName="P1071849">
      <xmlPr mapId="1" xpath="/GFI-IZD-KI/IPK-KI_1000338/P1071849" xmlDataType="decimal"/>
    </xmlCellPr>
  </singleXmlCell>
  <singleXmlCell id="461" xr6:uid="{00000000-000C-0000-FFFF-FFFF9E010000}" r="N9" connectionId="0">
    <xmlCellPr id="1" xr6:uid="{00000000-0010-0000-9E01-000001000000}" uniqueName="P1071850">
      <xmlPr mapId="1" xpath="/GFI-IZD-KI/IPK-KI_1000338/P1071850" xmlDataType="decimal"/>
    </xmlCellPr>
  </singleXmlCell>
  <singleXmlCell id="462" xr6:uid="{00000000-000C-0000-FFFF-FFFF9F010000}" r="O9" connectionId="0">
    <xmlCellPr id="1" xr6:uid="{00000000-0010-0000-9F01-000001000000}" uniqueName="P1071851">
      <xmlPr mapId="1" xpath="/GFI-IZD-KI/IPK-KI_1000338/P1071851" xmlDataType="decimal"/>
    </xmlCellPr>
  </singleXmlCell>
  <singleXmlCell id="463" xr6:uid="{00000000-000C-0000-FFFF-FFFFA0010000}" r="P9" connectionId="0">
    <xmlCellPr id="1" xr6:uid="{00000000-0010-0000-A001-000001000000}" uniqueName="P1071852">
      <xmlPr mapId="1" xpath="/GFI-IZD-KI/IPK-KI_1000338/P1071852" xmlDataType="decimal"/>
    </xmlCellPr>
  </singleXmlCell>
  <singleXmlCell id="465" xr6:uid="{00000000-000C-0000-FFFF-FFFFA1010000}" r="Q9" connectionId="0">
    <xmlCellPr id="1" xr6:uid="{00000000-0010-0000-A101-000001000000}" uniqueName="P1071853">
      <xmlPr mapId="1" xpath="/GFI-IZD-KI/IPK-KI_1000338/P1071853" xmlDataType="decimal"/>
    </xmlCellPr>
  </singleXmlCell>
  <singleXmlCell id="466" xr6:uid="{00000000-000C-0000-FFFF-FFFFA2010000}" r="R9" connectionId="0">
    <xmlCellPr id="1" xr6:uid="{00000000-0010-0000-A201-000001000000}" uniqueName="P1071854">
      <xmlPr mapId="1" xpath="/GFI-IZD-KI/IPK-KI_1000338/P1071854" xmlDataType="decimal"/>
    </xmlCellPr>
  </singleXmlCell>
  <singleXmlCell id="467" xr6:uid="{00000000-000C-0000-FFFF-FFFFA3010000}" r="E10" connectionId="0">
    <xmlCellPr id="1" xr6:uid="{00000000-0010-0000-A301-000001000000}" uniqueName="P1071855">
      <xmlPr mapId="1" xpath="/GFI-IZD-KI/IPK-KI_1000338/P1071855" xmlDataType="decimal"/>
    </xmlCellPr>
  </singleXmlCell>
  <singleXmlCell id="468" xr6:uid="{00000000-000C-0000-FFFF-FFFFA4010000}" r="F10" connectionId="0">
    <xmlCellPr id="1" xr6:uid="{00000000-0010-0000-A401-000001000000}" uniqueName="P1071856">
      <xmlPr mapId="1" xpath="/GFI-IZD-KI/IPK-KI_1000338/P1071856" xmlDataType="decimal"/>
    </xmlCellPr>
  </singleXmlCell>
  <singleXmlCell id="469" xr6:uid="{00000000-000C-0000-FFFF-FFFFA5010000}" r="G10" connectionId="0">
    <xmlCellPr id="1" xr6:uid="{00000000-0010-0000-A501-000001000000}" uniqueName="P1071857">
      <xmlPr mapId="1" xpath="/GFI-IZD-KI/IPK-KI_1000338/P1071857" xmlDataType="decimal"/>
    </xmlCellPr>
  </singleXmlCell>
  <singleXmlCell id="470" xr6:uid="{00000000-000C-0000-FFFF-FFFFA6010000}" r="H10" connectionId="0">
    <xmlCellPr id="1" xr6:uid="{00000000-0010-0000-A601-000001000000}" uniqueName="P1071858">
      <xmlPr mapId="1" xpath="/GFI-IZD-KI/IPK-KI_1000338/P1071858" xmlDataType="decimal"/>
    </xmlCellPr>
  </singleXmlCell>
  <singleXmlCell id="471" xr6:uid="{00000000-000C-0000-FFFF-FFFFA7010000}" r="I10" connectionId="0">
    <xmlCellPr id="1" xr6:uid="{00000000-0010-0000-A701-000001000000}" uniqueName="P1071859">
      <xmlPr mapId="1" xpath="/GFI-IZD-KI/IPK-KI_1000338/P1071859" xmlDataType="decimal"/>
    </xmlCellPr>
  </singleXmlCell>
  <singleXmlCell id="472" xr6:uid="{00000000-000C-0000-FFFF-FFFFA8010000}" r="J10" connectionId="0">
    <xmlCellPr id="1" xr6:uid="{00000000-0010-0000-A801-000001000000}" uniqueName="P1071860">
      <xmlPr mapId="1" xpath="/GFI-IZD-KI/IPK-KI_1000338/P1071860" xmlDataType="decimal"/>
    </xmlCellPr>
  </singleXmlCell>
  <singleXmlCell id="473" xr6:uid="{00000000-000C-0000-FFFF-FFFFA9010000}" r="K10" connectionId="0">
    <xmlCellPr id="1" xr6:uid="{00000000-0010-0000-A901-000001000000}" uniqueName="P1071861">
      <xmlPr mapId="1" xpath="/GFI-IZD-KI/IPK-KI_1000338/P1071861" xmlDataType="decimal"/>
    </xmlCellPr>
  </singleXmlCell>
  <singleXmlCell id="474" xr6:uid="{00000000-000C-0000-FFFF-FFFFAA010000}" r="L10" connectionId="0">
    <xmlCellPr id="1" xr6:uid="{00000000-0010-0000-AA01-000001000000}" uniqueName="P1071862">
      <xmlPr mapId="1" xpath="/GFI-IZD-KI/IPK-KI_1000338/P1071862" xmlDataType="decimal"/>
    </xmlCellPr>
  </singleXmlCell>
  <singleXmlCell id="475" xr6:uid="{00000000-000C-0000-FFFF-FFFFAB010000}" r="M10" connectionId="0">
    <xmlCellPr id="1" xr6:uid="{00000000-0010-0000-AB01-000001000000}" uniqueName="P1071863">
      <xmlPr mapId="1" xpath="/GFI-IZD-KI/IPK-KI_1000338/P1071863" xmlDataType="decimal"/>
    </xmlCellPr>
  </singleXmlCell>
  <singleXmlCell id="476" xr6:uid="{00000000-000C-0000-FFFF-FFFFAC010000}" r="N10" connectionId="0">
    <xmlCellPr id="1" xr6:uid="{00000000-0010-0000-AC01-000001000000}" uniqueName="P1071864">
      <xmlPr mapId="1" xpath="/GFI-IZD-KI/IPK-KI_1000338/P1071864" xmlDataType="decimal"/>
    </xmlCellPr>
  </singleXmlCell>
  <singleXmlCell id="477" xr6:uid="{00000000-000C-0000-FFFF-FFFFAD010000}" r="O10" connectionId="0">
    <xmlCellPr id="1" xr6:uid="{00000000-0010-0000-AD01-000001000000}" uniqueName="P1071865">
      <xmlPr mapId="1" xpath="/GFI-IZD-KI/IPK-KI_1000338/P1071865" xmlDataType="decimal"/>
    </xmlCellPr>
  </singleXmlCell>
  <singleXmlCell id="478" xr6:uid="{00000000-000C-0000-FFFF-FFFFAE010000}" r="P10" connectionId="0">
    <xmlCellPr id="1" xr6:uid="{00000000-0010-0000-AE01-000001000000}" uniqueName="P1071866">
      <xmlPr mapId="1" xpath="/GFI-IZD-KI/IPK-KI_1000338/P1071866" xmlDataType="decimal"/>
    </xmlCellPr>
  </singleXmlCell>
  <singleXmlCell id="479" xr6:uid="{00000000-000C-0000-FFFF-FFFFAF010000}" r="Q10" connectionId="0">
    <xmlCellPr id="1" xr6:uid="{00000000-0010-0000-AF01-000001000000}" uniqueName="P1071867">
      <xmlPr mapId="1" xpath="/GFI-IZD-KI/IPK-KI_1000338/P1071867" xmlDataType="decimal"/>
    </xmlCellPr>
  </singleXmlCell>
  <singleXmlCell id="480" xr6:uid="{00000000-000C-0000-FFFF-FFFFB0010000}" r="R10" connectionId="0">
    <xmlCellPr id="1" xr6:uid="{00000000-0010-0000-B001-000001000000}" uniqueName="P1071868">
      <xmlPr mapId="1" xpath="/GFI-IZD-KI/IPK-KI_1000338/P1071868" xmlDataType="decimal"/>
    </xmlCellPr>
  </singleXmlCell>
  <singleXmlCell id="481" xr6:uid="{00000000-000C-0000-FFFF-FFFFB1010000}" r="E11" connectionId="0">
    <xmlCellPr id="1" xr6:uid="{00000000-0010-0000-B101-000001000000}" uniqueName="P1071869">
      <xmlPr mapId="1" xpath="/GFI-IZD-KI/IPK-KI_1000338/P1071869" xmlDataType="decimal"/>
    </xmlCellPr>
  </singleXmlCell>
  <singleXmlCell id="482" xr6:uid="{00000000-000C-0000-FFFF-FFFFB2010000}" r="F11" connectionId="0">
    <xmlCellPr id="1" xr6:uid="{00000000-0010-0000-B201-000001000000}" uniqueName="P1071870">
      <xmlPr mapId="1" xpath="/GFI-IZD-KI/IPK-KI_1000338/P1071870" xmlDataType="decimal"/>
    </xmlCellPr>
  </singleXmlCell>
  <singleXmlCell id="483" xr6:uid="{00000000-000C-0000-FFFF-FFFFB3010000}" r="G11" connectionId="0">
    <xmlCellPr id="1" xr6:uid="{00000000-0010-0000-B301-000001000000}" uniqueName="P1071871">
      <xmlPr mapId="1" xpath="/GFI-IZD-KI/IPK-KI_1000338/P1071871" xmlDataType="decimal"/>
    </xmlCellPr>
  </singleXmlCell>
  <singleXmlCell id="484" xr6:uid="{00000000-000C-0000-FFFF-FFFFB4010000}" r="H11" connectionId="0">
    <xmlCellPr id="1" xr6:uid="{00000000-0010-0000-B401-000001000000}" uniqueName="P1071872">
      <xmlPr mapId="1" xpath="/GFI-IZD-KI/IPK-KI_1000338/P1071872" xmlDataType="decimal"/>
    </xmlCellPr>
  </singleXmlCell>
  <singleXmlCell id="485" xr6:uid="{00000000-000C-0000-FFFF-FFFFB5010000}" r="I11" connectionId="0">
    <xmlCellPr id="1" xr6:uid="{00000000-0010-0000-B501-000001000000}" uniqueName="P1071873">
      <xmlPr mapId="1" xpath="/GFI-IZD-KI/IPK-KI_1000338/P1071873" xmlDataType="decimal"/>
    </xmlCellPr>
  </singleXmlCell>
  <singleXmlCell id="486" xr6:uid="{00000000-000C-0000-FFFF-FFFFB6010000}" r="J11" connectionId="0">
    <xmlCellPr id="1" xr6:uid="{00000000-0010-0000-B601-000001000000}" uniqueName="P1071874">
      <xmlPr mapId="1" xpath="/GFI-IZD-KI/IPK-KI_1000338/P1071874" xmlDataType="decimal"/>
    </xmlCellPr>
  </singleXmlCell>
  <singleXmlCell id="487" xr6:uid="{00000000-000C-0000-FFFF-FFFFB7010000}" r="K11" connectionId="0">
    <xmlCellPr id="1" xr6:uid="{00000000-0010-0000-B701-000001000000}" uniqueName="P1071875">
      <xmlPr mapId="1" xpath="/GFI-IZD-KI/IPK-KI_1000338/P1071875" xmlDataType="decimal"/>
    </xmlCellPr>
  </singleXmlCell>
  <singleXmlCell id="488" xr6:uid="{00000000-000C-0000-FFFF-FFFFB8010000}" r="L11" connectionId="0">
    <xmlCellPr id="1" xr6:uid="{00000000-0010-0000-B801-000001000000}" uniqueName="P1071876">
      <xmlPr mapId="1" xpath="/GFI-IZD-KI/IPK-KI_1000338/P1071876" xmlDataType="decimal"/>
    </xmlCellPr>
  </singleXmlCell>
  <singleXmlCell id="489" xr6:uid="{00000000-000C-0000-FFFF-FFFFB9010000}" r="M11" connectionId="0">
    <xmlCellPr id="1" xr6:uid="{00000000-0010-0000-B901-000001000000}" uniqueName="P1071877">
      <xmlPr mapId="1" xpath="/GFI-IZD-KI/IPK-KI_1000338/P1071877" xmlDataType="decimal"/>
    </xmlCellPr>
  </singleXmlCell>
  <singleXmlCell id="490" xr6:uid="{00000000-000C-0000-FFFF-FFFFBA010000}" r="N11" connectionId="0">
    <xmlCellPr id="1" xr6:uid="{00000000-0010-0000-BA01-000001000000}" uniqueName="P1071878">
      <xmlPr mapId="1" xpath="/GFI-IZD-KI/IPK-KI_1000338/P1071878" xmlDataType="decimal"/>
    </xmlCellPr>
  </singleXmlCell>
  <singleXmlCell id="491" xr6:uid="{00000000-000C-0000-FFFF-FFFFBB010000}" r="O11" connectionId="0">
    <xmlCellPr id="1" xr6:uid="{00000000-0010-0000-BB01-000001000000}" uniqueName="P1071879">
      <xmlPr mapId="1" xpath="/GFI-IZD-KI/IPK-KI_1000338/P1071879" xmlDataType="decimal"/>
    </xmlCellPr>
  </singleXmlCell>
  <singleXmlCell id="492" xr6:uid="{00000000-000C-0000-FFFF-FFFFBC010000}" r="P11" connectionId="0">
    <xmlCellPr id="1" xr6:uid="{00000000-0010-0000-BC01-000001000000}" uniqueName="P1071880">
      <xmlPr mapId="1" xpath="/GFI-IZD-KI/IPK-KI_1000338/P1071880" xmlDataType="decimal"/>
    </xmlCellPr>
  </singleXmlCell>
  <singleXmlCell id="493" xr6:uid="{00000000-000C-0000-FFFF-FFFFBD010000}" r="Q11" connectionId="0">
    <xmlCellPr id="1" xr6:uid="{00000000-0010-0000-BD01-000001000000}" uniqueName="P1071881">
      <xmlPr mapId="1" xpath="/GFI-IZD-KI/IPK-KI_1000338/P1071881" xmlDataType="decimal"/>
    </xmlCellPr>
  </singleXmlCell>
  <singleXmlCell id="494" xr6:uid="{00000000-000C-0000-FFFF-FFFFBE010000}" r="R11" connectionId="0">
    <xmlCellPr id="1" xr6:uid="{00000000-0010-0000-BE01-000001000000}" uniqueName="P1071882">
      <xmlPr mapId="1" xpath="/GFI-IZD-KI/IPK-KI_1000338/P1071882" xmlDataType="decimal"/>
    </xmlCellPr>
  </singleXmlCell>
  <singleXmlCell id="495" xr6:uid="{00000000-000C-0000-FFFF-FFFFBF010000}" r="E12" connectionId="0">
    <xmlCellPr id="1" xr6:uid="{00000000-0010-0000-BF01-000001000000}" uniqueName="P1071883">
      <xmlPr mapId="1" xpath="/GFI-IZD-KI/IPK-KI_1000338/P1071883" xmlDataType="decimal"/>
    </xmlCellPr>
  </singleXmlCell>
  <singleXmlCell id="496" xr6:uid="{00000000-000C-0000-FFFF-FFFFC0010000}" r="F12" connectionId="0">
    <xmlCellPr id="1" xr6:uid="{00000000-0010-0000-C001-000001000000}" uniqueName="P1071884">
      <xmlPr mapId="1" xpath="/GFI-IZD-KI/IPK-KI_1000338/P1071884" xmlDataType="decimal"/>
    </xmlCellPr>
  </singleXmlCell>
  <singleXmlCell id="497" xr6:uid="{00000000-000C-0000-FFFF-FFFFC1010000}" r="G12" connectionId="0">
    <xmlCellPr id="1" xr6:uid="{00000000-0010-0000-C101-000001000000}" uniqueName="P1071885">
      <xmlPr mapId="1" xpath="/GFI-IZD-KI/IPK-KI_1000338/P1071885" xmlDataType="decimal"/>
    </xmlCellPr>
  </singleXmlCell>
  <singleXmlCell id="498" xr6:uid="{00000000-000C-0000-FFFF-FFFFC2010000}" r="H12" connectionId="0">
    <xmlCellPr id="1" xr6:uid="{00000000-0010-0000-C201-000001000000}" uniqueName="P1071886">
      <xmlPr mapId="1" xpath="/GFI-IZD-KI/IPK-KI_1000338/P1071886" xmlDataType="decimal"/>
    </xmlCellPr>
  </singleXmlCell>
  <singleXmlCell id="499" xr6:uid="{00000000-000C-0000-FFFF-FFFFC3010000}" r="I12" connectionId="0">
    <xmlCellPr id="1" xr6:uid="{00000000-0010-0000-C301-000001000000}" uniqueName="P1071887">
      <xmlPr mapId="1" xpath="/GFI-IZD-KI/IPK-KI_1000338/P1071887" xmlDataType="decimal"/>
    </xmlCellPr>
  </singleXmlCell>
  <singleXmlCell id="500" xr6:uid="{00000000-000C-0000-FFFF-FFFFC4010000}" r="J12" connectionId="0">
    <xmlCellPr id="1" xr6:uid="{00000000-0010-0000-C401-000001000000}" uniqueName="P1071888">
      <xmlPr mapId="1" xpath="/GFI-IZD-KI/IPK-KI_1000338/P1071888" xmlDataType="decimal"/>
    </xmlCellPr>
  </singleXmlCell>
  <singleXmlCell id="501" xr6:uid="{00000000-000C-0000-FFFF-FFFFC5010000}" r="K12" connectionId="0">
    <xmlCellPr id="1" xr6:uid="{00000000-0010-0000-C501-000001000000}" uniqueName="P1071889">
      <xmlPr mapId="1" xpath="/GFI-IZD-KI/IPK-KI_1000338/P1071889" xmlDataType="decimal"/>
    </xmlCellPr>
  </singleXmlCell>
  <singleXmlCell id="502" xr6:uid="{00000000-000C-0000-FFFF-FFFFC6010000}" r="L12" connectionId="0">
    <xmlCellPr id="1" xr6:uid="{00000000-0010-0000-C601-000001000000}" uniqueName="P1071890">
      <xmlPr mapId="1" xpath="/GFI-IZD-KI/IPK-KI_1000338/P1071890" xmlDataType="decimal"/>
    </xmlCellPr>
  </singleXmlCell>
  <singleXmlCell id="503" xr6:uid="{00000000-000C-0000-FFFF-FFFFC7010000}" r="M12" connectionId="0">
    <xmlCellPr id="1" xr6:uid="{00000000-0010-0000-C701-000001000000}" uniqueName="P1071891">
      <xmlPr mapId="1" xpath="/GFI-IZD-KI/IPK-KI_1000338/P1071891" xmlDataType="decimal"/>
    </xmlCellPr>
  </singleXmlCell>
  <singleXmlCell id="504" xr6:uid="{00000000-000C-0000-FFFF-FFFFC8010000}" r="N12" connectionId="0">
    <xmlCellPr id="1" xr6:uid="{00000000-0010-0000-C801-000001000000}" uniqueName="P1071892">
      <xmlPr mapId="1" xpath="/GFI-IZD-KI/IPK-KI_1000338/P1071892" xmlDataType="decimal"/>
    </xmlCellPr>
  </singleXmlCell>
  <singleXmlCell id="505" xr6:uid="{00000000-000C-0000-FFFF-FFFFC9010000}" r="O12" connectionId="0">
    <xmlCellPr id="1" xr6:uid="{00000000-0010-0000-C901-000001000000}" uniqueName="P1071893">
      <xmlPr mapId="1" xpath="/GFI-IZD-KI/IPK-KI_1000338/P1071893" xmlDataType="decimal"/>
    </xmlCellPr>
  </singleXmlCell>
  <singleXmlCell id="506" xr6:uid="{00000000-000C-0000-FFFF-FFFFCA010000}" r="P12" connectionId="0">
    <xmlCellPr id="1" xr6:uid="{00000000-0010-0000-CA01-000001000000}" uniqueName="P1071894">
      <xmlPr mapId="1" xpath="/GFI-IZD-KI/IPK-KI_1000338/P1071894" xmlDataType="decimal"/>
    </xmlCellPr>
  </singleXmlCell>
  <singleXmlCell id="507" xr6:uid="{00000000-000C-0000-FFFF-FFFFCB010000}" r="Q12" connectionId="0">
    <xmlCellPr id="1" xr6:uid="{00000000-0010-0000-CB01-000001000000}" uniqueName="P1071895">
      <xmlPr mapId="1" xpath="/GFI-IZD-KI/IPK-KI_1000338/P1071895" xmlDataType="decimal"/>
    </xmlCellPr>
  </singleXmlCell>
  <singleXmlCell id="508" xr6:uid="{00000000-000C-0000-FFFF-FFFFCC010000}" r="R12" connectionId="0">
    <xmlCellPr id="1" xr6:uid="{00000000-0010-0000-CC01-000001000000}" uniqueName="P1071896">
      <xmlPr mapId="1" xpath="/GFI-IZD-KI/IPK-KI_1000338/P1071896" xmlDataType="decimal"/>
    </xmlCellPr>
  </singleXmlCell>
  <singleXmlCell id="509" xr6:uid="{00000000-000C-0000-FFFF-FFFFCD010000}" r="E13" connectionId="0">
    <xmlCellPr id="1" xr6:uid="{00000000-0010-0000-CD01-000001000000}" uniqueName="P1071897">
      <xmlPr mapId="1" xpath="/GFI-IZD-KI/IPK-KI_1000338/P1071897" xmlDataType="decimal"/>
    </xmlCellPr>
  </singleXmlCell>
  <singleXmlCell id="510" xr6:uid="{00000000-000C-0000-FFFF-FFFFCE010000}" r="F13" connectionId="0">
    <xmlCellPr id="1" xr6:uid="{00000000-0010-0000-CE01-000001000000}" uniqueName="P1071898">
      <xmlPr mapId="1" xpath="/GFI-IZD-KI/IPK-KI_1000338/P1071898" xmlDataType="decimal"/>
    </xmlCellPr>
  </singleXmlCell>
  <singleXmlCell id="511" xr6:uid="{00000000-000C-0000-FFFF-FFFFCF010000}" r="G13" connectionId="0">
    <xmlCellPr id="1" xr6:uid="{00000000-0010-0000-CF01-000001000000}" uniqueName="P1071899">
      <xmlPr mapId="1" xpath="/GFI-IZD-KI/IPK-KI_1000338/P1071899" xmlDataType="decimal"/>
    </xmlCellPr>
  </singleXmlCell>
  <singleXmlCell id="512" xr6:uid="{00000000-000C-0000-FFFF-FFFFD0010000}" r="H13" connectionId="0">
    <xmlCellPr id="1" xr6:uid="{00000000-0010-0000-D001-000001000000}" uniqueName="P1071900">
      <xmlPr mapId="1" xpath="/GFI-IZD-KI/IPK-KI_1000338/P1071900" xmlDataType="decimal"/>
    </xmlCellPr>
  </singleXmlCell>
  <singleXmlCell id="513" xr6:uid="{00000000-000C-0000-FFFF-FFFFD1010000}" r="I13" connectionId="0">
    <xmlCellPr id="1" xr6:uid="{00000000-0010-0000-D101-000001000000}" uniqueName="P1071901">
      <xmlPr mapId="1" xpath="/GFI-IZD-KI/IPK-KI_1000338/P1071901" xmlDataType="decimal"/>
    </xmlCellPr>
  </singleXmlCell>
  <singleXmlCell id="514" xr6:uid="{00000000-000C-0000-FFFF-FFFFD2010000}" r="J13" connectionId="0">
    <xmlCellPr id="1" xr6:uid="{00000000-0010-0000-D201-000001000000}" uniqueName="P1071902">
      <xmlPr mapId="1" xpath="/GFI-IZD-KI/IPK-KI_1000338/P1071902" xmlDataType="decimal"/>
    </xmlCellPr>
  </singleXmlCell>
  <singleXmlCell id="515" xr6:uid="{00000000-000C-0000-FFFF-FFFFD3010000}" r="K13" connectionId="0">
    <xmlCellPr id="1" xr6:uid="{00000000-0010-0000-D301-000001000000}" uniqueName="P1071903">
      <xmlPr mapId="1" xpath="/GFI-IZD-KI/IPK-KI_1000338/P1071903" xmlDataType="decimal"/>
    </xmlCellPr>
  </singleXmlCell>
  <singleXmlCell id="516" xr6:uid="{00000000-000C-0000-FFFF-FFFFD4010000}" r="L13" connectionId="0">
    <xmlCellPr id="1" xr6:uid="{00000000-0010-0000-D401-000001000000}" uniqueName="P1071904">
      <xmlPr mapId="1" xpath="/GFI-IZD-KI/IPK-KI_1000338/P1071904" xmlDataType="decimal"/>
    </xmlCellPr>
  </singleXmlCell>
  <singleXmlCell id="517" xr6:uid="{00000000-000C-0000-FFFF-FFFFD5010000}" r="M13" connectionId="0">
    <xmlCellPr id="1" xr6:uid="{00000000-0010-0000-D501-000001000000}" uniqueName="P1071905">
      <xmlPr mapId="1" xpath="/GFI-IZD-KI/IPK-KI_1000338/P1071905" xmlDataType="decimal"/>
    </xmlCellPr>
  </singleXmlCell>
  <singleXmlCell id="518" xr6:uid="{00000000-000C-0000-FFFF-FFFFD6010000}" r="N13" connectionId="0">
    <xmlCellPr id="1" xr6:uid="{00000000-0010-0000-D601-000001000000}" uniqueName="P1071906">
      <xmlPr mapId="1" xpath="/GFI-IZD-KI/IPK-KI_1000338/P1071906" xmlDataType="decimal"/>
    </xmlCellPr>
  </singleXmlCell>
  <singleXmlCell id="519" xr6:uid="{00000000-000C-0000-FFFF-FFFFD7010000}" r="O13" connectionId="0">
    <xmlCellPr id="1" xr6:uid="{00000000-0010-0000-D701-000001000000}" uniqueName="P1071907">
      <xmlPr mapId="1" xpath="/GFI-IZD-KI/IPK-KI_1000338/P1071907" xmlDataType="decimal"/>
    </xmlCellPr>
  </singleXmlCell>
  <singleXmlCell id="520" xr6:uid="{00000000-000C-0000-FFFF-FFFFD8010000}" r="P13" connectionId="0">
    <xmlCellPr id="1" xr6:uid="{00000000-0010-0000-D801-000001000000}" uniqueName="P1071908">
      <xmlPr mapId="1" xpath="/GFI-IZD-KI/IPK-KI_1000338/P1071908" xmlDataType="decimal"/>
    </xmlCellPr>
  </singleXmlCell>
  <singleXmlCell id="521" xr6:uid="{00000000-000C-0000-FFFF-FFFFD9010000}" r="Q13" connectionId="0">
    <xmlCellPr id="1" xr6:uid="{00000000-0010-0000-D901-000001000000}" uniqueName="P1071909">
      <xmlPr mapId="1" xpath="/GFI-IZD-KI/IPK-KI_1000338/P1071909" xmlDataType="decimal"/>
    </xmlCellPr>
  </singleXmlCell>
  <singleXmlCell id="522" xr6:uid="{00000000-000C-0000-FFFF-FFFFDA010000}" r="R13" connectionId="0">
    <xmlCellPr id="1" xr6:uid="{00000000-0010-0000-DA01-000001000000}" uniqueName="P1071910">
      <xmlPr mapId="1" xpath="/GFI-IZD-KI/IPK-KI_1000338/P1071910" xmlDataType="decimal"/>
    </xmlCellPr>
  </singleXmlCell>
  <singleXmlCell id="523" xr6:uid="{00000000-000C-0000-FFFF-FFFFDB010000}" r="E14" connectionId="0">
    <xmlCellPr id="1" xr6:uid="{00000000-0010-0000-DB01-000001000000}" uniqueName="P1071911">
      <xmlPr mapId="1" xpath="/GFI-IZD-KI/IPK-KI_1000338/P1071911" xmlDataType="decimal"/>
    </xmlCellPr>
  </singleXmlCell>
  <singleXmlCell id="524" xr6:uid="{00000000-000C-0000-FFFF-FFFFDC010000}" r="F14" connectionId="0">
    <xmlCellPr id="1" xr6:uid="{00000000-0010-0000-DC01-000001000000}" uniqueName="P1071912">
      <xmlPr mapId="1" xpath="/GFI-IZD-KI/IPK-KI_1000338/P1071912" xmlDataType="decimal"/>
    </xmlCellPr>
  </singleXmlCell>
  <singleXmlCell id="525" xr6:uid="{00000000-000C-0000-FFFF-FFFFDD010000}" r="G14" connectionId="0">
    <xmlCellPr id="1" xr6:uid="{00000000-0010-0000-DD01-000001000000}" uniqueName="P1071913">
      <xmlPr mapId="1" xpath="/GFI-IZD-KI/IPK-KI_1000338/P1071913" xmlDataType="decimal"/>
    </xmlCellPr>
  </singleXmlCell>
  <singleXmlCell id="526" xr6:uid="{00000000-000C-0000-FFFF-FFFFDE010000}" r="H14" connectionId="0">
    <xmlCellPr id="1" xr6:uid="{00000000-0010-0000-DE01-000001000000}" uniqueName="P1071914">
      <xmlPr mapId="1" xpath="/GFI-IZD-KI/IPK-KI_1000338/P1071914" xmlDataType="decimal"/>
    </xmlCellPr>
  </singleXmlCell>
  <singleXmlCell id="527" xr6:uid="{00000000-000C-0000-FFFF-FFFFDF010000}" r="I14" connectionId="0">
    <xmlCellPr id="1" xr6:uid="{00000000-0010-0000-DF01-000001000000}" uniqueName="P1071915">
      <xmlPr mapId="1" xpath="/GFI-IZD-KI/IPK-KI_1000338/P1071915" xmlDataType="decimal"/>
    </xmlCellPr>
  </singleXmlCell>
  <singleXmlCell id="528" xr6:uid="{00000000-000C-0000-FFFF-FFFFE0010000}" r="J14" connectionId="0">
    <xmlCellPr id="1" xr6:uid="{00000000-0010-0000-E001-000001000000}" uniqueName="P1071916">
      <xmlPr mapId="1" xpath="/GFI-IZD-KI/IPK-KI_1000338/P1071916" xmlDataType="decimal"/>
    </xmlCellPr>
  </singleXmlCell>
  <singleXmlCell id="529" xr6:uid="{00000000-000C-0000-FFFF-FFFFE1010000}" r="K14" connectionId="0">
    <xmlCellPr id="1" xr6:uid="{00000000-0010-0000-E101-000001000000}" uniqueName="P1071917">
      <xmlPr mapId="1" xpath="/GFI-IZD-KI/IPK-KI_1000338/P1071917" xmlDataType="decimal"/>
    </xmlCellPr>
  </singleXmlCell>
  <singleXmlCell id="530" xr6:uid="{00000000-000C-0000-FFFF-FFFFE2010000}" r="L14" connectionId="0">
    <xmlCellPr id="1" xr6:uid="{00000000-0010-0000-E201-000001000000}" uniqueName="P1071918">
      <xmlPr mapId="1" xpath="/GFI-IZD-KI/IPK-KI_1000338/P1071918" xmlDataType="decimal"/>
    </xmlCellPr>
  </singleXmlCell>
  <singleXmlCell id="531" xr6:uid="{00000000-000C-0000-FFFF-FFFFE3010000}" r="M14" connectionId="0">
    <xmlCellPr id="1" xr6:uid="{00000000-0010-0000-E301-000001000000}" uniqueName="P1071919">
      <xmlPr mapId="1" xpath="/GFI-IZD-KI/IPK-KI_1000338/P1071919" xmlDataType="decimal"/>
    </xmlCellPr>
  </singleXmlCell>
  <singleXmlCell id="532" xr6:uid="{00000000-000C-0000-FFFF-FFFFE4010000}" r="N14" connectionId="0">
    <xmlCellPr id="1" xr6:uid="{00000000-0010-0000-E401-000001000000}" uniqueName="P1071920">
      <xmlPr mapId="1" xpath="/GFI-IZD-KI/IPK-KI_1000338/P1071920" xmlDataType="decimal"/>
    </xmlCellPr>
  </singleXmlCell>
  <singleXmlCell id="533" xr6:uid="{00000000-000C-0000-FFFF-FFFFE5010000}" r="O14" connectionId="0">
    <xmlCellPr id="1" xr6:uid="{00000000-0010-0000-E501-000001000000}" uniqueName="P1071921">
      <xmlPr mapId="1" xpath="/GFI-IZD-KI/IPK-KI_1000338/P1071921" xmlDataType="decimal"/>
    </xmlCellPr>
  </singleXmlCell>
  <singleXmlCell id="534" xr6:uid="{00000000-000C-0000-FFFF-FFFFE6010000}" r="P14" connectionId="0">
    <xmlCellPr id="1" xr6:uid="{00000000-0010-0000-E601-000001000000}" uniqueName="P1071922">
      <xmlPr mapId="1" xpath="/GFI-IZD-KI/IPK-KI_1000338/P1071922" xmlDataType="decimal"/>
    </xmlCellPr>
  </singleXmlCell>
  <singleXmlCell id="535" xr6:uid="{00000000-000C-0000-FFFF-FFFFE7010000}" r="Q14" connectionId="0">
    <xmlCellPr id="1" xr6:uid="{00000000-0010-0000-E701-000001000000}" uniqueName="P1071923">
      <xmlPr mapId="1" xpath="/GFI-IZD-KI/IPK-KI_1000338/P1071923" xmlDataType="decimal"/>
    </xmlCellPr>
  </singleXmlCell>
  <singleXmlCell id="536" xr6:uid="{00000000-000C-0000-FFFF-FFFFE8010000}" r="R14" connectionId="0">
    <xmlCellPr id="1" xr6:uid="{00000000-0010-0000-E801-000001000000}" uniqueName="P1071924">
      <xmlPr mapId="1" xpath="/GFI-IZD-KI/IPK-KI_1000338/P1071924" xmlDataType="decimal"/>
    </xmlCellPr>
  </singleXmlCell>
  <singleXmlCell id="537" xr6:uid="{00000000-000C-0000-FFFF-FFFFE9010000}" r="E15" connectionId="0">
    <xmlCellPr id="1" xr6:uid="{00000000-0010-0000-E901-000001000000}" uniqueName="P1071925">
      <xmlPr mapId="1" xpath="/GFI-IZD-KI/IPK-KI_1000338/P1071925" xmlDataType="decimal"/>
    </xmlCellPr>
  </singleXmlCell>
  <singleXmlCell id="538" xr6:uid="{00000000-000C-0000-FFFF-FFFFEA010000}" r="F15" connectionId="0">
    <xmlCellPr id="1" xr6:uid="{00000000-0010-0000-EA01-000001000000}" uniqueName="P1071926">
      <xmlPr mapId="1" xpath="/GFI-IZD-KI/IPK-KI_1000338/P1071926" xmlDataType="decimal"/>
    </xmlCellPr>
  </singleXmlCell>
  <singleXmlCell id="539" xr6:uid="{00000000-000C-0000-FFFF-FFFFEB010000}" r="G15" connectionId="0">
    <xmlCellPr id="1" xr6:uid="{00000000-0010-0000-EB01-000001000000}" uniqueName="P1071927">
      <xmlPr mapId="1" xpath="/GFI-IZD-KI/IPK-KI_1000338/P1071927" xmlDataType="decimal"/>
    </xmlCellPr>
  </singleXmlCell>
  <singleXmlCell id="540" xr6:uid="{00000000-000C-0000-FFFF-FFFFEC010000}" r="H15" connectionId="0">
    <xmlCellPr id="1" xr6:uid="{00000000-0010-0000-EC01-000001000000}" uniqueName="P1071928">
      <xmlPr mapId="1" xpath="/GFI-IZD-KI/IPK-KI_1000338/P1071928" xmlDataType="decimal"/>
    </xmlCellPr>
  </singleXmlCell>
  <singleXmlCell id="541" xr6:uid="{00000000-000C-0000-FFFF-FFFFED010000}" r="I15" connectionId="0">
    <xmlCellPr id="1" xr6:uid="{00000000-0010-0000-ED01-000001000000}" uniqueName="P1071929">
      <xmlPr mapId="1" xpath="/GFI-IZD-KI/IPK-KI_1000338/P1071929" xmlDataType="decimal"/>
    </xmlCellPr>
  </singleXmlCell>
  <singleXmlCell id="542" xr6:uid="{00000000-000C-0000-FFFF-FFFFEE010000}" r="J15" connectionId="0">
    <xmlCellPr id="1" xr6:uid="{00000000-0010-0000-EE01-000001000000}" uniqueName="P1071930">
      <xmlPr mapId="1" xpath="/GFI-IZD-KI/IPK-KI_1000338/P1071930" xmlDataType="decimal"/>
    </xmlCellPr>
  </singleXmlCell>
  <singleXmlCell id="543" xr6:uid="{00000000-000C-0000-FFFF-FFFFEF010000}" r="K15" connectionId="0">
    <xmlCellPr id="1" xr6:uid="{00000000-0010-0000-EF01-000001000000}" uniqueName="P1071931">
      <xmlPr mapId="1" xpath="/GFI-IZD-KI/IPK-KI_1000338/P1071931" xmlDataType="decimal"/>
    </xmlCellPr>
  </singleXmlCell>
  <singleXmlCell id="544" xr6:uid="{00000000-000C-0000-FFFF-FFFFF0010000}" r="L15" connectionId="0">
    <xmlCellPr id="1" xr6:uid="{00000000-0010-0000-F001-000001000000}" uniqueName="P1071932">
      <xmlPr mapId="1" xpath="/GFI-IZD-KI/IPK-KI_1000338/P1071932" xmlDataType="decimal"/>
    </xmlCellPr>
  </singleXmlCell>
  <singleXmlCell id="545" xr6:uid="{00000000-000C-0000-FFFF-FFFFF1010000}" r="M15" connectionId="0">
    <xmlCellPr id="1" xr6:uid="{00000000-0010-0000-F101-000001000000}" uniqueName="P1071933">
      <xmlPr mapId="1" xpath="/GFI-IZD-KI/IPK-KI_1000338/P1071933" xmlDataType="decimal"/>
    </xmlCellPr>
  </singleXmlCell>
  <singleXmlCell id="546" xr6:uid="{00000000-000C-0000-FFFF-FFFFF2010000}" r="N15" connectionId="0">
    <xmlCellPr id="1" xr6:uid="{00000000-0010-0000-F201-000001000000}" uniqueName="P1071934">
      <xmlPr mapId="1" xpath="/GFI-IZD-KI/IPK-KI_1000338/P1071934" xmlDataType="decimal"/>
    </xmlCellPr>
  </singleXmlCell>
  <singleXmlCell id="547" xr6:uid="{00000000-000C-0000-FFFF-FFFFF3010000}" r="O15" connectionId="0">
    <xmlCellPr id="1" xr6:uid="{00000000-0010-0000-F301-000001000000}" uniqueName="P1071935">
      <xmlPr mapId="1" xpath="/GFI-IZD-KI/IPK-KI_1000338/P1071935" xmlDataType="decimal"/>
    </xmlCellPr>
  </singleXmlCell>
  <singleXmlCell id="548" xr6:uid="{00000000-000C-0000-FFFF-FFFFF4010000}" r="P15" connectionId="0">
    <xmlCellPr id="1" xr6:uid="{00000000-0010-0000-F401-000001000000}" uniqueName="P1071936">
      <xmlPr mapId="1" xpath="/GFI-IZD-KI/IPK-KI_1000338/P1071936" xmlDataType="decimal"/>
    </xmlCellPr>
  </singleXmlCell>
  <singleXmlCell id="549" xr6:uid="{00000000-000C-0000-FFFF-FFFFF5010000}" r="Q15" connectionId="0">
    <xmlCellPr id="1" xr6:uid="{00000000-0010-0000-F501-000001000000}" uniqueName="P1071937">
      <xmlPr mapId="1" xpath="/GFI-IZD-KI/IPK-KI_1000338/P1071937" xmlDataType="decimal"/>
    </xmlCellPr>
  </singleXmlCell>
  <singleXmlCell id="550" xr6:uid="{00000000-000C-0000-FFFF-FFFFF6010000}" r="R15" connectionId="0">
    <xmlCellPr id="1" xr6:uid="{00000000-0010-0000-F601-000001000000}" uniqueName="P1071938">
      <xmlPr mapId="1" xpath="/GFI-IZD-KI/IPK-KI_1000338/P1071938" xmlDataType="decimal"/>
    </xmlCellPr>
  </singleXmlCell>
  <singleXmlCell id="551" xr6:uid="{00000000-000C-0000-FFFF-FFFFF7010000}" r="E16" connectionId="0">
    <xmlCellPr id="1" xr6:uid="{00000000-0010-0000-F701-000001000000}" uniqueName="P1071939">
      <xmlPr mapId="1" xpath="/GFI-IZD-KI/IPK-KI_1000338/P1071939" xmlDataType="decimal"/>
    </xmlCellPr>
  </singleXmlCell>
  <singleXmlCell id="552" xr6:uid="{00000000-000C-0000-FFFF-FFFFF8010000}" r="F16" connectionId="0">
    <xmlCellPr id="1" xr6:uid="{00000000-0010-0000-F801-000001000000}" uniqueName="P1071940">
      <xmlPr mapId="1" xpath="/GFI-IZD-KI/IPK-KI_1000338/P1071940" xmlDataType="decimal"/>
    </xmlCellPr>
  </singleXmlCell>
  <singleXmlCell id="553" xr6:uid="{00000000-000C-0000-FFFF-FFFFF9010000}" r="G16" connectionId="0">
    <xmlCellPr id="1" xr6:uid="{00000000-0010-0000-F901-000001000000}" uniqueName="P1071941">
      <xmlPr mapId="1" xpath="/GFI-IZD-KI/IPK-KI_1000338/P1071941" xmlDataType="decimal"/>
    </xmlCellPr>
  </singleXmlCell>
  <singleXmlCell id="554" xr6:uid="{00000000-000C-0000-FFFF-FFFFFA010000}" r="H16" connectionId="0">
    <xmlCellPr id="1" xr6:uid="{00000000-0010-0000-FA01-000001000000}" uniqueName="P1071942">
      <xmlPr mapId="1" xpath="/GFI-IZD-KI/IPK-KI_1000338/P1071942" xmlDataType="decimal"/>
    </xmlCellPr>
  </singleXmlCell>
  <singleXmlCell id="555" xr6:uid="{00000000-000C-0000-FFFF-FFFFFB010000}" r="I16" connectionId="0">
    <xmlCellPr id="1" xr6:uid="{00000000-0010-0000-FB01-000001000000}" uniqueName="P1071943">
      <xmlPr mapId="1" xpath="/GFI-IZD-KI/IPK-KI_1000338/P1071943" xmlDataType="decimal"/>
    </xmlCellPr>
  </singleXmlCell>
  <singleXmlCell id="556" xr6:uid="{00000000-000C-0000-FFFF-FFFFFC010000}" r="J16" connectionId="0">
    <xmlCellPr id="1" xr6:uid="{00000000-0010-0000-FC01-000001000000}" uniqueName="P1071944">
      <xmlPr mapId="1" xpath="/GFI-IZD-KI/IPK-KI_1000338/P1071944" xmlDataType="decimal"/>
    </xmlCellPr>
  </singleXmlCell>
  <singleXmlCell id="557" xr6:uid="{00000000-000C-0000-FFFF-FFFFFD010000}" r="K16" connectionId="0">
    <xmlCellPr id="1" xr6:uid="{00000000-0010-0000-FD01-000001000000}" uniqueName="P1071945">
      <xmlPr mapId="1" xpath="/GFI-IZD-KI/IPK-KI_1000338/P1071945" xmlDataType="decimal"/>
    </xmlCellPr>
  </singleXmlCell>
  <singleXmlCell id="558" xr6:uid="{00000000-000C-0000-FFFF-FFFFFE010000}" r="L16" connectionId="0">
    <xmlCellPr id="1" xr6:uid="{00000000-0010-0000-FE01-000001000000}" uniqueName="P1071946">
      <xmlPr mapId="1" xpath="/GFI-IZD-KI/IPK-KI_1000338/P1071946" xmlDataType="decimal"/>
    </xmlCellPr>
  </singleXmlCell>
  <singleXmlCell id="559" xr6:uid="{00000000-000C-0000-FFFF-FFFFFF010000}" r="M16" connectionId="0">
    <xmlCellPr id="1" xr6:uid="{00000000-0010-0000-FF01-000001000000}" uniqueName="P1071947">
      <xmlPr mapId="1" xpath="/GFI-IZD-KI/IPK-KI_1000338/P1071947" xmlDataType="decimal"/>
    </xmlCellPr>
  </singleXmlCell>
  <singleXmlCell id="560" xr6:uid="{00000000-000C-0000-FFFF-FFFF00020000}" r="N16" connectionId="0">
    <xmlCellPr id="1" xr6:uid="{00000000-0010-0000-0002-000001000000}" uniqueName="P1071948">
      <xmlPr mapId="1" xpath="/GFI-IZD-KI/IPK-KI_1000338/P1071948" xmlDataType="decimal"/>
    </xmlCellPr>
  </singleXmlCell>
  <singleXmlCell id="561" xr6:uid="{00000000-000C-0000-FFFF-FFFF01020000}" r="O16" connectionId="0">
    <xmlCellPr id="1" xr6:uid="{00000000-0010-0000-0102-000001000000}" uniqueName="P1071949">
      <xmlPr mapId="1" xpath="/GFI-IZD-KI/IPK-KI_1000338/P1071949" xmlDataType="decimal"/>
    </xmlCellPr>
  </singleXmlCell>
  <singleXmlCell id="562" xr6:uid="{00000000-000C-0000-FFFF-FFFF02020000}" r="P16" connectionId="0">
    <xmlCellPr id="1" xr6:uid="{00000000-0010-0000-0202-000001000000}" uniqueName="P1071950">
      <xmlPr mapId="1" xpath="/GFI-IZD-KI/IPK-KI_1000338/P1071950" xmlDataType="decimal"/>
    </xmlCellPr>
  </singleXmlCell>
  <singleXmlCell id="563" xr6:uid="{00000000-000C-0000-FFFF-FFFF03020000}" r="Q16" connectionId="0">
    <xmlCellPr id="1" xr6:uid="{00000000-0010-0000-0302-000001000000}" uniqueName="P1071951">
      <xmlPr mapId="1" xpath="/GFI-IZD-KI/IPK-KI_1000338/P1071951" xmlDataType="decimal"/>
    </xmlCellPr>
  </singleXmlCell>
  <singleXmlCell id="564" xr6:uid="{00000000-000C-0000-FFFF-FFFF04020000}" r="R16" connectionId="0">
    <xmlCellPr id="1" xr6:uid="{00000000-0010-0000-0402-000001000000}" uniqueName="P1071952">
      <xmlPr mapId="1" xpath="/GFI-IZD-KI/IPK-KI_1000338/P1071952" xmlDataType="decimal"/>
    </xmlCellPr>
  </singleXmlCell>
  <singleXmlCell id="565" xr6:uid="{00000000-000C-0000-FFFF-FFFF05020000}" r="E17" connectionId="0">
    <xmlCellPr id="1" xr6:uid="{00000000-0010-0000-0502-000001000000}" uniqueName="P1071953">
      <xmlPr mapId="1" xpath="/GFI-IZD-KI/IPK-KI_1000338/P1071953" xmlDataType="decimal"/>
    </xmlCellPr>
  </singleXmlCell>
  <singleXmlCell id="566" xr6:uid="{00000000-000C-0000-FFFF-FFFF06020000}" r="F17" connectionId="0">
    <xmlCellPr id="1" xr6:uid="{00000000-0010-0000-0602-000001000000}" uniqueName="P1071954">
      <xmlPr mapId="1" xpath="/GFI-IZD-KI/IPK-KI_1000338/P1071954" xmlDataType="decimal"/>
    </xmlCellPr>
  </singleXmlCell>
  <singleXmlCell id="567" xr6:uid="{00000000-000C-0000-FFFF-FFFF07020000}" r="G17" connectionId="0">
    <xmlCellPr id="1" xr6:uid="{00000000-0010-0000-0702-000001000000}" uniqueName="P1071955">
      <xmlPr mapId="1" xpath="/GFI-IZD-KI/IPK-KI_1000338/P1071955" xmlDataType="decimal"/>
    </xmlCellPr>
  </singleXmlCell>
  <singleXmlCell id="568" xr6:uid="{00000000-000C-0000-FFFF-FFFF08020000}" r="H17" connectionId="0">
    <xmlCellPr id="1" xr6:uid="{00000000-0010-0000-0802-000001000000}" uniqueName="P1071956">
      <xmlPr mapId="1" xpath="/GFI-IZD-KI/IPK-KI_1000338/P1071956" xmlDataType="decimal"/>
    </xmlCellPr>
  </singleXmlCell>
  <singleXmlCell id="569" xr6:uid="{00000000-000C-0000-FFFF-FFFF09020000}" r="I17" connectionId="0">
    <xmlCellPr id="1" xr6:uid="{00000000-0010-0000-0902-000001000000}" uniqueName="P1071957">
      <xmlPr mapId="1" xpath="/GFI-IZD-KI/IPK-KI_1000338/P1071957" xmlDataType="decimal"/>
    </xmlCellPr>
  </singleXmlCell>
  <singleXmlCell id="570" xr6:uid="{00000000-000C-0000-FFFF-FFFF0A020000}" r="J17" connectionId="0">
    <xmlCellPr id="1" xr6:uid="{00000000-0010-0000-0A02-000001000000}" uniqueName="P1071958">
      <xmlPr mapId="1" xpath="/GFI-IZD-KI/IPK-KI_1000338/P1071958" xmlDataType="decimal"/>
    </xmlCellPr>
  </singleXmlCell>
  <singleXmlCell id="571" xr6:uid="{00000000-000C-0000-FFFF-FFFF0B020000}" r="K17" connectionId="0">
    <xmlCellPr id="1" xr6:uid="{00000000-0010-0000-0B02-000001000000}" uniqueName="P1071959">
      <xmlPr mapId="1" xpath="/GFI-IZD-KI/IPK-KI_1000338/P1071959" xmlDataType="decimal"/>
    </xmlCellPr>
  </singleXmlCell>
  <singleXmlCell id="572" xr6:uid="{00000000-000C-0000-FFFF-FFFF0C020000}" r="L17" connectionId="0">
    <xmlCellPr id="1" xr6:uid="{00000000-0010-0000-0C02-000001000000}" uniqueName="P1071960">
      <xmlPr mapId="1" xpath="/GFI-IZD-KI/IPK-KI_1000338/P1071960" xmlDataType="decimal"/>
    </xmlCellPr>
  </singleXmlCell>
  <singleXmlCell id="573" xr6:uid="{00000000-000C-0000-FFFF-FFFF0D020000}" r="M17" connectionId="0">
    <xmlCellPr id="1" xr6:uid="{00000000-0010-0000-0D02-000001000000}" uniqueName="P1071961">
      <xmlPr mapId="1" xpath="/GFI-IZD-KI/IPK-KI_1000338/P1071961" xmlDataType="decimal"/>
    </xmlCellPr>
  </singleXmlCell>
  <singleXmlCell id="574" xr6:uid="{00000000-000C-0000-FFFF-FFFF0E020000}" r="N17" connectionId="0">
    <xmlCellPr id="1" xr6:uid="{00000000-0010-0000-0E02-000001000000}" uniqueName="P1071962">
      <xmlPr mapId="1" xpath="/GFI-IZD-KI/IPK-KI_1000338/P1071962" xmlDataType="decimal"/>
    </xmlCellPr>
  </singleXmlCell>
  <singleXmlCell id="575" xr6:uid="{00000000-000C-0000-FFFF-FFFF0F020000}" r="O17" connectionId="0">
    <xmlCellPr id="1" xr6:uid="{00000000-0010-0000-0F02-000001000000}" uniqueName="P1071963">
      <xmlPr mapId="1" xpath="/GFI-IZD-KI/IPK-KI_1000338/P1071963" xmlDataType="decimal"/>
    </xmlCellPr>
  </singleXmlCell>
  <singleXmlCell id="576" xr6:uid="{00000000-000C-0000-FFFF-FFFF10020000}" r="P17" connectionId="0">
    <xmlCellPr id="1" xr6:uid="{00000000-0010-0000-1002-000001000000}" uniqueName="P1071964">
      <xmlPr mapId="1" xpath="/GFI-IZD-KI/IPK-KI_1000338/P1071964" xmlDataType="decimal"/>
    </xmlCellPr>
  </singleXmlCell>
  <singleXmlCell id="577" xr6:uid="{00000000-000C-0000-FFFF-FFFF11020000}" r="Q17" connectionId="0">
    <xmlCellPr id="1" xr6:uid="{00000000-0010-0000-1102-000001000000}" uniqueName="P1071965">
      <xmlPr mapId="1" xpath="/GFI-IZD-KI/IPK-KI_1000338/P1071965" xmlDataType="decimal"/>
    </xmlCellPr>
  </singleXmlCell>
  <singleXmlCell id="578" xr6:uid="{00000000-000C-0000-FFFF-FFFF12020000}" r="R17" connectionId="0">
    <xmlCellPr id="1" xr6:uid="{00000000-0010-0000-1202-000001000000}" uniqueName="P1071966">
      <xmlPr mapId="1" xpath="/GFI-IZD-KI/IPK-KI_1000338/P1071966" xmlDataType="decimal"/>
    </xmlCellPr>
  </singleXmlCell>
  <singleXmlCell id="579" xr6:uid="{00000000-000C-0000-FFFF-FFFF13020000}" r="E18" connectionId="0">
    <xmlCellPr id="1" xr6:uid="{00000000-0010-0000-1302-000001000000}" uniqueName="P1071967">
      <xmlPr mapId="1" xpath="/GFI-IZD-KI/IPK-KI_1000338/P1071967" xmlDataType="decimal"/>
    </xmlCellPr>
  </singleXmlCell>
  <singleXmlCell id="580" xr6:uid="{00000000-000C-0000-FFFF-FFFF14020000}" r="F18" connectionId="0">
    <xmlCellPr id="1" xr6:uid="{00000000-0010-0000-1402-000001000000}" uniqueName="P1071968">
      <xmlPr mapId="1" xpath="/GFI-IZD-KI/IPK-KI_1000338/P1071968" xmlDataType="decimal"/>
    </xmlCellPr>
  </singleXmlCell>
  <singleXmlCell id="581" xr6:uid="{00000000-000C-0000-FFFF-FFFF15020000}" r="G18" connectionId="0">
    <xmlCellPr id="1" xr6:uid="{00000000-0010-0000-1502-000001000000}" uniqueName="P1071969">
      <xmlPr mapId="1" xpath="/GFI-IZD-KI/IPK-KI_1000338/P1071969" xmlDataType="decimal"/>
    </xmlCellPr>
  </singleXmlCell>
  <singleXmlCell id="582" xr6:uid="{00000000-000C-0000-FFFF-FFFF16020000}" r="H18" connectionId="0">
    <xmlCellPr id="1" xr6:uid="{00000000-0010-0000-1602-000001000000}" uniqueName="P1071970">
      <xmlPr mapId="1" xpath="/GFI-IZD-KI/IPK-KI_1000338/P1071970" xmlDataType="decimal"/>
    </xmlCellPr>
  </singleXmlCell>
  <singleXmlCell id="583" xr6:uid="{00000000-000C-0000-FFFF-FFFF17020000}" r="I18" connectionId="0">
    <xmlCellPr id="1" xr6:uid="{00000000-0010-0000-1702-000001000000}" uniqueName="P1071971">
      <xmlPr mapId="1" xpath="/GFI-IZD-KI/IPK-KI_1000338/P1071971" xmlDataType="decimal"/>
    </xmlCellPr>
  </singleXmlCell>
  <singleXmlCell id="584" xr6:uid="{00000000-000C-0000-FFFF-FFFF18020000}" r="J18" connectionId="0">
    <xmlCellPr id="1" xr6:uid="{00000000-0010-0000-1802-000001000000}" uniqueName="P1071972">
      <xmlPr mapId="1" xpath="/GFI-IZD-KI/IPK-KI_1000338/P1071972" xmlDataType="decimal"/>
    </xmlCellPr>
  </singleXmlCell>
  <singleXmlCell id="585" xr6:uid="{00000000-000C-0000-FFFF-FFFF19020000}" r="K18" connectionId="0">
    <xmlCellPr id="1" xr6:uid="{00000000-0010-0000-1902-000001000000}" uniqueName="P1071973">
      <xmlPr mapId="1" xpath="/GFI-IZD-KI/IPK-KI_1000338/P1071973" xmlDataType="decimal"/>
    </xmlCellPr>
  </singleXmlCell>
  <singleXmlCell id="586" xr6:uid="{00000000-000C-0000-FFFF-FFFF1A020000}" r="L18" connectionId="0">
    <xmlCellPr id="1" xr6:uid="{00000000-0010-0000-1A02-000001000000}" uniqueName="P1071974">
      <xmlPr mapId="1" xpath="/GFI-IZD-KI/IPK-KI_1000338/P1071974" xmlDataType="decimal"/>
    </xmlCellPr>
  </singleXmlCell>
  <singleXmlCell id="587" xr6:uid="{00000000-000C-0000-FFFF-FFFF1B020000}" r="M18" connectionId="0">
    <xmlCellPr id="1" xr6:uid="{00000000-0010-0000-1B02-000001000000}" uniqueName="P1071975">
      <xmlPr mapId="1" xpath="/GFI-IZD-KI/IPK-KI_1000338/P1071975" xmlDataType="decimal"/>
    </xmlCellPr>
  </singleXmlCell>
  <singleXmlCell id="588" xr6:uid="{00000000-000C-0000-FFFF-FFFF1C020000}" r="N18" connectionId="0">
    <xmlCellPr id="1" xr6:uid="{00000000-0010-0000-1C02-000001000000}" uniqueName="P1071976">
      <xmlPr mapId="1" xpath="/GFI-IZD-KI/IPK-KI_1000338/P1071976" xmlDataType="decimal"/>
    </xmlCellPr>
  </singleXmlCell>
  <singleXmlCell id="589" xr6:uid="{00000000-000C-0000-FFFF-FFFF1D020000}" r="O18" connectionId="0">
    <xmlCellPr id="1" xr6:uid="{00000000-0010-0000-1D02-000001000000}" uniqueName="P1071977">
      <xmlPr mapId="1" xpath="/GFI-IZD-KI/IPK-KI_1000338/P1071977" xmlDataType="decimal"/>
    </xmlCellPr>
  </singleXmlCell>
  <singleXmlCell id="590" xr6:uid="{00000000-000C-0000-FFFF-FFFF1E020000}" r="P18" connectionId="0">
    <xmlCellPr id="1" xr6:uid="{00000000-0010-0000-1E02-000001000000}" uniqueName="P1071978">
      <xmlPr mapId="1" xpath="/GFI-IZD-KI/IPK-KI_1000338/P1071978" xmlDataType="decimal"/>
    </xmlCellPr>
  </singleXmlCell>
  <singleXmlCell id="591" xr6:uid="{00000000-000C-0000-FFFF-FFFF1F020000}" r="Q18" connectionId="0">
    <xmlCellPr id="1" xr6:uid="{00000000-0010-0000-1F02-000001000000}" uniqueName="P1071979">
      <xmlPr mapId="1" xpath="/GFI-IZD-KI/IPK-KI_1000338/P1071979" xmlDataType="decimal"/>
    </xmlCellPr>
  </singleXmlCell>
  <singleXmlCell id="592" xr6:uid="{00000000-000C-0000-FFFF-FFFF20020000}" r="R18" connectionId="0">
    <xmlCellPr id="1" xr6:uid="{00000000-0010-0000-2002-000001000000}" uniqueName="P1071980">
      <xmlPr mapId="1" xpath="/GFI-IZD-KI/IPK-KI_1000338/P1071980" xmlDataType="decimal"/>
    </xmlCellPr>
  </singleXmlCell>
  <singleXmlCell id="593" xr6:uid="{00000000-000C-0000-FFFF-FFFF21020000}" r="E19" connectionId="0">
    <xmlCellPr id="1" xr6:uid="{00000000-0010-0000-2102-000001000000}" uniqueName="P1071981">
      <xmlPr mapId="1" xpath="/GFI-IZD-KI/IPK-KI_1000338/P1071981" xmlDataType="decimal"/>
    </xmlCellPr>
  </singleXmlCell>
  <singleXmlCell id="594" xr6:uid="{00000000-000C-0000-FFFF-FFFF22020000}" r="F19" connectionId="0">
    <xmlCellPr id="1" xr6:uid="{00000000-0010-0000-2202-000001000000}" uniqueName="P1071982">
      <xmlPr mapId="1" xpath="/GFI-IZD-KI/IPK-KI_1000338/P1071982" xmlDataType="decimal"/>
    </xmlCellPr>
  </singleXmlCell>
  <singleXmlCell id="595" xr6:uid="{00000000-000C-0000-FFFF-FFFF23020000}" r="G19" connectionId="0">
    <xmlCellPr id="1" xr6:uid="{00000000-0010-0000-2302-000001000000}" uniqueName="P1071983">
      <xmlPr mapId="1" xpath="/GFI-IZD-KI/IPK-KI_1000338/P1071983" xmlDataType="decimal"/>
    </xmlCellPr>
  </singleXmlCell>
  <singleXmlCell id="596" xr6:uid="{00000000-000C-0000-FFFF-FFFF24020000}" r="H19" connectionId="0">
    <xmlCellPr id="1" xr6:uid="{00000000-0010-0000-2402-000001000000}" uniqueName="P1071984">
      <xmlPr mapId="1" xpath="/GFI-IZD-KI/IPK-KI_1000338/P1071984" xmlDataType="decimal"/>
    </xmlCellPr>
  </singleXmlCell>
  <singleXmlCell id="597" xr6:uid="{00000000-000C-0000-FFFF-FFFF25020000}" r="I19" connectionId="0">
    <xmlCellPr id="1" xr6:uid="{00000000-0010-0000-2502-000001000000}" uniqueName="P1071985">
      <xmlPr mapId="1" xpath="/GFI-IZD-KI/IPK-KI_1000338/P1071985" xmlDataType="decimal"/>
    </xmlCellPr>
  </singleXmlCell>
  <singleXmlCell id="598" xr6:uid="{00000000-000C-0000-FFFF-FFFF26020000}" r="J19" connectionId="0">
    <xmlCellPr id="1" xr6:uid="{00000000-0010-0000-2602-000001000000}" uniqueName="P1071986">
      <xmlPr mapId="1" xpath="/GFI-IZD-KI/IPK-KI_1000338/P1071986" xmlDataType="decimal"/>
    </xmlCellPr>
  </singleXmlCell>
  <singleXmlCell id="599" xr6:uid="{00000000-000C-0000-FFFF-FFFF27020000}" r="K19" connectionId="0">
    <xmlCellPr id="1" xr6:uid="{00000000-0010-0000-2702-000001000000}" uniqueName="P1071987">
      <xmlPr mapId="1" xpath="/GFI-IZD-KI/IPK-KI_1000338/P1071987" xmlDataType="decimal"/>
    </xmlCellPr>
  </singleXmlCell>
  <singleXmlCell id="600" xr6:uid="{00000000-000C-0000-FFFF-FFFF28020000}" r="L19" connectionId="0">
    <xmlCellPr id="1" xr6:uid="{00000000-0010-0000-2802-000001000000}" uniqueName="P1071988">
      <xmlPr mapId="1" xpath="/GFI-IZD-KI/IPK-KI_1000338/P1071988" xmlDataType="decimal"/>
    </xmlCellPr>
  </singleXmlCell>
  <singleXmlCell id="601" xr6:uid="{00000000-000C-0000-FFFF-FFFF29020000}" r="M19" connectionId="0">
    <xmlCellPr id="1" xr6:uid="{00000000-0010-0000-2902-000001000000}" uniqueName="P1071989">
      <xmlPr mapId="1" xpath="/GFI-IZD-KI/IPK-KI_1000338/P1071989" xmlDataType="decimal"/>
    </xmlCellPr>
  </singleXmlCell>
  <singleXmlCell id="602" xr6:uid="{00000000-000C-0000-FFFF-FFFF2A020000}" r="N19" connectionId="0">
    <xmlCellPr id="1" xr6:uid="{00000000-0010-0000-2A02-000001000000}" uniqueName="P1071990">
      <xmlPr mapId="1" xpath="/GFI-IZD-KI/IPK-KI_1000338/P1071990" xmlDataType="decimal"/>
    </xmlCellPr>
  </singleXmlCell>
  <singleXmlCell id="603" xr6:uid="{00000000-000C-0000-FFFF-FFFF2B020000}" r="O19" connectionId="0">
    <xmlCellPr id="1" xr6:uid="{00000000-0010-0000-2B02-000001000000}" uniqueName="P1071991">
      <xmlPr mapId="1" xpath="/GFI-IZD-KI/IPK-KI_1000338/P1071991" xmlDataType="decimal"/>
    </xmlCellPr>
  </singleXmlCell>
  <singleXmlCell id="604" xr6:uid="{00000000-000C-0000-FFFF-FFFF2C020000}" r="P19" connectionId="0">
    <xmlCellPr id="1" xr6:uid="{00000000-0010-0000-2C02-000001000000}" uniqueName="P1071992">
      <xmlPr mapId="1" xpath="/GFI-IZD-KI/IPK-KI_1000338/P1071992" xmlDataType="decimal"/>
    </xmlCellPr>
  </singleXmlCell>
  <singleXmlCell id="605" xr6:uid="{00000000-000C-0000-FFFF-FFFF2D020000}" r="Q19" connectionId="0">
    <xmlCellPr id="1" xr6:uid="{00000000-0010-0000-2D02-000001000000}" uniqueName="P1071993">
      <xmlPr mapId="1" xpath="/GFI-IZD-KI/IPK-KI_1000338/P1071993" xmlDataType="decimal"/>
    </xmlCellPr>
  </singleXmlCell>
  <singleXmlCell id="606" xr6:uid="{00000000-000C-0000-FFFF-FFFF2E020000}" r="R19" connectionId="0">
    <xmlCellPr id="1" xr6:uid="{00000000-0010-0000-2E02-000001000000}" uniqueName="P1071994">
      <xmlPr mapId="1" xpath="/GFI-IZD-KI/IPK-KI_1000338/P1071994" xmlDataType="decimal"/>
    </xmlCellPr>
  </singleXmlCell>
  <singleXmlCell id="607" xr6:uid="{00000000-000C-0000-FFFF-FFFF2F020000}" r="E20" connectionId="0">
    <xmlCellPr id="1" xr6:uid="{00000000-0010-0000-2F02-000001000000}" uniqueName="P1071995">
      <xmlPr mapId="1" xpath="/GFI-IZD-KI/IPK-KI_1000338/P1071995" xmlDataType="decimal"/>
    </xmlCellPr>
  </singleXmlCell>
  <singleXmlCell id="608" xr6:uid="{00000000-000C-0000-FFFF-FFFF30020000}" r="F20" connectionId="0">
    <xmlCellPr id="1" xr6:uid="{00000000-0010-0000-3002-000001000000}" uniqueName="P1071996">
      <xmlPr mapId="1" xpath="/GFI-IZD-KI/IPK-KI_1000338/P1071996" xmlDataType="decimal"/>
    </xmlCellPr>
  </singleXmlCell>
  <singleXmlCell id="609" xr6:uid="{00000000-000C-0000-FFFF-FFFF31020000}" r="G20" connectionId="0">
    <xmlCellPr id="1" xr6:uid="{00000000-0010-0000-3102-000001000000}" uniqueName="P1071997">
      <xmlPr mapId="1" xpath="/GFI-IZD-KI/IPK-KI_1000338/P1071997" xmlDataType="decimal"/>
    </xmlCellPr>
  </singleXmlCell>
  <singleXmlCell id="610" xr6:uid="{00000000-000C-0000-FFFF-FFFF32020000}" r="H20" connectionId="0">
    <xmlCellPr id="1" xr6:uid="{00000000-0010-0000-3202-000001000000}" uniqueName="P1071998">
      <xmlPr mapId="1" xpath="/GFI-IZD-KI/IPK-KI_1000338/P1071998" xmlDataType="decimal"/>
    </xmlCellPr>
  </singleXmlCell>
  <singleXmlCell id="611" xr6:uid="{00000000-000C-0000-FFFF-FFFF33020000}" r="I20" connectionId="0">
    <xmlCellPr id="1" xr6:uid="{00000000-0010-0000-3302-000001000000}" uniqueName="P1071999">
      <xmlPr mapId="1" xpath="/GFI-IZD-KI/IPK-KI_1000338/P1071999" xmlDataType="decimal"/>
    </xmlCellPr>
  </singleXmlCell>
  <singleXmlCell id="612" xr6:uid="{00000000-000C-0000-FFFF-FFFF34020000}" r="J20" connectionId="0">
    <xmlCellPr id="1" xr6:uid="{00000000-0010-0000-3402-000001000000}" uniqueName="P1072000">
      <xmlPr mapId="1" xpath="/GFI-IZD-KI/IPK-KI_1000338/P1072000" xmlDataType="decimal"/>
    </xmlCellPr>
  </singleXmlCell>
  <singleXmlCell id="613" xr6:uid="{00000000-000C-0000-FFFF-FFFF35020000}" r="K20" connectionId="0">
    <xmlCellPr id="1" xr6:uid="{00000000-0010-0000-3502-000001000000}" uniqueName="P1072001">
      <xmlPr mapId="1" xpath="/GFI-IZD-KI/IPK-KI_1000338/P1072001" xmlDataType="decimal"/>
    </xmlCellPr>
  </singleXmlCell>
  <singleXmlCell id="614" xr6:uid="{00000000-000C-0000-FFFF-FFFF36020000}" r="L20" connectionId="0">
    <xmlCellPr id="1" xr6:uid="{00000000-0010-0000-3602-000001000000}" uniqueName="P1072002">
      <xmlPr mapId="1" xpath="/GFI-IZD-KI/IPK-KI_1000338/P1072002" xmlDataType="decimal"/>
    </xmlCellPr>
  </singleXmlCell>
  <singleXmlCell id="615" xr6:uid="{00000000-000C-0000-FFFF-FFFF37020000}" r="M20" connectionId="0">
    <xmlCellPr id="1" xr6:uid="{00000000-0010-0000-3702-000001000000}" uniqueName="P1072003">
      <xmlPr mapId="1" xpath="/GFI-IZD-KI/IPK-KI_1000338/P1072003" xmlDataType="decimal"/>
    </xmlCellPr>
  </singleXmlCell>
  <singleXmlCell id="616" xr6:uid="{00000000-000C-0000-FFFF-FFFF38020000}" r="N20" connectionId="0">
    <xmlCellPr id="1" xr6:uid="{00000000-0010-0000-3802-000001000000}" uniqueName="P1072004">
      <xmlPr mapId="1" xpath="/GFI-IZD-KI/IPK-KI_1000338/P1072004" xmlDataType="decimal"/>
    </xmlCellPr>
  </singleXmlCell>
  <singleXmlCell id="617" xr6:uid="{00000000-000C-0000-FFFF-FFFF39020000}" r="O20" connectionId="0">
    <xmlCellPr id="1" xr6:uid="{00000000-0010-0000-3902-000001000000}" uniqueName="P1072005">
      <xmlPr mapId="1" xpath="/GFI-IZD-KI/IPK-KI_1000338/P1072005" xmlDataType="decimal"/>
    </xmlCellPr>
  </singleXmlCell>
  <singleXmlCell id="618" xr6:uid="{00000000-000C-0000-FFFF-FFFF3A020000}" r="P20" connectionId="0">
    <xmlCellPr id="1" xr6:uid="{00000000-0010-0000-3A02-000001000000}" uniqueName="P1072006">
      <xmlPr mapId="1" xpath="/GFI-IZD-KI/IPK-KI_1000338/P1072006" xmlDataType="decimal"/>
    </xmlCellPr>
  </singleXmlCell>
  <singleXmlCell id="619" xr6:uid="{00000000-000C-0000-FFFF-FFFF3B020000}" r="Q20" connectionId="0">
    <xmlCellPr id="1" xr6:uid="{00000000-0010-0000-3B02-000001000000}" uniqueName="P1072007">
      <xmlPr mapId="1" xpath="/GFI-IZD-KI/IPK-KI_1000338/P1072007" xmlDataType="decimal"/>
    </xmlCellPr>
  </singleXmlCell>
  <singleXmlCell id="620" xr6:uid="{00000000-000C-0000-FFFF-FFFF3C020000}" r="R20" connectionId="0">
    <xmlCellPr id="1" xr6:uid="{00000000-0010-0000-3C02-000001000000}" uniqueName="P1072008">
      <xmlPr mapId="1" xpath="/GFI-IZD-KI/IPK-KI_1000338/P1072008" xmlDataType="decimal"/>
    </xmlCellPr>
  </singleXmlCell>
  <singleXmlCell id="621" xr6:uid="{00000000-000C-0000-FFFF-FFFF3D020000}" r="E21" connectionId="0">
    <xmlCellPr id="1" xr6:uid="{00000000-0010-0000-3D02-000001000000}" uniqueName="P1072009">
      <xmlPr mapId="1" xpath="/GFI-IZD-KI/IPK-KI_1000338/P1072009" xmlDataType="decimal"/>
    </xmlCellPr>
  </singleXmlCell>
  <singleXmlCell id="622" xr6:uid="{00000000-000C-0000-FFFF-FFFF3E020000}" r="F21" connectionId="0">
    <xmlCellPr id="1" xr6:uid="{00000000-0010-0000-3E02-000001000000}" uniqueName="P1072010">
      <xmlPr mapId="1" xpath="/GFI-IZD-KI/IPK-KI_1000338/P1072010" xmlDataType="decimal"/>
    </xmlCellPr>
  </singleXmlCell>
  <singleXmlCell id="623" xr6:uid="{00000000-000C-0000-FFFF-FFFF3F020000}" r="G21" connectionId="0">
    <xmlCellPr id="1" xr6:uid="{00000000-0010-0000-3F02-000001000000}" uniqueName="P1072011">
      <xmlPr mapId="1" xpath="/GFI-IZD-KI/IPK-KI_1000338/P1072011" xmlDataType="decimal"/>
    </xmlCellPr>
  </singleXmlCell>
  <singleXmlCell id="624" xr6:uid="{00000000-000C-0000-FFFF-FFFF40020000}" r="H21" connectionId="0">
    <xmlCellPr id="1" xr6:uid="{00000000-0010-0000-4002-000001000000}" uniqueName="P1072012">
      <xmlPr mapId="1" xpath="/GFI-IZD-KI/IPK-KI_1000338/P1072012" xmlDataType="decimal"/>
    </xmlCellPr>
  </singleXmlCell>
  <singleXmlCell id="625" xr6:uid="{00000000-000C-0000-FFFF-FFFF41020000}" r="I21" connectionId="0">
    <xmlCellPr id="1" xr6:uid="{00000000-0010-0000-4102-000001000000}" uniqueName="P1072013">
      <xmlPr mapId="1" xpath="/GFI-IZD-KI/IPK-KI_1000338/P1072013" xmlDataType="decimal"/>
    </xmlCellPr>
  </singleXmlCell>
  <singleXmlCell id="626" xr6:uid="{00000000-000C-0000-FFFF-FFFF42020000}" r="J21" connectionId="0">
    <xmlCellPr id="1" xr6:uid="{00000000-0010-0000-4202-000001000000}" uniqueName="P1072014">
      <xmlPr mapId="1" xpath="/GFI-IZD-KI/IPK-KI_1000338/P1072014" xmlDataType="decimal"/>
    </xmlCellPr>
  </singleXmlCell>
  <singleXmlCell id="627" xr6:uid="{00000000-000C-0000-FFFF-FFFF43020000}" r="K21" connectionId="0">
    <xmlCellPr id="1" xr6:uid="{00000000-0010-0000-4302-000001000000}" uniqueName="P1072015">
      <xmlPr mapId="1" xpath="/GFI-IZD-KI/IPK-KI_1000338/P1072015" xmlDataType="decimal"/>
    </xmlCellPr>
  </singleXmlCell>
  <singleXmlCell id="628" xr6:uid="{00000000-000C-0000-FFFF-FFFF44020000}" r="L21" connectionId="0">
    <xmlCellPr id="1" xr6:uid="{00000000-0010-0000-4402-000001000000}" uniqueName="P1072016">
      <xmlPr mapId="1" xpath="/GFI-IZD-KI/IPK-KI_1000338/P1072016" xmlDataType="decimal"/>
    </xmlCellPr>
  </singleXmlCell>
  <singleXmlCell id="629" xr6:uid="{00000000-000C-0000-FFFF-FFFF45020000}" r="M21" connectionId="0">
    <xmlCellPr id="1" xr6:uid="{00000000-0010-0000-4502-000001000000}" uniqueName="P1072017">
      <xmlPr mapId="1" xpath="/GFI-IZD-KI/IPK-KI_1000338/P1072017" xmlDataType="decimal"/>
    </xmlCellPr>
  </singleXmlCell>
  <singleXmlCell id="630" xr6:uid="{00000000-000C-0000-FFFF-FFFF46020000}" r="N21" connectionId="0">
    <xmlCellPr id="1" xr6:uid="{00000000-0010-0000-4602-000001000000}" uniqueName="P1072018">
      <xmlPr mapId="1" xpath="/GFI-IZD-KI/IPK-KI_1000338/P1072018" xmlDataType="decimal"/>
    </xmlCellPr>
  </singleXmlCell>
  <singleXmlCell id="631" xr6:uid="{00000000-000C-0000-FFFF-FFFF47020000}" r="O21" connectionId="0">
    <xmlCellPr id="1" xr6:uid="{00000000-0010-0000-4702-000001000000}" uniqueName="P1072019">
      <xmlPr mapId="1" xpath="/GFI-IZD-KI/IPK-KI_1000338/P1072019" xmlDataType="decimal"/>
    </xmlCellPr>
  </singleXmlCell>
  <singleXmlCell id="632" xr6:uid="{00000000-000C-0000-FFFF-FFFF48020000}" r="P21" connectionId="0">
    <xmlCellPr id="1" xr6:uid="{00000000-0010-0000-4802-000001000000}" uniqueName="P1072020">
      <xmlPr mapId="1" xpath="/GFI-IZD-KI/IPK-KI_1000338/P1072020" xmlDataType="decimal"/>
    </xmlCellPr>
  </singleXmlCell>
  <singleXmlCell id="633" xr6:uid="{00000000-000C-0000-FFFF-FFFF49020000}" r="Q21" connectionId="0">
    <xmlCellPr id="1" xr6:uid="{00000000-0010-0000-4902-000001000000}" uniqueName="P1072021">
      <xmlPr mapId="1" xpath="/GFI-IZD-KI/IPK-KI_1000338/P1072021" xmlDataType="decimal"/>
    </xmlCellPr>
  </singleXmlCell>
  <singleXmlCell id="634" xr6:uid="{00000000-000C-0000-FFFF-FFFF4A020000}" r="R21" connectionId="0">
    <xmlCellPr id="1" xr6:uid="{00000000-0010-0000-4A02-000001000000}" uniqueName="P1072022">
      <xmlPr mapId="1" xpath="/GFI-IZD-KI/IPK-KI_1000338/P1072022" xmlDataType="decimal"/>
    </xmlCellPr>
  </singleXmlCell>
  <singleXmlCell id="635" xr6:uid="{00000000-000C-0000-FFFF-FFFF4B020000}" r="E22" connectionId="0">
    <xmlCellPr id="1" xr6:uid="{00000000-0010-0000-4B02-000001000000}" uniqueName="P1072023">
      <xmlPr mapId="1" xpath="/GFI-IZD-KI/IPK-KI_1000338/P1072023" xmlDataType="decimal"/>
    </xmlCellPr>
  </singleXmlCell>
  <singleXmlCell id="636" xr6:uid="{00000000-000C-0000-FFFF-FFFF4C020000}" r="F22" connectionId="0">
    <xmlCellPr id="1" xr6:uid="{00000000-0010-0000-4C02-000001000000}" uniqueName="P1072024">
      <xmlPr mapId="1" xpath="/GFI-IZD-KI/IPK-KI_1000338/P1072024" xmlDataType="decimal"/>
    </xmlCellPr>
  </singleXmlCell>
  <singleXmlCell id="637" xr6:uid="{00000000-000C-0000-FFFF-FFFF4D020000}" r="G22" connectionId="0">
    <xmlCellPr id="1" xr6:uid="{00000000-0010-0000-4D02-000001000000}" uniqueName="P1072025">
      <xmlPr mapId="1" xpath="/GFI-IZD-KI/IPK-KI_1000338/P1072025" xmlDataType="decimal"/>
    </xmlCellPr>
  </singleXmlCell>
  <singleXmlCell id="638" xr6:uid="{00000000-000C-0000-FFFF-FFFF4E020000}" r="H22" connectionId="0">
    <xmlCellPr id="1" xr6:uid="{00000000-0010-0000-4E02-000001000000}" uniqueName="P1072026">
      <xmlPr mapId="1" xpath="/GFI-IZD-KI/IPK-KI_1000338/P1072026" xmlDataType="decimal"/>
    </xmlCellPr>
  </singleXmlCell>
  <singleXmlCell id="639" xr6:uid="{00000000-000C-0000-FFFF-FFFF4F020000}" r="I22" connectionId="0">
    <xmlCellPr id="1" xr6:uid="{00000000-0010-0000-4F02-000001000000}" uniqueName="P1072027">
      <xmlPr mapId="1" xpath="/GFI-IZD-KI/IPK-KI_1000338/P1072027" xmlDataType="decimal"/>
    </xmlCellPr>
  </singleXmlCell>
  <singleXmlCell id="640" xr6:uid="{00000000-000C-0000-FFFF-FFFF50020000}" r="J22" connectionId="0">
    <xmlCellPr id="1" xr6:uid="{00000000-0010-0000-5002-000001000000}" uniqueName="P1072028">
      <xmlPr mapId="1" xpath="/GFI-IZD-KI/IPK-KI_1000338/P1072028" xmlDataType="decimal"/>
    </xmlCellPr>
  </singleXmlCell>
  <singleXmlCell id="641" xr6:uid="{00000000-000C-0000-FFFF-FFFF51020000}" r="K22" connectionId="0">
    <xmlCellPr id="1" xr6:uid="{00000000-0010-0000-5102-000001000000}" uniqueName="P1072029">
      <xmlPr mapId="1" xpath="/GFI-IZD-KI/IPK-KI_1000338/P1072029" xmlDataType="decimal"/>
    </xmlCellPr>
  </singleXmlCell>
  <singleXmlCell id="642" xr6:uid="{00000000-000C-0000-FFFF-FFFF52020000}" r="L22" connectionId="0">
    <xmlCellPr id="1" xr6:uid="{00000000-0010-0000-5202-000001000000}" uniqueName="P1072030">
      <xmlPr mapId="1" xpath="/GFI-IZD-KI/IPK-KI_1000338/P1072030" xmlDataType="decimal"/>
    </xmlCellPr>
  </singleXmlCell>
  <singleXmlCell id="643" xr6:uid="{00000000-000C-0000-FFFF-FFFF53020000}" r="M22" connectionId="0">
    <xmlCellPr id="1" xr6:uid="{00000000-0010-0000-5302-000001000000}" uniqueName="P1072031">
      <xmlPr mapId="1" xpath="/GFI-IZD-KI/IPK-KI_1000338/P1072031" xmlDataType="decimal"/>
    </xmlCellPr>
  </singleXmlCell>
  <singleXmlCell id="644" xr6:uid="{00000000-000C-0000-FFFF-FFFF54020000}" r="N22" connectionId="0">
    <xmlCellPr id="1" xr6:uid="{00000000-0010-0000-5402-000001000000}" uniqueName="P1072032">
      <xmlPr mapId="1" xpath="/GFI-IZD-KI/IPK-KI_1000338/P1072032" xmlDataType="decimal"/>
    </xmlCellPr>
  </singleXmlCell>
  <singleXmlCell id="645" xr6:uid="{00000000-000C-0000-FFFF-FFFF55020000}" r="O22" connectionId="0">
    <xmlCellPr id="1" xr6:uid="{00000000-0010-0000-5502-000001000000}" uniqueName="P1072033">
      <xmlPr mapId="1" xpath="/GFI-IZD-KI/IPK-KI_1000338/P1072033" xmlDataType="decimal"/>
    </xmlCellPr>
  </singleXmlCell>
  <singleXmlCell id="646" xr6:uid="{00000000-000C-0000-FFFF-FFFF56020000}" r="P22" connectionId="0">
    <xmlCellPr id="1" xr6:uid="{00000000-0010-0000-5602-000001000000}" uniqueName="P1072034">
      <xmlPr mapId="1" xpath="/GFI-IZD-KI/IPK-KI_1000338/P1072034" xmlDataType="decimal"/>
    </xmlCellPr>
  </singleXmlCell>
  <singleXmlCell id="647" xr6:uid="{00000000-000C-0000-FFFF-FFFF57020000}" r="Q22" connectionId="0">
    <xmlCellPr id="1" xr6:uid="{00000000-0010-0000-5702-000001000000}" uniqueName="P1072035">
      <xmlPr mapId="1" xpath="/GFI-IZD-KI/IPK-KI_1000338/P1072035" xmlDataType="decimal"/>
    </xmlCellPr>
  </singleXmlCell>
  <singleXmlCell id="648" xr6:uid="{00000000-000C-0000-FFFF-FFFF58020000}" r="R22" connectionId="0">
    <xmlCellPr id="1" xr6:uid="{00000000-0010-0000-5802-000001000000}" uniqueName="P1072036">
      <xmlPr mapId="1" xpath="/GFI-IZD-KI/IPK-KI_1000338/P1072036" xmlDataType="decimal"/>
    </xmlCellPr>
  </singleXmlCell>
  <singleXmlCell id="649" xr6:uid="{00000000-000C-0000-FFFF-FFFF59020000}" r="E23" connectionId="0">
    <xmlCellPr id="1" xr6:uid="{00000000-0010-0000-5902-000001000000}" uniqueName="P1072037">
      <xmlPr mapId="1" xpath="/GFI-IZD-KI/IPK-KI_1000338/P1072037" xmlDataType="decimal"/>
    </xmlCellPr>
  </singleXmlCell>
  <singleXmlCell id="650" xr6:uid="{00000000-000C-0000-FFFF-FFFF5A020000}" r="F23" connectionId="0">
    <xmlCellPr id="1" xr6:uid="{00000000-0010-0000-5A02-000001000000}" uniqueName="P1072038">
      <xmlPr mapId="1" xpath="/GFI-IZD-KI/IPK-KI_1000338/P1072038" xmlDataType="decimal"/>
    </xmlCellPr>
  </singleXmlCell>
  <singleXmlCell id="651" xr6:uid="{00000000-000C-0000-FFFF-FFFF5B020000}" r="G23" connectionId="0">
    <xmlCellPr id="1" xr6:uid="{00000000-0010-0000-5B02-000001000000}" uniqueName="P1072039">
      <xmlPr mapId="1" xpath="/GFI-IZD-KI/IPK-KI_1000338/P1072039" xmlDataType="decimal"/>
    </xmlCellPr>
  </singleXmlCell>
  <singleXmlCell id="652" xr6:uid="{00000000-000C-0000-FFFF-FFFF5C020000}" r="H23" connectionId="0">
    <xmlCellPr id="1" xr6:uid="{00000000-0010-0000-5C02-000001000000}" uniqueName="P1072040">
      <xmlPr mapId="1" xpath="/GFI-IZD-KI/IPK-KI_1000338/P1072040" xmlDataType="decimal"/>
    </xmlCellPr>
  </singleXmlCell>
  <singleXmlCell id="653" xr6:uid="{00000000-000C-0000-FFFF-FFFF5D020000}" r="I23" connectionId="0">
    <xmlCellPr id="1" xr6:uid="{00000000-0010-0000-5D02-000001000000}" uniqueName="P1072041">
      <xmlPr mapId="1" xpath="/GFI-IZD-KI/IPK-KI_1000338/P1072041" xmlDataType="decimal"/>
    </xmlCellPr>
  </singleXmlCell>
  <singleXmlCell id="654" xr6:uid="{00000000-000C-0000-FFFF-FFFF5E020000}" r="J23" connectionId="0">
    <xmlCellPr id="1" xr6:uid="{00000000-0010-0000-5E02-000001000000}" uniqueName="P1072042">
      <xmlPr mapId="1" xpath="/GFI-IZD-KI/IPK-KI_1000338/P1072042" xmlDataType="decimal"/>
    </xmlCellPr>
  </singleXmlCell>
  <singleXmlCell id="655" xr6:uid="{00000000-000C-0000-FFFF-FFFF5F020000}" r="K23" connectionId="0">
    <xmlCellPr id="1" xr6:uid="{00000000-0010-0000-5F02-000001000000}" uniqueName="P1072043">
      <xmlPr mapId="1" xpath="/GFI-IZD-KI/IPK-KI_1000338/P1072043" xmlDataType="decimal"/>
    </xmlCellPr>
  </singleXmlCell>
  <singleXmlCell id="656" xr6:uid="{00000000-000C-0000-FFFF-FFFF60020000}" r="L23" connectionId="0">
    <xmlCellPr id="1" xr6:uid="{00000000-0010-0000-6002-000001000000}" uniqueName="P1072044">
      <xmlPr mapId="1" xpath="/GFI-IZD-KI/IPK-KI_1000338/P1072044" xmlDataType="decimal"/>
    </xmlCellPr>
  </singleXmlCell>
  <singleXmlCell id="657" xr6:uid="{00000000-000C-0000-FFFF-FFFF61020000}" r="M23" connectionId="0">
    <xmlCellPr id="1" xr6:uid="{00000000-0010-0000-6102-000001000000}" uniqueName="P1072045">
      <xmlPr mapId="1" xpath="/GFI-IZD-KI/IPK-KI_1000338/P1072045" xmlDataType="decimal"/>
    </xmlCellPr>
  </singleXmlCell>
  <singleXmlCell id="658" xr6:uid="{00000000-000C-0000-FFFF-FFFF62020000}" r="N23" connectionId="0">
    <xmlCellPr id="1" xr6:uid="{00000000-0010-0000-6202-000001000000}" uniqueName="P1072046">
      <xmlPr mapId="1" xpath="/GFI-IZD-KI/IPK-KI_1000338/P1072046" xmlDataType="decimal"/>
    </xmlCellPr>
  </singleXmlCell>
  <singleXmlCell id="659" xr6:uid="{00000000-000C-0000-FFFF-FFFF63020000}" r="O23" connectionId="0">
    <xmlCellPr id="1" xr6:uid="{00000000-0010-0000-6302-000001000000}" uniqueName="P1072047">
      <xmlPr mapId="1" xpath="/GFI-IZD-KI/IPK-KI_1000338/P1072047" xmlDataType="decimal"/>
    </xmlCellPr>
  </singleXmlCell>
  <singleXmlCell id="660" xr6:uid="{00000000-000C-0000-FFFF-FFFF64020000}" r="P23" connectionId="0">
    <xmlCellPr id="1" xr6:uid="{00000000-0010-0000-6402-000001000000}" uniqueName="P1072048">
      <xmlPr mapId="1" xpath="/GFI-IZD-KI/IPK-KI_1000338/P1072048" xmlDataType="decimal"/>
    </xmlCellPr>
  </singleXmlCell>
  <singleXmlCell id="661" xr6:uid="{00000000-000C-0000-FFFF-FFFF65020000}" r="Q23" connectionId="0">
    <xmlCellPr id="1" xr6:uid="{00000000-0010-0000-6502-000001000000}" uniqueName="P1072049">
      <xmlPr mapId="1" xpath="/GFI-IZD-KI/IPK-KI_1000338/P1072049" xmlDataType="decimal"/>
    </xmlCellPr>
  </singleXmlCell>
  <singleXmlCell id="662" xr6:uid="{00000000-000C-0000-FFFF-FFFF66020000}" r="R23" connectionId="0">
    <xmlCellPr id="1" xr6:uid="{00000000-0010-0000-6602-000001000000}" uniqueName="P1072050">
      <xmlPr mapId="1" xpath="/GFI-IZD-KI/IPK-KI_1000338/P1072050" xmlDataType="decimal"/>
    </xmlCellPr>
  </singleXmlCell>
  <singleXmlCell id="663" xr6:uid="{00000000-000C-0000-FFFF-FFFF67020000}" r="E24" connectionId="0">
    <xmlCellPr id="1" xr6:uid="{00000000-0010-0000-6702-000001000000}" uniqueName="P1072051">
      <xmlPr mapId="1" xpath="/GFI-IZD-KI/IPK-KI_1000338/P1072051" xmlDataType="decimal"/>
    </xmlCellPr>
  </singleXmlCell>
  <singleXmlCell id="664" xr6:uid="{00000000-000C-0000-FFFF-FFFF68020000}" r="F24" connectionId="0">
    <xmlCellPr id="1" xr6:uid="{00000000-0010-0000-6802-000001000000}" uniqueName="P1072052">
      <xmlPr mapId="1" xpath="/GFI-IZD-KI/IPK-KI_1000338/P1072052" xmlDataType="decimal"/>
    </xmlCellPr>
  </singleXmlCell>
  <singleXmlCell id="665" xr6:uid="{00000000-000C-0000-FFFF-FFFF69020000}" r="G24" connectionId="0">
    <xmlCellPr id="1" xr6:uid="{00000000-0010-0000-6902-000001000000}" uniqueName="P1072053">
      <xmlPr mapId="1" xpath="/GFI-IZD-KI/IPK-KI_1000338/P1072053" xmlDataType="decimal"/>
    </xmlCellPr>
  </singleXmlCell>
  <singleXmlCell id="666" xr6:uid="{00000000-000C-0000-FFFF-FFFF6A020000}" r="H24" connectionId="0">
    <xmlCellPr id="1" xr6:uid="{00000000-0010-0000-6A02-000001000000}" uniqueName="P1072054">
      <xmlPr mapId="1" xpath="/GFI-IZD-KI/IPK-KI_1000338/P1072054" xmlDataType="decimal"/>
    </xmlCellPr>
  </singleXmlCell>
  <singleXmlCell id="667" xr6:uid="{00000000-000C-0000-FFFF-FFFF6B020000}" r="I24" connectionId="0">
    <xmlCellPr id="1" xr6:uid="{00000000-0010-0000-6B02-000001000000}" uniqueName="P1072055">
      <xmlPr mapId="1" xpath="/GFI-IZD-KI/IPK-KI_1000338/P1072055" xmlDataType="decimal"/>
    </xmlCellPr>
  </singleXmlCell>
  <singleXmlCell id="668" xr6:uid="{00000000-000C-0000-FFFF-FFFF6C020000}" r="J24" connectionId="0">
    <xmlCellPr id="1" xr6:uid="{00000000-0010-0000-6C02-000001000000}" uniqueName="P1072056">
      <xmlPr mapId="1" xpath="/GFI-IZD-KI/IPK-KI_1000338/P1072056" xmlDataType="decimal"/>
    </xmlCellPr>
  </singleXmlCell>
  <singleXmlCell id="669" xr6:uid="{00000000-000C-0000-FFFF-FFFF6D020000}" r="K24" connectionId="0">
    <xmlCellPr id="1" xr6:uid="{00000000-0010-0000-6D02-000001000000}" uniqueName="P1072057">
      <xmlPr mapId="1" xpath="/GFI-IZD-KI/IPK-KI_1000338/P1072057" xmlDataType="decimal"/>
    </xmlCellPr>
  </singleXmlCell>
  <singleXmlCell id="670" xr6:uid="{00000000-000C-0000-FFFF-FFFF6E020000}" r="L24" connectionId="0">
    <xmlCellPr id="1" xr6:uid="{00000000-0010-0000-6E02-000001000000}" uniqueName="P1072058">
      <xmlPr mapId="1" xpath="/GFI-IZD-KI/IPK-KI_1000338/P1072058" xmlDataType="decimal"/>
    </xmlCellPr>
  </singleXmlCell>
  <singleXmlCell id="671" xr6:uid="{00000000-000C-0000-FFFF-FFFF6F020000}" r="M24" connectionId="0">
    <xmlCellPr id="1" xr6:uid="{00000000-0010-0000-6F02-000001000000}" uniqueName="P1072059">
      <xmlPr mapId="1" xpath="/GFI-IZD-KI/IPK-KI_1000338/P1072059" xmlDataType="decimal"/>
    </xmlCellPr>
  </singleXmlCell>
  <singleXmlCell id="672" xr6:uid="{00000000-000C-0000-FFFF-FFFF70020000}" r="N24" connectionId="0">
    <xmlCellPr id="1" xr6:uid="{00000000-0010-0000-7002-000001000000}" uniqueName="P1072060">
      <xmlPr mapId="1" xpath="/GFI-IZD-KI/IPK-KI_1000338/P1072060" xmlDataType="decimal"/>
    </xmlCellPr>
  </singleXmlCell>
  <singleXmlCell id="673" xr6:uid="{00000000-000C-0000-FFFF-FFFF71020000}" r="O24" connectionId="0">
    <xmlCellPr id="1" xr6:uid="{00000000-0010-0000-7102-000001000000}" uniqueName="P1072061">
      <xmlPr mapId="1" xpath="/GFI-IZD-KI/IPK-KI_1000338/P1072061" xmlDataType="decimal"/>
    </xmlCellPr>
  </singleXmlCell>
  <singleXmlCell id="674" xr6:uid="{00000000-000C-0000-FFFF-FFFF72020000}" r="P24" connectionId="0">
    <xmlCellPr id="1" xr6:uid="{00000000-0010-0000-7202-000001000000}" uniqueName="P1072062">
      <xmlPr mapId="1" xpath="/GFI-IZD-KI/IPK-KI_1000338/P1072062" xmlDataType="decimal"/>
    </xmlCellPr>
  </singleXmlCell>
  <singleXmlCell id="675" xr6:uid="{00000000-000C-0000-FFFF-FFFF73020000}" r="Q24" connectionId="0">
    <xmlCellPr id="1" xr6:uid="{00000000-0010-0000-7302-000001000000}" uniqueName="P1072063">
      <xmlPr mapId="1" xpath="/GFI-IZD-KI/IPK-KI_1000338/P1072063" xmlDataType="decimal"/>
    </xmlCellPr>
  </singleXmlCell>
  <singleXmlCell id="676" xr6:uid="{00000000-000C-0000-FFFF-FFFF74020000}" r="R24" connectionId="0">
    <xmlCellPr id="1" xr6:uid="{00000000-0010-0000-7402-000001000000}" uniqueName="P1072064">
      <xmlPr mapId="1" xpath="/GFI-IZD-KI/IPK-KI_1000338/P1072064" xmlDataType="decimal"/>
    </xmlCellPr>
  </singleXmlCell>
  <singleXmlCell id="677" xr6:uid="{00000000-000C-0000-FFFF-FFFF75020000}" r="E25" connectionId="0">
    <xmlCellPr id="1" xr6:uid="{00000000-0010-0000-7502-000001000000}" uniqueName="P1072065">
      <xmlPr mapId="1" xpath="/GFI-IZD-KI/IPK-KI_1000338/P1072065" xmlDataType="decimal"/>
    </xmlCellPr>
  </singleXmlCell>
  <singleXmlCell id="678" xr6:uid="{00000000-000C-0000-FFFF-FFFF76020000}" r="F25" connectionId="0">
    <xmlCellPr id="1" xr6:uid="{00000000-0010-0000-7602-000001000000}" uniqueName="P1072066">
      <xmlPr mapId="1" xpath="/GFI-IZD-KI/IPK-KI_1000338/P1072066" xmlDataType="decimal"/>
    </xmlCellPr>
  </singleXmlCell>
  <singleXmlCell id="679" xr6:uid="{00000000-000C-0000-FFFF-FFFF77020000}" r="G25" connectionId="0">
    <xmlCellPr id="1" xr6:uid="{00000000-0010-0000-7702-000001000000}" uniqueName="P1072067">
      <xmlPr mapId="1" xpath="/GFI-IZD-KI/IPK-KI_1000338/P1072067" xmlDataType="decimal"/>
    </xmlCellPr>
  </singleXmlCell>
  <singleXmlCell id="680" xr6:uid="{00000000-000C-0000-FFFF-FFFF78020000}" r="H25" connectionId="0">
    <xmlCellPr id="1" xr6:uid="{00000000-0010-0000-7802-000001000000}" uniqueName="P1072068">
      <xmlPr mapId="1" xpath="/GFI-IZD-KI/IPK-KI_1000338/P1072068" xmlDataType="decimal"/>
    </xmlCellPr>
  </singleXmlCell>
  <singleXmlCell id="681" xr6:uid="{00000000-000C-0000-FFFF-FFFF79020000}" r="I25" connectionId="0">
    <xmlCellPr id="1" xr6:uid="{00000000-0010-0000-7902-000001000000}" uniqueName="P1072069">
      <xmlPr mapId="1" xpath="/GFI-IZD-KI/IPK-KI_1000338/P1072069" xmlDataType="decimal"/>
    </xmlCellPr>
  </singleXmlCell>
  <singleXmlCell id="682" xr6:uid="{00000000-000C-0000-FFFF-FFFF7A020000}" r="J25" connectionId="0">
    <xmlCellPr id="1" xr6:uid="{00000000-0010-0000-7A02-000001000000}" uniqueName="P1072070">
      <xmlPr mapId="1" xpath="/GFI-IZD-KI/IPK-KI_1000338/P1072070" xmlDataType="decimal"/>
    </xmlCellPr>
  </singleXmlCell>
  <singleXmlCell id="683" xr6:uid="{00000000-000C-0000-FFFF-FFFF7B020000}" r="K25" connectionId="0">
    <xmlCellPr id="1" xr6:uid="{00000000-0010-0000-7B02-000001000000}" uniqueName="P1072071">
      <xmlPr mapId="1" xpath="/GFI-IZD-KI/IPK-KI_1000338/P1072071" xmlDataType="decimal"/>
    </xmlCellPr>
  </singleXmlCell>
  <singleXmlCell id="684" xr6:uid="{00000000-000C-0000-FFFF-FFFF7C020000}" r="L25" connectionId="0">
    <xmlCellPr id="1" xr6:uid="{00000000-0010-0000-7C02-000001000000}" uniqueName="P1072072">
      <xmlPr mapId="1" xpath="/GFI-IZD-KI/IPK-KI_1000338/P1072072" xmlDataType="decimal"/>
    </xmlCellPr>
  </singleXmlCell>
  <singleXmlCell id="685" xr6:uid="{00000000-000C-0000-FFFF-FFFF7D020000}" r="M25" connectionId="0">
    <xmlCellPr id="1" xr6:uid="{00000000-0010-0000-7D02-000001000000}" uniqueName="P1072073">
      <xmlPr mapId="1" xpath="/GFI-IZD-KI/IPK-KI_1000338/P1072073" xmlDataType="decimal"/>
    </xmlCellPr>
  </singleXmlCell>
  <singleXmlCell id="686" xr6:uid="{00000000-000C-0000-FFFF-FFFF7E020000}" r="N25" connectionId="0">
    <xmlCellPr id="1" xr6:uid="{00000000-0010-0000-7E02-000001000000}" uniqueName="P1072074">
      <xmlPr mapId="1" xpath="/GFI-IZD-KI/IPK-KI_1000338/P1072074" xmlDataType="decimal"/>
    </xmlCellPr>
  </singleXmlCell>
  <singleXmlCell id="687" xr6:uid="{00000000-000C-0000-FFFF-FFFF7F020000}" r="O25" connectionId="0">
    <xmlCellPr id="1" xr6:uid="{00000000-0010-0000-7F02-000001000000}" uniqueName="P1072075">
      <xmlPr mapId="1" xpath="/GFI-IZD-KI/IPK-KI_1000338/P1072075" xmlDataType="decimal"/>
    </xmlCellPr>
  </singleXmlCell>
  <singleXmlCell id="688" xr6:uid="{00000000-000C-0000-FFFF-FFFF80020000}" r="P25" connectionId="0">
    <xmlCellPr id="1" xr6:uid="{00000000-0010-0000-8002-000001000000}" uniqueName="P1072076">
      <xmlPr mapId="1" xpath="/GFI-IZD-KI/IPK-KI_1000338/P1072076" xmlDataType="decimal"/>
    </xmlCellPr>
  </singleXmlCell>
  <singleXmlCell id="689" xr6:uid="{00000000-000C-0000-FFFF-FFFF81020000}" r="Q25" connectionId="0">
    <xmlCellPr id="1" xr6:uid="{00000000-0010-0000-8102-000001000000}" uniqueName="P1072077">
      <xmlPr mapId="1" xpath="/GFI-IZD-KI/IPK-KI_1000338/P1072077" xmlDataType="decimal"/>
    </xmlCellPr>
  </singleXmlCell>
  <singleXmlCell id="690" xr6:uid="{00000000-000C-0000-FFFF-FFFF82020000}" r="R25" connectionId="0">
    <xmlCellPr id="1" xr6:uid="{00000000-0010-0000-8202-000001000000}" uniqueName="P1072078">
      <xmlPr mapId="1" xpath="/GFI-IZD-KI/IPK-KI_1000338/P1072078" xmlDataType="decimal"/>
    </xmlCellPr>
  </singleXmlCell>
  <singleXmlCell id="691" xr6:uid="{00000000-000C-0000-FFFF-FFFF83020000}" r="E26" connectionId="0">
    <xmlCellPr id="1" xr6:uid="{00000000-0010-0000-8302-000001000000}" uniqueName="P1072079">
      <xmlPr mapId="1" xpath="/GFI-IZD-KI/IPK-KI_1000338/P1072079" xmlDataType="decimal"/>
    </xmlCellPr>
  </singleXmlCell>
  <singleXmlCell id="692" xr6:uid="{00000000-000C-0000-FFFF-FFFF84020000}" r="F26" connectionId="0">
    <xmlCellPr id="1" xr6:uid="{00000000-0010-0000-8402-000001000000}" uniqueName="P1072080">
      <xmlPr mapId="1" xpath="/GFI-IZD-KI/IPK-KI_1000338/P1072080" xmlDataType="decimal"/>
    </xmlCellPr>
  </singleXmlCell>
  <singleXmlCell id="693" xr6:uid="{00000000-000C-0000-FFFF-FFFF85020000}" r="G26" connectionId="0">
    <xmlCellPr id="1" xr6:uid="{00000000-0010-0000-8502-000001000000}" uniqueName="P1072081">
      <xmlPr mapId="1" xpath="/GFI-IZD-KI/IPK-KI_1000338/P1072081" xmlDataType="decimal"/>
    </xmlCellPr>
  </singleXmlCell>
  <singleXmlCell id="694" xr6:uid="{00000000-000C-0000-FFFF-FFFF86020000}" r="H26" connectionId="0">
    <xmlCellPr id="1" xr6:uid="{00000000-0010-0000-8602-000001000000}" uniqueName="P1072082">
      <xmlPr mapId="1" xpath="/GFI-IZD-KI/IPK-KI_1000338/P1072082" xmlDataType="decimal"/>
    </xmlCellPr>
  </singleXmlCell>
  <singleXmlCell id="695" xr6:uid="{00000000-000C-0000-FFFF-FFFF87020000}" r="I26" connectionId="0">
    <xmlCellPr id="1" xr6:uid="{00000000-0010-0000-8702-000001000000}" uniqueName="P1072083">
      <xmlPr mapId="1" xpath="/GFI-IZD-KI/IPK-KI_1000338/P1072083" xmlDataType="decimal"/>
    </xmlCellPr>
  </singleXmlCell>
  <singleXmlCell id="696" xr6:uid="{00000000-000C-0000-FFFF-FFFF88020000}" r="J26" connectionId="0">
    <xmlCellPr id="1" xr6:uid="{00000000-0010-0000-8802-000001000000}" uniqueName="P1072084">
      <xmlPr mapId="1" xpath="/GFI-IZD-KI/IPK-KI_1000338/P1072084" xmlDataType="decimal"/>
    </xmlCellPr>
  </singleXmlCell>
  <singleXmlCell id="697" xr6:uid="{00000000-000C-0000-FFFF-FFFF89020000}" r="K26" connectionId="0">
    <xmlCellPr id="1" xr6:uid="{00000000-0010-0000-8902-000001000000}" uniqueName="P1072085">
      <xmlPr mapId="1" xpath="/GFI-IZD-KI/IPK-KI_1000338/P1072085" xmlDataType="decimal"/>
    </xmlCellPr>
  </singleXmlCell>
  <singleXmlCell id="698" xr6:uid="{00000000-000C-0000-FFFF-FFFF8A020000}" r="L26" connectionId="0">
    <xmlCellPr id="1" xr6:uid="{00000000-0010-0000-8A02-000001000000}" uniqueName="P1072086">
      <xmlPr mapId="1" xpath="/GFI-IZD-KI/IPK-KI_1000338/P1072086" xmlDataType="decimal"/>
    </xmlCellPr>
  </singleXmlCell>
  <singleXmlCell id="699" xr6:uid="{00000000-000C-0000-FFFF-FFFF8B020000}" r="M26" connectionId="0">
    <xmlCellPr id="1" xr6:uid="{00000000-0010-0000-8B02-000001000000}" uniqueName="P1072087">
      <xmlPr mapId="1" xpath="/GFI-IZD-KI/IPK-KI_1000338/P1072087" xmlDataType="decimal"/>
    </xmlCellPr>
  </singleXmlCell>
  <singleXmlCell id="700" xr6:uid="{00000000-000C-0000-FFFF-FFFF8C020000}" r="N26" connectionId="0">
    <xmlCellPr id="1" xr6:uid="{00000000-0010-0000-8C02-000001000000}" uniqueName="P1072088">
      <xmlPr mapId="1" xpath="/GFI-IZD-KI/IPK-KI_1000338/P1072088" xmlDataType="decimal"/>
    </xmlCellPr>
  </singleXmlCell>
  <singleXmlCell id="701" xr6:uid="{00000000-000C-0000-FFFF-FFFF8D020000}" r="O26" connectionId="0">
    <xmlCellPr id="1" xr6:uid="{00000000-0010-0000-8D02-000001000000}" uniqueName="P1072089">
      <xmlPr mapId="1" xpath="/GFI-IZD-KI/IPK-KI_1000338/P1072089" xmlDataType="decimal"/>
    </xmlCellPr>
  </singleXmlCell>
  <singleXmlCell id="702" xr6:uid="{00000000-000C-0000-FFFF-FFFF8E020000}" r="P26" connectionId="0">
    <xmlCellPr id="1" xr6:uid="{00000000-0010-0000-8E02-000001000000}" uniqueName="P1072090">
      <xmlPr mapId="1" xpath="/GFI-IZD-KI/IPK-KI_1000338/P1072090" xmlDataType="decimal"/>
    </xmlCellPr>
  </singleXmlCell>
  <singleXmlCell id="703" xr6:uid="{00000000-000C-0000-FFFF-FFFF8F020000}" r="Q26" connectionId="0">
    <xmlCellPr id="1" xr6:uid="{00000000-0010-0000-8F02-000001000000}" uniqueName="P1072091">
      <xmlPr mapId="1" xpath="/GFI-IZD-KI/IPK-KI_1000338/P1072091" xmlDataType="decimal"/>
    </xmlCellPr>
  </singleXmlCell>
  <singleXmlCell id="704" xr6:uid="{00000000-000C-0000-FFFF-FFFF90020000}" r="R26" connectionId="0">
    <xmlCellPr id="1" xr6:uid="{00000000-0010-0000-9002-000001000000}" uniqueName="P1072092">
      <xmlPr mapId="1" xpath="/GFI-IZD-KI/IPK-KI_1000338/P1072092" xmlDataType="decimal"/>
    </xmlCellPr>
  </singleXmlCell>
</singleXmlCells>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1"/>
  <sheetViews>
    <sheetView topLeftCell="A31" workbookViewId="0">
      <selection activeCell="C59" sqref="C59:J59"/>
    </sheetView>
  </sheetViews>
  <sheetFormatPr defaultRowHeight="12.75" x14ac:dyDescent="0.2"/>
  <cols>
    <col min="7" max="7" width="9.7109375" customWidth="1"/>
    <col min="9" max="9" width="14.42578125" customWidth="1"/>
  </cols>
  <sheetData>
    <row r="1" spans="1:10" ht="15.75" x14ac:dyDescent="0.2">
      <c r="A1" s="105"/>
      <c r="B1" s="106"/>
      <c r="C1" s="106"/>
      <c r="D1" s="21"/>
      <c r="E1" s="21"/>
      <c r="F1" s="21"/>
      <c r="G1" s="21"/>
      <c r="H1" s="21"/>
      <c r="I1" s="21"/>
      <c r="J1" s="22"/>
    </row>
    <row r="2" spans="1:10" ht="14.45" customHeight="1" x14ac:dyDescent="0.2">
      <c r="A2" s="107" t="s">
        <v>252</v>
      </c>
      <c r="B2" s="108"/>
      <c r="C2" s="108"/>
      <c r="D2" s="108"/>
      <c r="E2" s="108"/>
      <c r="F2" s="108"/>
      <c r="G2" s="108"/>
      <c r="H2" s="108"/>
      <c r="I2" s="108"/>
      <c r="J2" s="109"/>
    </row>
    <row r="3" spans="1:10" ht="15" x14ac:dyDescent="0.2">
      <c r="A3" s="84"/>
      <c r="B3" s="85"/>
      <c r="C3" s="85"/>
      <c r="D3" s="85"/>
      <c r="E3" s="85"/>
      <c r="F3" s="85"/>
      <c r="G3" s="85"/>
      <c r="H3" s="85"/>
      <c r="I3" s="85"/>
      <c r="J3" s="86"/>
    </row>
    <row r="4" spans="1:10" ht="33.6" customHeight="1" x14ac:dyDescent="0.2">
      <c r="A4" s="110" t="s">
        <v>237</v>
      </c>
      <c r="B4" s="111"/>
      <c r="C4" s="111"/>
      <c r="D4" s="111"/>
      <c r="E4" s="112">
        <v>43466</v>
      </c>
      <c r="F4" s="113"/>
      <c r="G4" s="77" t="s">
        <v>0</v>
      </c>
      <c r="H4" s="112">
        <v>43830</v>
      </c>
      <c r="I4" s="113"/>
      <c r="J4" s="23"/>
    </row>
    <row r="5" spans="1:10" s="89" customFormat="1" ht="10.15" customHeight="1" x14ac:dyDescent="0.25">
      <c r="A5" s="114"/>
      <c r="B5" s="115"/>
      <c r="C5" s="115"/>
      <c r="D5" s="115"/>
      <c r="E5" s="115"/>
      <c r="F5" s="115"/>
      <c r="G5" s="115"/>
      <c r="H5" s="115"/>
      <c r="I5" s="115"/>
      <c r="J5" s="116"/>
    </row>
    <row r="6" spans="1:10" ht="20.45" customHeight="1" x14ac:dyDescent="0.2">
      <c r="A6" s="87"/>
      <c r="B6" s="90" t="s">
        <v>258</v>
      </c>
      <c r="C6" s="88"/>
      <c r="D6" s="88"/>
      <c r="E6" s="101">
        <v>2019</v>
      </c>
      <c r="F6" s="91"/>
      <c r="G6" s="77"/>
      <c r="H6" s="91"/>
      <c r="I6" s="91"/>
      <c r="J6" s="32"/>
    </row>
    <row r="7" spans="1:10" s="93" customFormat="1" ht="10.9" customHeight="1" x14ac:dyDescent="0.2">
      <c r="A7" s="87"/>
      <c r="B7" s="88"/>
      <c r="C7" s="88"/>
      <c r="D7" s="88"/>
      <c r="E7" s="92"/>
      <c r="F7" s="92"/>
      <c r="G7" s="77"/>
      <c r="H7" s="92"/>
      <c r="I7" s="92"/>
      <c r="J7" s="32"/>
    </row>
    <row r="8" spans="1:10" ht="37.9" customHeight="1" x14ac:dyDescent="0.2">
      <c r="A8" s="120" t="s">
        <v>259</v>
      </c>
      <c r="B8" s="121"/>
      <c r="C8" s="121"/>
      <c r="D8" s="121"/>
      <c r="E8" s="121"/>
      <c r="F8" s="121"/>
      <c r="G8" s="121"/>
      <c r="H8" s="121"/>
      <c r="I8" s="121"/>
      <c r="J8" s="24"/>
    </row>
    <row r="9" spans="1:10" ht="14.25" x14ac:dyDescent="0.2">
      <c r="A9" s="25"/>
      <c r="B9" s="72"/>
      <c r="C9" s="72"/>
      <c r="D9" s="72"/>
      <c r="E9" s="118"/>
      <c r="F9" s="118"/>
      <c r="G9" s="119"/>
      <c r="H9" s="119"/>
      <c r="I9" s="80"/>
      <c r="J9" s="81"/>
    </row>
    <row r="10" spans="1:10" ht="25.9" customHeight="1" x14ac:dyDescent="0.2">
      <c r="A10" s="122" t="s">
        <v>238</v>
      </c>
      <c r="B10" s="123"/>
      <c r="C10" s="124" t="s">
        <v>277</v>
      </c>
      <c r="D10" s="125"/>
      <c r="E10" s="83"/>
      <c r="F10" s="126" t="s">
        <v>260</v>
      </c>
      <c r="G10" s="127"/>
      <c r="H10" s="128" t="s">
        <v>278</v>
      </c>
      <c r="I10" s="129"/>
      <c r="J10" s="26"/>
    </row>
    <row r="11" spans="1:10" ht="15.6" customHeight="1" x14ac:dyDescent="0.2">
      <c r="A11" s="25"/>
      <c r="B11" s="72"/>
      <c r="C11" s="72"/>
      <c r="D11" s="72"/>
      <c r="E11" s="117"/>
      <c r="F11" s="117"/>
      <c r="G11" s="117"/>
      <c r="H11" s="117"/>
      <c r="I11" s="82"/>
      <c r="J11" s="26"/>
    </row>
    <row r="12" spans="1:10" ht="21" customHeight="1" x14ac:dyDescent="0.2">
      <c r="A12" s="132" t="s">
        <v>253</v>
      </c>
      <c r="B12" s="123"/>
      <c r="C12" s="124" t="s">
        <v>279</v>
      </c>
      <c r="D12" s="125"/>
      <c r="E12" s="133"/>
      <c r="F12" s="117"/>
      <c r="G12" s="117"/>
      <c r="H12" s="117"/>
      <c r="I12" s="82"/>
      <c r="J12" s="26"/>
    </row>
    <row r="13" spans="1:10" ht="10.9" customHeight="1" x14ac:dyDescent="0.2">
      <c r="A13" s="83"/>
      <c r="B13" s="82"/>
      <c r="C13" s="72"/>
      <c r="D13" s="72"/>
      <c r="E13" s="119"/>
      <c r="F13" s="119"/>
      <c r="G13" s="119"/>
      <c r="H13" s="119"/>
      <c r="I13" s="72"/>
      <c r="J13" s="27"/>
    </row>
    <row r="14" spans="1:10" ht="22.9" customHeight="1" x14ac:dyDescent="0.2">
      <c r="A14" s="132" t="s">
        <v>239</v>
      </c>
      <c r="B14" s="134"/>
      <c r="C14" s="124" t="s">
        <v>280</v>
      </c>
      <c r="D14" s="125"/>
      <c r="E14" s="130"/>
      <c r="F14" s="131"/>
      <c r="G14" s="73" t="s">
        <v>261</v>
      </c>
      <c r="H14" s="128" t="s">
        <v>281</v>
      </c>
      <c r="I14" s="129"/>
      <c r="J14" s="79"/>
    </row>
    <row r="15" spans="1:10" ht="14.45" customHeight="1" x14ac:dyDescent="0.2">
      <c r="A15" s="83"/>
      <c r="B15" s="82"/>
      <c r="C15" s="72"/>
      <c r="D15" s="72"/>
      <c r="E15" s="119"/>
      <c r="F15" s="119"/>
      <c r="G15" s="119"/>
      <c r="H15" s="119"/>
      <c r="I15" s="72"/>
      <c r="J15" s="27"/>
    </row>
    <row r="16" spans="1:10" ht="13.15" customHeight="1" x14ac:dyDescent="0.2">
      <c r="A16" s="132" t="s">
        <v>262</v>
      </c>
      <c r="B16" s="134"/>
      <c r="C16" s="124" t="s">
        <v>282</v>
      </c>
      <c r="D16" s="125"/>
      <c r="E16" s="78"/>
      <c r="F16" s="78"/>
      <c r="G16" s="78"/>
      <c r="H16" s="78"/>
      <c r="I16" s="78"/>
      <c r="J16" s="79"/>
    </row>
    <row r="17" spans="1:10" ht="14.45" customHeight="1" x14ac:dyDescent="0.2">
      <c r="A17" s="135"/>
      <c r="B17" s="136"/>
      <c r="C17" s="136"/>
      <c r="D17" s="136"/>
      <c r="E17" s="136"/>
      <c r="F17" s="136"/>
      <c r="G17" s="136"/>
      <c r="H17" s="136"/>
      <c r="I17" s="136"/>
      <c r="J17" s="137"/>
    </row>
    <row r="18" spans="1:10" x14ac:dyDescent="0.2">
      <c r="A18" s="122" t="s">
        <v>240</v>
      </c>
      <c r="B18" s="123"/>
      <c r="C18" s="138" t="s">
        <v>283</v>
      </c>
      <c r="D18" s="139"/>
      <c r="E18" s="139"/>
      <c r="F18" s="139"/>
      <c r="G18" s="139"/>
      <c r="H18" s="139"/>
      <c r="I18" s="139"/>
      <c r="J18" s="140"/>
    </row>
    <row r="19" spans="1:10" ht="14.25" x14ac:dyDescent="0.2">
      <c r="A19" s="25"/>
      <c r="B19" s="72"/>
      <c r="C19" s="74"/>
      <c r="D19" s="72"/>
      <c r="E19" s="119"/>
      <c r="F19" s="119"/>
      <c r="G19" s="119"/>
      <c r="H19" s="119"/>
      <c r="I19" s="72"/>
      <c r="J19" s="27"/>
    </row>
    <row r="20" spans="1:10" ht="14.25" x14ac:dyDescent="0.2">
      <c r="A20" s="122" t="s">
        <v>241</v>
      </c>
      <c r="B20" s="123"/>
      <c r="C20" s="128">
        <v>47000</v>
      </c>
      <c r="D20" s="129"/>
      <c r="E20" s="119"/>
      <c r="F20" s="119"/>
      <c r="G20" s="138" t="s">
        <v>284</v>
      </c>
      <c r="H20" s="139"/>
      <c r="I20" s="139"/>
      <c r="J20" s="140"/>
    </row>
    <row r="21" spans="1:10" ht="14.25" x14ac:dyDescent="0.2">
      <c r="A21" s="25"/>
      <c r="B21" s="72"/>
      <c r="C21" s="72"/>
      <c r="D21" s="72"/>
      <c r="E21" s="119"/>
      <c r="F21" s="119"/>
      <c r="G21" s="119"/>
      <c r="H21" s="119"/>
      <c r="I21" s="72"/>
      <c r="J21" s="27"/>
    </row>
    <row r="22" spans="1:10" x14ac:dyDescent="0.2">
      <c r="A22" s="122" t="s">
        <v>242</v>
      </c>
      <c r="B22" s="123"/>
      <c r="C22" s="138" t="s">
        <v>285</v>
      </c>
      <c r="D22" s="139"/>
      <c r="E22" s="139"/>
      <c r="F22" s="139"/>
      <c r="G22" s="139"/>
      <c r="H22" s="139"/>
      <c r="I22" s="139"/>
      <c r="J22" s="140"/>
    </row>
    <row r="23" spans="1:10" ht="14.25" x14ac:dyDescent="0.2">
      <c r="A23" s="25"/>
      <c r="B23" s="72"/>
      <c r="C23" s="72"/>
      <c r="D23" s="72"/>
      <c r="E23" s="119"/>
      <c r="F23" s="119"/>
      <c r="G23" s="119"/>
      <c r="H23" s="119"/>
      <c r="I23" s="72"/>
      <c r="J23" s="27"/>
    </row>
    <row r="24" spans="1:10" ht="14.25" x14ac:dyDescent="0.2">
      <c r="A24" s="122" t="s">
        <v>243</v>
      </c>
      <c r="B24" s="123"/>
      <c r="C24" s="141" t="s">
        <v>286</v>
      </c>
      <c r="D24" s="142"/>
      <c r="E24" s="142"/>
      <c r="F24" s="142"/>
      <c r="G24" s="142"/>
      <c r="H24" s="142"/>
      <c r="I24" s="142"/>
      <c r="J24" s="143"/>
    </row>
    <row r="25" spans="1:10" ht="14.25" x14ac:dyDescent="0.2">
      <c r="A25" s="25"/>
      <c r="B25" s="72"/>
      <c r="C25" s="74"/>
      <c r="D25" s="72"/>
      <c r="E25" s="119"/>
      <c r="F25" s="119"/>
      <c r="G25" s="119"/>
      <c r="H25" s="119"/>
      <c r="I25" s="72"/>
      <c r="J25" s="27"/>
    </row>
    <row r="26" spans="1:10" ht="14.25" x14ac:dyDescent="0.2">
      <c r="A26" s="122" t="s">
        <v>244</v>
      </c>
      <c r="B26" s="123"/>
      <c r="C26" s="141" t="s">
        <v>287</v>
      </c>
      <c r="D26" s="142"/>
      <c r="E26" s="142"/>
      <c r="F26" s="142"/>
      <c r="G26" s="142"/>
      <c r="H26" s="142"/>
      <c r="I26" s="142"/>
      <c r="J26" s="143"/>
    </row>
    <row r="27" spans="1:10" ht="13.9" customHeight="1" x14ac:dyDescent="0.2">
      <c r="A27" s="25"/>
      <c r="B27" s="72"/>
      <c r="C27" s="74"/>
      <c r="D27" s="72"/>
      <c r="E27" s="119"/>
      <c r="F27" s="119"/>
      <c r="G27" s="119"/>
      <c r="H27" s="119"/>
      <c r="I27" s="72"/>
      <c r="J27" s="27"/>
    </row>
    <row r="28" spans="1:10" ht="22.9" customHeight="1" x14ac:dyDescent="0.2">
      <c r="A28" s="132" t="s">
        <v>254</v>
      </c>
      <c r="B28" s="123"/>
      <c r="C28" s="36">
        <v>169</v>
      </c>
      <c r="D28" s="28"/>
      <c r="E28" s="146"/>
      <c r="F28" s="146"/>
      <c r="G28" s="146"/>
      <c r="H28" s="146"/>
      <c r="I28" s="147"/>
      <c r="J28" s="148"/>
    </row>
    <row r="29" spans="1:10" ht="14.25" x14ac:dyDescent="0.2">
      <c r="A29" s="25"/>
      <c r="B29" s="72"/>
      <c r="C29" s="72"/>
      <c r="D29" s="72"/>
      <c r="E29" s="119"/>
      <c r="F29" s="119"/>
      <c r="G29" s="119"/>
      <c r="H29" s="119"/>
      <c r="I29" s="72"/>
      <c r="J29" s="27"/>
    </row>
    <row r="30" spans="1:10" ht="15" x14ac:dyDescent="0.2">
      <c r="A30" s="122" t="s">
        <v>245</v>
      </c>
      <c r="B30" s="123"/>
      <c r="C30" s="102" t="s">
        <v>264</v>
      </c>
      <c r="D30" s="149" t="s">
        <v>263</v>
      </c>
      <c r="E30" s="150"/>
      <c r="F30" s="150"/>
      <c r="G30" s="150"/>
      <c r="H30" s="94" t="s">
        <v>264</v>
      </c>
      <c r="I30" s="95" t="s">
        <v>265</v>
      </c>
      <c r="J30" s="96"/>
    </row>
    <row r="31" spans="1:10" x14ac:dyDescent="0.2">
      <c r="A31" s="122"/>
      <c r="B31" s="123"/>
      <c r="C31" s="29"/>
      <c r="D31" s="77"/>
      <c r="E31" s="131"/>
      <c r="F31" s="131"/>
      <c r="G31" s="131"/>
      <c r="H31" s="131"/>
      <c r="I31" s="151"/>
      <c r="J31" s="152"/>
    </row>
    <row r="32" spans="1:10" x14ac:dyDescent="0.2">
      <c r="A32" s="122" t="s">
        <v>255</v>
      </c>
      <c r="B32" s="123"/>
      <c r="C32" s="36" t="s">
        <v>268</v>
      </c>
      <c r="D32" s="149" t="s">
        <v>266</v>
      </c>
      <c r="E32" s="150"/>
      <c r="F32" s="150"/>
      <c r="G32" s="150"/>
      <c r="H32" s="97" t="s">
        <v>267</v>
      </c>
      <c r="I32" s="98" t="s">
        <v>268</v>
      </c>
      <c r="J32" s="99"/>
    </row>
    <row r="33" spans="1:10" ht="14.25" x14ac:dyDescent="0.2">
      <c r="A33" s="25"/>
      <c r="B33" s="72"/>
      <c r="C33" s="72"/>
      <c r="D33" s="72"/>
      <c r="E33" s="119"/>
      <c r="F33" s="119"/>
      <c r="G33" s="119"/>
      <c r="H33" s="119"/>
      <c r="I33" s="72"/>
      <c r="J33" s="27"/>
    </row>
    <row r="34" spans="1:10" x14ac:dyDescent="0.2">
      <c r="A34" s="149" t="s">
        <v>256</v>
      </c>
      <c r="B34" s="150"/>
      <c r="C34" s="150"/>
      <c r="D34" s="150"/>
      <c r="E34" s="150" t="s">
        <v>246</v>
      </c>
      <c r="F34" s="150"/>
      <c r="G34" s="150"/>
      <c r="H34" s="150"/>
      <c r="I34" s="150"/>
      <c r="J34" s="30" t="s">
        <v>247</v>
      </c>
    </row>
    <row r="35" spans="1:10" ht="14.25" x14ac:dyDescent="0.2">
      <c r="A35" s="25"/>
      <c r="B35" s="72"/>
      <c r="C35" s="72"/>
      <c r="D35" s="72"/>
      <c r="E35" s="119"/>
      <c r="F35" s="119"/>
      <c r="G35" s="119"/>
      <c r="H35" s="119"/>
      <c r="I35" s="72"/>
      <c r="J35" s="81"/>
    </row>
    <row r="36" spans="1:10" x14ac:dyDescent="0.2">
      <c r="A36" s="144"/>
      <c r="B36" s="145"/>
      <c r="C36" s="145"/>
      <c r="D36" s="145"/>
      <c r="E36" s="144"/>
      <c r="F36" s="145"/>
      <c r="G36" s="145"/>
      <c r="H36" s="145"/>
      <c r="I36" s="155"/>
      <c r="J36" s="75"/>
    </row>
    <row r="37" spans="1:10" ht="14.25" x14ac:dyDescent="0.2">
      <c r="A37" s="25"/>
      <c r="B37" s="72"/>
      <c r="C37" s="74"/>
      <c r="D37" s="162"/>
      <c r="E37" s="162"/>
      <c r="F37" s="162"/>
      <c r="G37" s="162"/>
      <c r="H37" s="162"/>
      <c r="I37" s="162"/>
      <c r="J37" s="27"/>
    </row>
    <row r="38" spans="1:10" x14ac:dyDescent="0.2">
      <c r="A38" s="144"/>
      <c r="B38" s="145"/>
      <c r="C38" s="145"/>
      <c r="D38" s="155"/>
      <c r="E38" s="144"/>
      <c r="F38" s="145"/>
      <c r="G38" s="145"/>
      <c r="H38" s="145"/>
      <c r="I38" s="155"/>
      <c r="J38" s="36"/>
    </row>
    <row r="39" spans="1:10" ht="14.25" x14ac:dyDescent="0.2">
      <c r="A39" s="25"/>
      <c r="B39" s="72"/>
      <c r="C39" s="74"/>
      <c r="D39" s="76"/>
      <c r="E39" s="162"/>
      <c r="F39" s="162"/>
      <c r="G39" s="162"/>
      <c r="H39" s="162"/>
      <c r="I39" s="82"/>
      <c r="J39" s="27"/>
    </row>
    <row r="40" spans="1:10" x14ac:dyDescent="0.2">
      <c r="A40" s="144"/>
      <c r="B40" s="145"/>
      <c r="C40" s="145"/>
      <c r="D40" s="155"/>
      <c r="E40" s="144"/>
      <c r="F40" s="145"/>
      <c r="G40" s="145"/>
      <c r="H40" s="145"/>
      <c r="I40" s="155"/>
      <c r="J40" s="36"/>
    </row>
    <row r="41" spans="1:10" ht="14.25" x14ac:dyDescent="0.2">
      <c r="A41" s="25"/>
      <c r="B41" s="72"/>
      <c r="C41" s="74"/>
      <c r="D41" s="76"/>
      <c r="E41" s="162"/>
      <c r="F41" s="162"/>
      <c r="G41" s="162"/>
      <c r="H41" s="162"/>
      <c r="I41" s="82"/>
      <c r="J41" s="27"/>
    </row>
    <row r="42" spans="1:10" x14ac:dyDescent="0.2">
      <c r="A42" s="144"/>
      <c r="B42" s="145"/>
      <c r="C42" s="145"/>
      <c r="D42" s="155"/>
      <c r="E42" s="144"/>
      <c r="F42" s="145"/>
      <c r="G42" s="145"/>
      <c r="H42" s="145"/>
      <c r="I42" s="155"/>
      <c r="J42" s="36"/>
    </row>
    <row r="43" spans="1:10" ht="14.25" x14ac:dyDescent="0.2">
      <c r="A43" s="31"/>
      <c r="B43" s="74"/>
      <c r="C43" s="156"/>
      <c r="D43" s="156"/>
      <c r="E43" s="119"/>
      <c r="F43" s="119"/>
      <c r="G43" s="156"/>
      <c r="H43" s="156"/>
      <c r="I43" s="156"/>
      <c r="J43" s="27"/>
    </row>
    <row r="44" spans="1:10" x14ac:dyDescent="0.2">
      <c r="A44" s="144"/>
      <c r="B44" s="145"/>
      <c r="C44" s="145"/>
      <c r="D44" s="155"/>
      <c r="E44" s="144"/>
      <c r="F44" s="145"/>
      <c r="G44" s="145"/>
      <c r="H44" s="145"/>
      <c r="I44" s="155"/>
      <c r="J44" s="36"/>
    </row>
    <row r="45" spans="1:10" ht="14.25" x14ac:dyDescent="0.2">
      <c r="A45" s="31"/>
      <c r="B45" s="74"/>
      <c r="C45" s="74"/>
      <c r="D45" s="72"/>
      <c r="E45" s="154"/>
      <c r="F45" s="154"/>
      <c r="G45" s="156"/>
      <c r="H45" s="156"/>
      <c r="I45" s="72"/>
      <c r="J45" s="27"/>
    </row>
    <row r="46" spans="1:10" x14ac:dyDescent="0.2">
      <c r="A46" s="144"/>
      <c r="B46" s="145"/>
      <c r="C46" s="145"/>
      <c r="D46" s="155"/>
      <c r="E46" s="144"/>
      <c r="F46" s="145"/>
      <c r="G46" s="145"/>
      <c r="H46" s="145"/>
      <c r="I46" s="155"/>
      <c r="J46" s="36"/>
    </row>
    <row r="47" spans="1:10" ht="14.25" x14ac:dyDescent="0.2">
      <c r="A47" s="31"/>
      <c r="B47" s="74"/>
      <c r="C47" s="74"/>
      <c r="D47" s="72"/>
      <c r="E47" s="119"/>
      <c r="F47" s="119"/>
      <c r="G47" s="156"/>
      <c r="H47" s="156"/>
      <c r="I47" s="72"/>
      <c r="J47" s="100" t="s">
        <v>269</v>
      </c>
    </row>
    <row r="48" spans="1:10" ht="14.25" x14ac:dyDescent="0.2">
      <c r="A48" s="31"/>
      <c r="B48" s="74"/>
      <c r="C48" s="74"/>
      <c r="D48" s="72"/>
      <c r="E48" s="119"/>
      <c r="F48" s="119"/>
      <c r="G48" s="156"/>
      <c r="H48" s="156"/>
      <c r="I48" s="72"/>
      <c r="J48" s="100" t="s">
        <v>270</v>
      </c>
    </row>
    <row r="49" spans="1:10" ht="23.25" customHeight="1" x14ac:dyDescent="0.2">
      <c r="A49" s="159" t="s">
        <v>248</v>
      </c>
      <c r="B49" s="160"/>
      <c r="C49" s="128" t="s">
        <v>270</v>
      </c>
      <c r="D49" s="129"/>
      <c r="E49" s="157" t="s">
        <v>271</v>
      </c>
      <c r="F49" s="158"/>
      <c r="G49" s="138"/>
      <c r="H49" s="139"/>
      <c r="I49" s="139"/>
      <c r="J49" s="140"/>
    </row>
    <row r="50" spans="1:10" ht="14.25" x14ac:dyDescent="0.2">
      <c r="A50" s="31"/>
      <c r="B50" s="74"/>
      <c r="C50" s="156"/>
      <c r="D50" s="156"/>
      <c r="E50" s="119"/>
      <c r="F50" s="119"/>
      <c r="G50" s="161" t="s">
        <v>272</v>
      </c>
      <c r="H50" s="161"/>
      <c r="I50" s="161"/>
      <c r="J50" s="32"/>
    </row>
    <row r="51" spans="1:10" ht="13.9" customHeight="1" x14ac:dyDescent="0.2">
      <c r="A51" s="132" t="s">
        <v>249</v>
      </c>
      <c r="B51" s="153"/>
      <c r="C51" s="138" t="s">
        <v>288</v>
      </c>
      <c r="D51" s="139"/>
      <c r="E51" s="139"/>
      <c r="F51" s="139"/>
      <c r="G51" s="139"/>
      <c r="H51" s="139"/>
      <c r="I51" s="139"/>
      <c r="J51" s="140"/>
    </row>
    <row r="52" spans="1:10" ht="14.25" x14ac:dyDescent="0.2">
      <c r="A52" s="25"/>
      <c r="B52" s="72"/>
      <c r="C52" s="146" t="s">
        <v>250</v>
      </c>
      <c r="D52" s="146"/>
      <c r="E52" s="146"/>
      <c r="F52" s="146"/>
      <c r="G52" s="146"/>
      <c r="H52" s="146"/>
      <c r="I52" s="146"/>
      <c r="J52" s="27"/>
    </row>
    <row r="53" spans="1:10" ht="14.25" x14ac:dyDescent="0.2">
      <c r="A53" s="132" t="s">
        <v>251</v>
      </c>
      <c r="B53" s="153"/>
      <c r="C53" s="167" t="s">
        <v>289</v>
      </c>
      <c r="D53" s="168"/>
      <c r="E53" s="169"/>
      <c r="F53" s="119"/>
      <c r="G53" s="119"/>
      <c r="H53" s="150"/>
      <c r="I53" s="150"/>
      <c r="J53" s="170"/>
    </row>
    <row r="54" spans="1:10" ht="14.25" x14ac:dyDescent="0.2">
      <c r="A54" s="25"/>
      <c r="B54" s="72"/>
      <c r="C54" s="74"/>
      <c r="D54" s="72"/>
      <c r="E54" s="119"/>
      <c r="F54" s="119"/>
      <c r="G54" s="119"/>
      <c r="H54" s="119"/>
      <c r="I54" s="72"/>
      <c r="J54" s="27"/>
    </row>
    <row r="55" spans="1:10" ht="14.45" customHeight="1" x14ac:dyDescent="0.2">
      <c r="A55" s="132" t="s">
        <v>243</v>
      </c>
      <c r="B55" s="153"/>
      <c r="C55" s="163" t="s">
        <v>290</v>
      </c>
      <c r="D55" s="164"/>
      <c r="E55" s="164"/>
      <c r="F55" s="164"/>
      <c r="G55" s="164"/>
      <c r="H55" s="164"/>
      <c r="I55" s="164"/>
      <c r="J55" s="165"/>
    </row>
    <row r="56" spans="1:10" ht="14.25" x14ac:dyDescent="0.2">
      <c r="A56" s="25"/>
      <c r="B56" s="72"/>
      <c r="C56" s="72"/>
      <c r="D56" s="72"/>
      <c r="E56" s="119"/>
      <c r="F56" s="119"/>
      <c r="G56" s="119"/>
      <c r="H56" s="119"/>
      <c r="I56" s="72"/>
      <c r="J56" s="27"/>
    </row>
    <row r="57" spans="1:10" ht="14.25" x14ac:dyDescent="0.2">
      <c r="A57" s="132" t="s">
        <v>273</v>
      </c>
      <c r="B57" s="153"/>
      <c r="C57" s="163" t="s">
        <v>291</v>
      </c>
      <c r="D57" s="164"/>
      <c r="E57" s="164"/>
      <c r="F57" s="164"/>
      <c r="G57" s="164"/>
      <c r="H57" s="164"/>
      <c r="I57" s="164"/>
      <c r="J57" s="165"/>
    </row>
    <row r="58" spans="1:10" ht="14.45" customHeight="1" x14ac:dyDescent="0.2">
      <c r="A58" s="25"/>
      <c r="B58" s="72"/>
      <c r="C58" s="161" t="s">
        <v>274</v>
      </c>
      <c r="D58" s="161"/>
      <c r="E58" s="161"/>
      <c r="F58" s="161"/>
      <c r="G58" s="72"/>
      <c r="H58" s="72"/>
      <c r="I58" s="72"/>
      <c r="J58" s="27"/>
    </row>
    <row r="59" spans="1:10" ht="14.25" x14ac:dyDescent="0.2">
      <c r="A59" s="132" t="s">
        <v>275</v>
      </c>
      <c r="B59" s="153"/>
      <c r="C59" s="163" t="s">
        <v>292</v>
      </c>
      <c r="D59" s="164"/>
      <c r="E59" s="164"/>
      <c r="F59" s="164"/>
      <c r="G59" s="164"/>
      <c r="H59" s="164"/>
      <c r="I59" s="164"/>
      <c r="J59" s="165"/>
    </row>
    <row r="60" spans="1:10" ht="14.45" customHeight="1" x14ac:dyDescent="0.2">
      <c r="A60" s="33"/>
      <c r="B60" s="34"/>
      <c r="C60" s="166" t="s">
        <v>276</v>
      </c>
      <c r="D60" s="166"/>
      <c r="E60" s="166"/>
      <c r="F60" s="166"/>
      <c r="G60" s="166"/>
      <c r="H60" s="34"/>
      <c r="I60" s="34"/>
      <c r="J60" s="35"/>
    </row>
    <row r="67" ht="27" customHeight="1" x14ac:dyDescent="0.2"/>
    <row r="71" ht="38.450000000000003" customHeight="1" x14ac:dyDescent="0.2"/>
  </sheetData>
  <sheetProtection algorithmName="SHA-512" hashValue="4el+RQ4eiWvYdNwjTOrJXBmcg/LefoG2nBC0D0jLCZcF9jhQ+JKppxdUICDrx6E/Amuyh2b2QR+N/6po7joU+A==" saltValue="Zj72eVxejXEJucZZ9dto8A==" spinCount="100000" sheet="1" objects="1" scenarios="1" formatCells="0" insertRows="0"/>
  <mergeCells count="124">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 ref="G50:I50"/>
    <mergeCell ref="E36:I36"/>
    <mergeCell ref="D37:I37"/>
    <mergeCell ref="A38:D38"/>
    <mergeCell ref="E38:I38"/>
    <mergeCell ref="E39:F39"/>
    <mergeCell ref="G39:H39"/>
    <mergeCell ref="A40:D40"/>
    <mergeCell ref="E40:I40"/>
    <mergeCell ref="E41:F41"/>
    <mergeCell ref="G41:H41"/>
    <mergeCell ref="E34:I34"/>
    <mergeCell ref="A51:B51"/>
    <mergeCell ref="C51:J51"/>
    <mergeCell ref="E45:F45"/>
    <mergeCell ref="E43:F43"/>
    <mergeCell ref="A42:D42"/>
    <mergeCell ref="E42:I42"/>
    <mergeCell ref="C43:D43"/>
    <mergeCell ref="G43:I43"/>
    <mergeCell ref="A44:D44"/>
    <mergeCell ref="E44:I44"/>
    <mergeCell ref="G45:H45"/>
    <mergeCell ref="A46:D46"/>
    <mergeCell ref="E46:I46"/>
    <mergeCell ref="E49:F49"/>
    <mergeCell ref="E47:F47"/>
    <mergeCell ref="G47:H47"/>
    <mergeCell ref="E48:F48"/>
    <mergeCell ref="G48:H48"/>
    <mergeCell ref="A49:B49"/>
    <mergeCell ref="C49:D49"/>
    <mergeCell ref="G49:J49"/>
    <mergeCell ref="C50:D50"/>
    <mergeCell ref="E50:F50"/>
    <mergeCell ref="E35:F35"/>
    <mergeCell ref="G35:H35"/>
    <mergeCell ref="A36:D36"/>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25:F25"/>
    <mergeCell ref="G25:H25"/>
    <mergeCell ref="E23:F23"/>
    <mergeCell ref="G23:H23"/>
    <mergeCell ref="A22:B22"/>
    <mergeCell ref="C22:J22"/>
    <mergeCell ref="A24:B24"/>
    <mergeCell ref="C24:J24"/>
    <mergeCell ref="E20:F20"/>
    <mergeCell ref="E21:F21"/>
    <mergeCell ref="G21:H21"/>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8"/>
  <sheetViews>
    <sheetView view="pageBreakPreview" topLeftCell="A35" zoomScale="110" zoomScaleNormal="100" workbookViewId="0">
      <selection activeCell="I55" sqref="I55"/>
    </sheetView>
  </sheetViews>
  <sheetFormatPr defaultColWidth="8.85546875" defaultRowHeight="12.75" x14ac:dyDescent="0.2"/>
  <cols>
    <col min="1" max="5" width="8.85546875" style="16"/>
    <col min="6" max="6" width="14.85546875" style="16" customWidth="1"/>
    <col min="7" max="7" width="8.85546875" style="16"/>
    <col min="8" max="8" width="9.85546875" style="37" customWidth="1"/>
    <col min="9" max="9" width="10.28515625" style="37" customWidth="1"/>
    <col min="10" max="16384" width="8.85546875" style="16"/>
  </cols>
  <sheetData>
    <row r="1" spans="1:9" x14ac:dyDescent="0.2">
      <c r="A1" s="182" t="s">
        <v>1</v>
      </c>
      <c r="B1" s="183"/>
      <c r="C1" s="183"/>
      <c r="D1" s="183"/>
      <c r="E1" s="183"/>
      <c r="F1" s="183"/>
      <c r="G1" s="183"/>
      <c r="H1" s="183"/>
    </row>
    <row r="2" spans="1:9" x14ac:dyDescent="0.2">
      <c r="A2" s="184" t="s">
        <v>293</v>
      </c>
      <c r="B2" s="185"/>
      <c r="C2" s="185"/>
      <c r="D2" s="185"/>
      <c r="E2" s="185"/>
      <c r="F2" s="185"/>
      <c r="G2" s="185"/>
      <c r="H2" s="185"/>
    </row>
    <row r="3" spans="1:9" x14ac:dyDescent="0.2">
      <c r="A3" s="195" t="s">
        <v>12</v>
      </c>
      <c r="B3" s="196"/>
      <c r="C3" s="196"/>
      <c r="D3" s="196"/>
      <c r="E3" s="196"/>
      <c r="F3" s="196"/>
      <c r="G3" s="196"/>
      <c r="H3" s="196"/>
      <c r="I3" s="197"/>
    </row>
    <row r="4" spans="1:9" x14ac:dyDescent="0.2">
      <c r="A4" s="192" t="s">
        <v>294</v>
      </c>
      <c r="B4" s="193"/>
      <c r="C4" s="193"/>
      <c r="D4" s="193"/>
      <c r="E4" s="193"/>
      <c r="F4" s="193"/>
      <c r="G4" s="193"/>
      <c r="H4" s="193"/>
      <c r="I4" s="194"/>
    </row>
    <row r="5" spans="1:9" ht="45.75" thickBot="1" x14ac:dyDescent="0.25">
      <c r="A5" s="189" t="s">
        <v>2</v>
      </c>
      <c r="B5" s="190"/>
      <c r="C5" s="190"/>
      <c r="D5" s="190"/>
      <c r="E5" s="190"/>
      <c r="F5" s="191"/>
      <c r="G5" s="17" t="s">
        <v>4</v>
      </c>
      <c r="H5" s="38" t="s">
        <v>227</v>
      </c>
      <c r="I5" s="39" t="s">
        <v>226</v>
      </c>
    </row>
    <row r="6" spans="1:9" x14ac:dyDescent="0.2">
      <c r="A6" s="186">
        <v>1</v>
      </c>
      <c r="B6" s="187"/>
      <c r="C6" s="187"/>
      <c r="D6" s="187"/>
      <c r="E6" s="187"/>
      <c r="F6" s="188"/>
      <c r="G6" s="18">
        <v>2</v>
      </c>
      <c r="H6" s="19">
        <v>3</v>
      </c>
      <c r="I6" s="19">
        <v>4</v>
      </c>
    </row>
    <row r="7" spans="1:9" x14ac:dyDescent="0.2">
      <c r="A7" s="199"/>
      <c r="B7" s="199"/>
      <c r="C7" s="199"/>
      <c r="D7" s="199"/>
      <c r="E7" s="199"/>
      <c r="F7" s="199"/>
      <c r="G7" s="199"/>
      <c r="H7" s="199"/>
      <c r="I7" s="200"/>
    </row>
    <row r="8" spans="1:9" x14ac:dyDescent="0.2">
      <c r="A8" s="175" t="s">
        <v>14</v>
      </c>
      <c r="B8" s="176"/>
      <c r="C8" s="176"/>
      <c r="D8" s="176"/>
      <c r="E8" s="176"/>
      <c r="F8" s="176"/>
      <c r="G8" s="176"/>
      <c r="H8" s="176"/>
      <c r="I8" s="176"/>
    </row>
    <row r="9" spans="1:9" ht="28.5" customHeight="1" x14ac:dyDescent="0.2">
      <c r="A9" s="201" t="s">
        <v>22</v>
      </c>
      <c r="B9" s="201"/>
      <c r="C9" s="201"/>
      <c r="D9" s="201"/>
      <c r="E9" s="201"/>
      <c r="F9" s="201"/>
      <c r="G9" s="20">
        <v>1</v>
      </c>
      <c r="H9" s="40">
        <f>H10+H11+H12</f>
        <v>405447179</v>
      </c>
      <c r="I9" s="40">
        <f>I10+I11+I12</f>
        <v>446795238</v>
      </c>
    </row>
    <row r="10" spans="1:9" x14ac:dyDescent="0.2">
      <c r="A10" s="202" t="s">
        <v>23</v>
      </c>
      <c r="B10" s="202"/>
      <c r="C10" s="202"/>
      <c r="D10" s="202"/>
      <c r="E10" s="202"/>
      <c r="F10" s="202"/>
      <c r="G10" s="12">
        <v>2</v>
      </c>
      <c r="H10" s="41">
        <v>40207793</v>
      </c>
      <c r="I10" s="41">
        <v>48312519</v>
      </c>
    </row>
    <row r="11" spans="1:9" x14ac:dyDescent="0.2">
      <c r="A11" s="202" t="s">
        <v>24</v>
      </c>
      <c r="B11" s="202"/>
      <c r="C11" s="202"/>
      <c r="D11" s="202"/>
      <c r="E11" s="202"/>
      <c r="F11" s="202"/>
      <c r="G11" s="12">
        <v>3</v>
      </c>
      <c r="H11" s="41">
        <v>192439003</v>
      </c>
      <c r="I11" s="41">
        <v>262228792</v>
      </c>
    </row>
    <row r="12" spans="1:9" x14ac:dyDescent="0.2">
      <c r="A12" s="198" t="s">
        <v>25</v>
      </c>
      <c r="B12" s="198"/>
      <c r="C12" s="198"/>
      <c r="D12" s="198"/>
      <c r="E12" s="198"/>
      <c r="F12" s="198"/>
      <c r="G12" s="12">
        <v>4</v>
      </c>
      <c r="H12" s="41">
        <v>172800383</v>
      </c>
      <c r="I12" s="41">
        <v>136253927</v>
      </c>
    </row>
    <row r="13" spans="1:9" x14ac:dyDescent="0.2">
      <c r="A13" s="178" t="s">
        <v>26</v>
      </c>
      <c r="B13" s="178"/>
      <c r="C13" s="178"/>
      <c r="D13" s="178"/>
      <c r="E13" s="178"/>
      <c r="F13" s="178"/>
      <c r="G13" s="20">
        <v>5</v>
      </c>
      <c r="H13" s="40">
        <f>H14+H15+H16+H17</f>
        <v>0</v>
      </c>
      <c r="I13" s="40">
        <f>I14+I15+I16+I17</f>
        <v>0</v>
      </c>
    </row>
    <row r="14" spans="1:9" x14ac:dyDescent="0.2">
      <c r="A14" s="174" t="s">
        <v>27</v>
      </c>
      <c r="B14" s="174"/>
      <c r="C14" s="174"/>
      <c r="D14" s="174"/>
      <c r="E14" s="174"/>
      <c r="F14" s="174"/>
      <c r="G14" s="12">
        <v>6</v>
      </c>
      <c r="H14" s="41">
        <v>0</v>
      </c>
      <c r="I14" s="41">
        <v>0</v>
      </c>
    </row>
    <row r="15" spans="1:9" x14ac:dyDescent="0.2">
      <c r="A15" s="174" t="s">
        <v>28</v>
      </c>
      <c r="B15" s="174"/>
      <c r="C15" s="174"/>
      <c r="D15" s="174"/>
      <c r="E15" s="174"/>
      <c r="F15" s="174"/>
      <c r="G15" s="12">
        <v>7</v>
      </c>
      <c r="H15" s="41">
        <v>0</v>
      </c>
      <c r="I15" s="41">
        <v>0</v>
      </c>
    </row>
    <row r="16" spans="1:9" x14ac:dyDescent="0.2">
      <c r="A16" s="174" t="s">
        <v>29</v>
      </c>
      <c r="B16" s="174"/>
      <c r="C16" s="174"/>
      <c r="D16" s="174"/>
      <c r="E16" s="174"/>
      <c r="F16" s="174"/>
      <c r="G16" s="12">
        <v>8</v>
      </c>
      <c r="H16" s="41">
        <v>0</v>
      </c>
      <c r="I16" s="41">
        <v>0</v>
      </c>
    </row>
    <row r="17" spans="1:9" x14ac:dyDescent="0.2">
      <c r="A17" s="174" t="s">
        <v>30</v>
      </c>
      <c r="B17" s="174"/>
      <c r="C17" s="174"/>
      <c r="D17" s="174"/>
      <c r="E17" s="174"/>
      <c r="F17" s="174"/>
      <c r="G17" s="12">
        <v>9</v>
      </c>
      <c r="H17" s="41">
        <v>0</v>
      </c>
      <c r="I17" s="41">
        <v>0</v>
      </c>
    </row>
    <row r="18" spans="1:9" ht="25.9" customHeight="1" x14ac:dyDescent="0.2">
      <c r="A18" s="178" t="s">
        <v>31</v>
      </c>
      <c r="B18" s="178"/>
      <c r="C18" s="178"/>
      <c r="D18" s="178"/>
      <c r="E18" s="178"/>
      <c r="F18" s="178"/>
      <c r="G18" s="20">
        <v>10</v>
      </c>
      <c r="H18" s="40">
        <f>H19+H20+H21</f>
        <v>517518</v>
      </c>
      <c r="I18" s="40">
        <f>I19+I20+I21</f>
        <v>36349727</v>
      </c>
    </row>
    <row r="19" spans="1:9" x14ac:dyDescent="0.2">
      <c r="A19" s="174" t="s">
        <v>28</v>
      </c>
      <c r="B19" s="174"/>
      <c r="C19" s="174"/>
      <c r="D19" s="174"/>
      <c r="E19" s="174"/>
      <c r="F19" s="174"/>
      <c r="G19" s="12">
        <v>11</v>
      </c>
      <c r="H19" s="41">
        <v>517518</v>
      </c>
      <c r="I19" s="41">
        <v>36114929</v>
      </c>
    </row>
    <row r="20" spans="1:9" x14ac:dyDescent="0.2">
      <c r="A20" s="174" t="s">
        <v>29</v>
      </c>
      <c r="B20" s="174"/>
      <c r="C20" s="174"/>
      <c r="D20" s="174"/>
      <c r="E20" s="174"/>
      <c r="F20" s="174"/>
      <c r="G20" s="12">
        <v>12</v>
      </c>
      <c r="H20" s="41">
        <v>0</v>
      </c>
      <c r="I20" s="41">
        <v>234798</v>
      </c>
    </row>
    <row r="21" spans="1:9" x14ac:dyDescent="0.2">
      <c r="A21" s="174" t="s">
        <v>30</v>
      </c>
      <c r="B21" s="174"/>
      <c r="C21" s="174"/>
      <c r="D21" s="174"/>
      <c r="E21" s="174"/>
      <c r="F21" s="174"/>
      <c r="G21" s="12">
        <v>13</v>
      </c>
      <c r="H21" s="41">
        <v>0</v>
      </c>
      <c r="I21" s="41">
        <v>0</v>
      </c>
    </row>
    <row r="22" spans="1:9" x14ac:dyDescent="0.2">
      <c r="A22" s="178" t="s">
        <v>32</v>
      </c>
      <c r="B22" s="178"/>
      <c r="C22" s="178"/>
      <c r="D22" s="178"/>
      <c r="E22" s="178"/>
      <c r="F22" s="178"/>
      <c r="G22" s="20">
        <v>14</v>
      </c>
      <c r="H22" s="40">
        <f>H23+H24</f>
        <v>214132840</v>
      </c>
      <c r="I22" s="40">
        <f>I23+I24</f>
        <v>192090985</v>
      </c>
    </row>
    <row r="23" spans="1:9" x14ac:dyDescent="0.2">
      <c r="A23" s="174" t="s">
        <v>29</v>
      </c>
      <c r="B23" s="174"/>
      <c r="C23" s="174"/>
      <c r="D23" s="174"/>
      <c r="E23" s="174"/>
      <c r="F23" s="174"/>
      <c r="G23" s="12">
        <v>15</v>
      </c>
      <c r="H23" s="41">
        <v>214132840</v>
      </c>
      <c r="I23" s="41">
        <v>192090985</v>
      </c>
    </row>
    <row r="24" spans="1:9" x14ac:dyDescent="0.2">
      <c r="A24" s="174" t="s">
        <v>30</v>
      </c>
      <c r="B24" s="174"/>
      <c r="C24" s="174"/>
      <c r="D24" s="174"/>
      <c r="E24" s="174"/>
      <c r="F24" s="174"/>
      <c r="G24" s="12">
        <v>16</v>
      </c>
      <c r="H24" s="41">
        <v>0</v>
      </c>
      <c r="I24" s="41">
        <v>0</v>
      </c>
    </row>
    <row r="25" spans="1:9" ht="25.9" customHeight="1" x14ac:dyDescent="0.2">
      <c r="A25" s="178" t="s">
        <v>33</v>
      </c>
      <c r="B25" s="178"/>
      <c r="C25" s="178"/>
      <c r="D25" s="178"/>
      <c r="E25" s="178"/>
      <c r="F25" s="178"/>
      <c r="G25" s="20">
        <v>17</v>
      </c>
      <c r="H25" s="40">
        <f>H26+H27+H28</f>
        <v>149792</v>
      </c>
      <c r="I25" s="40">
        <f>I26+I27+I28</f>
        <v>149792</v>
      </c>
    </row>
    <row r="26" spans="1:9" x14ac:dyDescent="0.2">
      <c r="A26" s="174" t="s">
        <v>28</v>
      </c>
      <c r="B26" s="174"/>
      <c r="C26" s="174"/>
      <c r="D26" s="174"/>
      <c r="E26" s="174"/>
      <c r="F26" s="174"/>
      <c r="G26" s="12">
        <v>18</v>
      </c>
      <c r="H26" s="42">
        <v>149792</v>
      </c>
      <c r="I26" s="42">
        <v>149792</v>
      </c>
    </row>
    <row r="27" spans="1:9" x14ac:dyDescent="0.2">
      <c r="A27" s="174" t="s">
        <v>29</v>
      </c>
      <c r="B27" s="174"/>
      <c r="C27" s="174"/>
      <c r="D27" s="174"/>
      <c r="E27" s="174"/>
      <c r="F27" s="174"/>
      <c r="G27" s="12">
        <v>19</v>
      </c>
      <c r="H27" s="42">
        <v>0</v>
      </c>
      <c r="I27" s="42">
        <v>0</v>
      </c>
    </row>
    <row r="28" spans="1:9" x14ac:dyDescent="0.2">
      <c r="A28" s="174" t="s">
        <v>30</v>
      </c>
      <c r="B28" s="174"/>
      <c r="C28" s="174"/>
      <c r="D28" s="174"/>
      <c r="E28" s="174"/>
      <c r="F28" s="174"/>
      <c r="G28" s="12">
        <v>20</v>
      </c>
      <c r="H28" s="42">
        <v>0</v>
      </c>
      <c r="I28" s="42">
        <v>0</v>
      </c>
    </row>
    <row r="29" spans="1:9" x14ac:dyDescent="0.2">
      <c r="A29" s="178" t="s">
        <v>34</v>
      </c>
      <c r="B29" s="178"/>
      <c r="C29" s="178"/>
      <c r="D29" s="178"/>
      <c r="E29" s="178"/>
      <c r="F29" s="178"/>
      <c r="G29" s="20">
        <v>21</v>
      </c>
      <c r="H29" s="40">
        <f>H30+H31</f>
        <v>1539487392</v>
      </c>
      <c r="I29" s="40">
        <f>I30+I31</f>
        <v>1633597111</v>
      </c>
    </row>
    <row r="30" spans="1:9" x14ac:dyDescent="0.2">
      <c r="A30" s="174" t="s">
        <v>29</v>
      </c>
      <c r="B30" s="174"/>
      <c r="C30" s="174"/>
      <c r="D30" s="174"/>
      <c r="E30" s="174"/>
      <c r="F30" s="174"/>
      <c r="G30" s="12">
        <v>22</v>
      </c>
      <c r="H30" s="42">
        <v>219594940</v>
      </c>
      <c r="I30" s="42">
        <v>303584021</v>
      </c>
    </row>
    <row r="31" spans="1:9" x14ac:dyDescent="0.2">
      <c r="A31" s="174" t="s">
        <v>30</v>
      </c>
      <c r="B31" s="174"/>
      <c r="C31" s="174"/>
      <c r="D31" s="174"/>
      <c r="E31" s="174"/>
      <c r="F31" s="174"/>
      <c r="G31" s="12">
        <v>23</v>
      </c>
      <c r="H31" s="42">
        <v>1319892452</v>
      </c>
      <c r="I31" s="42">
        <v>1330013090</v>
      </c>
    </row>
    <row r="32" spans="1:9" x14ac:dyDescent="0.2">
      <c r="A32" s="174" t="s">
        <v>35</v>
      </c>
      <c r="B32" s="174"/>
      <c r="C32" s="174"/>
      <c r="D32" s="174"/>
      <c r="E32" s="174"/>
      <c r="F32" s="174"/>
      <c r="G32" s="12">
        <v>24</v>
      </c>
      <c r="H32" s="42">
        <v>0</v>
      </c>
      <c r="I32" s="42">
        <v>0</v>
      </c>
    </row>
    <row r="33" spans="1:9" ht="28.9" customHeight="1" x14ac:dyDescent="0.2">
      <c r="A33" s="174" t="s">
        <v>36</v>
      </c>
      <c r="B33" s="174"/>
      <c r="C33" s="174"/>
      <c r="D33" s="174"/>
      <c r="E33" s="174"/>
      <c r="F33" s="174"/>
      <c r="G33" s="12">
        <v>25</v>
      </c>
      <c r="H33" s="42">
        <v>0</v>
      </c>
      <c r="I33" s="42">
        <v>0</v>
      </c>
    </row>
    <row r="34" spans="1:9" x14ac:dyDescent="0.2">
      <c r="A34" s="174" t="s">
        <v>37</v>
      </c>
      <c r="B34" s="174"/>
      <c r="C34" s="174"/>
      <c r="D34" s="174"/>
      <c r="E34" s="174"/>
      <c r="F34" s="174"/>
      <c r="G34" s="12">
        <v>26</v>
      </c>
      <c r="H34" s="42">
        <v>0</v>
      </c>
      <c r="I34" s="42">
        <v>0</v>
      </c>
    </row>
    <row r="35" spans="1:9" x14ac:dyDescent="0.2">
      <c r="A35" s="174" t="s">
        <v>38</v>
      </c>
      <c r="B35" s="174"/>
      <c r="C35" s="174"/>
      <c r="D35" s="174"/>
      <c r="E35" s="174"/>
      <c r="F35" s="174"/>
      <c r="G35" s="12">
        <v>27</v>
      </c>
      <c r="H35" s="42">
        <v>29109992</v>
      </c>
      <c r="I35" s="42">
        <v>27985321</v>
      </c>
    </row>
    <row r="36" spans="1:9" x14ac:dyDescent="0.2">
      <c r="A36" s="174" t="s">
        <v>39</v>
      </c>
      <c r="B36" s="174"/>
      <c r="C36" s="174"/>
      <c r="D36" s="174"/>
      <c r="E36" s="174"/>
      <c r="F36" s="174"/>
      <c r="G36" s="12">
        <v>28</v>
      </c>
      <c r="H36" s="42">
        <v>263705</v>
      </c>
      <c r="I36" s="42">
        <v>195547</v>
      </c>
    </row>
    <row r="37" spans="1:9" x14ac:dyDescent="0.2">
      <c r="A37" s="174" t="s">
        <v>40</v>
      </c>
      <c r="B37" s="174"/>
      <c r="C37" s="174"/>
      <c r="D37" s="174"/>
      <c r="E37" s="174"/>
      <c r="F37" s="174"/>
      <c r="G37" s="12">
        <v>29</v>
      </c>
      <c r="H37" s="42">
        <v>1189386</v>
      </c>
      <c r="I37" s="42">
        <v>1027230</v>
      </c>
    </row>
    <row r="38" spans="1:9" x14ac:dyDescent="0.2">
      <c r="A38" s="174" t="s">
        <v>41</v>
      </c>
      <c r="B38" s="174"/>
      <c r="C38" s="174"/>
      <c r="D38" s="174"/>
      <c r="E38" s="174"/>
      <c r="F38" s="174"/>
      <c r="G38" s="12">
        <v>30</v>
      </c>
      <c r="H38" s="42">
        <v>387126</v>
      </c>
      <c r="I38" s="42">
        <v>607236</v>
      </c>
    </row>
    <row r="39" spans="1:9" ht="27.6" customHeight="1" x14ac:dyDescent="0.2">
      <c r="A39" s="174" t="s">
        <v>42</v>
      </c>
      <c r="B39" s="174"/>
      <c r="C39" s="174"/>
      <c r="D39" s="174"/>
      <c r="E39" s="174"/>
      <c r="F39" s="174"/>
      <c r="G39" s="12">
        <v>31</v>
      </c>
      <c r="H39" s="42">
        <v>71109020</v>
      </c>
      <c r="I39" s="42">
        <v>66080426</v>
      </c>
    </row>
    <row r="40" spans="1:9" x14ac:dyDescent="0.2">
      <c r="A40" s="172" t="s">
        <v>43</v>
      </c>
      <c r="B40" s="172"/>
      <c r="C40" s="172"/>
      <c r="D40" s="172"/>
      <c r="E40" s="172"/>
      <c r="F40" s="172"/>
      <c r="G40" s="20">
        <v>32</v>
      </c>
      <c r="H40" s="43">
        <f>H9+H13+H18+H22+H25+H29+H32+H33+H34+H35+H36+H37+H38+H39</f>
        <v>2261793950</v>
      </c>
      <c r="I40" s="43">
        <f>I9+I13+I18+I22+I25+I29+I32+I33+I34+I35+I36+I37+I38+I39</f>
        <v>2404878613</v>
      </c>
    </row>
    <row r="41" spans="1:9" x14ac:dyDescent="0.2">
      <c r="A41" s="175" t="s">
        <v>15</v>
      </c>
      <c r="B41" s="176"/>
      <c r="C41" s="176"/>
      <c r="D41" s="176"/>
      <c r="E41" s="176"/>
      <c r="F41" s="176"/>
      <c r="G41" s="176"/>
      <c r="H41" s="176"/>
      <c r="I41" s="176"/>
    </row>
    <row r="42" spans="1:9" x14ac:dyDescent="0.2">
      <c r="A42" s="177" t="s">
        <v>44</v>
      </c>
      <c r="B42" s="178"/>
      <c r="C42" s="178"/>
      <c r="D42" s="178"/>
      <c r="E42" s="178"/>
      <c r="F42" s="178"/>
      <c r="G42" s="20">
        <v>33</v>
      </c>
      <c r="H42" s="40">
        <f>H43+H44+H45+H46+H47</f>
        <v>0</v>
      </c>
      <c r="I42" s="40">
        <f>I43+I44+I45+I46+I47</f>
        <v>0</v>
      </c>
    </row>
    <row r="43" spans="1:9" x14ac:dyDescent="0.2">
      <c r="A43" s="174" t="s">
        <v>45</v>
      </c>
      <c r="B43" s="174"/>
      <c r="C43" s="174"/>
      <c r="D43" s="174"/>
      <c r="E43" s="174"/>
      <c r="F43" s="174"/>
      <c r="G43" s="12">
        <v>34</v>
      </c>
      <c r="H43" s="41">
        <v>0</v>
      </c>
      <c r="I43" s="41">
        <v>0</v>
      </c>
    </row>
    <row r="44" spans="1:9" x14ac:dyDescent="0.2">
      <c r="A44" s="174" t="s">
        <v>46</v>
      </c>
      <c r="B44" s="174"/>
      <c r="C44" s="174"/>
      <c r="D44" s="174"/>
      <c r="E44" s="174"/>
      <c r="F44" s="174"/>
      <c r="G44" s="12">
        <v>35</v>
      </c>
      <c r="H44" s="41">
        <v>0</v>
      </c>
      <c r="I44" s="41">
        <v>0</v>
      </c>
    </row>
    <row r="45" spans="1:9" x14ac:dyDescent="0.2">
      <c r="A45" s="174" t="s">
        <v>47</v>
      </c>
      <c r="B45" s="174"/>
      <c r="C45" s="174"/>
      <c r="D45" s="174"/>
      <c r="E45" s="174"/>
      <c r="F45" s="174"/>
      <c r="G45" s="12">
        <v>36</v>
      </c>
      <c r="H45" s="41">
        <v>0</v>
      </c>
      <c r="I45" s="41">
        <v>0</v>
      </c>
    </row>
    <row r="46" spans="1:9" x14ac:dyDescent="0.2">
      <c r="A46" s="174" t="s">
        <v>48</v>
      </c>
      <c r="B46" s="174"/>
      <c r="C46" s="174"/>
      <c r="D46" s="174"/>
      <c r="E46" s="174"/>
      <c r="F46" s="174"/>
      <c r="G46" s="12">
        <v>37</v>
      </c>
      <c r="H46" s="41">
        <v>0</v>
      </c>
      <c r="I46" s="41">
        <v>0</v>
      </c>
    </row>
    <row r="47" spans="1:9" x14ac:dyDescent="0.2">
      <c r="A47" s="174" t="s">
        <v>49</v>
      </c>
      <c r="B47" s="174"/>
      <c r="C47" s="174"/>
      <c r="D47" s="174"/>
      <c r="E47" s="174"/>
      <c r="F47" s="174"/>
      <c r="G47" s="12">
        <v>38</v>
      </c>
      <c r="H47" s="41">
        <v>0</v>
      </c>
      <c r="I47" s="41">
        <v>0</v>
      </c>
    </row>
    <row r="48" spans="1:9" ht="27.6" customHeight="1" x14ac:dyDescent="0.2">
      <c r="A48" s="177" t="s">
        <v>50</v>
      </c>
      <c r="B48" s="178"/>
      <c r="C48" s="178"/>
      <c r="D48" s="178"/>
      <c r="E48" s="178"/>
      <c r="F48" s="178"/>
      <c r="G48" s="20">
        <v>39</v>
      </c>
      <c r="H48" s="40">
        <f>H49+H50+H51</f>
        <v>0</v>
      </c>
      <c r="I48" s="40">
        <f>I49+I50+I51</f>
        <v>0</v>
      </c>
    </row>
    <row r="49" spans="1:9" x14ac:dyDescent="0.2">
      <c r="A49" s="174" t="s">
        <v>47</v>
      </c>
      <c r="B49" s="174"/>
      <c r="C49" s="174"/>
      <c r="D49" s="174"/>
      <c r="E49" s="174"/>
      <c r="F49" s="174"/>
      <c r="G49" s="12">
        <v>40</v>
      </c>
      <c r="H49" s="41">
        <v>0</v>
      </c>
      <c r="I49" s="41">
        <v>0</v>
      </c>
    </row>
    <row r="50" spans="1:9" x14ac:dyDescent="0.2">
      <c r="A50" s="174" t="s">
        <v>48</v>
      </c>
      <c r="B50" s="174"/>
      <c r="C50" s="174"/>
      <c r="D50" s="174"/>
      <c r="E50" s="174"/>
      <c r="F50" s="174"/>
      <c r="G50" s="12">
        <v>41</v>
      </c>
      <c r="H50" s="41">
        <v>0</v>
      </c>
      <c r="I50" s="41">
        <v>0</v>
      </c>
    </row>
    <row r="51" spans="1:9" x14ac:dyDescent="0.2">
      <c r="A51" s="174" t="s">
        <v>49</v>
      </c>
      <c r="B51" s="174"/>
      <c r="C51" s="174"/>
      <c r="D51" s="174"/>
      <c r="E51" s="174"/>
      <c r="F51" s="174"/>
      <c r="G51" s="12">
        <v>42</v>
      </c>
      <c r="H51" s="41">
        <v>0</v>
      </c>
      <c r="I51" s="41">
        <v>0</v>
      </c>
    </row>
    <row r="52" spans="1:9" x14ac:dyDescent="0.2">
      <c r="A52" s="177" t="s">
        <v>51</v>
      </c>
      <c r="B52" s="178"/>
      <c r="C52" s="178"/>
      <c r="D52" s="178"/>
      <c r="E52" s="178"/>
      <c r="F52" s="178"/>
      <c r="G52" s="20">
        <v>43</v>
      </c>
      <c r="H52" s="40">
        <f>H53+H54+H55</f>
        <v>2077449125</v>
      </c>
      <c r="I52" s="40">
        <f>I53+I54+I55</f>
        <v>2205059340</v>
      </c>
    </row>
    <row r="53" spans="1:9" x14ac:dyDescent="0.2">
      <c r="A53" s="174" t="s">
        <v>47</v>
      </c>
      <c r="B53" s="174"/>
      <c r="C53" s="174"/>
      <c r="D53" s="174"/>
      <c r="E53" s="174"/>
      <c r="F53" s="174"/>
      <c r="G53" s="12">
        <v>44</v>
      </c>
      <c r="H53" s="41">
        <v>2077156498</v>
      </c>
      <c r="I53" s="41">
        <v>2203862297</v>
      </c>
    </row>
    <row r="54" spans="1:9" x14ac:dyDescent="0.2">
      <c r="A54" s="174" t="s">
        <v>48</v>
      </c>
      <c r="B54" s="174"/>
      <c r="C54" s="174"/>
      <c r="D54" s="174"/>
      <c r="E54" s="174"/>
      <c r="F54" s="174"/>
      <c r="G54" s="12">
        <v>45</v>
      </c>
      <c r="H54" s="41">
        <v>0</v>
      </c>
      <c r="I54" s="41">
        <v>0</v>
      </c>
    </row>
    <row r="55" spans="1:9" x14ac:dyDescent="0.2">
      <c r="A55" s="174" t="s">
        <v>49</v>
      </c>
      <c r="B55" s="174"/>
      <c r="C55" s="174"/>
      <c r="D55" s="174"/>
      <c r="E55" s="174"/>
      <c r="F55" s="174"/>
      <c r="G55" s="12">
        <v>46</v>
      </c>
      <c r="H55" s="41">
        <v>292627</v>
      </c>
      <c r="I55" s="41">
        <v>1197043</v>
      </c>
    </row>
    <row r="56" spans="1:9" x14ac:dyDescent="0.2">
      <c r="A56" s="174" t="s">
        <v>52</v>
      </c>
      <c r="B56" s="174"/>
      <c r="C56" s="174"/>
      <c r="D56" s="174"/>
      <c r="E56" s="174"/>
      <c r="F56" s="174"/>
      <c r="G56" s="12">
        <v>47</v>
      </c>
      <c r="H56" s="41">
        <v>0</v>
      </c>
      <c r="I56" s="41">
        <v>0</v>
      </c>
    </row>
    <row r="57" spans="1:9" ht="24" customHeight="1" x14ac:dyDescent="0.2">
      <c r="A57" s="179" t="s">
        <v>53</v>
      </c>
      <c r="B57" s="179"/>
      <c r="C57" s="179"/>
      <c r="D57" s="179"/>
      <c r="E57" s="179"/>
      <c r="F57" s="179"/>
      <c r="G57" s="12">
        <v>48</v>
      </c>
      <c r="H57" s="41">
        <v>0</v>
      </c>
      <c r="I57" s="41">
        <v>0</v>
      </c>
    </row>
    <row r="58" spans="1:9" x14ac:dyDescent="0.2">
      <c r="A58" s="179" t="s">
        <v>54</v>
      </c>
      <c r="B58" s="179"/>
      <c r="C58" s="179"/>
      <c r="D58" s="179"/>
      <c r="E58" s="179"/>
      <c r="F58" s="179"/>
      <c r="G58" s="12">
        <v>49</v>
      </c>
      <c r="H58" s="41">
        <v>7681638</v>
      </c>
      <c r="I58" s="41">
        <v>8425531</v>
      </c>
    </row>
    <row r="59" spans="1:9" x14ac:dyDescent="0.2">
      <c r="A59" s="179" t="s">
        <v>55</v>
      </c>
      <c r="B59" s="174"/>
      <c r="C59" s="174"/>
      <c r="D59" s="174"/>
      <c r="E59" s="174"/>
      <c r="F59" s="174"/>
      <c r="G59" s="12">
        <v>50</v>
      </c>
      <c r="H59" s="41">
        <v>204421</v>
      </c>
      <c r="I59" s="41">
        <v>1744308</v>
      </c>
    </row>
    <row r="60" spans="1:9" x14ac:dyDescent="0.2">
      <c r="A60" s="179" t="s">
        <v>56</v>
      </c>
      <c r="B60" s="179"/>
      <c r="C60" s="179"/>
      <c r="D60" s="179"/>
      <c r="E60" s="179"/>
      <c r="F60" s="179"/>
      <c r="G60" s="12">
        <v>51</v>
      </c>
      <c r="H60" s="41">
        <v>0</v>
      </c>
      <c r="I60" s="41">
        <v>0</v>
      </c>
    </row>
    <row r="61" spans="1:9" x14ac:dyDescent="0.2">
      <c r="A61" s="179" t="s">
        <v>57</v>
      </c>
      <c r="B61" s="179"/>
      <c r="C61" s="179"/>
      <c r="D61" s="179"/>
      <c r="E61" s="179"/>
      <c r="F61" s="179"/>
      <c r="G61" s="12">
        <v>52</v>
      </c>
      <c r="H61" s="41">
        <v>20298124</v>
      </c>
      <c r="I61" s="41">
        <v>12595789</v>
      </c>
    </row>
    <row r="62" spans="1:9" ht="31.15" customHeight="1" x14ac:dyDescent="0.2">
      <c r="A62" s="179" t="s">
        <v>58</v>
      </c>
      <c r="B62" s="179"/>
      <c r="C62" s="179"/>
      <c r="D62" s="179"/>
      <c r="E62" s="179"/>
      <c r="F62" s="179"/>
      <c r="G62" s="12">
        <v>53</v>
      </c>
      <c r="H62" s="41">
        <v>0</v>
      </c>
      <c r="I62" s="41">
        <v>0</v>
      </c>
    </row>
    <row r="63" spans="1:9" x14ac:dyDescent="0.2">
      <c r="A63" s="172" t="s">
        <v>59</v>
      </c>
      <c r="B63" s="173"/>
      <c r="C63" s="173"/>
      <c r="D63" s="173"/>
      <c r="E63" s="173"/>
      <c r="F63" s="173"/>
      <c r="G63" s="20">
        <v>54</v>
      </c>
      <c r="H63" s="43">
        <f>H42+H48+H52+H56+H57+H58+H59+H60+H61+H62</f>
        <v>2105633308</v>
      </c>
      <c r="I63" s="43">
        <f>I42+I48+I52+I56+I57+I58+I59+I60+I61+I62</f>
        <v>2227824968</v>
      </c>
    </row>
    <row r="64" spans="1:9" x14ac:dyDescent="0.2">
      <c r="A64" s="180" t="s">
        <v>16</v>
      </c>
      <c r="B64" s="181"/>
      <c r="C64" s="181"/>
      <c r="D64" s="181"/>
      <c r="E64" s="181"/>
      <c r="F64" s="181"/>
      <c r="G64" s="181"/>
      <c r="H64" s="181"/>
      <c r="I64" s="181"/>
    </row>
    <row r="65" spans="1:9" x14ac:dyDescent="0.2">
      <c r="A65" s="174" t="s">
        <v>60</v>
      </c>
      <c r="B65" s="174"/>
      <c r="C65" s="174"/>
      <c r="D65" s="174"/>
      <c r="E65" s="174"/>
      <c r="F65" s="174"/>
      <c r="G65" s="12">
        <v>55</v>
      </c>
      <c r="H65" s="41">
        <v>176678250</v>
      </c>
      <c r="I65" s="41">
        <v>176678250</v>
      </c>
    </row>
    <row r="66" spans="1:9" x14ac:dyDescent="0.2">
      <c r="A66" s="174" t="s">
        <v>61</v>
      </c>
      <c r="B66" s="174"/>
      <c r="C66" s="174"/>
      <c r="D66" s="174"/>
      <c r="E66" s="174"/>
      <c r="F66" s="174"/>
      <c r="G66" s="12">
        <v>56</v>
      </c>
      <c r="H66" s="41">
        <v>0</v>
      </c>
      <c r="I66" s="41">
        <v>0</v>
      </c>
    </row>
    <row r="67" spans="1:9" x14ac:dyDescent="0.2">
      <c r="A67" s="174" t="s">
        <v>62</v>
      </c>
      <c r="B67" s="174"/>
      <c r="C67" s="174"/>
      <c r="D67" s="174"/>
      <c r="E67" s="174"/>
      <c r="F67" s="174"/>
      <c r="G67" s="12">
        <v>57</v>
      </c>
      <c r="H67" s="41">
        <v>0</v>
      </c>
      <c r="I67" s="41">
        <v>0</v>
      </c>
    </row>
    <row r="68" spans="1:9" x14ac:dyDescent="0.2">
      <c r="A68" s="174" t="s">
        <v>63</v>
      </c>
      <c r="B68" s="174"/>
      <c r="C68" s="174"/>
      <c r="D68" s="174"/>
      <c r="E68" s="174"/>
      <c r="F68" s="174"/>
      <c r="G68" s="12">
        <v>58</v>
      </c>
      <c r="H68" s="41">
        <v>0</v>
      </c>
      <c r="I68" s="41">
        <v>0</v>
      </c>
    </row>
    <row r="69" spans="1:9" x14ac:dyDescent="0.2">
      <c r="A69" s="174" t="s">
        <v>64</v>
      </c>
      <c r="B69" s="174"/>
      <c r="C69" s="174"/>
      <c r="D69" s="174"/>
      <c r="E69" s="174"/>
      <c r="F69" s="174"/>
      <c r="G69" s="12">
        <v>59</v>
      </c>
      <c r="H69" s="41">
        <v>0</v>
      </c>
      <c r="I69" s="41">
        <v>0</v>
      </c>
    </row>
    <row r="70" spans="1:9" x14ac:dyDescent="0.2">
      <c r="A70" s="174" t="s">
        <v>65</v>
      </c>
      <c r="B70" s="174"/>
      <c r="C70" s="174"/>
      <c r="D70" s="174"/>
      <c r="E70" s="174"/>
      <c r="F70" s="174"/>
      <c r="G70" s="12">
        <v>60</v>
      </c>
      <c r="H70" s="41">
        <v>-33686737</v>
      </c>
      <c r="I70" s="41">
        <v>-20517608</v>
      </c>
    </row>
    <row r="71" spans="1:9" x14ac:dyDescent="0.2">
      <c r="A71" s="174" t="s">
        <v>66</v>
      </c>
      <c r="B71" s="174"/>
      <c r="C71" s="174"/>
      <c r="D71" s="174"/>
      <c r="E71" s="174"/>
      <c r="F71" s="174"/>
      <c r="G71" s="12">
        <v>61</v>
      </c>
      <c r="H71" s="41">
        <v>0</v>
      </c>
      <c r="I71" s="41">
        <v>0</v>
      </c>
    </row>
    <row r="72" spans="1:9" x14ac:dyDescent="0.2">
      <c r="A72" s="174" t="s">
        <v>67</v>
      </c>
      <c r="B72" s="174"/>
      <c r="C72" s="174"/>
      <c r="D72" s="174"/>
      <c r="E72" s="174"/>
      <c r="F72" s="174"/>
      <c r="G72" s="12">
        <v>62</v>
      </c>
      <c r="H72" s="41">
        <v>0</v>
      </c>
      <c r="I72" s="41">
        <v>0</v>
      </c>
    </row>
    <row r="73" spans="1:9" x14ac:dyDescent="0.2">
      <c r="A73" s="174" t="s">
        <v>68</v>
      </c>
      <c r="B73" s="174"/>
      <c r="C73" s="174"/>
      <c r="D73" s="174"/>
      <c r="E73" s="174"/>
      <c r="F73" s="174"/>
      <c r="G73" s="12">
        <v>63</v>
      </c>
      <c r="H73" s="41">
        <v>0</v>
      </c>
      <c r="I73" s="41">
        <v>0</v>
      </c>
    </row>
    <row r="74" spans="1:9" x14ac:dyDescent="0.2">
      <c r="A74" s="174" t="s">
        <v>69</v>
      </c>
      <c r="B74" s="174"/>
      <c r="C74" s="174"/>
      <c r="D74" s="174"/>
      <c r="E74" s="174"/>
      <c r="F74" s="174"/>
      <c r="G74" s="12">
        <v>64</v>
      </c>
      <c r="H74" s="41">
        <v>13169129</v>
      </c>
      <c r="I74" s="41">
        <v>20893003</v>
      </c>
    </row>
    <row r="75" spans="1:9" x14ac:dyDescent="0.2">
      <c r="A75" s="174" t="s">
        <v>70</v>
      </c>
      <c r="B75" s="174"/>
      <c r="C75" s="174"/>
      <c r="D75" s="174"/>
      <c r="E75" s="174"/>
      <c r="F75" s="174"/>
      <c r="G75" s="12">
        <v>65</v>
      </c>
      <c r="H75" s="41">
        <v>0</v>
      </c>
      <c r="I75" s="41">
        <v>0</v>
      </c>
    </row>
    <row r="76" spans="1:9" x14ac:dyDescent="0.2">
      <c r="A76" s="174" t="s">
        <v>71</v>
      </c>
      <c r="B76" s="174"/>
      <c r="C76" s="174"/>
      <c r="D76" s="174"/>
      <c r="E76" s="174"/>
      <c r="F76" s="174"/>
      <c r="G76" s="12">
        <v>66</v>
      </c>
      <c r="H76" s="41">
        <v>0</v>
      </c>
      <c r="I76" s="41">
        <v>0</v>
      </c>
    </row>
    <row r="77" spans="1:9" x14ac:dyDescent="0.2">
      <c r="A77" s="171" t="s">
        <v>72</v>
      </c>
      <c r="B77" s="171"/>
      <c r="C77" s="171"/>
      <c r="D77" s="171"/>
      <c r="E77" s="171"/>
      <c r="F77" s="171"/>
      <c r="G77" s="20">
        <v>67</v>
      </c>
      <c r="H77" s="44">
        <f>H65+H66+H67+H68+H69+H70+H71+H72+H73+H74+H75+H76</f>
        <v>156160642</v>
      </c>
      <c r="I77" s="44">
        <f>I65+I66+I67+I68+I69+I70+I71+I72+I73+I74+I75+I76</f>
        <v>177053645</v>
      </c>
    </row>
    <row r="78" spans="1:9" x14ac:dyDescent="0.2">
      <c r="A78" s="172" t="s">
        <v>73</v>
      </c>
      <c r="B78" s="173"/>
      <c r="C78" s="173"/>
      <c r="D78" s="173"/>
      <c r="E78" s="173"/>
      <c r="F78" s="173"/>
      <c r="G78" s="20">
        <v>68</v>
      </c>
      <c r="H78" s="43">
        <f>H63+H77</f>
        <v>2261793950</v>
      </c>
      <c r="I78" s="43">
        <f>I63+I77</f>
        <v>2404878613</v>
      </c>
    </row>
  </sheetData>
  <sheetProtection algorithmName="SHA-512" hashValue="I00NFrhOEG4d9XCsHWgksK5A64+ZTASdUte/Y+ZoZjTtuqlcU7G9R2L7mqZXD1iG1sJMFofZUPAYj7QQgAFQpw==" saltValue="V3fVC9kHHLNvjd51Ujl1sw==" spinCount="100000" sheet="1" objects="1" scenarios="1"/>
  <mergeCells count="78">
    <mergeCell ref="A12:F12"/>
    <mergeCell ref="A16:F16"/>
    <mergeCell ref="A17:F17"/>
    <mergeCell ref="A7:I7"/>
    <mergeCell ref="A8:I8"/>
    <mergeCell ref="A9:F9"/>
    <mergeCell ref="A10:F10"/>
    <mergeCell ref="A11:F11"/>
    <mergeCell ref="A13:F13"/>
    <mergeCell ref="A14:F14"/>
    <mergeCell ref="A15:F15"/>
    <mergeCell ref="A18:F18"/>
    <mergeCell ref="A26:F26"/>
    <mergeCell ref="A19:F19"/>
    <mergeCell ref="A20:F20"/>
    <mergeCell ref="A21:F21"/>
    <mergeCell ref="A22:F22"/>
    <mergeCell ref="A23:F23"/>
    <mergeCell ref="A24:F24"/>
    <mergeCell ref="A25:F25"/>
    <mergeCell ref="A1:H1"/>
    <mergeCell ref="A2:H2"/>
    <mergeCell ref="A6:F6"/>
    <mergeCell ref="A5:F5"/>
    <mergeCell ref="A4:I4"/>
    <mergeCell ref="A3:I3"/>
    <mergeCell ref="A38:F38"/>
    <mergeCell ref="A39:F39"/>
    <mergeCell ref="A31:F31"/>
    <mergeCell ref="A32:F32"/>
    <mergeCell ref="A33:F33"/>
    <mergeCell ref="A34:F34"/>
    <mergeCell ref="A27:F27"/>
    <mergeCell ref="A28:F28"/>
    <mergeCell ref="A29:F29"/>
    <mergeCell ref="A30:F30"/>
    <mergeCell ref="A57:F57"/>
    <mergeCell ref="A54:F54"/>
    <mergeCell ref="A55:F55"/>
    <mergeCell ref="A56:F56"/>
    <mergeCell ref="A50:F50"/>
    <mergeCell ref="A51:F51"/>
    <mergeCell ref="A52:F52"/>
    <mergeCell ref="A53:F53"/>
    <mergeCell ref="A40:F40"/>
    <mergeCell ref="A35:F35"/>
    <mergeCell ref="A36:F36"/>
    <mergeCell ref="A37:F37"/>
    <mergeCell ref="A72:F72"/>
    <mergeCell ref="A60:F60"/>
    <mergeCell ref="A73:F73"/>
    <mergeCell ref="A74:F74"/>
    <mergeCell ref="A75:F75"/>
    <mergeCell ref="A61:F61"/>
    <mergeCell ref="A62:F62"/>
    <mergeCell ref="A63:F63"/>
    <mergeCell ref="A65:F65"/>
    <mergeCell ref="A66:F66"/>
    <mergeCell ref="A64:I64"/>
    <mergeCell ref="A69:F69"/>
    <mergeCell ref="A70:F70"/>
    <mergeCell ref="A71:F71"/>
    <mergeCell ref="A77:F77"/>
    <mergeCell ref="A78:F78"/>
    <mergeCell ref="A67:F67"/>
    <mergeCell ref="A68:F68"/>
    <mergeCell ref="A41:I41"/>
    <mergeCell ref="A43:F43"/>
    <mergeCell ref="A44:F44"/>
    <mergeCell ref="A48:F48"/>
    <mergeCell ref="A49:F49"/>
    <mergeCell ref="A42:F42"/>
    <mergeCell ref="A45:F45"/>
    <mergeCell ref="A46:F46"/>
    <mergeCell ref="A47:F47"/>
    <mergeCell ref="A76:F76"/>
    <mergeCell ref="A58:F58"/>
    <mergeCell ref="A59:F59"/>
  </mergeCells>
  <dataValidations count="8">
    <dataValidation type="whole" operator="greaterThanOrEqual" allowBlank="1" showInputMessage="1" showErrorMessage="1" errorTitle="Pogrešan unos" error="Mogu se unijeti samo cjelobrojne pozitivne vrijednosti." sqref="JC65382:JD65382 SY65382:SZ65382 ACU65382:ACV65382 AMQ65382:AMR65382 AWM65382:AWN65382 BGI65382:BGJ65382 BQE65382:BQF65382 CAA65382:CAB65382 CJW65382:CJX65382 CTS65382:CTT65382 DDO65382:DDP65382 DNK65382:DNL65382 DXG65382:DXH65382 EHC65382:EHD65382 EQY65382:EQZ65382 FAU65382:FAV65382 FKQ65382:FKR65382 FUM65382:FUN65382 GEI65382:GEJ65382 GOE65382:GOF65382 GYA65382:GYB65382 HHW65382:HHX65382 HRS65382:HRT65382 IBO65382:IBP65382 ILK65382:ILL65382 IVG65382:IVH65382 JFC65382:JFD65382 JOY65382:JOZ65382 JYU65382:JYV65382 KIQ65382:KIR65382 KSM65382:KSN65382 LCI65382:LCJ65382 LME65382:LMF65382 LWA65382:LWB65382 MFW65382:MFX65382 MPS65382:MPT65382 MZO65382:MZP65382 NJK65382:NJL65382 NTG65382:NTH65382 ODC65382:ODD65382 OMY65382:OMZ65382 OWU65382:OWV65382 PGQ65382:PGR65382 PQM65382:PQN65382 QAI65382:QAJ65382 QKE65382:QKF65382 QUA65382:QUB65382 RDW65382:RDX65382 RNS65382:RNT65382 RXO65382:RXP65382 SHK65382:SHL65382 SRG65382:SRH65382 TBC65382:TBD65382 TKY65382:TKZ65382 TUU65382:TUV65382 UEQ65382:UER65382 UOM65382:UON65382 UYI65382:UYJ65382 VIE65382:VIF65382 VSA65382:VSB65382 WBW65382:WBX65382 WLS65382:WLT65382 WVO65382:WVP65382 JC130918:JD130918 SY130918:SZ130918 ACU130918:ACV130918 AMQ130918:AMR130918 AWM130918:AWN130918 BGI130918:BGJ130918 BQE130918:BQF130918 CAA130918:CAB130918 CJW130918:CJX130918 CTS130918:CTT130918 DDO130918:DDP130918 DNK130918:DNL130918 DXG130918:DXH130918 EHC130918:EHD130918 EQY130918:EQZ130918 FAU130918:FAV130918 FKQ130918:FKR130918 FUM130918:FUN130918 GEI130918:GEJ130918 GOE130918:GOF130918 GYA130918:GYB130918 HHW130918:HHX130918 HRS130918:HRT130918 IBO130918:IBP130918 ILK130918:ILL130918 IVG130918:IVH130918 JFC130918:JFD130918 JOY130918:JOZ130918 JYU130918:JYV130918 KIQ130918:KIR130918 KSM130918:KSN130918 LCI130918:LCJ130918 LME130918:LMF130918 LWA130918:LWB130918 MFW130918:MFX130918 MPS130918:MPT130918 MZO130918:MZP130918 NJK130918:NJL130918 NTG130918:NTH130918 ODC130918:ODD130918 OMY130918:OMZ130918 OWU130918:OWV130918 PGQ130918:PGR130918 PQM130918:PQN130918 QAI130918:QAJ130918 QKE130918:QKF130918 QUA130918:QUB130918 RDW130918:RDX130918 RNS130918:RNT130918 RXO130918:RXP130918 SHK130918:SHL130918 SRG130918:SRH130918 TBC130918:TBD130918 TKY130918:TKZ130918 TUU130918:TUV130918 UEQ130918:UER130918 UOM130918:UON130918 UYI130918:UYJ130918 VIE130918:VIF130918 VSA130918:VSB130918 WBW130918:WBX130918 WLS130918:WLT130918 WVO130918:WVP130918 JC196454:JD196454 SY196454:SZ196454 ACU196454:ACV196454 AMQ196454:AMR196454 AWM196454:AWN196454 BGI196454:BGJ196454 BQE196454:BQF196454 CAA196454:CAB196454 CJW196454:CJX196454 CTS196454:CTT196454 DDO196454:DDP196454 DNK196454:DNL196454 DXG196454:DXH196454 EHC196454:EHD196454 EQY196454:EQZ196454 FAU196454:FAV196454 FKQ196454:FKR196454 FUM196454:FUN196454 GEI196454:GEJ196454 GOE196454:GOF196454 GYA196454:GYB196454 HHW196454:HHX196454 HRS196454:HRT196454 IBO196454:IBP196454 ILK196454:ILL196454 IVG196454:IVH196454 JFC196454:JFD196454 JOY196454:JOZ196454 JYU196454:JYV196454 KIQ196454:KIR196454 KSM196454:KSN196454 LCI196454:LCJ196454 LME196454:LMF196454 LWA196454:LWB196454 MFW196454:MFX196454 MPS196454:MPT196454 MZO196454:MZP196454 NJK196454:NJL196454 NTG196454:NTH196454 ODC196454:ODD196454 OMY196454:OMZ196454 OWU196454:OWV196454 PGQ196454:PGR196454 PQM196454:PQN196454 QAI196454:QAJ196454 QKE196454:QKF196454 QUA196454:QUB196454 RDW196454:RDX196454 RNS196454:RNT196454 RXO196454:RXP196454 SHK196454:SHL196454 SRG196454:SRH196454 TBC196454:TBD196454 TKY196454:TKZ196454 TUU196454:TUV196454 UEQ196454:UER196454 UOM196454:UON196454 UYI196454:UYJ196454 VIE196454:VIF196454 VSA196454:VSB196454 WBW196454:WBX196454 WLS196454:WLT196454 WVO196454:WVP196454 JC261990:JD261990 SY261990:SZ261990 ACU261990:ACV261990 AMQ261990:AMR261990 AWM261990:AWN261990 BGI261990:BGJ261990 BQE261990:BQF261990 CAA261990:CAB261990 CJW261990:CJX261990 CTS261990:CTT261990 DDO261990:DDP261990 DNK261990:DNL261990 DXG261990:DXH261990 EHC261990:EHD261990 EQY261990:EQZ261990 FAU261990:FAV261990 FKQ261990:FKR261990 FUM261990:FUN261990 GEI261990:GEJ261990 GOE261990:GOF261990 GYA261990:GYB261990 HHW261990:HHX261990 HRS261990:HRT261990 IBO261990:IBP261990 ILK261990:ILL261990 IVG261990:IVH261990 JFC261990:JFD261990 JOY261990:JOZ261990 JYU261990:JYV261990 KIQ261990:KIR261990 KSM261990:KSN261990 LCI261990:LCJ261990 LME261990:LMF261990 LWA261990:LWB261990 MFW261990:MFX261990 MPS261990:MPT261990 MZO261990:MZP261990 NJK261990:NJL261990 NTG261990:NTH261990 ODC261990:ODD261990 OMY261990:OMZ261990 OWU261990:OWV261990 PGQ261990:PGR261990 PQM261990:PQN261990 QAI261990:QAJ261990 QKE261990:QKF261990 QUA261990:QUB261990 RDW261990:RDX261990 RNS261990:RNT261990 RXO261990:RXP261990 SHK261990:SHL261990 SRG261990:SRH261990 TBC261990:TBD261990 TKY261990:TKZ261990 TUU261990:TUV261990 UEQ261990:UER261990 UOM261990:UON261990 UYI261990:UYJ261990 VIE261990:VIF261990 VSA261990:VSB261990 WBW261990:WBX261990 WLS261990:WLT261990 WVO261990:WVP261990 JC327526:JD327526 SY327526:SZ327526 ACU327526:ACV327526 AMQ327526:AMR327526 AWM327526:AWN327526 BGI327526:BGJ327526 BQE327526:BQF327526 CAA327526:CAB327526 CJW327526:CJX327526 CTS327526:CTT327526 DDO327526:DDP327526 DNK327526:DNL327526 DXG327526:DXH327526 EHC327526:EHD327526 EQY327526:EQZ327526 FAU327526:FAV327526 FKQ327526:FKR327526 FUM327526:FUN327526 GEI327526:GEJ327526 GOE327526:GOF327526 GYA327526:GYB327526 HHW327526:HHX327526 HRS327526:HRT327526 IBO327526:IBP327526 ILK327526:ILL327526 IVG327526:IVH327526 JFC327526:JFD327526 JOY327526:JOZ327526 JYU327526:JYV327526 KIQ327526:KIR327526 KSM327526:KSN327526 LCI327526:LCJ327526 LME327526:LMF327526 LWA327526:LWB327526 MFW327526:MFX327526 MPS327526:MPT327526 MZO327526:MZP327526 NJK327526:NJL327526 NTG327526:NTH327526 ODC327526:ODD327526 OMY327526:OMZ327526 OWU327526:OWV327526 PGQ327526:PGR327526 PQM327526:PQN327526 QAI327526:QAJ327526 QKE327526:QKF327526 QUA327526:QUB327526 RDW327526:RDX327526 RNS327526:RNT327526 RXO327526:RXP327526 SHK327526:SHL327526 SRG327526:SRH327526 TBC327526:TBD327526 TKY327526:TKZ327526 TUU327526:TUV327526 UEQ327526:UER327526 UOM327526:UON327526 UYI327526:UYJ327526 VIE327526:VIF327526 VSA327526:VSB327526 WBW327526:WBX327526 WLS327526:WLT327526 WVO327526:WVP327526 JC393062:JD393062 SY393062:SZ393062 ACU393062:ACV393062 AMQ393062:AMR393062 AWM393062:AWN393062 BGI393062:BGJ393062 BQE393062:BQF393062 CAA393062:CAB393062 CJW393062:CJX393062 CTS393062:CTT393062 DDO393062:DDP393062 DNK393062:DNL393062 DXG393062:DXH393062 EHC393062:EHD393062 EQY393062:EQZ393062 FAU393062:FAV393062 FKQ393062:FKR393062 FUM393062:FUN393062 GEI393062:GEJ393062 GOE393062:GOF393062 GYA393062:GYB393062 HHW393062:HHX393062 HRS393062:HRT393062 IBO393062:IBP393062 ILK393062:ILL393062 IVG393062:IVH393062 JFC393062:JFD393062 JOY393062:JOZ393062 JYU393062:JYV393062 KIQ393062:KIR393062 KSM393062:KSN393062 LCI393062:LCJ393062 LME393062:LMF393062 LWA393062:LWB393062 MFW393062:MFX393062 MPS393062:MPT393062 MZO393062:MZP393062 NJK393062:NJL393062 NTG393062:NTH393062 ODC393062:ODD393062 OMY393062:OMZ393062 OWU393062:OWV393062 PGQ393062:PGR393062 PQM393062:PQN393062 QAI393062:QAJ393062 QKE393062:QKF393062 QUA393062:QUB393062 RDW393062:RDX393062 RNS393062:RNT393062 RXO393062:RXP393062 SHK393062:SHL393062 SRG393062:SRH393062 TBC393062:TBD393062 TKY393062:TKZ393062 TUU393062:TUV393062 UEQ393062:UER393062 UOM393062:UON393062 UYI393062:UYJ393062 VIE393062:VIF393062 VSA393062:VSB393062 WBW393062:WBX393062 WLS393062:WLT393062 WVO393062:WVP393062 JC458598:JD458598 SY458598:SZ458598 ACU458598:ACV458598 AMQ458598:AMR458598 AWM458598:AWN458598 BGI458598:BGJ458598 BQE458598:BQF458598 CAA458598:CAB458598 CJW458598:CJX458598 CTS458598:CTT458598 DDO458598:DDP458598 DNK458598:DNL458598 DXG458598:DXH458598 EHC458598:EHD458598 EQY458598:EQZ458598 FAU458598:FAV458598 FKQ458598:FKR458598 FUM458598:FUN458598 GEI458598:GEJ458598 GOE458598:GOF458598 GYA458598:GYB458598 HHW458598:HHX458598 HRS458598:HRT458598 IBO458598:IBP458598 ILK458598:ILL458598 IVG458598:IVH458598 JFC458598:JFD458598 JOY458598:JOZ458598 JYU458598:JYV458598 KIQ458598:KIR458598 KSM458598:KSN458598 LCI458598:LCJ458598 LME458598:LMF458598 LWA458598:LWB458598 MFW458598:MFX458598 MPS458598:MPT458598 MZO458598:MZP458598 NJK458598:NJL458598 NTG458598:NTH458598 ODC458598:ODD458598 OMY458598:OMZ458598 OWU458598:OWV458598 PGQ458598:PGR458598 PQM458598:PQN458598 QAI458598:QAJ458598 QKE458598:QKF458598 QUA458598:QUB458598 RDW458598:RDX458598 RNS458598:RNT458598 RXO458598:RXP458598 SHK458598:SHL458598 SRG458598:SRH458598 TBC458598:TBD458598 TKY458598:TKZ458598 TUU458598:TUV458598 UEQ458598:UER458598 UOM458598:UON458598 UYI458598:UYJ458598 VIE458598:VIF458598 VSA458598:VSB458598 WBW458598:WBX458598 WLS458598:WLT458598 WVO458598:WVP458598 JC524134:JD524134 SY524134:SZ524134 ACU524134:ACV524134 AMQ524134:AMR524134 AWM524134:AWN524134 BGI524134:BGJ524134 BQE524134:BQF524134 CAA524134:CAB524134 CJW524134:CJX524134 CTS524134:CTT524134 DDO524134:DDP524134 DNK524134:DNL524134 DXG524134:DXH524134 EHC524134:EHD524134 EQY524134:EQZ524134 FAU524134:FAV524134 FKQ524134:FKR524134 FUM524134:FUN524134 GEI524134:GEJ524134 GOE524134:GOF524134 GYA524134:GYB524134 HHW524134:HHX524134 HRS524134:HRT524134 IBO524134:IBP524134 ILK524134:ILL524134 IVG524134:IVH524134 JFC524134:JFD524134 JOY524134:JOZ524134 JYU524134:JYV524134 KIQ524134:KIR524134 KSM524134:KSN524134 LCI524134:LCJ524134 LME524134:LMF524134 LWA524134:LWB524134 MFW524134:MFX524134 MPS524134:MPT524134 MZO524134:MZP524134 NJK524134:NJL524134 NTG524134:NTH524134 ODC524134:ODD524134 OMY524134:OMZ524134 OWU524134:OWV524134 PGQ524134:PGR524134 PQM524134:PQN524134 QAI524134:QAJ524134 QKE524134:QKF524134 QUA524134:QUB524134 RDW524134:RDX524134 RNS524134:RNT524134 RXO524134:RXP524134 SHK524134:SHL524134 SRG524134:SRH524134 TBC524134:TBD524134 TKY524134:TKZ524134 TUU524134:TUV524134 UEQ524134:UER524134 UOM524134:UON524134 UYI524134:UYJ524134 VIE524134:VIF524134 VSA524134:VSB524134 WBW524134:WBX524134 WLS524134:WLT524134 WVO524134:WVP524134 JC589670:JD589670 SY589670:SZ589670 ACU589670:ACV589670 AMQ589670:AMR589670 AWM589670:AWN589670 BGI589670:BGJ589670 BQE589670:BQF589670 CAA589670:CAB589670 CJW589670:CJX589670 CTS589670:CTT589670 DDO589670:DDP589670 DNK589670:DNL589670 DXG589670:DXH589670 EHC589670:EHD589670 EQY589670:EQZ589670 FAU589670:FAV589670 FKQ589670:FKR589670 FUM589670:FUN589670 GEI589670:GEJ589670 GOE589670:GOF589670 GYA589670:GYB589670 HHW589670:HHX589670 HRS589670:HRT589670 IBO589670:IBP589670 ILK589670:ILL589670 IVG589670:IVH589670 JFC589670:JFD589670 JOY589670:JOZ589670 JYU589670:JYV589670 KIQ589670:KIR589670 KSM589670:KSN589670 LCI589670:LCJ589670 LME589670:LMF589670 LWA589670:LWB589670 MFW589670:MFX589670 MPS589670:MPT589670 MZO589670:MZP589670 NJK589670:NJL589670 NTG589670:NTH589670 ODC589670:ODD589670 OMY589670:OMZ589670 OWU589670:OWV589670 PGQ589670:PGR589670 PQM589670:PQN589670 QAI589670:QAJ589670 QKE589670:QKF589670 QUA589670:QUB589670 RDW589670:RDX589670 RNS589670:RNT589670 RXO589670:RXP589670 SHK589670:SHL589670 SRG589670:SRH589670 TBC589670:TBD589670 TKY589670:TKZ589670 TUU589670:TUV589670 UEQ589670:UER589670 UOM589670:UON589670 UYI589670:UYJ589670 VIE589670:VIF589670 VSA589670:VSB589670 WBW589670:WBX589670 WLS589670:WLT589670 WVO589670:WVP589670 JC655206:JD655206 SY655206:SZ655206 ACU655206:ACV655206 AMQ655206:AMR655206 AWM655206:AWN655206 BGI655206:BGJ655206 BQE655206:BQF655206 CAA655206:CAB655206 CJW655206:CJX655206 CTS655206:CTT655206 DDO655206:DDP655206 DNK655206:DNL655206 DXG655206:DXH655206 EHC655206:EHD655206 EQY655206:EQZ655206 FAU655206:FAV655206 FKQ655206:FKR655206 FUM655206:FUN655206 GEI655206:GEJ655206 GOE655206:GOF655206 GYA655206:GYB655206 HHW655206:HHX655206 HRS655206:HRT655206 IBO655206:IBP655206 ILK655206:ILL655206 IVG655206:IVH655206 JFC655206:JFD655206 JOY655206:JOZ655206 JYU655206:JYV655206 KIQ655206:KIR655206 KSM655206:KSN655206 LCI655206:LCJ655206 LME655206:LMF655206 LWA655206:LWB655206 MFW655206:MFX655206 MPS655206:MPT655206 MZO655206:MZP655206 NJK655206:NJL655206 NTG655206:NTH655206 ODC655206:ODD655206 OMY655206:OMZ655206 OWU655206:OWV655206 PGQ655206:PGR655206 PQM655206:PQN655206 QAI655206:QAJ655206 QKE655206:QKF655206 QUA655206:QUB655206 RDW655206:RDX655206 RNS655206:RNT655206 RXO655206:RXP655206 SHK655206:SHL655206 SRG655206:SRH655206 TBC655206:TBD655206 TKY655206:TKZ655206 TUU655206:TUV655206 UEQ655206:UER655206 UOM655206:UON655206 UYI655206:UYJ655206 VIE655206:VIF655206 VSA655206:VSB655206 WBW655206:WBX655206 WLS655206:WLT655206 WVO655206:WVP655206 JC720742:JD720742 SY720742:SZ720742 ACU720742:ACV720742 AMQ720742:AMR720742 AWM720742:AWN720742 BGI720742:BGJ720742 BQE720742:BQF720742 CAA720742:CAB720742 CJW720742:CJX720742 CTS720742:CTT720742 DDO720742:DDP720742 DNK720742:DNL720742 DXG720742:DXH720742 EHC720742:EHD720742 EQY720742:EQZ720742 FAU720742:FAV720742 FKQ720742:FKR720742 FUM720742:FUN720742 GEI720742:GEJ720742 GOE720742:GOF720742 GYA720742:GYB720742 HHW720742:HHX720742 HRS720742:HRT720742 IBO720742:IBP720742 ILK720742:ILL720742 IVG720742:IVH720742 JFC720742:JFD720742 JOY720742:JOZ720742 JYU720742:JYV720742 KIQ720742:KIR720742 KSM720742:KSN720742 LCI720742:LCJ720742 LME720742:LMF720742 LWA720742:LWB720742 MFW720742:MFX720742 MPS720742:MPT720742 MZO720742:MZP720742 NJK720742:NJL720742 NTG720742:NTH720742 ODC720742:ODD720742 OMY720742:OMZ720742 OWU720742:OWV720742 PGQ720742:PGR720742 PQM720742:PQN720742 QAI720742:QAJ720742 QKE720742:QKF720742 QUA720742:QUB720742 RDW720742:RDX720742 RNS720742:RNT720742 RXO720742:RXP720742 SHK720742:SHL720742 SRG720742:SRH720742 TBC720742:TBD720742 TKY720742:TKZ720742 TUU720742:TUV720742 UEQ720742:UER720742 UOM720742:UON720742 UYI720742:UYJ720742 VIE720742:VIF720742 VSA720742:VSB720742 WBW720742:WBX720742 WLS720742:WLT720742 WVO720742:WVP720742 JC786278:JD786278 SY786278:SZ786278 ACU786278:ACV786278 AMQ786278:AMR786278 AWM786278:AWN786278 BGI786278:BGJ786278 BQE786278:BQF786278 CAA786278:CAB786278 CJW786278:CJX786278 CTS786278:CTT786278 DDO786278:DDP786278 DNK786278:DNL786278 DXG786278:DXH786278 EHC786278:EHD786278 EQY786278:EQZ786278 FAU786278:FAV786278 FKQ786278:FKR786278 FUM786278:FUN786278 GEI786278:GEJ786278 GOE786278:GOF786278 GYA786278:GYB786278 HHW786278:HHX786278 HRS786278:HRT786278 IBO786278:IBP786278 ILK786278:ILL786278 IVG786278:IVH786278 JFC786278:JFD786278 JOY786278:JOZ786278 JYU786278:JYV786278 KIQ786278:KIR786278 KSM786278:KSN786278 LCI786278:LCJ786278 LME786278:LMF786278 LWA786278:LWB786278 MFW786278:MFX786278 MPS786278:MPT786278 MZO786278:MZP786278 NJK786278:NJL786278 NTG786278:NTH786278 ODC786278:ODD786278 OMY786278:OMZ786278 OWU786278:OWV786278 PGQ786278:PGR786278 PQM786278:PQN786278 QAI786278:QAJ786278 QKE786278:QKF786278 QUA786278:QUB786278 RDW786278:RDX786278 RNS786278:RNT786278 RXO786278:RXP786278 SHK786278:SHL786278 SRG786278:SRH786278 TBC786278:TBD786278 TKY786278:TKZ786278 TUU786278:TUV786278 UEQ786278:UER786278 UOM786278:UON786278 UYI786278:UYJ786278 VIE786278:VIF786278 VSA786278:VSB786278 WBW786278:WBX786278 WLS786278:WLT786278 WVO786278:WVP786278 JC851814:JD851814 SY851814:SZ851814 ACU851814:ACV851814 AMQ851814:AMR851814 AWM851814:AWN851814 BGI851814:BGJ851814 BQE851814:BQF851814 CAA851814:CAB851814 CJW851814:CJX851814 CTS851814:CTT851814 DDO851814:DDP851814 DNK851814:DNL851814 DXG851814:DXH851814 EHC851814:EHD851814 EQY851814:EQZ851814 FAU851814:FAV851814 FKQ851814:FKR851814 FUM851814:FUN851814 GEI851814:GEJ851814 GOE851814:GOF851814 GYA851814:GYB851814 HHW851814:HHX851814 HRS851814:HRT851814 IBO851814:IBP851814 ILK851814:ILL851814 IVG851814:IVH851814 JFC851814:JFD851814 JOY851814:JOZ851814 JYU851814:JYV851814 KIQ851814:KIR851814 KSM851814:KSN851814 LCI851814:LCJ851814 LME851814:LMF851814 LWA851814:LWB851814 MFW851814:MFX851814 MPS851814:MPT851814 MZO851814:MZP851814 NJK851814:NJL851814 NTG851814:NTH851814 ODC851814:ODD851814 OMY851814:OMZ851814 OWU851814:OWV851814 PGQ851814:PGR851814 PQM851814:PQN851814 QAI851814:QAJ851814 QKE851814:QKF851814 QUA851814:QUB851814 RDW851814:RDX851814 RNS851814:RNT851814 RXO851814:RXP851814 SHK851814:SHL851814 SRG851814:SRH851814 TBC851814:TBD851814 TKY851814:TKZ851814 TUU851814:TUV851814 UEQ851814:UER851814 UOM851814:UON851814 UYI851814:UYJ851814 VIE851814:VIF851814 VSA851814:VSB851814 WBW851814:WBX851814 WLS851814:WLT851814 WVO851814:WVP851814 JC917350:JD917350 SY917350:SZ917350 ACU917350:ACV917350 AMQ917350:AMR917350 AWM917350:AWN917350 BGI917350:BGJ917350 BQE917350:BQF917350 CAA917350:CAB917350 CJW917350:CJX917350 CTS917350:CTT917350 DDO917350:DDP917350 DNK917350:DNL917350 DXG917350:DXH917350 EHC917350:EHD917350 EQY917350:EQZ917350 FAU917350:FAV917350 FKQ917350:FKR917350 FUM917350:FUN917350 GEI917350:GEJ917350 GOE917350:GOF917350 GYA917350:GYB917350 HHW917350:HHX917350 HRS917350:HRT917350 IBO917350:IBP917350 ILK917350:ILL917350 IVG917350:IVH917350 JFC917350:JFD917350 JOY917350:JOZ917350 JYU917350:JYV917350 KIQ917350:KIR917350 KSM917350:KSN917350 LCI917350:LCJ917350 LME917350:LMF917350 LWA917350:LWB917350 MFW917350:MFX917350 MPS917350:MPT917350 MZO917350:MZP917350 NJK917350:NJL917350 NTG917350:NTH917350 ODC917350:ODD917350 OMY917350:OMZ917350 OWU917350:OWV917350 PGQ917350:PGR917350 PQM917350:PQN917350 QAI917350:QAJ917350 QKE917350:QKF917350 QUA917350:QUB917350 RDW917350:RDX917350 RNS917350:RNT917350 RXO917350:RXP917350 SHK917350:SHL917350 SRG917350:SRH917350 TBC917350:TBD917350 TKY917350:TKZ917350 TUU917350:TUV917350 UEQ917350:UER917350 UOM917350:UON917350 UYI917350:UYJ917350 VIE917350:VIF917350 VSA917350:VSB917350 WBW917350:WBX917350 WLS917350:WLT917350 WVO917350:WVP917350 JC982886:JD982886 SY982886:SZ982886 ACU982886:ACV982886 AMQ982886:AMR982886 AWM982886:AWN982886 BGI982886:BGJ982886 BQE982886:BQF982886 CAA982886:CAB982886 CJW982886:CJX982886 CTS982886:CTT982886 DDO982886:DDP982886 DNK982886:DNL982886 DXG982886:DXH982886 EHC982886:EHD982886 EQY982886:EQZ982886 FAU982886:FAV982886 FKQ982886:FKR982886 FUM982886:FUN982886 GEI982886:GEJ982886 GOE982886:GOF982886 GYA982886:GYB982886 HHW982886:HHX982886 HRS982886:HRT982886 IBO982886:IBP982886 ILK982886:ILL982886 IVG982886:IVH982886 JFC982886:JFD982886 JOY982886:JOZ982886 JYU982886:JYV982886 KIQ982886:KIR982886 KSM982886:KSN982886 LCI982886:LCJ982886 LME982886:LMF982886 LWA982886:LWB982886 MFW982886:MFX982886 MPS982886:MPT982886 MZO982886:MZP982886 NJK982886:NJL982886 NTG982886:NTH982886 ODC982886:ODD982886 OMY982886:OMZ982886 OWU982886:OWV982886 PGQ982886:PGR982886 PQM982886:PQN982886 QAI982886:QAJ982886 QKE982886:QKF982886 QUA982886:QUB982886 RDW982886:RDX982886 RNS982886:RNT982886 RXO982886:RXP982886 SHK982886:SHL982886 SRG982886:SRH982886 TBC982886:TBD982886 TKY982886:TKZ982886 TUU982886:TUV982886 UEQ982886:UER982886 UOM982886:UON982886 UYI982886:UYJ982886 VIE982886:VIF982886 VSA982886:VSB982886 WBW982886:WBX982886 WLS982886:WLT982886 WVO982886:WVP982886 JC65384:JD65389 SY65384:SZ65389 ACU65384:ACV65389 AMQ65384:AMR65389 AWM65384:AWN65389 BGI65384:BGJ65389 BQE65384:BQF65389 CAA65384:CAB65389 CJW65384:CJX65389 CTS65384:CTT65389 DDO65384:DDP65389 DNK65384:DNL65389 DXG65384:DXH65389 EHC65384:EHD65389 EQY65384:EQZ65389 FAU65384:FAV65389 FKQ65384:FKR65389 FUM65384:FUN65389 GEI65384:GEJ65389 GOE65384:GOF65389 GYA65384:GYB65389 HHW65384:HHX65389 HRS65384:HRT65389 IBO65384:IBP65389 ILK65384:ILL65389 IVG65384:IVH65389 JFC65384:JFD65389 JOY65384:JOZ65389 JYU65384:JYV65389 KIQ65384:KIR65389 KSM65384:KSN65389 LCI65384:LCJ65389 LME65384:LMF65389 LWA65384:LWB65389 MFW65384:MFX65389 MPS65384:MPT65389 MZO65384:MZP65389 NJK65384:NJL65389 NTG65384:NTH65389 ODC65384:ODD65389 OMY65384:OMZ65389 OWU65384:OWV65389 PGQ65384:PGR65389 PQM65384:PQN65389 QAI65384:QAJ65389 QKE65384:QKF65389 QUA65384:QUB65389 RDW65384:RDX65389 RNS65384:RNT65389 RXO65384:RXP65389 SHK65384:SHL65389 SRG65384:SRH65389 TBC65384:TBD65389 TKY65384:TKZ65389 TUU65384:TUV65389 UEQ65384:UER65389 UOM65384:UON65389 UYI65384:UYJ65389 VIE65384:VIF65389 VSA65384:VSB65389 WBW65384:WBX65389 WLS65384:WLT65389 WVO65384:WVP65389 JC130920:JD130925 SY130920:SZ130925 ACU130920:ACV130925 AMQ130920:AMR130925 AWM130920:AWN130925 BGI130920:BGJ130925 BQE130920:BQF130925 CAA130920:CAB130925 CJW130920:CJX130925 CTS130920:CTT130925 DDO130920:DDP130925 DNK130920:DNL130925 DXG130920:DXH130925 EHC130920:EHD130925 EQY130920:EQZ130925 FAU130920:FAV130925 FKQ130920:FKR130925 FUM130920:FUN130925 GEI130920:GEJ130925 GOE130920:GOF130925 GYA130920:GYB130925 HHW130920:HHX130925 HRS130920:HRT130925 IBO130920:IBP130925 ILK130920:ILL130925 IVG130920:IVH130925 JFC130920:JFD130925 JOY130920:JOZ130925 JYU130920:JYV130925 KIQ130920:KIR130925 KSM130920:KSN130925 LCI130920:LCJ130925 LME130920:LMF130925 LWA130920:LWB130925 MFW130920:MFX130925 MPS130920:MPT130925 MZO130920:MZP130925 NJK130920:NJL130925 NTG130920:NTH130925 ODC130920:ODD130925 OMY130920:OMZ130925 OWU130920:OWV130925 PGQ130920:PGR130925 PQM130920:PQN130925 QAI130920:QAJ130925 QKE130920:QKF130925 QUA130920:QUB130925 RDW130920:RDX130925 RNS130920:RNT130925 RXO130920:RXP130925 SHK130920:SHL130925 SRG130920:SRH130925 TBC130920:TBD130925 TKY130920:TKZ130925 TUU130920:TUV130925 UEQ130920:UER130925 UOM130920:UON130925 UYI130920:UYJ130925 VIE130920:VIF130925 VSA130920:VSB130925 WBW130920:WBX130925 WLS130920:WLT130925 WVO130920:WVP130925 JC196456:JD196461 SY196456:SZ196461 ACU196456:ACV196461 AMQ196456:AMR196461 AWM196456:AWN196461 BGI196456:BGJ196461 BQE196456:BQF196461 CAA196456:CAB196461 CJW196456:CJX196461 CTS196456:CTT196461 DDO196456:DDP196461 DNK196456:DNL196461 DXG196456:DXH196461 EHC196456:EHD196461 EQY196456:EQZ196461 FAU196456:FAV196461 FKQ196456:FKR196461 FUM196456:FUN196461 GEI196456:GEJ196461 GOE196456:GOF196461 GYA196456:GYB196461 HHW196456:HHX196461 HRS196456:HRT196461 IBO196456:IBP196461 ILK196456:ILL196461 IVG196456:IVH196461 JFC196456:JFD196461 JOY196456:JOZ196461 JYU196456:JYV196461 KIQ196456:KIR196461 KSM196456:KSN196461 LCI196456:LCJ196461 LME196456:LMF196461 LWA196456:LWB196461 MFW196456:MFX196461 MPS196456:MPT196461 MZO196456:MZP196461 NJK196456:NJL196461 NTG196456:NTH196461 ODC196456:ODD196461 OMY196456:OMZ196461 OWU196456:OWV196461 PGQ196456:PGR196461 PQM196456:PQN196461 QAI196456:QAJ196461 QKE196456:QKF196461 QUA196456:QUB196461 RDW196456:RDX196461 RNS196456:RNT196461 RXO196456:RXP196461 SHK196456:SHL196461 SRG196456:SRH196461 TBC196456:TBD196461 TKY196456:TKZ196461 TUU196456:TUV196461 UEQ196456:UER196461 UOM196456:UON196461 UYI196456:UYJ196461 VIE196456:VIF196461 VSA196456:VSB196461 WBW196456:WBX196461 WLS196456:WLT196461 WVO196456:WVP196461 JC261992:JD261997 SY261992:SZ261997 ACU261992:ACV261997 AMQ261992:AMR261997 AWM261992:AWN261997 BGI261992:BGJ261997 BQE261992:BQF261997 CAA261992:CAB261997 CJW261992:CJX261997 CTS261992:CTT261997 DDO261992:DDP261997 DNK261992:DNL261997 DXG261992:DXH261997 EHC261992:EHD261997 EQY261992:EQZ261997 FAU261992:FAV261997 FKQ261992:FKR261997 FUM261992:FUN261997 GEI261992:GEJ261997 GOE261992:GOF261997 GYA261992:GYB261997 HHW261992:HHX261997 HRS261992:HRT261997 IBO261992:IBP261997 ILK261992:ILL261997 IVG261992:IVH261997 JFC261992:JFD261997 JOY261992:JOZ261997 JYU261992:JYV261997 KIQ261992:KIR261997 KSM261992:KSN261997 LCI261992:LCJ261997 LME261992:LMF261997 LWA261992:LWB261997 MFW261992:MFX261997 MPS261992:MPT261997 MZO261992:MZP261997 NJK261992:NJL261997 NTG261992:NTH261997 ODC261992:ODD261997 OMY261992:OMZ261997 OWU261992:OWV261997 PGQ261992:PGR261997 PQM261992:PQN261997 QAI261992:QAJ261997 QKE261992:QKF261997 QUA261992:QUB261997 RDW261992:RDX261997 RNS261992:RNT261997 RXO261992:RXP261997 SHK261992:SHL261997 SRG261992:SRH261997 TBC261992:TBD261997 TKY261992:TKZ261997 TUU261992:TUV261997 UEQ261992:UER261997 UOM261992:UON261997 UYI261992:UYJ261997 VIE261992:VIF261997 VSA261992:VSB261997 WBW261992:WBX261997 WLS261992:WLT261997 WVO261992:WVP261997 JC327528:JD327533 SY327528:SZ327533 ACU327528:ACV327533 AMQ327528:AMR327533 AWM327528:AWN327533 BGI327528:BGJ327533 BQE327528:BQF327533 CAA327528:CAB327533 CJW327528:CJX327533 CTS327528:CTT327533 DDO327528:DDP327533 DNK327528:DNL327533 DXG327528:DXH327533 EHC327528:EHD327533 EQY327528:EQZ327533 FAU327528:FAV327533 FKQ327528:FKR327533 FUM327528:FUN327533 GEI327528:GEJ327533 GOE327528:GOF327533 GYA327528:GYB327533 HHW327528:HHX327533 HRS327528:HRT327533 IBO327528:IBP327533 ILK327528:ILL327533 IVG327528:IVH327533 JFC327528:JFD327533 JOY327528:JOZ327533 JYU327528:JYV327533 KIQ327528:KIR327533 KSM327528:KSN327533 LCI327528:LCJ327533 LME327528:LMF327533 LWA327528:LWB327533 MFW327528:MFX327533 MPS327528:MPT327533 MZO327528:MZP327533 NJK327528:NJL327533 NTG327528:NTH327533 ODC327528:ODD327533 OMY327528:OMZ327533 OWU327528:OWV327533 PGQ327528:PGR327533 PQM327528:PQN327533 QAI327528:QAJ327533 QKE327528:QKF327533 QUA327528:QUB327533 RDW327528:RDX327533 RNS327528:RNT327533 RXO327528:RXP327533 SHK327528:SHL327533 SRG327528:SRH327533 TBC327528:TBD327533 TKY327528:TKZ327533 TUU327528:TUV327533 UEQ327528:UER327533 UOM327528:UON327533 UYI327528:UYJ327533 VIE327528:VIF327533 VSA327528:VSB327533 WBW327528:WBX327533 WLS327528:WLT327533 WVO327528:WVP327533 JC393064:JD393069 SY393064:SZ393069 ACU393064:ACV393069 AMQ393064:AMR393069 AWM393064:AWN393069 BGI393064:BGJ393069 BQE393064:BQF393069 CAA393064:CAB393069 CJW393064:CJX393069 CTS393064:CTT393069 DDO393064:DDP393069 DNK393064:DNL393069 DXG393064:DXH393069 EHC393064:EHD393069 EQY393064:EQZ393069 FAU393064:FAV393069 FKQ393064:FKR393069 FUM393064:FUN393069 GEI393064:GEJ393069 GOE393064:GOF393069 GYA393064:GYB393069 HHW393064:HHX393069 HRS393064:HRT393069 IBO393064:IBP393069 ILK393064:ILL393069 IVG393064:IVH393069 JFC393064:JFD393069 JOY393064:JOZ393069 JYU393064:JYV393069 KIQ393064:KIR393069 KSM393064:KSN393069 LCI393064:LCJ393069 LME393064:LMF393069 LWA393064:LWB393069 MFW393064:MFX393069 MPS393064:MPT393069 MZO393064:MZP393069 NJK393064:NJL393069 NTG393064:NTH393069 ODC393064:ODD393069 OMY393064:OMZ393069 OWU393064:OWV393069 PGQ393064:PGR393069 PQM393064:PQN393069 QAI393064:QAJ393069 QKE393064:QKF393069 QUA393064:QUB393069 RDW393064:RDX393069 RNS393064:RNT393069 RXO393064:RXP393069 SHK393064:SHL393069 SRG393064:SRH393069 TBC393064:TBD393069 TKY393064:TKZ393069 TUU393064:TUV393069 UEQ393064:UER393069 UOM393064:UON393069 UYI393064:UYJ393069 VIE393064:VIF393069 VSA393064:VSB393069 WBW393064:WBX393069 WLS393064:WLT393069 WVO393064:WVP393069 JC458600:JD458605 SY458600:SZ458605 ACU458600:ACV458605 AMQ458600:AMR458605 AWM458600:AWN458605 BGI458600:BGJ458605 BQE458600:BQF458605 CAA458600:CAB458605 CJW458600:CJX458605 CTS458600:CTT458605 DDO458600:DDP458605 DNK458600:DNL458605 DXG458600:DXH458605 EHC458600:EHD458605 EQY458600:EQZ458605 FAU458600:FAV458605 FKQ458600:FKR458605 FUM458600:FUN458605 GEI458600:GEJ458605 GOE458600:GOF458605 GYA458600:GYB458605 HHW458600:HHX458605 HRS458600:HRT458605 IBO458600:IBP458605 ILK458600:ILL458605 IVG458600:IVH458605 JFC458600:JFD458605 JOY458600:JOZ458605 JYU458600:JYV458605 KIQ458600:KIR458605 KSM458600:KSN458605 LCI458600:LCJ458605 LME458600:LMF458605 LWA458600:LWB458605 MFW458600:MFX458605 MPS458600:MPT458605 MZO458600:MZP458605 NJK458600:NJL458605 NTG458600:NTH458605 ODC458600:ODD458605 OMY458600:OMZ458605 OWU458600:OWV458605 PGQ458600:PGR458605 PQM458600:PQN458605 QAI458600:QAJ458605 QKE458600:QKF458605 QUA458600:QUB458605 RDW458600:RDX458605 RNS458600:RNT458605 RXO458600:RXP458605 SHK458600:SHL458605 SRG458600:SRH458605 TBC458600:TBD458605 TKY458600:TKZ458605 TUU458600:TUV458605 UEQ458600:UER458605 UOM458600:UON458605 UYI458600:UYJ458605 VIE458600:VIF458605 VSA458600:VSB458605 WBW458600:WBX458605 WLS458600:WLT458605 WVO458600:WVP458605 JC524136:JD524141 SY524136:SZ524141 ACU524136:ACV524141 AMQ524136:AMR524141 AWM524136:AWN524141 BGI524136:BGJ524141 BQE524136:BQF524141 CAA524136:CAB524141 CJW524136:CJX524141 CTS524136:CTT524141 DDO524136:DDP524141 DNK524136:DNL524141 DXG524136:DXH524141 EHC524136:EHD524141 EQY524136:EQZ524141 FAU524136:FAV524141 FKQ524136:FKR524141 FUM524136:FUN524141 GEI524136:GEJ524141 GOE524136:GOF524141 GYA524136:GYB524141 HHW524136:HHX524141 HRS524136:HRT524141 IBO524136:IBP524141 ILK524136:ILL524141 IVG524136:IVH524141 JFC524136:JFD524141 JOY524136:JOZ524141 JYU524136:JYV524141 KIQ524136:KIR524141 KSM524136:KSN524141 LCI524136:LCJ524141 LME524136:LMF524141 LWA524136:LWB524141 MFW524136:MFX524141 MPS524136:MPT524141 MZO524136:MZP524141 NJK524136:NJL524141 NTG524136:NTH524141 ODC524136:ODD524141 OMY524136:OMZ524141 OWU524136:OWV524141 PGQ524136:PGR524141 PQM524136:PQN524141 QAI524136:QAJ524141 QKE524136:QKF524141 QUA524136:QUB524141 RDW524136:RDX524141 RNS524136:RNT524141 RXO524136:RXP524141 SHK524136:SHL524141 SRG524136:SRH524141 TBC524136:TBD524141 TKY524136:TKZ524141 TUU524136:TUV524141 UEQ524136:UER524141 UOM524136:UON524141 UYI524136:UYJ524141 VIE524136:VIF524141 VSA524136:VSB524141 WBW524136:WBX524141 WLS524136:WLT524141 WVO524136:WVP524141 JC589672:JD589677 SY589672:SZ589677 ACU589672:ACV589677 AMQ589672:AMR589677 AWM589672:AWN589677 BGI589672:BGJ589677 BQE589672:BQF589677 CAA589672:CAB589677 CJW589672:CJX589677 CTS589672:CTT589677 DDO589672:DDP589677 DNK589672:DNL589677 DXG589672:DXH589677 EHC589672:EHD589677 EQY589672:EQZ589677 FAU589672:FAV589677 FKQ589672:FKR589677 FUM589672:FUN589677 GEI589672:GEJ589677 GOE589672:GOF589677 GYA589672:GYB589677 HHW589672:HHX589677 HRS589672:HRT589677 IBO589672:IBP589677 ILK589672:ILL589677 IVG589672:IVH589677 JFC589672:JFD589677 JOY589672:JOZ589677 JYU589672:JYV589677 KIQ589672:KIR589677 KSM589672:KSN589677 LCI589672:LCJ589677 LME589672:LMF589677 LWA589672:LWB589677 MFW589672:MFX589677 MPS589672:MPT589677 MZO589672:MZP589677 NJK589672:NJL589677 NTG589672:NTH589677 ODC589672:ODD589677 OMY589672:OMZ589677 OWU589672:OWV589677 PGQ589672:PGR589677 PQM589672:PQN589677 QAI589672:QAJ589677 QKE589672:QKF589677 QUA589672:QUB589677 RDW589672:RDX589677 RNS589672:RNT589677 RXO589672:RXP589677 SHK589672:SHL589677 SRG589672:SRH589677 TBC589672:TBD589677 TKY589672:TKZ589677 TUU589672:TUV589677 UEQ589672:UER589677 UOM589672:UON589677 UYI589672:UYJ589677 VIE589672:VIF589677 VSA589672:VSB589677 WBW589672:WBX589677 WLS589672:WLT589677 WVO589672:WVP589677 JC655208:JD655213 SY655208:SZ655213 ACU655208:ACV655213 AMQ655208:AMR655213 AWM655208:AWN655213 BGI655208:BGJ655213 BQE655208:BQF655213 CAA655208:CAB655213 CJW655208:CJX655213 CTS655208:CTT655213 DDO655208:DDP655213 DNK655208:DNL655213 DXG655208:DXH655213 EHC655208:EHD655213 EQY655208:EQZ655213 FAU655208:FAV655213 FKQ655208:FKR655213 FUM655208:FUN655213 GEI655208:GEJ655213 GOE655208:GOF655213 GYA655208:GYB655213 HHW655208:HHX655213 HRS655208:HRT655213 IBO655208:IBP655213 ILK655208:ILL655213 IVG655208:IVH655213 JFC655208:JFD655213 JOY655208:JOZ655213 JYU655208:JYV655213 KIQ655208:KIR655213 KSM655208:KSN655213 LCI655208:LCJ655213 LME655208:LMF655213 LWA655208:LWB655213 MFW655208:MFX655213 MPS655208:MPT655213 MZO655208:MZP655213 NJK655208:NJL655213 NTG655208:NTH655213 ODC655208:ODD655213 OMY655208:OMZ655213 OWU655208:OWV655213 PGQ655208:PGR655213 PQM655208:PQN655213 QAI655208:QAJ655213 QKE655208:QKF655213 QUA655208:QUB655213 RDW655208:RDX655213 RNS655208:RNT655213 RXO655208:RXP655213 SHK655208:SHL655213 SRG655208:SRH655213 TBC655208:TBD655213 TKY655208:TKZ655213 TUU655208:TUV655213 UEQ655208:UER655213 UOM655208:UON655213 UYI655208:UYJ655213 VIE655208:VIF655213 VSA655208:VSB655213 WBW655208:WBX655213 WLS655208:WLT655213 WVO655208:WVP655213 JC720744:JD720749 SY720744:SZ720749 ACU720744:ACV720749 AMQ720744:AMR720749 AWM720744:AWN720749 BGI720744:BGJ720749 BQE720744:BQF720749 CAA720744:CAB720749 CJW720744:CJX720749 CTS720744:CTT720749 DDO720744:DDP720749 DNK720744:DNL720749 DXG720744:DXH720749 EHC720744:EHD720749 EQY720744:EQZ720749 FAU720744:FAV720749 FKQ720744:FKR720749 FUM720744:FUN720749 GEI720744:GEJ720749 GOE720744:GOF720749 GYA720744:GYB720749 HHW720744:HHX720749 HRS720744:HRT720749 IBO720744:IBP720749 ILK720744:ILL720749 IVG720744:IVH720749 JFC720744:JFD720749 JOY720744:JOZ720749 JYU720744:JYV720749 KIQ720744:KIR720749 KSM720744:KSN720749 LCI720744:LCJ720749 LME720744:LMF720749 LWA720744:LWB720749 MFW720744:MFX720749 MPS720744:MPT720749 MZO720744:MZP720749 NJK720744:NJL720749 NTG720744:NTH720749 ODC720744:ODD720749 OMY720744:OMZ720749 OWU720744:OWV720749 PGQ720744:PGR720749 PQM720744:PQN720749 QAI720744:QAJ720749 QKE720744:QKF720749 QUA720744:QUB720749 RDW720744:RDX720749 RNS720744:RNT720749 RXO720744:RXP720749 SHK720744:SHL720749 SRG720744:SRH720749 TBC720744:TBD720749 TKY720744:TKZ720749 TUU720744:TUV720749 UEQ720744:UER720749 UOM720744:UON720749 UYI720744:UYJ720749 VIE720744:VIF720749 VSA720744:VSB720749 WBW720744:WBX720749 WLS720744:WLT720749 WVO720744:WVP720749 JC786280:JD786285 SY786280:SZ786285 ACU786280:ACV786285 AMQ786280:AMR786285 AWM786280:AWN786285 BGI786280:BGJ786285 BQE786280:BQF786285 CAA786280:CAB786285 CJW786280:CJX786285 CTS786280:CTT786285 DDO786280:DDP786285 DNK786280:DNL786285 DXG786280:DXH786285 EHC786280:EHD786285 EQY786280:EQZ786285 FAU786280:FAV786285 FKQ786280:FKR786285 FUM786280:FUN786285 GEI786280:GEJ786285 GOE786280:GOF786285 GYA786280:GYB786285 HHW786280:HHX786285 HRS786280:HRT786285 IBO786280:IBP786285 ILK786280:ILL786285 IVG786280:IVH786285 JFC786280:JFD786285 JOY786280:JOZ786285 JYU786280:JYV786285 KIQ786280:KIR786285 KSM786280:KSN786285 LCI786280:LCJ786285 LME786280:LMF786285 LWA786280:LWB786285 MFW786280:MFX786285 MPS786280:MPT786285 MZO786280:MZP786285 NJK786280:NJL786285 NTG786280:NTH786285 ODC786280:ODD786285 OMY786280:OMZ786285 OWU786280:OWV786285 PGQ786280:PGR786285 PQM786280:PQN786285 QAI786280:QAJ786285 QKE786280:QKF786285 QUA786280:QUB786285 RDW786280:RDX786285 RNS786280:RNT786285 RXO786280:RXP786285 SHK786280:SHL786285 SRG786280:SRH786285 TBC786280:TBD786285 TKY786280:TKZ786285 TUU786280:TUV786285 UEQ786280:UER786285 UOM786280:UON786285 UYI786280:UYJ786285 VIE786280:VIF786285 VSA786280:VSB786285 WBW786280:WBX786285 WLS786280:WLT786285 WVO786280:WVP786285 JC851816:JD851821 SY851816:SZ851821 ACU851816:ACV851821 AMQ851816:AMR851821 AWM851816:AWN851821 BGI851816:BGJ851821 BQE851816:BQF851821 CAA851816:CAB851821 CJW851816:CJX851821 CTS851816:CTT851821 DDO851816:DDP851821 DNK851816:DNL851821 DXG851816:DXH851821 EHC851816:EHD851821 EQY851816:EQZ851821 FAU851816:FAV851821 FKQ851816:FKR851821 FUM851816:FUN851821 GEI851816:GEJ851821 GOE851816:GOF851821 GYA851816:GYB851821 HHW851816:HHX851821 HRS851816:HRT851821 IBO851816:IBP851821 ILK851816:ILL851821 IVG851816:IVH851821 JFC851816:JFD851821 JOY851816:JOZ851821 JYU851816:JYV851821 KIQ851816:KIR851821 KSM851816:KSN851821 LCI851816:LCJ851821 LME851816:LMF851821 LWA851816:LWB851821 MFW851816:MFX851821 MPS851816:MPT851821 MZO851816:MZP851821 NJK851816:NJL851821 NTG851816:NTH851821 ODC851816:ODD851821 OMY851816:OMZ851821 OWU851816:OWV851821 PGQ851816:PGR851821 PQM851816:PQN851821 QAI851816:QAJ851821 QKE851816:QKF851821 QUA851816:QUB851821 RDW851816:RDX851821 RNS851816:RNT851821 RXO851816:RXP851821 SHK851816:SHL851821 SRG851816:SRH851821 TBC851816:TBD851821 TKY851816:TKZ851821 TUU851816:TUV851821 UEQ851816:UER851821 UOM851816:UON851821 UYI851816:UYJ851821 VIE851816:VIF851821 VSA851816:VSB851821 WBW851816:WBX851821 WLS851816:WLT851821 WVO851816:WVP851821 JC917352:JD917357 SY917352:SZ917357 ACU917352:ACV917357 AMQ917352:AMR917357 AWM917352:AWN917357 BGI917352:BGJ917357 BQE917352:BQF917357 CAA917352:CAB917357 CJW917352:CJX917357 CTS917352:CTT917357 DDO917352:DDP917357 DNK917352:DNL917357 DXG917352:DXH917357 EHC917352:EHD917357 EQY917352:EQZ917357 FAU917352:FAV917357 FKQ917352:FKR917357 FUM917352:FUN917357 GEI917352:GEJ917357 GOE917352:GOF917357 GYA917352:GYB917357 HHW917352:HHX917357 HRS917352:HRT917357 IBO917352:IBP917357 ILK917352:ILL917357 IVG917352:IVH917357 JFC917352:JFD917357 JOY917352:JOZ917357 JYU917352:JYV917357 KIQ917352:KIR917357 KSM917352:KSN917357 LCI917352:LCJ917357 LME917352:LMF917357 LWA917352:LWB917357 MFW917352:MFX917357 MPS917352:MPT917357 MZO917352:MZP917357 NJK917352:NJL917357 NTG917352:NTH917357 ODC917352:ODD917357 OMY917352:OMZ917357 OWU917352:OWV917357 PGQ917352:PGR917357 PQM917352:PQN917357 QAI917352:QAJ917357 QKE917352:QKF917357 QUA917352:QUB917357 RDW917352:RDX917357 RNS917352:RNT917357 RXO917352:RXP917357 SHK917352:SHL917357 SRG917352:SRH917357 TBC917352:TBD917357 TKY917352:TKZ917357 TUU917352:TUV917357 UEQ917352:UER917357 UOM917352:UON917357 UYI917352:UYJ917357 VIE917352:VIF917357 VSA917352:VSB917357 WBW917352:WBX917357 WLS917352:WLT917357 WVO917352:WVP917357 JC982888:JD982893 SY982888:SZ982893 ACU982888:ACV982893 AMQ982888:AMR982893 AWM982888:AWN982893 BGI982888:BGJ982893 BQE982888:BQF982893 CAA982888:CAB982893 CJW982888:CJX982893 CTS982888:CTT982893 DDO982888:DDP982893 DNK982888:DNL982893 DXG982888:DXH982893 EHC982888:EHD982893 EQY982888:EQZ982893 FAU982888:FAV982893 FKQ982888:FKR982893 FUM982888:FUN982893 GEI982888:GEJ982893 GOE982888:GOF982893 GYA982888:GYB982893 HHW982888:HHX982893 HRS982888:HRT982893 IBO982888:IBP982893 ILK982888:ILL982893 IVG982888:IVH982893 JFC982888:JFD982893 JOY982888:JOZ982893 JYU982888:JYV982893 KIQ982888:KIR982893 KSM982888:KSN982893 LCI982888:LCJ982893 LME982888:LMF982893 LWA982888:LWB982893 MFW982888:MFX982893 MPS982888:MPT982893 MZO982888:MZP982893 NJK982888:NJL982893 NTG982888:NTH982893 ODC982888:ODD982893 OMY982888:OMZ982893 OWU982888:OWV982893 PGQ982888:PGR982893 PQM982888:PQN982893 QAI982888:QAJ982893 QKE982888:QKF982893 QUA982888:QUB982893 RDW982888:RDX982893 RNS982888:RNT982893 RXO982888:RXP982893 SHK982888:SHL982893 SRG982888:SRH982893 TBC982888:TBD982893 TKY982888:TKZ982893 TUU982888:TUV982893 UEQ982888:UER982893 UOM982888:UON982893 UYI982888:UYJ982893 VIE982888:VIF982893 VSA982888:VSB982893 WBW982888:WBX982893 WLS982888:WLT982893 WVO982888:WVP982893 JC65391:JD65396 SY65391:SZ65396 ACU65391:ACV65396 AMQ65391:AMR65396 AWM65391:AWN65396 BGI65391:BGJ65396 BQE65391:BQF65396 CAA65391:CAB65396 CJW65391:CJX65396 CTS65391:CTT65396 DDO65391:DDP65396 DNK65391:DNL65396 DXG65391:DXH65396 EHC65391:EHD65396 EQY65391:EQZ65396 FAU65391:FAV65396 FKQ65391:FKR65396 FUM65391:FUN65396 GEI65391:GEJ65396 GOE65391:GOF65396 GYA65391:GYB65396 HHW65391:HHX65396 HRS65391:HRT65396 IBO65391:IBP65396 ILK65391:ILL65396 IVG65391:IVH65396 JFC65391:JFD65396 JOY65391:JOZ65396 JYU65391:JYV65396 KIQ65391:KIR65396 KSM65391:KSN65396 LCI65391:LCJ65396 LME65391:LMF65396 LWA65391:LWB65396 MFW65391:MFX65396 MPS65391:MPT65396 MZO65391:MZP65396 NJK65391:NJL65396 NTG65391:NTH65396 ODC65391:ODD65396 OMY65391:OMZ65396 OWU65391:OWV65396 PGQ65391:PGR65396 PQM65391:PQN65396 QAI65391:QAJ65396 QKE65391:QKF65396 QUA65391:QUB65396 RDW65391:RDX65396 RNS65391:RNT65396 RXO65391:RXP65396 SHK65391:SHL65396 SRG65391:SRH65396 TBC65391:TBD65396 TKY65391:TKZ65396 TUU65391:TUV65396 UEQ65391:UER65396 UOM65391:UON65396 UYI65391:UYJ65396 VIE65391:VIF65396 VSA65391:VSB65396 WBW65391:WBX65396 WLS65391:WLT65396 WVO65391:WVP65396 JC130927:JD130932 SY130927:SZ130932 ACU130927:ACV130932 AMQ130927:AMR130932 AWM130927:AWN130932 BGI130927:BGJ130932 BQE130927:BQF130932 CAA130927:CAB130932 CJW130927:CJX130932 CTS130927:CTT130932 DDO130927:DDP130932 DNK130927:DNL130932 DXG130927:DXH130932 EHC130927:EHD130932 EQY130927:EQZ130932 FAU130927:FAV130932 FKQ130927:FKR130932 FUM130927:FUN130932 GEI130927:GEJ130932 GOE130927:GOF130932 GYA130927:GYB130932 HHW130927:HHX130932 HRS130927:HRT130932 IBO130927:IBP130932 ILK130927:ILL130932 IVG130927:IVH130932 JFC130927:JFD130932 JOY130927:JOZ130932 JYU130927:JYV130932 KIQ130927:KIR130932 KSM130927:KSN130932 LCI130927:LCJ130932 LME130927:LMF130932 LWA130927:LWB130932 MFW130927:MFX130932 MPS130927:MPT130932 MZO130927:MZP130932 NJK130927:NJL130932 NTG130927:NTH130932 ODC130927:ODD130932 OMY130927:OMZ130932 OWU130927:OWV130932 PGQ130927:PGR130932 PQM130927:PQN130932 QAI130927:QAJ130932 QKE130927:QKF130932 QUA130927:QUB130932 RDW130927:RDX130932 RNS130927:RNT130932 RXO130927:RXP130932 SHK130927:SHL130932 SRG130927:SRH130932 TBC130927:TBD130932 TKY130927:TKZ130932 TUU130927:TUV130932 UEQ130927:UER130932 UOM130927:UON130932 UYI130927:UYJ130932 VIE130927:VIF130932 VSA130927:VSB130932 WBW130927:WBX130932 WLS130927:WLT130932 WVO130927:WVP130932 JC196463:JD196468 SY196463:SZ196468 ACU196463:ACV196468 AMQ196463:AMR196468 AWM196463:AWN196468 BGI196463:BGJ196468 BQE196463:BQF196468 CAA196463:CAB196468 CJW196463:CJX196468 CTS196463:CTT196468 DDO196463:DDP196468 DNK196463:DNL196468 DXG196463:DXH196468 EHC196463:EHD196468 EQY196463:EQZ196468 FAU196463:FAV196468 FKQ196463:FKR196468 FUM196463:FUN196468 GEI196463:GEJ196468 GOE196463:GOF196468 GYA196463:GYB196468 HHW196463:HHX196468 HRS196463:HRT196468 IBO196463:IBP196468 ILK196463:ILL196468 IVG196463:IVH196468 JFC196463:JFD196468 JOY196463:JOZ196468 JYU196463:JYV196468 KIQ196463:KIR196468 KSM196463:KSN196468 LCI196463:LCJ196468 LME196463:LMF196468 LWA196463:LWB196468 MFW196463:MFX196468 MPS196463:MPT196468 MZO196463:MZP196468 NJK196463:NJL196468 NTG196463:NTH196468 ODC196463:ODD196468 OMY196463:OMZ196468 OWU196463:OWV196468 PGQ196463:PGR196468 PQM196463:PQN196468 QAI196463:QAJ196468 QKE196463:QKF196468 QUA196463:QUB196468 RDW196463:RDX196468 RNS196463:RNT196468 RXO196463:RXP196468 SHK196463:SHL196468 SRG196463:SRH196468 TBC196463:TBD196468 TKY196463:TKZ196468 TUU196463:TUV196468 UEQ196463:UER196468 UOM196463:UON196468 UYI196463:UYJ196468 VIE196463:VIF196468 VSA196463:VSB196468 WBW196463:WBX196468 WLS196463:WLT196468 WVO196463:WVP196468 JC261999:JD262004 SY261999:SZ262004 ACU261999:ACV262004 AMQ261999:AMR262004 AWM261999:AWN262004 BGI261999:BGJ262004 BQE261999:BQF262004 CAA261999:CAB262004 CJW261999:CJX262004 CTS261999:CTT262004 DDO261999:DDP262004 DNK261999:DNL262004 DXG261999:DXH262004 EHC261999:EHD262004 EQY261999:EQZ262004 FAU261999:FAV262004 FKQ261999:FKR262004 FUM261999:FUN262004 GEI261999:GEJ262004 GOE261999:GOF262004 GYA261999:GYB262004 HHW261999:HHX262004 HRS261999:HRT262004 IBO261999:IBP262004 ILK261999:ILL262004 IVG261999:IVH262004 JFC261999:JFD262004 JOY261999:JOZ262004 JYU261999:JYV262004 KIQ261999:KIR262004 KSM261999:KSN262004 LCI261999:LCJ262004 LME261999:LMF262004 LWA261999:LWB262004 MFW261999:MFX262004 MPS261999:MPT262004 MZO261999:MZP262004 NJK261999:NJL262004 NTG261999:NTH262004 ODC261999:ODD262004 OMY261999:OMZ262004 OWU261999:OWV262004 PGQ261999:PGR262004 PQM261999:PQN262004 QAI261999:QAJ262004 QKE261999:QKF262004 QUA261999:QUB262004 RDW261999:RDX262004 RNS261999:RNT262004 RXO261999:RXP262004 SHK261999:SHL262004 SRG261999:SRH262004 TBC261999:TBD262004 TKY261999:TKZ262004 TUU261999:TUV262004 UEQ261999:UER262004 UOM261999:UON262004 UYI261999:UYJ262004 VIE261999:VIF262004 VSA261999:VSB262004 WBW261999:WBX262004 WLS261999:WLT262004 WVO261999:WVP262004 JC327535:JD327540 SY327535:SZ327540 ACU327535:ACV327540 AMQ327535:AMR327540 AWM327535:AWN327540 BGI327535:BGJ327540 BQE327535:BQF327540 CAA327535:CAB327540 CJW327535:CJX327540 CTS327535:CTT327540 DDO327535:DDP327540 DNK327535:DNL327540 DXG327535:DXH327540 EHC327535:EHD327540 EQY327535:EQZ327540 FAU327535:FAV327540 FKQ327535:FKR327540 FUM327535:FUN327540 GEI327535:GEJ327540 GOE327535:GOF327540 GYA327535:GYB327540 HHW327535:HHX327540 HRS327535:HRT327540 IBO327535:IBP327540 ILK327535:ILL327540 IVG327535:IVH327540 JFC327535:JFD327540 JOY327535:JOZ327540 JYU327535:JYV327540 KIQ327535:KIR327540 KSM327535:KSN327540 LCI327535:LCJ327540 LME327535:LMF327540 LWA327535:LWB327540 MFW327535:MFX327540 MPS327535:MPT327540 MZO327535:MZP327540 NJK327535:NJL327540 NTG327535:NTH327540 ODC327535:ODD327540 OMY327535:OMZ327540 OWU327535:OWV327540 PGQ327535:PGR327540 PQM327535:PQN327540 QAI327535:QAJ327540 QKE327535:QKF327540 QUA327535:QUB327540 RDW327535:RDX327540 RNS327535:RNT327540 RXO327535:RXP327540 SHK327535:SHL327540 SRG327535:SRH327540 TBC327535:TBD327540 TKY327535:TKZ327540 TUU327535:TUV327540 UEQ327535:UER327540 UOM327535:UON327540 UYI327535:UYJ327540 VIE327535:VIF327540 VSA327535:VSB327540 WBW327535:WBX327540 WLS327535:WLT327540 WVO327535:WVP327540 JC393071:JD393076 SY393071:SZ393076 ACU393071:ACV393076 AMQ393071:AMR393076 AWM393071:AWN393076 BGI393071:BGJ393076 BQE393071:BQF393076 CAA393071:CAB393076 CJW393071:CJX393076 CTS393071:CTT393076 DDO393071:DDP393076 DNK393071:DNL393076 DXG393071:DXH393076 EHC393071:EHD393076 EQY393071:EQZ393076 FAU393071:FAV393076 FKQ393071:FKR393076 FUM393071:FUN393076 GEI393071:GEJ393076 GOE393071:GOF393076 GYA393071:GYB393076 HHW393071:HHX393076 HRS393071:HRT393076 IBO393071:IBP393076 ILK393071:ILL393076 IVG393071:IVH393076 JFC393071:JFD393076 JOY393071:JOZ393076 JYU393071:JYV393076 KIQ393071:KIR393076 KSM393071:KSN393076 LCI393071:LCJ393076 LME393071:LMF393076 LWA393071:LWB393076 MFW393071:MFX393076 MPS393071:MPT393076 MZO393071:MZP393076 NJK393071:NJL393076 NTG393071:NTH393076 ODC393071:ODD393076 OMY393071:OMZ393076 OWU393071:OWV393076 PGQ393071:PGR393076 PQM393071:PQN393076 QAI393071:QAJ393076 QKE393071:QKF393076 QUA393071:QUB393076 RDW393071:RDX393076 RNS393071:RNT393076 RXO393071:RXP393076 SHK393071:SHL393076 SRG393071:SRH393076 TBC393071:TBD393076 TKY393071:TKZ393076 TUU393071:TUV393076 UEQ393071:UER393076 UOM393071:UON393076 UYI393071:UYJ393076 VIE393071:VIF393076 VSA393071:VSB393076 WBW393071:WBX393076 WLS393071:WLT393076 WVO393071:WVP393076 JC458607:JD458612 SY458607:SZ458612 ACU458607:ACV458612 AMQ458607:AMR458612 AWM458607:AWN458612 BGI458607:BGJ458612 BQE458607:BQF458612 CAA458607:CAB458612 CJW458607:CJX458612 CTS458607:CTT458612 DDO458607:DDP458612 DNK458607:DNL458612 DXG458607:DXH458612 EHC458607:EHD458612 EQY458607:EQZ458612 FAU458607:FAV458612 FKQ458607:FKR458612 FUM458607:FUN458612 GEI458607:GEJ458612 GOE458607:GOF458612 GYA458607:GYB458612 HHW458607:HHX458612 HRS458607:HRT458612 IBO458607:IBP458612 ILK458607:ILL458612 IVG458607:IVH458612 JFC458607:JFD458612 JOY458607:JOZ458612 JYU458607:JYV458612 KIQ458607:KIR458612 KSM458607:KSN458612 LCI458607:LCJ458612 LME458607:LMF458612 LWA458607:LWB458612 MFW458607:MFX458612 MPS458607:MPT458612 MZO458607:MZP458612 NJK458607:NJL458612 NTG458607:NTH458612 ODC458607:ODD458612 OMY458607:OMZ458612 OWU458607:OWV458612 PGQ458607:PGR458612 PQM458607:PQN458612 QAI458607:QAJ458612 QKE458607:QKF458612 QUA458607:QUB458612 RDW458607:RDX458612 RNS458607:RNT458612 RXO458607:RXP458612 SHK458607:SHL458612 SRG458607:SRH458612 TBC458607:TBD458612 TKY458607:TKZ458612 TUU458607:TUV458612 UEQ458607:UER458612 UOM458607:UON458612 UYI458607:UYJ458612 VIE458607:VIF458612 VSA458607:VSB458612 WBW458607:WBX458612 WLS458607:WLT458612 WVO458607:WVP458612 JC524143:JD524148 SY524143:SZ524148 ACU524143:ACV524148 AMQ524143:AMR524148 AWM524143:AWN524148 BGI524143:BGJ524148 BQE524143:BQF524148 CAA524143:CAB524148 CJW524143:CJX524148 CTS524143:CTT524148 DDO524143:DDP524148 DNK524143:DNL524148 DXG524143:DXH524148 EHC524143:EHD524148 EQY524143:EQZ524148 FAU524143:FAV524148 FKQ524143:FKR524148 FUM524143:FUN524148 GEI524143:GEJ524148 GOE524143:GOF524148 GYA524143:GYB524148 HHW524143:HHX524148 HRS524143:HRT524148 IBO524143:IBP524148 ILK524143:ILL524148 IVG524143:IVH524148 JFC524143:JFD524148 JOY524143:JOZ524148 JYU524143:JYV524148 KIQ524143:KIR524148 KSM524143:KSN524148 LCI524143:LCJ524148 LME524143:LMF524148 LWA524143:LWB524148 MFW524143:MFX524148 MPS524143:MPT524148 MZO524143:MZP524148 NJK524143:NJL524148 NTG524143:NTH524148 ODC524143:ODD524148 OMY524143:OMZ524148 OWU524143:OWV524148 PGQ524143:PGR524148 PQM524143:PQN524148 QAI524143:QAJ524148 QKE524143:QKF524148 QUA524143:QUB524148 RDW524143:RDX524148 RNS524143:RNT524148 RXO524143:RXP524148 SHK524143:SHL524148 SRG524143:SRH524148 TBC524143:TBD524148 TKY524143:TKZ524148 TUU524143:TUV524148 UEQ524143:UER524148 UOM524143:UON524148 UYI524143:UYJ524148 VIE524143:VIF524148 VSA524143:VSB524148 WBW524143:WBX524148 WLS524143:WLT524148 WVO524143:WVP524148 JC589679:JD589684 SY589679:SZ589684 ACU589679:ACV589684 AMQ589679:AMR589684 AWM589679:AWN589684 BGI589679:BGJ589684 BQE589679:BQF589684 CAA589679:CAB589684 CJW589679:CJX589684 CTS589679:CTT589684 DDO589679:DDP589684 DNK589679:DNL589684 DXG589679:DXH589684 EHC589679:EHD589684 EQY589679:EQZ589684 FAU589679:FAV589684 FKQ589679:FKR589684 FUM589679:FUN589684 GEI589679:GEJ589684 GOE589679:GOF589684 GYA589679:GYB589684 HHW589679:HHX589684 HRS589679:HRT589684 IBO589679:IBP589684 ILK589679:ILL589684 IVG589679:IVH589684 JFC589679:JFD589684 JOY589679:JOZ589684 JYU589679:JYV589684 KIQ589679:KIR589684 KSM589679:KSN589684 LCI589679:LCJ589684 LME589679:LMF589684 LWA589679:LWB589684 MFW589679:MFX589684 MPS589679:MPT589684 MZO589679:MZP589684 NJK589679:NJL589684 NTG589679:NTH589684 ODC589679:ODD589684 OMY589679:OMZ589684 OWU589679:OWV589684 PGQ589679:PGR589684 PQM589679:PQN589684 QAI589679:QAJ589684 QKE589679:QKF589684 QUA589679:QUB589684 RDW589679:RDX589684 RNS589679:RNT589684 RXO589679:RXP589684 SHK589679:SHL589684 SRG589679:SRH589684 TBC589679:TBD589684 TKY589679:TKZ589684 TUU589679:TUV589684 UEQ589679:UER589684 UOM589679:UON589684 UYI589679:UYJ589684 VIE589679:VIF589684 VSA589679:VSB589684 WBW589679:WBX589684 WLS589679:WLT589684 WVO589679:WVP589684 JC655215:JD655220 SY655215:SZ655220 ACU655215:ACV655220 AMQ655215:AMR655220 AWM655215:AWN655220 BGI655215:BGJ655220 BQE655215:BQF655220 CAA655215:CAB655220 CJW655215:CJX655220 CTS655215:CTT655220 DDO655215:DDP655220 DNK655215:DNL655220 DXG655215:DXH655220 EHC655215:EHD655220 EQY655215:EQZ655220 FAU655215:FAV655220 FKQ655215:FKR655220 FUM655215:FUN655220 GEI655215:GEJ655220 GOE655215:GOF655220 GYA655215:GYB655220 HHW655215:HHX655220 HRS655215:HRT655220 IBO655215:IBP655220 ILK655215:ILL655220 IVG655215:IVH655220 JFC655215:JFD655220 JOY655215:JOZ655220 JYU655215:JYV655220 KIQ655215:KIR655220 KSM655215:KSN655220 LCI655215:LCJ655220 LME655215:LMF655220 LWA655215:LWB655220 MFW655215:MFX655220 MPS655215:MPT655220 MZO655215:MZP655220 NJK655215:NJL655220 NTG655215:NTH655220 ODC655215:ODD655220 OMY655215:OMZ655220 OWU655215:OWV655220 PGQ655215:PGR655220 PQM655215:PQN655220 QAI655215:QAJ655220 QKE655215:QKF655220 QUA655215:QUB655220 RDW655215:RDX655220 RNS655215:RNT655220 RXO655215:RXP655220 SHK655215:SHL655220 SRG655215:SRH655220 TBC655215:TBD655220 TKY655215:TKZ655220 TUU655215:TUV655220 UEQ655215:UER655220 UOM655215:UON655220 UYI655215:UYJ655220 VIE655215:VIF655220 VSA655215:VSB655220 WBW655215:WBX655220 WLS655215:WLT655220 WVO655215:WVP655220 JC720751:JD720756 SY720751:SZ720756 ACU720751:ACV720756 AMQ720751:AMR720756 AWM720751:AWN720756 BGI720751:BGJ720756 BQE720751:BQF720756 CAA720751:CAB720756 CJW720751:CJX720756 CTS720751:CTT720756 DDO720751:DDP720756 DNK720751:DNL720756 DXG720751:DXH720756 EHC720751:EHD720756 EQY720751:EQZ720756 FAU720751:FAV720756 FKQ720751:FKR720756 FUM720751:FUN720756 GEI720751:GEJ720756 GOE720751:GOF720756 GYA720751:GYB720756 HHW720751:HHX720756 HRS720751:HRT720756 IBO720751:IBP720756 ILK720751:ILL720756 IVG720751:IVH720756 JFC720751:JFD720756 JOY720751:JOZ720756 JYU720751:JYV720756 KIQ720751:KIR720756 KSM720751:KSN720756 LCI720751:LCJ720756 LME720751:LMF720756 LWA720751:LWB720756 MFW720751:MFX720756 MPS720751:MPT720756 MZO720751:MZP720756 NJK720751:NJL720756 NTG720751:NTH720756 ODC720751:ODD720756 OMY720751:OMZ720756 OWU720751:OWV720756 PGQ720751:PGR720756 PQM720751:PQN720756 QAI720751:QAJ720756 QKE720751:QKF720756 QUA720751:QUB720756 RDW720751:RDX720756 RNS720751:RNT720756 RXO720751:RXP720756 SHK720751:SHL720756 SRG720751:SRH720756 TBC720751:TBD720756 TKY720751:TKZ720756 TUU720751:TUV720756 UEQ720751:UER720756 UOM720751:UON720756 UYI720751:UYJ720756 VIE720751:VIF720756 VSA720751:VSB720756 WBW720751:WBX720756 WLS720751:WLT720756 WVO720751:WVP720756 JC786287:JD786292 SY786287:SZ786292 ACU786287:ACV786292 AMQ786287:AMR786292 AWM786287:AWN786292 BGI786287:BGJ786292 BQE786287:BQF786292 CAA786287:CAB786292 CJW786287:CJX786292 CTS786287:CTT786292 DDO786287:DDP786292 DNK786287:DNL786292 DXG786287:DXH786292 EHC786287:EHD786292 EQY786287:EQZ786292 FAU786287:FAV786292 FKQ786287:FKR786292 FUM786287:FUN786292 GEI786287:GEJ786292 GOE786287:GOF786292 GYA786287:GYB786292 HHW786287:HHX786292 HRS786287:HRT786292 IBO786287:IBP786292 ILK786287:ILL786292 IVG786287:IVH786292 JFC786287:JFD786292 JOY786287:JOZ786292 JYU786287:JYV786292 KIQ786287:KIR786292 KSM786287:KSN786292 LCI786287:LCJ786292 LME786287:LMF786292 LWA786287:LWB786292 MFW786287:MFX786292 MPS786287:MPT786292 MZO786287:MZP786292 NJK786287:NJL786292 NTG786287:NTH786292 ODC786287:ODD786292 OMY786287:OMZ786292 OWU786287:OWV786292 PGQ786287:PGR786292 PQM786287:PQN786292 QAI786287:QAJ786292 QKE786287:QKF786292 QUA786287:QUB786292 RDW786287:RDX786292 RNS786287:RNT786292 RXO786287:RXP786292 SHK786287:SHL786292 SRG786287:SRH786292 TBC786287:TBD786292 TKY786287:TKZ786292 TUU786287:TUV786292 UEQ786287:UER786292 UOM786287:UON786292 UYI786287:UYJ786292 VIE786287:VIF786292 VSA786287:VSB786292 WBW786287:WBX786292 WLS786287:WLT786292 WVO786287:WVP786292 JC851823:JD851828 SY851823:SZ851828 ACU851823:ACV851828 AMQ851823:AMR851828 AWM851823:AWN851828 BGI851823:BGJ851828 BQE851823:BQF851828 CAA851823:CAB851828 CJW851823:CJX851828 CTS851823:CTT851828 DDO851823:DDP851828 DNK851823:DNL851828 DXG851823:DXH851828 EHC851823:EHD851828 EQY851823:EQZ851828 FAU851823:FAV851828 FKQ851823:FKR851828 FUM851823:FUN851828 GEI851823:GEJ851828 GOE851823:GOF851828 GYA851823:GYB851828 HHW851823:HHX851828 HRS851823:HRT851828 IBO851823:IBP851828 ILK851823:ILL851828 IVG851823:IVH851828 JFC851823:JFD851828 JOY851823:JOZ851828 JYU851823:JYV851828 KIQ851823:KIR851828 KSM851823:KSN851828 LCI851823:LCJ851828 LME851823:LMF851828 LWA851823:LWB851828 MFW851823:MFX851828 MPS851823:MPT851828 MZO851823:MZP851828 NJK851823:NJL851828 NTG851823:NTH851828 ODC851823:ODD851828 OMY851823:OMZ851828 OWU851823:OWV851828 PGQ851823:PGR851828 PQM851823:PQN851828 QAI851823:QAJ851828 QKE851823:QKF851828 QUA851823:QUB851828 RDW851823:RDX851828 RNS851823:RNT851828 RXO851823:RXP851828 SHK851823:SHL851828 SRG851823:SRH851828 TBC851823:TBD851828 TKY851823:TKZ851828 TUU851823:TUV851828 UEQ851823:UER851828 UOM851823:UON851828 UYI851823:UYJ851828 VIE851823:VIF851828 VSA851823:VSB851828 WBW851823:WBX851828 WLS851823:WLT851828 WVO851823:WVP851828 JC917359:JD917364 SY917359:SZ917364 ACU917359:ACV917364 AMQ917359:AMR917364 AWM917359:AWN917364 BGI917359:BGJ917364 BQE917359:BQF917364 CAA917359:CAB917364 CJW917359:CJX917364 CTS917359:CTT917364 DDO917359:DDP917364 DNK917359:DNL917364 DXG917359:DXH917364 EHC917359:EHD917364 EQY917359:EQZ917364 FAU917359:FAV917364 FKQ917359:FKR917364 FUM917359:FUN917364 GEI917359:GEJ917364 GOE917359:GOF917364 GYA917359:GYB917364 HHW917359:HHX917364 HRS917359:HRT917364 IBO917359:IBP917364 ILK917359:ILL917364 IVG917359:IVH917364 JFC917359:JFD917364 JOY917359:JOZ917364 JYU917359:JYV917364 KIQ917359:KIR917364 KSM917359:KSN917364 LCI917359:LCJ917364 LME917359:LMF917364 LWA917359:LWB917364 MFW917359:MFX917364 MPS917359:MPT917364 MZO917359:MZP917364 NJK917359:NJL917364 NTG917359:NTH917364 ODC917359:ODD917364 OMY917359:OMZ917364 OWU917359:OWV917364 PGQ917359:PGR917364 PQM917359:PQN917364 QAI917359:QAJ917364 QKE917359:QKF917364 QUA917359:QUB917364 RDW917359:RDX917364 RNS917359:RNT917364 RXO917359:RXP917364 SHK917359:SHL917364 SRG917359:SRH917364 TBC917359:TBD917364 TKY917359:TKZ917364 TUU917359:TUV917364 UEQ917359:UER917364 UOM917359:UON917364 UYI917359:UYJ917364 VIE917359:VIF917364 VSA917359:VSB917364 WBW917359:WBX917364 WLS917359:WLT917364 WVO917359:WVP917364 JC982895:JD982900 SY982895:SZ982900 ACU982895:ACV982900 AMQ982895:AMR982900 AWM982895:AWN982900 BGI982895:BGJ982900 BQE982895:BQF982900 CAA982895:CAB982900 CJW982895:CJX982900 CTS982895:CTT982900 DDO982895:DDP982900 DNK982895:DNL982900 DXG982895:DXH982900 EHC982895:EHD982900 EQY982895:EQZ982900 FAU982895:FAV982900 FKQ982895:FKR982900 FUM982895:FUN982900 GEI982895:GEJ982900 GOE982895:GOF982900 GYA982895:GYB982900 HHW982895:HHX982900 HRS982895:HRT982900 IBO982895:IBP982900 ILK982895:ILL982900 IVG982895:IVH982900 JFC982895:JFD982900 JOY982895:JOZ982900 JYU982895:JYV982900 KIQ982895:KIR982900 KSM982895:KSN982900 LCI982895:LCJ982900 LME982895:LMF982900 LWA982895:LWB982900 MFW982895:MFX982900 MPS982895:MPT982900 MZO982895:MZP982900 NJK982895:NJL982900 NTG982895:NTH982900 ODC982895:ODD982900 OMY982895:OMZ982900 OWU982895:OWV982900 PGQ982895:PGR982900 PQM982895:PQN982900 QAI982895:QAJ982900 QKE982895:QKF982900 QUA982895:QUB982900 RDW982895:RDX982900 RNS982895:RNT982900 RXO982895:RXP982900 SHK982895:SHL982900 SRG982895:SRH982900 TBC982895:TBD982900 TKY982895:TKZ982900 TUU982895:TUV982900 UEQ982895:UER982900 UOM982895:UON982900 UYI982895:UYJ982900 VIE982895:VIF982900 VSA982895:VSB982900 WBW982895:WBX982900 WLS982895:WLT982900 WVO982895:WVP982900 JC65398:JD65427 SY65398:SZ65427 ACU65398:ACV65427 AMQ65398:AMR65427 AWM65398:AWN65427 BGI65398:BGJ65427 BQE65398:BQF65427 CAA65398:CAB65427 CJW65398:CJX65427 CTS65398:CTT65427 DDO65398:DDP65427 DNK65398:DNL65427 DXG65398:DXH65427 EHC65398:EHD65427 EQY65398:EQZ65427 FAU65398:FAV65427 FKQ65398:FKR65427 FUM65398:FUN65427 GEI65398:GEJ65427 GOE65398:GOF65427 GYA65398:GYB65427 HHW65398:HHX65427 HRS65398:HRT65427 IBO65398:IBP65427 ILK65398:ILL65427 IVG65398:IVH65427 JFC65398:JFD65427 JOY65398:JOZ65427 JYU65398:JYV65427 KIQ65398:KIR65427 KSM65398:KSN65427 LCI65398:LCJ65427 LME65398:LMF65427 LWA65398:LWB65427 MFW65398:MFX65427 MPS65398:MPT65427 MZO65398:MZP65427 NJK65398:NJL65427 NTG65398:NTH65427 ODC65398:ODD65427 OMY65398:OMZ65427 OWU65398:OWV65427 PGQ65398:PGR65427 PQM65398:PQN65427 QAI65398:QAJ65427 QKE65398:QKF65427 QUA65398:QUB65427 RDW65398:RDX65427 RNS65398:RNT65427 RXO65398:RXP65427 SHK65398:SHL65427 SRG65398:SRH65427 TBC65398:TBD65427 TKY65398:TKZ65427 TUU65398:TUV65427 UEQ65398:UER65427 UOM65398:UON65427 UYI65398:UYJ65427 VIE65398:VIF65427 VSA65398:VSB65427 WBW65398:WBX65427 WLS65398:WLT65427 WVO65398:WVP65427 JC130934:JD130963 SY130934:SZ130963 ACU130934:ACV130963 AMQ130934:AMR130963 AWM130934:AWN130963 BGI130934:BGJ130963 BQE130934:BQF130963 CAA130934:CAB130963 CJW130934:CJX130963 CTS130934:CTT130963 DDO130934:DDP130963 DNK130934:DNL130963 DXG130934:DXH130963 EHC130934:EHD130963 EQY130934:EQZ130963 FAU130934:FAV130963 FKQ130934:FKR130963 FUM130934:FUN130963 GEI130934:GEJ130963 GOE130934:GOF130963 GYA130934:GYB130963 HHW130934:HHX130963 HRS130934:HRT130963 IBO130934:IBP130963 ILK130934:ILL130963 IVG130934:IVH130963 JFC130934:JFD130963 JOY130934:JOZ130963 JYU130934:JYV130963 KIQ130934:KIR130963 KSM130934:KSN130963 LCI130934:LCJ130963 LME130934:LMF130963 LWA130934:LWB130963 MFW130934:MFX130963 MPS130934:MPT130963 MZO130934:MZP130963 NJK130934:NJL130963 NTG130934:NTH130963 ODC130934:ODD130963 OMY130934:OMZ130963 OWU130934:OWV130963 PGQ130934:PGR130963 PQM130934:PQN130963 QAI130934:QAJ130963 QKE130934:QKF130963 QUA130934:QUB130963 RDW130934:RDX130963 RNS130934:RNT130963 RXO130934:RXP130963 SHK130934:SHL130963 SRG130934:SRH130963 TBC130934:TBD130963 TKY130934:TKZ130963 TUU130934:TUV130963 UEQ130934:UER130963 UOM130934:UON130963 UYI130934:UYJ130963 VIE130934:VIF130963 VSA130934:VSB130963 WBW130934:WBX130963 WLS130934:WLT130963 WVO130934:WVP130963 JC196470:JD196499 SY196470:SZ196499 ACU196470:ACV196499 AMQ196470:AMR196499 AWM196470:AWN196499 BGI196470:BGJ196499 BQE196470:BQF196499 CAA196470:CAB196499 CJW196470:CJX196499 CTS196470:CTT196499 DDO196470:DDP196499 DNK196470:DNL196499 DXG196470:DXH196499 EHC196470:EHD196499 EQY196470:EQZ196499 FAU196470:FAV196499 FKQ196470:FKR196499 FUM196470:FUN196499 GEI196470:GEJ196499 GOE196470:GOF196499 GYA196470:GYB196499 HHW196470:HHX196499 HRS196470:HRT196499 IBO196470:IBP196499 ILK196470:ILL196499 IVG196470:IVH196499 JFC196470:JFD196499 JOY196470:JOZ196499 JYU196470:JYV196499 KIQ196470:KIR196499 KSM196470:KSN196499 LCI196470:LCJ196499 LME196470:LMF196499 LWA196470:LWB196499 MFW196470:MFX196499 MPS196470:MPT196499 MZO196470:MZP196499 NJK196470:NJL196499 NTG196470:NTH196499 ODC196470:ODD196499 OMY196470:OMZ196499 OWU196470:OWV196499 PGQ196470:PGR196499 PQM196470:PQN196499 QAI196470:QAJ196499 QKE196470:QKF196499 QUA196470:QUB196499 RDW196470:RDX196499 RNS196470:RNT196499 RXO196470:RXP196499 SHK196470:SHL196499 SRG196470:SRH196499 TBC196470:TBD196499 TKY196470:TKZ196499 TUU196470:TUV196499 UEQ196470:UER196499 UOM196470:UON196499 UYI196470:UYJ196499 VIE196470:VIF196499 VSA196470:VSB196499 WBW196470:WBX196499 WLS196470:WLT196499 WVO196470:WVP196499 JC262006:JD262035 SY262006:SZ262035 ACU262006:ACV262035 AMQ262006:AMR262035 AWM262006:AWN262035 BGI262006:BGJ262035 BQE262006:BQF262035 CAA262006:CAB262035 CJW262006:CJX262035 CTS262006:CTT262035 DDO262006:DDP262035 DNK262006:DNL262035 DXG262006:DXH262035 EHC262006:EHD262035 EQY262006:EQZ262035 FAU262006:FAV262035 FKQ262006:FKR262035 FUM262006:FUN262035 GEI262006:GEJ262035 GOE262006:GOF262035 GYA262006:GYB262035 HHW262006:HHX262035 HRS262006:HRT262035 IBO262006:IBP262035 ILK262006:ILL262035 IVG262006:IVH262035 JFC262006:JFD262035 JOY262006:JOZ262035 JYU262006:JYV262035 KIQ262006:KIR262035 KSM262006:KSN262035 LCI262006:LCJ262035 LME262006:LMF262035 LWA262006:LWB262035 MFW262006:MFX262035 MPS262006:MPT262035 MZO262006:MZP262035 NJK262006:NJL262035 NTG262006:NTH262035 ODC262006:ODD262035 OMY262006:OMZ262035 OWU262006:OWV262035 PGQ262006:PGR262035 PQM262006:PQN262035 QAI262006:QAJ262035 QKE262006:QKF262035 QUA262006:QUB262035 RDW262006:RDX262035 RNS262006:RNT262035 RXO262006:RXP262035 SHK262006:SHL262035 SRG262006:SRH262035 TBC262006:TBD262035 TKY262006:TKZ262035 TUU262006:TUV262035 UEQ262006:UER262035 UOM262006:UON262035 UYI262006:UYJ262035 VIE262006:VIF262035 VSA262006:VSB262035 WBW262006:WBX262035 WLS262006:WLT262035 WVO262006:WVP262035 JC327542:JD327571 SY327542:SZ327571 ACU327542:ACV327571 AMQ327542:AMR327571 AWM327542:AWN327571 BGI327542:BGJ327571 BQE327542:BQF327571 CAA327542:CAB327571 CJW327542:CJX327571 CTS327542:CTT327571 DDO327542:DDP327571 DNK327542:DNL327571 DXG327542:DXH327571 EHC327542:EHD327571 EQY327542:EQZ327571 FAU327542:FAV327571 FKQ327542:FKR327571 FUM327542:FUN327571 GEI327542:GEJ327571 GOE327542:GOF327571 GYA327542:GYB327571 HHW327542:HHX327571 HRS327542:HRT327571 IBO327542:IBP327571 ILK327542:ILL327571 IVG327542:IVH327571 JFC327542:JFD327571 JOY327542:JOZ327571 JYU327542:JYV327571 KIQ327542:KIR327571 KSM327542:KSN327571 LCI327542:LCJ327571 LME327542:LMF327571 LWA327542:LWB327571 MFW327542:MFX327571 MPS327542:MPT327571 MZO327542:MZP327571 NJK327542:NJL327571 NTG327542:NTH327571 ODC327542:ODD327571 OMY327542:OMZ327571 OWU327542:OWV327571 PGQ327542:PGR327571 PQM327542:PQN327571 QAI327542:QAJ327571 QKE327542:QKF327571 QUA327542:QUB327571 RDW327542:RDX327571 RNS327542:RNT327571 RXO327542:RXP327571 SHK327542:SHL327571 SRG327542:SRH327571 TBC327542:TBD327571 TKY327542:TKZ327571 TUU327542:TUV327571 UEQ327542:UER327571 UOM327542:UON327571 UYI327542:UYJ327571 VIE327542:VIF327571 VSA327542:VSB327571 WBW327542:WBX327571 WLS327542:WLT327571 WVO327542:WVP327571 JC393078:JD393107 SY393078:SZ393107 ACU393078:ACV393107 AMQ393078:AMR393107 AWM393078:AWN393107 BGI393078:BGJ393107 BQE393078:BQF393107 CAA393078:CAB393107 CJW393078:CJX393107 CTS393078:CTT393107 DDO393078:DDP393107 DNK393078:DNL393107 DXG393078:DXH393107 EHC393078:EHD393107 EQY393078:EQZ393107 FAU393078:FAV393107 FKQ393078:FKR393107 FUM393078:FUN393107 GEI393078:GEJ393107 GOE393078:GOF393107 GYA393078:GYB393107 HHW393078:HHX393107 HRS393078:HRT393107 IBO393078:IBP393107 ILK393078:ILL393107 IVG393078:IVH393107 JFC393078:JFD393107 JOY393078:JOZ393107 JYU393078:JYV393107 KIQ393078:KIR393107 KSM393078:KSN393107 LCI393078:LCJ393107 LME393078:LMF393107 LWA393078:LWB393107 MFW393078:MFX393107 MPS393078:MPT393107 MZO393078:MZP393107 NJK393078:NJL393107 NTG393078:NTH393107 ODC393078:ODD393107 OMY393078:OMZ393107 OWU393078:OWV393107 PGQ393078:PGR393107 PQM393078:PQN393107 QAI393078:QAJ393107 QKE393078:QKF393107 QUA393078:QUB393107 RDW393078:RDX393107 RNS393078:RNT393107 RXO393078:RXP393107 SHK393078:SHL393107 SRG393078:SRH393107 TBC393078:TBD393107 TKY393078:TKZ393107 TUU393078:TUV393107 UEQ393078:UER393107 UOM393078:UON393107 UYI393078:UYJ393107 VIE393078:VIF393107 VSA393078:VSB393107 WBW393078:WBX393107 WLS393078:WLT393107 WVO393078:WVP393107 JC458614:JD458643 SY458614:SZ458643 ACU458614:ACV458643 AMQ458614:AMR458643 AWM458614:AWN458643 BGI458614:BGJ458643 BQE458614:BQF458643 CAA458614:CAB458643 CJW458614:CJX458643 CTS458614:CTT458643 DDO458614:DDP458643 DNK458614:DNL458643 DXG458614:DXH458643 EHC458614:EHD458643 EQY458614:EQZ458643 FAU458614:FAV458643 FKQ458614:FKR458643 FUM458614:FUN458643 GEI458614:GEJ458643 GOE458614:GOF458643 GYA458614:GYB458643 HHW458614:HHX458643 HRS458614:HRT458643 IBO458614:IBP458643 ILK458614:ILL458643 IVG458614:IVH458643 JFC458614:JFD458643 JOY458614:JOZ458643 JYU458614:JYV458643 KIQ458614:KIR458643 KSM458614:KSN458643 LCI458614:LCJ458643 LME458614:LMF458643 LWA458614:LWB458643 MFW458614:MFX458643 MPS458614:MPT458643 MZO458614:MZP458643 NJK458614:NJL458643 NTG458614:NTH458643 ODC458614:ODD458643 OMY458614:OMZ458643 OWU458614:OWV458643 PGQ458614:PGR458643 PQM458614:PQN458643 QAI458614:QAJ458643 QKE458614:QKF458643 QUA458614:QUB458643 RDW458614:RDX458643 RNS458614:RNT458643 RXO458614:RXP458643 SHK458614:SHL458643 SRG458614:SRH458643 TBC458614:TBD458643 TKY458614:TKZ458643 TUU458614:TUV458643 UEQ458614:UER458643 UOM458614:UON458643 UYI458614:UYJ458643 VIE458614:VIF458643 VSA458614:VSB458643 WBW458614:WBX458643 WLS458614:WLT458643 WVO458614:WVP458643 JC524150:JD524179 SY524150:SZ524179 ACU524150:ACV524179 AMQ524150:AMR524179 AWM524150:AWN524179 BGI524150:BGJ524179 BQE524150:BQF524179 CAA524150:CAB524179 CJW524150:CJX524179 CTS524150:CTT524179 DDO524150:DDP524179 DNK524150:DNL524179 DXG524150:DXH524179 EHC524150:EHD524179 EQY524150:EQZ524179 FAU524150:FAV524179 FKQ524150:FKR524179 FUM524150:FUN524179 GEI524150:GEJ524179 GOE524150:GOF524179 GYA524150:GYB524179 HHW524150:HHX524179 HRS524150:HRT524179 IBO524150:IBP524179 ILK524150:ILL524179 IVG524150:IVH524179 JFC524150:JFD524179 JOY524150:JOZ524179 JYU524150:JYV524179 KIQ524150:KIR524179 KSM524150:KSN524179 LCI524150:LCJ524179 LME524150:LMF524179 LWA524150:LWB524179 MFW524150:MFX524179 MPS524150:MPT524179 MZO524150:MZP524179 NJK524150:NJL524179 NTG524150:NTH524179 ODC524150:ODD524179 OMY524150:OMZ524179 OWU524150:OWV524179 PGQ524150:PGR524179 PQM524150:PQN524179 QAI524150:QAJ524179 QKE524150:QKF524179 QUA524150:QUB524179 RDW524150:RDX524179 RNS524150:RNT524179 RXO524150:RXP524179 SHK524150:SHL524179 SRG524150:SRH524179 TBC524150:TBD524179 TKY524150:TKZ524179 TUU524150:TUV524179 UEQ524150:UER524179 UOM524150:UON524179 UYI524150:UYJ524179 VIE524150:VIF524179 VSA524150:VSB524179 WBW524150:WBX524179 WLS524150:WLT524179 WVO524150:WVP524179 JC589686:JD589715 SY589686:SZ589715 ACU589686:ACV589715 AMQ589686:AMR589715 AWM589686:AWN589715 BGI589686:BGJ589715 BQE589686:BQF589715 CAA589686:CAB589715 CJW589686:CJX589715 CTS589686:CTT589715 DDO589686:DDP589715 DNK589686:DNL589715 DXG589686:DXH589715 EHC589686:EHD589715 EQY589686:EQZ589715 FAU589686:FAV589715 FKQ589686:FKR589715 FUM589686:FUN589715 GEI589686:GEJ589715 GOE589686:GOF589715 GYA589686:GYB589715 HHW589686:HHX589715 HRS589686:HRT589715 IBO589686:IBP589715 ILK589686:ILL589715 IVG589686:IVH589715 JFC589686:JFD589715 JOY589686:JOZ589715 JYU589686:JYV589715 KIQ589686:KIR589715 KSM589686:KSN589715 LCI589686:LCJ589715 LME589686:LMF589715 LWA589686:LWB589715 MFW589686:MFX589715 MPS589686:MPT589715 MZO589686:MZP589715 NJK589686:NJL589715 NTG589686:NTH589715 ODC589686:ODD589715 OMY589686:OMZ589715 OWU589686:OWV589715 PGQ589686:PGR589715 PQM589686:PQN589715 QAI589686:QAJ589715 QKE589686:QKF589715 QUA589686:QUB589715 RDW589686:RDX589715 RNS589686:RNT589715 RXO589686:RXP589715 SHK589686:SHL589715 SRG589686:SRH589715 TBC589686:TBD589715 TKY589686:TKZ589715 TUU589686:TUV589715 UEQ589686:UER589715 UOM589686:UON589715 UYI589686:UYJ589715 VIE589686:VIF589715 VSA589686:VSB589715 WBW589686:WBX589715 WLS589686:WLT589715 WVO589686:WVP589715 JC655222:JD655251 SY655222:SZ655251 ACU655222:ACV655251 AMQ655222:AMR655251 AWM655222:AWN655251 BGI655222:BGJ655251 BQE655222:BQF655251 CAA655222:CAB655251 CJW655222:CJX655251 CTS655222:CTT655251 DDO655222:DDP655251 DNK655222:DNL655251 DXG655222:DXH655251 EHC655222:EHD655251 EQY655222:EQZ655251 FAU655222:FAV655251 FKQ655222:FKR655251 FUM655222:FUN655251 GEI655222:GEJ655251 GOE655222:GOF655251 GYA655222:GYB655251 HHW655222:HHX655251 HRS655222:HRT655251 IBO655222:IBP655251 ILK655222:ILL655251 IVG655222:IVH655251 JFC655222:JFD655251 JOY655222:JOZ655251 JYU655222:JYV655251 KIQ655222:KIR655251 KSM655222:KSN655251 LCI655222:LCJ655251 LME655222:LMF655251 LWA655222:LWB655251 MFW655222:MFX655251 MPS655222:MPT655251 MZO655222:MZP655251 NJK655222:NJL655251 NTG655222:NTH655251 ODC655222:ODD655251 OMY655222:OMZ655251 OWU655222:OWV655251 PGQ655222:PGR655251 PQM655222:PQN655251 QAI655222:QAJ655251 QKE655222:QKF655251 QUA655222:QUB655251 RDW655222:RDX655251 RNS655222:RNT655251 RXO655222:RXP655251 SHK655222:SHL655251 SRG655222:SRH655251 TBC655222:TBD655251 TKY655222:TKZ655251 TUU655222:TUV655251 UEQ655222:UER655251 UOM655222:UON655251 UYI655222:UYJ655251 VIE655222:VIF655251 VSA655222:VSB655251 WBW655222:WBX655251 WLS655222:WLT655251 WVO655222:WVP655251 JC720758:JD720787 SY720758:SZ720787 ACU720758:ACV720787 AMQ720758:AMR720787 AWM720758:AWN720787 BGI720758:BGJ720787 BQE720758:BQF720787 CAA720758:CAB720787 CJW720758:CJX720787 CTS720758:CTT720787 DDO720758:DDP720787 DNK720758:DNL720787 DXG720758:DXH720787 EHC720758:EHD720787 EQY720758:EQZ720787 FAU720758:FAV720787 FKQ720758:FKR720787 FUM720758:FUN720787 GEI720758:GEJ720787 GOE720758:GOF720787 GYA720758:GYB720787 HHW720758:HHX720787 HRS720758:HRT720787 IBO720758:IBP720787 ILK720758:ILL720787 IVG720758:IVH720787 JFC720758:JFD720787 JOY720758:JOZ720787 JYU720758:JYV720787 KIQ720758:KIR720787 KSM720758:KSN720787 LCI720758:LCJ720787 LME720758:LMF720787 LWA720758:LWB720787 MFW720758:MFX720787 MPS720758:MPT720787 MZO720758:MZP720787 NJK720758:NJL720787 NTG720758:NTH720787 ODC720758:ODD720787 OMY720758:OMZ720787 OWU720758:OWV720787 PGQ720758:PGR720787 PQM720758:PQN720787 QAI720758:QAJ720787 QKE720758:QKF720787 QUA720758:QUB720787 RDW720758:RDX720787 RNS720758:RNT720787 RXO720758:RXP720787 SHK720758:SHL720787 SRG720758:SRH720787 TBC720758:TBD720787 TKY720758:TKZ720787 TUU720758:TUV720787 UEQ720758:UER720787 UOM720758:UON720787 UYI720758:UYJ720787 VIE720758:VIF720787 VSA720758:VSB720787 WBW720758:WBX720787 WLS720758:WLT720787 WVO720758:WVP720787 JC786294:JD786323 SY786294:SZ786323 ACU786294:ACV786323 AMQ786294:AMR786323 AWM786294:AWN786323 BGI786294:BGJ786323 BQE786294:BQF786323 CAA786294:CAB786323 CJW786294:CJX786323 CTS786294:CTT786323 DDO786294:DDP786323 DNK786294:DNL786323 DXG786294:DXH786323 EHC786294:EHD786323 EQY786294:EQZ786323 FAU786294:FAV786323 FKQ786294:FKR786323 FUM786294:FUN786323 GEI786294:GEJ786323 GOE786294:GOF786323 GYA786294:GYB786323 HHW786294:HHX786323 HRS786294:HRT786323 IBO786294:IBP786323 ILK786294:ILL786323 IVG786294:IVH786323 JFC786294:JFD786323 JOY786294:JOZ786323 JYU786294:JYV786323 KIQ786294:KIR786323 KSM786294:KSN786323 LCI786294:LCJ786323 LME786294:LMF786323 LWA786294:LWB786323 MFW786294:MFX786323 MPS786294:MPT786323 MZO786294:MZP786323 NJK786294:NJL786323 NTG786294:NTH786323 ODC786294:ODD786323 OMY786294:OMZ786323 OWU786294:OWV786323 PGQ786294:PGR786323 PQM786294:PQN786323 QAI786294:QAJ786323 QKE786294:QKF786323 QUA786294:QUB786323 RDW786294:RDX786323 RNS786294:RNT786323 RXO786294:RXP786323 SHK786294:SHL786323 SRG786294:SRH786323 TBC786294:TBD786323 TKY786294:TKZ786323 TUU786294:TUV786323 UEQ786294:UER786323 UOM786294:UON786323 UYI786294:UYJ786323 VIE786294:VIF786323 VSA786294:VSB786323 WBW786294:WBX786323 WLS786294:WLT786323 WVO786294:WVP786323 JC851830:JD851859 SY851830:SZ851859 ACU851830:ACV851859 AMQ851830:AMR851859 AWM851830:AWN851859 BGI851830:BGJ851859 BQE851830:BQF851859 CAA851830:CAB851859 CJW851830:CJX851859 CTS851830:CTT851859 DDO851830:DDP851859 DNK851830:DNL851859 DXG851830:DXH851859 EHC851830:EHD851859 EQY851830:EQZ851859 FAU851830:FAV851859 FKQ851830:FKR851859 FUM851830:FUN851859 GEI851830:GEJ851859 GOE851830:GOF851859 GYA851830:GYB851859 HHW851830:HHX851859 HRS851830:HRT851859 IBO851830:IBP851859 ILK851830:ILL851859 IVG851830:IVH851859 JFC851830:JFD851859 JOY851830:JOZ851859 JYU851830:JYV851859 KIQ851830:KIR851859 KSM851830:KSN851859 LCI851830:LCJ851859 LME851830:LMF851859 LWA851830:LWB851859 MFW851830:MFX851859 MPS851830:MPT851859 MZO851830:MZP851859 NJK851830:NJL851859 NTG851830:NTH851859 ODC851830:ODD851859 OMY851830:OMZ851859 OWU851830:OWV851859 PGQ851830:PGR851859 PQM851830:PQN851859 QAI851830:QAJ851859 QKE851830:QKF851859 QUA851830:QUB851859 RDW851830:RDX851859 RNS851830:RNT851859 RXO851830:RXP851859 SHK851830:SHL851859 SRG851830:SRH851859 TBC851830:TBD851859 TKY851830:TKZ851859 TUU851830:TUV851859 UEQ851830:UER851859 UOM851830:UON851859 UYI851830:UYJ851859 VIE851830:VIF851859 VSA851830:VSB851859 WBW851830:WBX851859 WLS851830:WLT851859 WVO851830:WVP851859 JC917366:JD917395 SY917366:SZ917395 ACU917366:ACV917395 AMQ917366:AMR917395 AWM917366:AWN917395 BGI917366:BGJ917395 BQE917366:BQF917395 CAA917366:CAB917395 CJW917366:CJX917395 CTS917366:CTT917395 DDO917366:DDP917395 DNK917366:DNL917395 DXG917366:DXH917395 EHC917366:EHD917395 EQY917366:EQZ917395 FAU917366:FAV917395 FKQ917366:FKR917395 FUM917366:FUN917395 GEI917366:GEJ917395 GOE917366:GOF917395 GYA917366:GYB917395 HHW917366:HHX917395 HRS917366:HRT917395 IBO917366:IBP917395 ILK917366:ILL917395 IVG917366:IVH917395 JFC917366:JFD917395 JOY917366:JOZ917395 JYU917366:JYV917395 KIQ917366:KIR917395 KSM917366:KSN917395 LCI917366:LCJ917395 LME917366:LMF917395 LWA917366:LWB917395 MFW917366:MFX917395 MPS917366:MPT917395 MZO917366:MZP917395 NJK917366:NJL917395 NTG917366:NTH917395 ODC917366:ODD917395 OMY917366:OMZ917395 OWU917366:OWV917395 PGQ917366:PGR917395 PQM917366:PQN917395 QAI917366:QAJ917395 QKE917366:QKF917395 QUA917366:QUB917395 RDW917366:RDX917395 RNS917366:RNT917395 RXO917366:RXP917395 SHK917366:SHL917395 SRG917366:SRH917395 TBC917366:TBD917395 TKY917366:TKZ917395 TUU917366:TUV917395 UEQ917366:UER917395 UOM917366:UON917395 UYI917366:UYJ917395 VIE917366:VIF917395 VSA917366:VSB917395 WBW917366:WBX917395 WLS917366:WLT917395 WVO917366:WVP917395 JC982902:JD982931 SY982902:SZ982931 ACU982902:ACV982931 AMQ982902:AMR982931 AWM982902:AWN982931 BGI982902:BGJ982931 BQE982902:BQF982931 CAA982902:CAB982931 CJW982902:CJX982931 CTS982902:CTT982931 DDO982902:DDP982931 DNK982902:DNL982931 DXG982902:DXH982931 EHC982902:EHD982931 EQY982902:EQZ982931 FAU982902:FAV982931 FKQ982902:FKR982931 FUM982902:FUN982931 GEI982902:GEJ982931 GOE982902:GOF982931 GYA982902:GYB982931 HHW982902:HHX982931 HRS982902:HRT982931 IBO982902:IBP982931 ILK982902:ILL982931 IVG982902:IVH982931 JFC982902:JFD982931 JOY982902:JOZ982931 JYU982902:JYV982931 KIQ982902:KIR982931 KSM982902:KSN982931 LCI982902:LCJ982931 LME982902:LMF982931 LWA982902:LWB982931 MFW982902:MFX982931 MPS982902:MPT982931 MZO982902:MZP982931 NJK982902:NJL982931 NTG982902:NTH982931 ODC982902:ODD982931 OMY982902:OMZ982931 OWU982902:OWV982931 PGQ982902:PGR982931 PQM982902:PQN982931 QAI982902:QAJ982931 QKE982902:QKF982931 QUA982902:QUB982931 RDW982902:RDX982931 RNS982902:RNT982931 RXO982902:RXP982931 SHK982902:SHL982931 SRG982902:SRH982931 TBC982902:TBD982931 TKY982902:TKZ982931 TUU982902:TUV982931 UEQ982902:UER982931 UOM982902:UON982931 UYI982902:UYJ982931 VIE982902:VIF982931 VSA982902:VSB982931 WBW982902:WBX982931 WLS982902:WLT982931 WVO982902:WVP982931 JC65319:JD65379 SY65319:SZ65379 ACU65319:ACV65379 AMQ65319:AMR65379 AWM65319:AWN65379 BGI65319:BGJ65379 BQE65319:BQF65379 CAA65319:CAB65379 CJW65319:CJX65379 CTS65319:CTT65379 DDO65319:DDP65379 DNK65319:DNL65379 DXG65319:DXH65379 EHC65319:EHD65379 EQY65319:EQZ65379 FAU65319:FAV65379 FKQ65319:FKR65379 FUM65319:FUN65379 GEI65319:GEJ65379 GOE65319:GOF65379 GYA65319:GYB65379 HHW65319:HHX65379 HRS65319:HRT65379 IBO65319:IBP65379 ILK65319:ILL65379 IVG65319:IVH65379 JFC65319:JFD65379 JOY65319:JOZ65379 JYU65319:JYV65379 KIQ65319:KIR65379 KSM65319:KSN65379 LCI65319:LCJ65379 LME65319:LMF65379 LWA65319:LWB65379 MFW65319:MFX65379 MPS65319:MPT65379 MZO65319:MZP65379 NJK65319:NJL65379 NTG65319:NTH65379 ODC65319:ODD65379 OMY65319:OMZ65379 OWU65319:OWV65379 PGQ65319:PGR65379 PQM65319:PQN65379 QAI65319:QAJ65379 QKE65319:QKF65379 QUA65319:QUB65379 RDW65319:RDX65379 RNS65319:RNT65379 RXO65319:RXP65379 SHK65319:SHL65379 SRG65319:SRH65379 TBC65319:TBD65379 TKY65319:TKZ65379 TUU65319:TUV65379 UEQ65319:UER65379 UOM65319:UON65379 UYI65319:UYJ65379 VIE65319:VIF65379 VSA65319:VSB65379 WBW65319:WBX65379 WLS65319:WLT65379 WVO65319:WVP65379 JC130855:JD130915 SY130855:SZ130915 ACU130855:ACV130915 AMQ130855:AMR130915 AWM130855:AWN130915 BGI130855:BGJ130915 BQE130855:BQF130915 CAA130855:CAB130915 CJW130855:CJX130915 CTS130855:CTT130915 DDO130855:DDP130915 DNK130855:DNL130915 DXG130855:DXH130915 EHC130855:EHD130915 EQY130855:EQZ130915 FAU130855:FAV130915 FKQ130855:FKR130915 FUM130855:FUN130915 GEI130855:GEJ130915 GOE130855:GOF130915 GYA130855:GYB130915 HHW130855:HHX130915 HRS130855:HRT130915 IBO130855:IBP130915 ILK130855:ILL130915 IVG130855:IVH130915 JFC130855:JFD130915 JOY130855:JOZ130915 JYU130855:JYV130915 KIQ130855:KIR130915 KSM130855:KSN130915 LCI130855:LCJ130915 LME130855:LMF130915 LWA130855:LWB130915 MFW130855:MFX130915 MPS130855:MPT130915 MZO130855:MZP130915 NJK130855:NJL130915 NTG130855:NTH130915 ODC130855:ODD130915 OMY130855:OMZ130915 OWU130855:OWV130915 PGQ130855:PGR130915 PQM130855:PQN130915 QAI130855:QAJ130915 QKE130855:QKF130915 QUA130855:QUB130915 RDW130855:RDX130915 RNS130855:RNT130915 RXO130855:RXP130915 SHK130855:SHL130915 SRG130855:SRH130915 TBC130855:TBD130915 TKY130855:TKZ130915 TUU130855:TUV130915 UEQ130855:UER130915 UOM130855:UON130915 UYI130855:UYJ130915 VIE130855:VIF130915 VSA130855:VSB130915 WBW130855:WBX130915 WLS130855:WLT130915 WVO130855:WVP130915 JC196391:JD196451 SY196391:SZ196451 ACU196391:ACV196451 AMQ196391:AMR196451 AWM196391:AWN196451 BGI196391:BGJ196451 BQE196391:BQF196451 CAA196391:CAB196451 CJW196391:CJX196451 CTS196391:CTT196451 DDO196391:DDP196451 DNK196391:DNL196451 DXG196391:DXH196451 EHC196391:EHD196451 EQY196391:EQZ196451 FAU196391:FAV196451 FKQ196391:FKR196451 FUM196391:FUN196451 GEI196391:GEJ196451 GOE196391:GOF196451 GYA196391:GYB196451 HHW196391:HHX196451 HRS196391:HRT196451 IBO196391:IBP196451 ILK196391:ILL196451 IVG196391:IVH196451 JFC196391:JFD196451 JOY196391:JOZ196451 JYU196391:JYV196451 KIQ196391:KIR196451 KSM196391:KSN196451 LCI196391:LCJ196451 LME196391:LMF196451 LWA196391:LWB196451 MFW196391:MFX196451 MPS196391:MPT196451 MZO196391:MZP196451 NJK196391:NJL196451 NTG196391:NTH196451 ODC196391:ODD196451 OMY196391:OMZ196451 OWU196391:OWV196451 PGQ196391:PGR196451 PQM196391:PQN196451 QAI196391:QAJ196451 QKE196391:QKF196451 QUA196391:QUB196451 RDW196391:RDX196451 RNS196391:RNT196451 RXO196391:RXP196451 SHK196391:SHL196451 SRG196391:SRH196451 TBC196391:TBD196451 TKY196391:TKZ196451 TUU196391:TUV196451 UEQ196391:UER196451 UOM196391:UON196451 UYI196391:UYJ196451 VIE196391:VIF196451 VSA196391:VSB196451 WBW196391:WBX196451 WLS196391:WLT196451 WVO196391:WVP196451 JC261927:JD261987 SY261927:SZ261987 ACU261927:ACV261987 AMQ261927:AMR261987 AWM261927:AWN261987 BGI261927:BGJ261987 BQE261927:BQF261987 CAA261927:CAB261987 CJW261927:CJX261987 CTS261927:CTT261987 DDO261927:DDP261987 DNK261927:DNL261987 DXG261927:DXH261987 EHC261927:EHD261987 EQY261927:EQZ261987 FAU261927:FAV261987 FKQ261927:FKR261987 FUM261927:FUN261987 GEI261927:GEJ261987 GOE261927:GOF261987 GYA261927:GYB261987 HHW261927:HHX261987 HRS261927:HRT261987 IBO261927:IBP261987 ILK261927:ILL261987 IVG261927:IVH261987 JFC261927:JFD261987 JOY261927:JOZ261987 JYU261927:JYV261987 KIQ261927:KIR261987 KSM261927:KSN261987 LCI261927:LCJ261987 LME261927:LMF261987 LWA261927:LWB261987 MFW261927:MFX261987 MPS261927:MPT261987 MZO261927:MZP261987 NJK261927:NJL261987 NTG261927:NTH261987 ODC261927:ODD261987 OMY261927:OMZ261987 OWU261927:OWV261987 PGQ261927:PGR261987 PQM261927:PQN261987 QAI261927:QAJ261987 QKE261927:QKF261987 QUA261927:QUB261987 RDW261927:RDX261987 RNS261927:RNT261987 RXO261927:RXP261987 SHK261927:SHL261987 SRG261927:SRH261987 TBC261927:TBD261987 TKY261927:TKZ261987 TUU261927:TUV261987 UEQ261927:UER261987 UOM261927:UON261987 UYI261927:UYJ261987 VIE261927:VIF261987 VSA261927:VSB261987 WBW261927:WBX261987 WLS261927:WLT261987 WVO261927:WVP261987 JC327463:JD327523 SY327463:SZ327523 ACU327463:ACV327523 AMQ327463:AMR327523 AWM327463:AWN327523 BGI327463:BGJ327523 BQE327463:BQF327523 CAA327463:CAB327523 CJW327463:CJX327523 CTS327463:CTT327523 DDO327463:DDP327523 DNK327463:DNL327523 DXG327463:DXH327523 EHC327463:EHD327523 EQY327463:EQZ327523 FAU327463:FAV327523 FKQ327463:FKR327523 FUM327463:FUN327523 GEI327463:GEJ327523 GOE327463:GOF327523 GYA327463:GYB327523 HHW327463:HHX327523 HRS327463:HRT327523 IBO327463:IBP327523 ILK327463:ILL327523 IVG327463:IVH327523 JFC327463:JFD327523 JOY327463:JOZ327523 JYU327463:JYV327523 KIQ327463:KIR327523 KSM327463:KSN327523 LCI327463:LCJ327523 LME327463:LMF327523 LWA327463:LWB327523 MFW327463:MFX327523 MPS327463:MPT327523 MZO327463:MZP327523 NJK327463:NJL327523 NTG327463:NTH327523 ODC327463:ODD327523 OMY327463:OMZ327523 OWU327463:OWV327523 PGQ327463:PGR327523 PQM327463:PQN327523 QAI327463:QAJ327523 QKE327463:QKF327523 QUA327463:QUB327523 RDW327463:RDX327523 RNS327463:RNT327523 RXO327463:RXP327523 SHK327463:SHL327523 SRG327463:SRH327523 TBC327463:TBD327523 TKY327463:TKZ327523 TUU327463:TUV327523 UEQ327463:UER327523 UOM327463:UON327523 UYI327463:UYJ327523 VIE327463:VIF327523 VSA327463:VSB327523 WBW327463:WBX327523 WLS327463:WLT327523 WVO327463:WVP327523 JC392999:JD393059 SY392999:SZ393059 ACU392999:ACV393059 AMQ392999:AMR393059 AWM392999:AWN393059 BGI392999:BGJ393059 BQE392999:BQF393059 CAA392999:CAB393059 CJW392999:CJX393059 CTS392999:CTT393059 DDO392999:DDP393059 DNK392999:DNL393059 DXG392999:DXH393059 EHC392999:EHD393059 EQY392999:EQZ393059 FAU392999:FAV393059 FKQ392999:FKR393059 FUM392999:FUN393059 GEI392999:GEJ393059 GOE392999:GOF393059 GYA392999:GYB393059 HHW392999:HHX393059 HRS392999:HRT393059 IBO392999:IBP393059 ILK392999:ILL393059 IVG392999:IVH393059 JFC392999:JFD393059 JOY392999:JOZ393059 JYU392999:JYV393059 KIQ392999:KIR393059 KSM392999:KSN393059 LCI392999:LCJ393059 LME392999:LMF393059 LWA392999:LWB393059 MFW392999:MFX393059 MPS392999:MPT393059 MZO392999:MZP393059 NJK392999:NJL393059 NTG392999:NTH393059 ODC392999:ODD393059 OMY392999:OMZ393059 OWU392999:OWV393059 PGQ392999:PGR393059 PQM392999:PQN393059 QAI392999:QAJ393059 QKE392999:QKF393059 QUA392999:QUB393059 RDW392999:RDX393059 RNS392999:RNT393059 RXO392999:RXP393059 SHK392999:SHL393059 SRG392999:SRH393059 TBC392999:TBD393059 TKY392999:TKZ393059 TUU392999:TUV393059 UEQ392999:UER393059 UOM392999:UON393059 UYI392999:UYJ393059 VIE392999:VIF393059 VSA392999:VSB393059 WBW392999:WBX393059 WLS392999:WLT393059 WVO392999:WVP393059 JC458535:JD458595 SY458535:SZ458595 ACU458535:ACV458595 AMQ458535:AMR458595 AWM458535:AWN458595 BGI458535:BGJ458595 BQE458535:BQF458595 CAA458535:CAB458595 CJW458535:CJX458595 CTS458535:CTT458595 DDO458535:DDP458595 DNK458535:DNL458595 DXG458535:DXH458595 EHC458535:EHD458595 EQY458535:EQZ458595 FAU458535:FAV458595 FKQ458535:FKR458595 FUM458535:FUN458595 GEI458535:GEJ458595 GOE458535:GOF458595 GYA458535:GYB458595 HHW458535:HHX458595 HRS458535:HRT458595 IBO458535:IBP458595 ILK458535:ILL458595 IVG458535:IVH458595 JFC458535:JFD458595 JOY458535:JOZ458595 JYU458535:JYV458595 KIQ458535:KIR458595 KSM458535:KSN458595 LCI458535:LCJ458595 LME458535:LMF458595 LWA458535:LWB458595 MFW458535:MFX458595 MPS458535:MPT458595 MZO458535:MZP458595 NJK458535:NJL458595 NTG458535:NTH458595 ODC458535:ODD458595 OMY458535:OMZ458595 OWU458535:OWV458595 PGQ458535:PGR458595 PQM458535:PQN458595 QAI458535:QAJ458595 QKE458535:QKF458595 QUA458535:QUB458595 RDW458535:RDX458595 RNS458535:RNT458595 RXO458535:RXP458595 SHK458535:SHL458595 SRG458535:SRH458595 TBC458535:TBD458595 TKY458535:TKZ458595 TUU458535:TUV458595 UEQ458535:UER458595 UOM458535:UON458595 UYI458535:UYJ458595 VIE458535:VIF458595 VSA458535:VSB458595 WBW458535:WBX458595 WLS458535:WLT458595 WVO458535:WVP458595 JC524071:JD524131 SY524071:SZ524131 ACU524071:ACV524131 AMQ524071:AMR524131 AWM524071:AWN524131 BGI524071:BGJ524131 BQE524071:BQF524131 CAA524071:CAB524131 CJW524071:CJX524131 CTS524071:CTT524131 DDO524071:DDP524131 DNK524071:DNL524131 DXG524071:DXH524131 EHC524071:EHD524131 EQY524071:EQZ524131 FAU524071:FAV524131 FKQ524071:FKR524131 FUM524071:FUN524131 GEI524071:GEJ524131 GOE524071:GOF524131 GYA524071:GYB524131 HHW524071:HHX524131 HRS524071:HRT524131 IBO524071:IBP524131 ILK524071:ILL524131 IVG524071:IVH524131 JFC524071:JFD524131 JOY524071:JOZ524131 JYU524071:JYV524131 KIQ524071:KIR524131 KSM524071:KSN524131 LCI524071:LCJ524131 LME524071:LMF524131 LWA524071:LWB524131 MFW524071:MFX524131 MPS524071:MPT524131 MZO524071:MZP524131 NJK524071:NJL524131 NTG524071:NTH524131 ODC524071:ODD524131 OMY524071:OMZ524131 OWU524071:OWV524131 PGQ524071:PGR524131 PQM524071:PQN524131 QAI524071:QAJ524131 QKE524071:QKF524131 QUA524071:QUB524131 RDW524071:RDX524131 RNS524071:RNT524131 RXO524071:RXP524131 SHK524071:SHL524131 SRG524071:SRH524131 TBC524071:TBD524131 TKY524071:TKZ524131 TUU524071:TUV524131 UEQ524071:UER524131 UOM524071:UON524131 UYI524071:UYJ524131 VIE524071:VIF524131 VSA524071:VSB524131 WBW524071:WBX524131 WLS524071:WLT524131 WVO524071:WVP524131 JC589607:JD589667 SY589607:SZ589667 ACU589607:ACV589667 AMQ589607:AMR589667 AWM589607:AWN589667 BGI589607:BGJ589667 BQE589607:BQF589667 CAA589607:CAB589667 CJW589607:CJX589667 CTS589607:CTT589667 DDO589607:DDP589667 DNK589607:DNL589667 DXG589607:DXH589667 EHC589607:EHD589667 EQY589607:EQZ589667 FAU589607:FAV589667 FKQ589607:FKR589667 FUM589607:FUN589667 GEI589607:GEJ589667 GOE589607:GOF589667 GYA589607:GYB589667 HHW589607:HHX589667 HRS589607:HRT589667 IBO589607:IBP589667 ILK589607:ILL589667 IVG589607:IVH589667 JFC589607:JFD589667 JOY589607:JOZ589667 JYU589607:JYV589667 KIQ589607:KIR589667 KSM589607:KSN589667 LCI589607:LCJ589667 LME589607:LMF589667 LWA589607:LWB589667 MFW589607:MFX589667 MPS589607:MPT589667 MZO589607:MZP589667 NJK589607:NJL589667 NTG589607:NTH589667 ODC589607:ODD589667 OMY589607:OMZ589667 OWU589607:OWV589667 PGQ589607:PGR589667 PQM589607:PQN589667 QAI589607:QAJ589667 QKE589607:QKF589667 QUA589607:QUB589667 RDW589607:RDX589667 RNS589607:RNT589667 RXO589607:RXP589667 SHK589607:SHL589667 SRG589607:SRH589667 TBC589607:TBD589667 TKY589607:TKZ589667 TUU589607:TUV589667 UEQ589607:UER589667 UOM589607:UON589667 UYI589607:UYJ589667 VIE589607:VIF589667 VSA589607:VSB589667 WBW589607:WBX589667 WLS589607:WLT589667 WVO589607:WVP589667 JC655143:JD655203 SY655143:SZ655203 ACU655143:ACV655203 AMQ655143:AMR655203 AWM655143:AWN655203 BGI655143:BGJ655203 BQE655143:BQF655203 CAA655143:CAB655203 CJW655143:CJX655203 CTS655143:CTT655203 DDO655143:DDP655203 DNK655143:DNL655203 DXG655143:DXH655203 EHC655143:EHD655203 EQY655143:EQZ655203 FAU655143:FAV655203 FKQ655143:FKR655203 FUM655143:FUN655203 GEI655143:GEJ655203 GOE655143:GOF655203 GYA655143:GYB655203 HHW655143:HHX655203 HRS655143:HRT655203 IBO655143:IBP655203 ILK655143:ILL655203 IVG655143:IVH655203 JFC655143:JFD655203 JOY655143:JOZ655203 JYU655143:JYV655203 KIQ655143:KIR655203 KSM655143:KSN655203 LCI655143:LCJ655203 LME655143:LMF655203 LWA655143:LWB655203 MFW655143:MFX655203 MPS655143:MPT655203 MZO655143:MZP655203 NJK655143:NJL655203 NTG655143:NTH655203 ODC655143:ODD655203 OMY655143:OMZ655203 OWU655143:OWV655203 PGQ655143:PGR655203 PQM655143:PQN655203 QAI655143:QAJ655203 QKE655143:QKF655203 QUA655143:QUB655203 RDW655143:RDX655203 RNS655143:RNT655203 RXO655143:RXP655203 SHK655143:SHL655203 SRG655143:SRH655203 TBC655143:TBD655203 TKY655143:TKZ655203 TUU655143:TUV655203 UEQ655143:UER655203 UOM655143:UON655203 UYI655143:UYJ655203 VIE655143:VIF655203 VSA655143:VSB655203 WBW655143:WBX655203 WLS655143:WLT655203 WVO655143:WVP655203 JC720679:JD720739 SY720679:SZ720739 ACU720679:ACV720739 AMQ720679:AMR720739 AWM720679:AWN720739 BGI720679:BGJ720739 BQE720679:BQF720739 CAA720679:CAB720739 CJW720679:CJX720739 CTS720679:CTT720739 DDO720679:DDP720739 DNK720679:DNL720739 DXG720679:DXH720739 EHC720679:EHD720739 EQY720679:EQZ720739 FAU720679:FAV720739 FKQ720679:FKR720739 FUM720679:FUN720739 GEI720679:GEJ720739 GOE720679:GOF720739 GYA720679:GYB720739 HHW720679:HHX720739 HRS720679:HRT720739 IBO720679:IBP720739 ILK720679:ILL720739 IVG720679:IVH720739 JFC720679:JFD720739 JOY720679:JOZ720739 JYU720679:JYV720739 KIQ720679:KIR720739 KSM720679:KSN720739 LCI720679:LCJ720739 LME720679:LMF720739 LWA720679:LWB720739 MFW720679:MFX720739 MPS720679:MPT720739 MZO720679:MZP720739 NJK720679:NJL720739 NTG720679:NTH720739 ODC720679:ODD720739 OMY720679:OMZ720739 OWU720679:OWV720739 PGQ720679:PGR720739 PQM720679:PQN720739 QAI720679:QAJ720739 QKE720679:QKF720739 QUA720679:QUB720739 RDW720679:RDX720739 RNS720679:RNT720739 RXO720679:RXP720739 SHK720679:SHL720739 SRG720679:SRH720739 TBC720679:TBD720739 TKY720679:TKZ720739 TUU720679:TUV720739 UEQ720679:UER720739 UOM720679:UON720739 UYI720679:UYJ720739 VIE720679:VIF720739 VSA720679:VSB720739 WBW720679:WBX720739 WLS720679:WLT720739 WVO720679:WVP720739 JC786215:JD786275 SY786215:SZ786275 ACU786215:ACV786275 AMQ786215:AMR786275 AWM786215:AWN786275 BGI786215:BGJ786275 BQE786215:BQF786275 CAA786215:CAB786275 CJW786215:CJX786275 CTS786215:CTT786275 DDO786215:DDP786275 DNK786215:DNL786275 DXG786215:DXH786275 EHC786215:EHD786275 EQY786215:EQZ786275 FAU786215:FAV786275 FKQ786215:FKR786275 FUM786215:FUN786275 GEI786215:GEJ786275 GOE786215:GOF786275 GYA786215:GYB786275 HHW786215:HHX786275 HRS786215:HRT786275 IBO786215:IBP786275 ILK786215:ILL786275 IVG786215:IVH786275 JFC786215:JFD786275 JOY786215:JOZ786275 JYU786215:JYV786275 KIQ786215:KIR786275 KSM786215:KSN786275 LCI786215:LCJ786275 LME786215:LMF786275 LWA786215:LWB786275 MFW786215:MFX786275 MPS786215:MPT786275 MZO786215:MZP786275 NJK786215:NJL786275 NTG786215:NTH786275 ODC786215:ODD786275 OMY786215:OMZ786275 OWU786215:OWV786275 PGQ786215:PGR786275 PQM786215:PQN786275 QAI786215:QAJ786275 QKE786215:QKF786275 QUA786215:QUB786275 RDW786215:RDX786275 RNS786215:RNT786275 RXO786215:RXP786275 SHK786215:SHL786275 SRG786215:SRH786275 TBC786215:TBD786275 TKY786215:TKZ786275 TUU786215:TUV786275 UEQ786215:UER786275 UOM786215:UON786275 UYI786215:UYJ786275 VIE786215:VIF786275 VSA786215:VSB786275 WBW786215:WBX786275 WLS786215:WLT786275 WVO786215:WVP786275 JC851751:JD851811 SY851751:SZ851811 ACU851751:ACV851811 AMQ851751:AMR851811 AWM851751:AWN851811 BGI851751:BGJ851811 BQE851751:BQF851811 CAA851751:CAB851811 CJW851751:CJX851811 CTS851751:CTT851811 DDO851751:DDP851811 DNK851751:DNL851811 DXG851751:DXH851811 EHC851751:EHD851811 EQY851751:EQZ851811 FAU851751:FAV851811 FKQ851751:FKR851811 FUM851751:FUN851811 GEI851751:GEJ851811 GOE851751:GOF851811 GYA851751:GYB851811 HHW851751:HHX851811 HRS851751:HRT851811 IBO851751:IBP851811 ILK851751:ILL851811 IVG851751:IVH851811 JFC851751:JFD851811 JOY851751:JOZ851811 JYU851751:JYV851811 KIQ851751:KIR851811 KSM851751:KSN851811 LCI851751:LCJ851811 LME851751:LMF851811 LWA851751:LWB851811 MFW851751:MFX851811 MPS851751:MPT851811 MZO851751:MZP851811 NJK851751:NJL851811 NTG851751:NTH851811 ODC851751:ODD851811 OMY851751:OMZ851811 OWU851751:OWV851811 PGQ851751:PGR851811 PQM851751:PQN851811 QAI851751:QAJ851811 QKE851751:QKF851811 QUA851751:QUB851811 RDW851751:RDX851811 RNS851751:RNT851811 RXO851751:RXP851811 SHK851751:SHL851811 SRG851751:SRH851811 TBC851751:TBD851811 TKY851751:TKZ851811 TUU851751:TUV851811 UEQ851751:UER851811 UOM851751:UON851811 UYI851751:UYJ851811 VIE851751:VIF851811 VSA851751:VSB851811 WBW851751:WBX851811 WLS851751:WLT851811 WVO851751:WVP851811 JC917287:JD917347 SY917287:SZ917347 ACU917287:ACV917347 AMQ917287:AMR917347 AWM917287:AWN917347 BGI917287:BGJ917347 BQE917287:BQF917347 CAA917287:CAB917347 CJW917287:CJX917347 CTS917287:CTT917347 DDO917287:DDP917347 DNK917287:DNL917347 DXG917287:DXH917347 EHC917287:EHD917347 EQY917287:EQZ917347 FAU917287:FAV917347 FKQ917287:FKR917347 FUM917287:FUN917347 GEI917287:GEJ917347 GOE917287:GOF917347 GYA917287:GYB917347 HHW917287:HHX917347 HRS917287:HRT917347 IBO917287:IBP917347 ILK917287:ILL917347 IVG917287:IVH917347 JFC917287:JFD917347 JOY917287:JOZ917347 JYU917287:JYV917347 KIQ917287:KIR917347 KSM917287:KSN917347 LCI917287:LCJ917347 LME917287:LMF917347 LWA917287:LWB917347 MFW917287:MFX917347 MPS917287:MPT917347 MZO917287:MZP917347 NJK917287:NJL917347 NTG917287:NTH917347 ODC917287:ODD917347 OMY917287:OMZ917347 OWU917287:OWV917347 PGQ917287:PGR917347 PQM917287:PQN917347 QAI917287:QAJ917347 QKE917287:QKF917347 QUA917287:QUB917347 RDW917287:RDX917347 RNS917287:RNT917347 RXO917287:RXP917347 SHK917287:SHL917347 SRG917287:SRH917347 TBC917287:TBD917347 TKY917287:TKZ917347 TUU917287:TUV917347 UEQ917287:UER917347 UOM917287:UON917347 UYI917287:UYJ917347 VIE917287:VIF917347 VSA917287:VSB917347 WBW917287:WBX917347 WLS917287:WLT917347 WVO917287:WVP917347 JC982823:JD982883 SY982823:SZ982883 ACU982823:ACV982883 AMQ982823:AMR982883 AWM982823:AWN982883 BGI982823:BGJ982883 BQE982823:BQF982883 CAA982823:CAB982883 CJW982823:CJX982883 CTS982823:CTT982883 DDO982823:DDP982883 DNK982823:DNL982883 DXG982823:DXH982883 EHC982823:EHD982883 EQY982823:EQZ982883 FAU982823:FAV982883 FKQ982823:FKR982883 FUM982823:FUN982883 GEI982823:GEJ982883 GOE982823:GOF982883 GYA982823:GYB982883 HHW982823:HHX982883 HRS982823:HRT982883 IBO982823:IBP982883 ILK982823:ILL982883 IVG982823:IVH982883 JFC982823:JFD982883 JOY982823:JOZ982883 JYU982823:JYV982883 KIQ982823:KIR982883 KSM982823:KSN982883 LCI982823:LCJ982883 LME982823:LMF982883 LWA982823:LWB982883 MFW982823:MFX982883 MPS982823:MPT982883 MZO982823:MZP982883 NJK982823:NJL982883 NTG982823:NTH982883 ODC982823:ODD982883 OMY982823:OMZ982883 OWU982823:OWV982883 PGQ982823:PGR982883 PQM982823:PQN982883 QAI982823:QAJ982883 QKE982823:QKF982883 QUA982823:QUB982883 RDW982823:RDX982883 RNS982823:RNT982883 RXO982823:RXP982883 SHK982823:SHL982883 SRG982823:SRH982883 TBC982823:TBD982883 TKY982823:TKZ982883 TUU982823:TUV982883 UEQ982823:UER982883 UOM982823:UON982883 UYI982823:UYJ982883 VIE982823:VIF982883 VSA982823:VSB982883 WBW982823:WBX982883 WLS982823:WLT982883 WVO982823:WVP982883 H982823:H982883 H917287:H917347 H851751:H851811 H786215:H786275 H720679:H720739 H655143:H655203 H589607:H589667 H524071:H524131 H458535:H458595 H392999:H393059 H327463:H327523 H261927:H261987 H196391:H196451 H130855:H130915 H65319:H65379 H982902:H982931 H917366:H917395 H851830:H851859 H786294:H786323 H720758:H720787 H655222:H655251 H589686:H589715 H524150:H524179 H458614:H458643 H393078:H393107 H327542:H327571 H262006:H262035 H196470:H196499 H130934:H130963 H65398:H65427 H982895:H982900 H917359:H917364 H851823:H851828 H786287:H786292 H720751:H720756 H655215:H655220 H589679:H589684 H524143:H524148 H458607:H458612 H393071:H393076 H327535:H327540 H261999:H262004 H196463:H196468 H130927:H130932 H65391:H65396 H982888:H982893 H917352:H917357 H851816:H851821 H786280:H786285 H720744:H720749 H655208:H655213 H589672:H589677 H524136:H524141 H458600:H458605 H393064:H393069 H327528:H327533 H261992:H261997 H196456:H196461 H130920:H130925 H65384:H65389 H982886 H917350 H851814 H786278 H720742 H655206 H589670 H524134 H458598 H393062 H327526 H261990 H196454 H130918 H65382"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JC65390:JD65390 SY65390:SZ65390 ACU65390:ACV65390 AMQ65390:AMR65390 AWM65390:AWN65390 BGI65390:BGJ65390 BQE65390:BQF65390 CAA65390:CAB65390 CJW65390:CJX65390 CTS65390:CTT65390 DDO65390:DDP65390 DNK65390:DNL65390 DXG65390:DXH65390 EHC65390:EHD65390 EQY65390:EQZ65390 FAU65390:FAV65390 FKQ65390:FKR65390 FUM65390:FUN65390 GEI65390:GEJ65390 GOE65390:GOF65390 GYA65390:GYB65390 HHW65390:HHX65390 HRS65390:HRT65390 IBO65390:IBP65390 ILK65390:ILL65390 IVG65390:IVH65390 JFC65390:JFD65390 JOY65390:JOZ65390 JYU65390:JYV65390 KIQ65390:KIR65390 KSM65390:KSN65390 LCI65390:LCJ65390 LME65390:LMF65390 LWA65390:LWB65390 MFW65390:MFX65390 MPS65390:MPT65390 MZO65390:MZP65390 NJK65390:NJL65390 NTG65390:NTH65390 ODC65390:ODD65390 OMY65390:OMZ65390 OWU65390:OWV65390 PGQ65390:PGR65390 PQM65390:PQN65390 QAI65390:QAJ65390 QKE65390:QKF65390 QUA65390:QUB65390 RDW65390:RDX65390 RNS65390:RNT65390 RXO65390:RXP65390 SHK65390:SHL65390 SRG65390:SRH65390 TBC65390:TBD65390 TKY65390:TKZ65390 TUU65390:TUV65390 UEQ65390:UER65390 UOM65390:UON65390 UYI65390:UYJ65390 VIE65390:VIF65390 VSA65390:VSB65390 WBW65390:WBX65390 WLS65390:WLT65390 WVO65390:WVP65390 JC130926:JD130926 SY130926:SZ130926 ACU130926:ACV130926 AMQ130926:AMR130926 AWM130926:AWN130926 BGI130926:BGJ130926 BQE130926:BQF130926 CAA130926:CAB130926 CJW130926:CJX130926 CTS130926:CTT130926 DDO130926:DDP130926 DNK130926:DNL130926 DXG130926:DXH130926 EHC130926:EHD130926 EQY130926:EQZ130926 FAU130926:FAV130926 FKQ130926:FKR130926 FUM130926:FUN130926 GEI130926:GEJ130926 GOE130926:GOF130926 GYA130926:GYB130926 HHW130926:HHX130926 HRS130926:HRT130926 IBO130926:IBP130926 ILK130926:ILL130926 IVG130926:IVH130926 JFC130926:JFD130926 JOY130926:JOZ130926 JYU130926:JYV130926 KIQ130926:KIR130926 KSM130926:KSN130926 LCI130926:LCJ130926 LME130926:LMF130926 LWA130926:LWB130926 MFW130926:MFX130926 MPS130926:MPT130926 MZO130926:MZP130926 NJK130926:NJL130926 NTG130926:NTH130926 ODC130926:ODD130926 OMY130926:OMZ130926 OWU130926:OWV130926 PGQ130926:PGR130926 PQM130926:PQN130926 QAI130926:QAJ130926 QKE130926:QKF130926 QUA130926:QUB130926 RDW130926:RDX130926 RNS130926:RNT130926 RXO130926:RXP130926 SHK130926:SHL130926 SRG130926:SRH130926 TBC130926:TBD130926 TKY130926:TKZ130926 TUU130926:TUV130926 UEQ130926:UER130926 UOM130926:UON130926 UYI130926:UYJ130926 VIE130926:VIF130926 VSA130926:VSB130926 WBW130926:WBX130926 WLS130926:WLT130926 WVO130926:WVP130926 JC196462:JD196462 SY196462:SZ196462 ACU196462:ACV196462 AMQ196462:AMR196462 AWM196462:AWN196462 BGI196462:BGJ196462 BQE196462:BQF196462 CAA196462:CAB196462 CJW196462:CJX196462 CTS196462:CTT196462 DDO196462:DDP196462 DNK196462:DNL196462 DXG196462:DXH196462 EHC196462:EHD196462 EQY196462:EQZ196462 FAU196462:FAV196462 FKQ196462:FKR196462 FUM196462:FUN196462 GEI196462:GEJ196462 GOE196462:GOF196462 GYA196462:GYB196462 HHW196462:HHX196462 HRS196462:HRT196462 IBO196462:IBP196462 ILK196462:ILL196462 IVG196462:IVH196462 JFC196462:JFD196462 JOY196462:JOZ196462 JYU196462:JYV196462 KIQ196462:KIR196462 KSM196462:KSN196462 LCI196462:LCJ196462 LME196462:LMF196462 LWA196462:LWB196462 MFW196462:MFX196462 MPS196462:MPT196462 MZO196462:MZP196462 NJK196462:NJL196462 NTG196462:NTH196462 ODC196462:ODD196462 OMY196462:OMZ196462 OWU196462:OWV196462 PGQ196462:PGR196462 PQM196462:PQN196462 QAI196462:QAJ196462 QKE196462:QKF196462 QUA196462:QUB196462 RDW196462:RDX196462 RNS196462:RNT196462 RXO196462:RXP196462 SHK196462:SHL196462 SRG196462:SRH196462 TBC196462:TBD196462 TKY196462:TKZ196462 TUU196462:TUV196462 UEQ196462:UER196462 UOM196462:UON196462 UYI196462:UYJ196462 VIE196462:VIF196462 VSA196462:VSB196462 WBW196462:WBX196462 WLS196462:WLT196462 WVO196462:WVP196462 JC261998:JD261998 SY261998:SZ261998 ACU261998:ACV261998 AMQ261998:AMR261998 AWM261998:AWN261998 BGI261998:BGJ261998 BQE261998:BQF261998 CAA261998:CAB261998 CJW261998:CJX261998 CTS261998:CTT261998 DDO261998:DDP261998 DNK261998:DNL261998 DXG261998:DXH261998 EHC261998:EHD261998 EQY261998:EQZ261998 FAU261998:FAV261998 FKQ261998:FKR261998 FUM261998:FUN261998 GEI261998:GEJ261998 GOE261998:GOF261998 GYA261998:GYB261998 HHW261998:HHX261998 HRS261998:HRT261998 IBO261998:IBP261998 ILK261998:ILL261998 IVG261998:IVH261998 JFC261998:JFD261998 JOY261998:JOZ261998 JYU261998:JYV261998 KIQ261998:KIR261998 KSM261998:KSN261998 LCI261998:LCJ261998 LME261998:LMF261998 LWA261998:LWB261998 MFW261998:MFX261998 MPS261998:MPT261998 MZO261998:MZP261998 NJK261998:NJL261998 NTG261998:NTH261998 ODC261998:ODD261998 OMY261998:OMZ261998 OWU261998:OWV261998 PGQ261998:PGR261998 PQM261998:PQN261998 QAI261998:QAJ261998 QKE261998:QKF261998 QUA261998:QUB261998 RDW261998:RDX261998 RNS261998:RNT261998 RXO261998:RXP261998 SHK261998:SHL261998 SRG261998:SRH261998 TBC261998:TBD261998 TKY261998:TKZ261998 TUU261998:TUV261998 UEQ261998:UER261998 UOM261998:UON261998 UYI261998:UYJ261998 VIE261998:VIF261998 VSA261998:VSB261998 WBW261998:WBX261998 WLS261998:WLT261998 WVO261998:WVP261998 JC327534:JD327534 SY327534:SZ327534 ACU327534:ACV327534 AMQ327534:AMR327534 AWM327534:AWN327534 BGI327534:BGJ327534 BQE327534:BQF327534 CAA327534:CAB327534 CJW327534:CJX327534 CTS327534:CTT327534 DDO327534:DDP327534 DNK327534:DNL327534 DXG327534:DXH327534 EHC327534:EHD327534 EQY327534:EQZ327534 FAU327534:FAV327534 FKQ327534:FKR327534 FUM327534:FUN327534 GEI327534:GEJ327534 GOE327534:GOF327534 GYA327534:GYB327534 HHW327534:HHX327534 HRS327534:HRT327534 IBO327534:IBP327534 ILK327534:ILL327534 IVG327534:IVH327534 JFC327534:JFD327534 JOY327534:JOZ327534 JYU327534:JYV327534 KIQ327534:KIR327534 KSM327534:KSN327534 LCI327534:LCJ327534 LME327534:LMF327534 LWA327534:LWB327534 MFW327534:MFX327534 MPS327534:MPT327534 MZO327534:MZP327534 NJK327534:NJL327534 NTG327534:NTH327534 ODC327534:ODD327534 OMY327534:OMZ327534 OWU327534:OWV327534 PGQ327534:PGR327534 PQM327534:PQN327534 QAI327534:QAJ327534 QKE327534:QKF327534 QUA327534:QUB327534 RDW327534:RDX327534 RNS327534:RNT327534 RXO327534:RXP327534 SHK327534:SHL327534 SRG327534:SRH327534 TBC327534:TBD327534 TKY327534:TKZ327534 TUU327534:TUV327534 UEQ327534:UER327534 UOM327534:UON327534 UYI327534:UYJ327534 VIE327534:VIF327534 VSA327534:VSB327534 WBW327534:WBX327534 WLS327534:WLT327534 WVO327534:WVP327534 JC393070:JD393070 SY393070:SZ393070 ACU393070:ACV393070 AMQ393070:AMR393070 AWM393070:AWN393070 BGI393070:BGJ393070 BQE393070:BQF393070 CAA393070:CAB393070 CJW393070:CJX393070 CTS393070:CTT393070 DDO393070:DDP393070 DNK393070:DNL393070 DXG393070:DXH393070 EHC393070:EHD393070 EQY393070:EQZ393070 FAU393070:FAV393070 FKQ393070:FKR393070 FUM393070:FUN393070 GEI393070:GEJ393070 GOE393070:GOF393070 GYA393070:GYB393070 HHW393070:HHX393070 HRS393070:HRT393070 IBO393070:IBP393070 ILK393070:ILL393070 IVG393070:IVH393070 JFC393070:JFD393070 JOY393070:JOZ393070 JYU393070:JYV393070 KIQ393070:KIR393070 KSM393070:KSN393070 LCI393070:LCJ393070 LME393070:LMF393070 LWA393070:LWB393070 MFW393070:MFX393070 MPS393070:MPT393070 MZO393070:MZP393070 NJK393070:NJL393070 NTG393070:NTH393070 ODC393070:ODD393070 OMY393070:OMZ393070 OWU393070:OWV393070 PGQ393070:PGR393070 PQM393070:PQN393070 QAI393070:QAJ393070 QKE393070:QKF393070 QUA393070:QUB393070 RDW393070:RDX393070 RNS393070:RNT393070 RXO393070:RXP393070 SHK393070:SHL393070 SRG393070:SRH393070 TBC393070:TBD393070 TKY393070:TKZ393070 TUU393070:TUV393070 UEQ393070:UER393070 UOM393070:UON393070 UYI393070:UYJ393070 VIE393070:VIF393070 VSA393070:VSB393070 WBW393070:WBX393070 WLS393070:WLT393070 WVO393070:WVP393070 JC458606:JD458606 SY458606:SZ458606 ACU458606:ACV458606 AMQ458606:AMR458606 AWM458606:AWN458606 BGI458606:BGJ458606 BQE458606:BQF458606 CAA458606:CAB458606 CJW458606:CJX458606 CTS458606:CTT458606 DDO458606:DDP458606 DNK458606:DNL458606 DXG458606:DXH458606 EHC458606:EHD458606 EQY458606:EQZ458606 FAU458606:FAV458606 FKQ458606:FKR458606 FUM458606:FUN458606 GEI458606:GEJ458606 GOE458606:GOF458606 GYA458606:GYB458606 HHW458606:HHX458606 HRS458606:HRT458606 IBO458606:IBP458606 ILK458606:ILL458606 IVG458606:IVH458606 JFC458606:JFD458606 JOY458606:JOZ458606 JYU458606:JYV458606 KIQ458606:KIR458606 KSM458606:KSN458606 LCI458606:LCJ458606 LME458606:LMF458606 LWA458606:LWB458606 MFW458606:MFX458606 MPS458606:MPT458606 MZO458606:MZP458606 NJK458606:NJL458606 NTG458606:NTH458606 ODC458606:ODD458606 OMY458606:OMZ458606 OWU458606:OWV458606 PGQ458606:PGR458606 PQM458606:PQN458606 QAI458606:QAJ458606 QKE458606:QKF458606 QUA458606:QUB458606 RDW458606:RDX458606 RNS458606:RNT458606 RXO458606:RXP458606 SHK458606:SHL458606 SRG458606:SRH458606 TBC458606:TBD458606 TKY458606:TKZ458606 TUU458606:TUV458606 UEQ458606:UER458606 UOM458606:UON458606 UYI458606:UYJ458606 VIE458606:VIF458606 VSA458606:VSB458606 WBW458606:WBX458606 WLS458606:WLT458606 WVO458606:WVP458606 JC524142:JD524142 SY524142:SZ524142 ACU524142:ACV524142 AMQ524142:AMR524142 AWM524142:AWN524142 BGI524142:BGJ524142 BQE524142:BQF524142 CAA524142:CAB524142 CJW524142:CJX524142 CTS524142:CTT524142 DDO524142:DDP524142 DNK524142:DNL524142 DXG524142:DXH524142 EHC524142:EHD524142 EQY524142:EQZ524142 FAU524142:FAV524142 FKQ524142:FKR524142 FUM524142:FUN524142 GEI524142:GEJ524142 GOE524142:GOF524142 GYA524142:GYB524142 HHW524142:HHX524142 HRS524142:HRT524142 IBO524142:IBP524142 ILK524142:ILL524142 IVG524142:IVH524142 JFC524142:JFD524142 JOY524142:JOZ524142 JYU524142:JYV524142 KIQ524142:KIR524142 KSM524142:KSN524142 LCI524142:LCJ524142 LME524142:LMF524142 LWA524142:LWB524142 MFW524142:MFX524142 MPS524142:MPT524142 MZO524142:MZP524142 NJK524142:NJL524142 NTG524142:NTH524142 ODC524142:ODD524142 OMY524142:OMZ524142 OWU524142:OWV524142 PGQ524142:PGR524142 PQM524142:PQN524142 QAI524142:QAJ524142 QKE524142:QKF524142 QUA524142:QUB524142 RDW524142:RDX524142 RNS524142:RNT524142 RXO524142:RXP524142 SHK524142:SHL524142 SRG524142:SRH524142 TBC524142:TBD524142 TKY524142:TKZ524142 TUU524142:TUV524142 UEQ524142:UER524142 UOM524142:UON524142 UYI524142:UYJ524142 VIE524142:VIF524142 VSA524142:VSB524142 WBW524142:WBX524142 WLS524142:WLT524142 WVO524142:WVP524142 JC589678:JD589678 SY589678:SZ589678 ACU589678:ACV589678 AMQ589678:AMR589678 AWM589678:AWN589678 BGI589678:BGJ589678 BQE589678:BQF589678 CAA589678:CAB589678 CJW589678:CJX589678 CTS589678:CTT589678 DDO589678:DDP589678 DNK589678:DNL589678 DXG589678:DXH589678 EHC589678:EHD589678 EQY589678:EQZ589678 FAU589678:FAV589678 FKQ589678:FKR589678 FUM589678:FUN589678 GEI589678:GEJ589678 GOE589678:GOF589678 GYA589678:GYB589678 HHW589678:HHX589678 HRS589678:HRT589678 IBO589678:IBP589678 ILK589678:ILL589678 IVG589678:IVH589678 JFC589678:JFD589678 JOY589678:JOZ589678 JYU589678:JYV589678 KIQ589678:KIR589678 KSM589678:KSN589678 LCI589678:LCJ589678 LME589678:LMF589678 LWA589678:LWB589678 MFW589678:MFX589678 MPS589678:MPT589678 MZO589678:MZP589678 NJK589678:NJL589678 NTG589678:NTH589678 ODC589678:ODD589678 OMY589678:OMZ589678 OWU589678:OWV589678 PGQ589678:PGR589678 PQM589678:PQN589678 QAI589678:QAJ589678 QKE589678:QKF589678 QUA589678:QUB589678 RDW589678:RDX589678 RNS589678:RNT589678 RXO589678:RXP589678 SHK589678:SHL589678 SRG589678:SRH589678 TBC589678:TBD589678 TKY589678:TKZ589678 TUU589678:TUV589678 UEQ589678:UER589678 UOM589678:UON589678 UYI589678:UYJ589678 VIE589678:VIF589678 VSA589678:VSB589678 WBW589678:WBX589678 WLS589678:WLT589678 WVO589678:WVP589678 JC655214:JD655214 SY655214:SZ655214 ACU655214:ACV655214 AMQ655214:AMR655214 AWM655214:AWN655214 BGI655214:BGJ655214 BQE655214:BQF655214 CAA655214:CAB655214 CJW655214:CJX655214 CTS655214:CTT655214 DDO655214:DDP655214 DNK655214:DNL655214 DXG655214:DXH655214 EHC655214:EHD655214 EQY655214:EQZ655214 FAU655214:FAV655214 FKQ655214:FKR655214 FUM655214:FUN655214 GEI655214:GEJ655214 GOE655214:GOF655214 GYA655214:GYB655214 HHW655214:HHX655214 HRS655214:HRT655214 IBO655214:IBP655214 ILK655214:ILL655214 IVG655214:IVH655214 JFC655214:JFD655214 JOY655214:JOZ655214 JYU655214:JYV655214 KIQ655214:KIR655214 KSM655214:KSN655214 LCI655214:LCJ655214 LME655214:LMF655214 LWA655214:LWB655214 MFW655214:MFX655214 MPS655214:MPT655214 MZO655214:MZP655214 NJK655214:NJL655214 NTG655214:NTH655214 ODC655214:ODD655214 OMY655214:OMZ655214 OWU655214:OWV655214 PGQ655214:PGR655214 PQM655214:PQN655214 QAI655214:QAJ655214 QKE655214:QKF655214 QUA655214:QUB655214 RDW655214:RDX655214 RNS655214:RNT655214 RXO655214:RXP655214 SHK655214:SHL655214 SRG655214:SRH655214 TBC655214:TBD655214 TKY655214:TKZ655214 TUU655214:TUV655214 UEQ655214:UER655214 UOM655214:UON655214 UYI655214:UYJ655214 VIE655214:VIF655214 VSA655214:VSB655214 WBW655214:WBX655214 WLS655214:WLT655214 WVO655214:WVP655214 JC720750:JD720750 SY720750:SZ720750 ACU720750:ACV720750 AMQ720750:AMR720750 AWM720750:AWN720750 BGI720750:BGJ720750 BQE720750:BQF720750 CAA720750:CAB720750 CJW720750:CJX720750 CTS720750:CTT720750 DDO720750:DDP720750 DNK720750:DNL720750 DXG720750:DXH720750 EHC720750:EHD720750 EQY720750:EQZ720750 FAU720750:FAV720750 FKQ720750:FKR720750 FUM720750:FUN720750 GEI720750:GEJ720750 GOE720750:GOF720750 GYA720750:GYB720750 HHW720750:HHX720750 HRS720750:HRT720750 IBO720750:IBP720750 ILK720750:ILL720750 IVG720750:IVH720750 JFC720750:JFD720750 JOY720750:JOZ720750 JYU720750:JYV720750 KIQ720750:KIR720750 KSM720750:KSN720750 LCI720750:LCJ720750 LME720750:LMF720750 LWA720750:LWB720750 MFW720750:MFX720750 MPS720750:MPT720750 MZO720750:MZP720750 NJK720750:NJL720750 NTG720750:NTH720750 ODC720750:ODD720750 OMY720750:OMZ720750 OWU720750:OWV720750 PGQ720750:PGR720750 PQM720750:PQN720750 QAI720750:QAJ720750 QKE720750:QKF720750 QUA720750:QUB720750 RDW720750:RDX720750 RNS720750:RNT720750 RXO720750:RXP720750 SHK720750:SHL720750 SRG720750:SRH720750 TBC720750:TBD720750 TKY720750:TKZ720750 TUU720750:TUV720750 UEQ720750:UER720750 UOM720750:UON720750 UYI720750:UYJ720750 VIE720750:VIF720750 VSA720750:VSB720750 WBW720750:WBX720750 WLS720750:WLT720750 WVO720750:WVP720750 JC786286:JD786286 SY786286:SZ786286 ACU786286:ACV786286 AMQ786286:AMR786286 AWM786286:AWN786286 BGI786286:BGJ786286 BQE786286:BQF786286 CAA786286:CAB786286 CJW786286:CJX786286 CTS786286:CTT786286 DDO786286:DDP786286 DNK786286:DNL786286 DXG786286:DXH786286 EHC786286:EHD786286 EQY786286:EQZ786286 FAU786286:FAV786286 FKQ786286:FKR786286 FUM786286:FUN786286 GEI786286:GEJ786286 GOE786286:GOF786286 GYA786286:GYB786286 HHW786286:HHX786286 HRS786286:HRT786286 IBO786286:IBP786286 ILK786286:ILL786286 IVG786286:IVH786286 JFC786286:JFD786286 JOY786286:JOZ786286 JYU786286:JYV786286 KIQ786286:KIR786286 KSM786286:KSN786286 LCI786286:LCJ786286 LME786286:LMF786286 LWA786286:LWB786286 MFW786286:MFX786286 MPS786286:MPT786286 MZO786286:MZP786286 NJK786286:NJL786286 NTG786286:NTH786286 ODC786286:ODD786286 OMY786286:OMZ786286 OWU786286:OWV786286 PGQ786286:PGR786286 PQM786286:PQN786286 QAI786286:QAJ786286 QKE786286:QKF786286 QUA786286:QUB786286 RDW786286:RDX786286 RNS786286:RNT786286 RXO786286:RXP786286 SHK786286:SHL786286 SRG786286:SRH786286 TBC786286:TBD786286 TKY786286:TKZ786286 TUU786286:TUV786286 UEQ786286:UER786286 UOM786286:UON786286 UYI786286:UYJ786286 VIE786286:VIF786286 VSA786286:VSB786286 WBW786286:WBX786286 WLS786286:WLT786286 WVO786286:WVP786286 JC851822:JD851822 SY851822:SZ851822 ACU851822:ACV851822 AMQ851822:AMR851822 AWM851822:AWN851822 BGI851822:BGJ851822 BQE851822:BQF851822 CAA851822:CAB851822 CJW851822:CJX851822 CTS851822:CTT851822 DDO851822:DDP851822 DNK851822:DNL851822 DXG851822:DXH851822 EHC851822:EHD851822 EQY851822:EQZ851822 FAU851822:FAV851822 FKQ851822:FKR851822 FUM851822:FUN851822 GEI851822:GEJ851822 GOE851822:GOF851822 GYA851822:GYB851822 HHW851822:HHX851822 HRS851822:HRT851822 IBO851822:IBP851822 ILK851822:ILL851822 IVG851822:IVH851822 JFC851822:JFD851822 JOY851822:JOZ851822 JYU851822:JYV851822 KIQ851822:KIR851822 KSM851822:KSN851822 LCI851822:LCJ851822 LME851822:LMF851822 LWA851822:LWB851822 MFW851822:MFX851822 MPS851822:MPT851822 MZO851822:MZP851822 NJK851822:NJL851822 NTG851822:NTH851822 ODC851822:ODD851822 OMY851822:OMZ851822 OWU851822:OWV851822 PGQ851822:PGR851822 PQM851822:PQN851822 QAI851822:QAJ851822 QKE851822:QKF851822 QUA851822:QUB851822 RDW851822:RDX851822 RNS851822:RNT851822 RXO851822:RXP851822 SHK851822:SHL851822 SRG851822:SRH851822 TBC851822:TBD851822 TKY851822:TKZ851822 TUU851822:TUV851822 UEQ851822:UER851822 UOM851822:UON851822 UYI851822:UYJ851822 VIE851822:VIF851822 VSA851822:VSB851822 WBW851822:WBX851822 WLS851822:WLT851822 WVO851822:WVP851822 JC917358:JD917358 SY917358:SZ917358 ACU917358:ACV917358 AMQ917358:AMR917358 AWM917358:AWN917358 BGI917358:BGJ917358 BQE917358:BQF917358 CAA917358:CAB917358 CJW917358:CJX917358 CTS917358:CTT917358 DDO917358:DDP917358 DNK917358:DNL917358 DXG917358:DXH917358 EHC917358:EHD917358 EQY917358:EQZ917358 FAU917358:FAV917358 FKQ917358:FKR917358 FUM917358:FUN917358 GEI917358:GEJ917358 GOE917358:GOF917358 GYA917358:GYB917358 HHW917358:HHX917358 HRS917358:HRT917358 IBO917358:IBP917358 ILK917358:ILL917358 IVG917358:IVH917358 JFC917358:JFD917358 JOY917358:JOZ917358 JYU917358:JYV917358 KIQ917358:KIR917358 KSM917358:KSN917358 LCI917358:LCJ917358 LME917358:LMF917358 LWA917358:LWB917358 MFW917358:MFX917358 MPS917358:MPT917358 MZO917358:MZP917358 NJK917358:NJL917358 NTG917358:NTH917358 ODC917358:ODD917358 OMY917358:OMZ917358 OWU917358:OWV917358 PGQ917358:PGR917358 PQM917358:PQN917358 QAI917358:QAJ917358 QKE917358:QKF917358 QUA917358:QUB917358 RDW917358:RDX917358 RNS917358:RNT917358 RXO917358:RXP917358 SHK917358:SHL917358 SRG917358:SRH917358 TBC917358:TBD917358 TKY917358:TKZ917358 TUU917358:TUV917358 UEQ917358:UER917358 UOM917358:UON917358 UYI917358:UYJ917358 VIE917358:VIF917358 VSA917358:VSB917358 WBW917358:WBX917358 WLS917358:WLT917358 WVO917358:WVP917358 JC982894:JD982894 SY982894:SZ982894 ACU982894:ACV982894 AMQ982894:AMR982894 AWM982894:AWN982894 BGI982894:BGJ982894 BQE982894:BQF982894 CAA982894:CAB982894 CJW982894:CJX982894 CTS982894:CTT982894 DDO982894:DDP982894 DNK982894:DNL982894 DXG982894:DXH982894 EHC982894:EHD982894 EQY982894:EQZ982894 FAU982894:FAV982894 FKQ982894:FKR982894 FUM982894:FUN982894 GEI982894:GEJ982894 GOE982894:GOF982894 GYA982894:GYB982894 HHW982894:HHX982894 HRS982894:HRT982894 IBO982894:IBP982894 ILK982894:ILL982894 IVG982894:IVH982894 JFC982894:JFD982894 JOY982894:JOZ982894 JYU982894:JYV982894 KIQ982894:KIR982894 KSM982894:KSN982894 LCI982894:LCJ982894 LME982894:LMF982894 LWA982894:LWB982894 MFW982894:MFX982894 MPS982894:MPT982894 MZO982894:MZP982894 NJK982894:NJL982894 NTG982894:NTH982894 ODC982894:ODD982894 OMY982894:OMZ982894 OWU982894:OWV982894 PGQ982894:PGR982894 PQM982894:PQN982894 QAI982894:QAJ982894 QKE982894:QKF982894 QUA982894:QUB982894 RDW982894:RDX982894 RNS982894:RNT982894 RXO982894:RXP982894 SHK982894:SHL982894 SRG982894:SRH982894 TBC982894:TBD982894 TKY982894:TKZ982894 TUU982894:TUV982894 UEQ982894:UER982894 UOM982894:UON982894 UYI982894:UYJ982894 VIE982894:VIF982894 VSA982894:VSB982894 WBW982894:WBX982894 WLS982894:WLT982894 WVO982894:WVP982894 H982894 H917358 H851822 H786286 H720750 H655214 H589678 H524142 H458606 H393070 H327534 H261998 H196462 H130926 H65390" xr:uid="{00000000-0002-0000-0100-000001000000}">
      <formula1>9999999999</formula1>
    </dataValidation>
    <dataValidation type="whole" operator="notEqual" allowBlank="1" showInputMessage="1" showErrorMessage="1" errorTitle="Pogrešan unos" error="Mogu se unijeti samo cjelobrojne pozitivne ili negativne vrijednosti." sqref="JC65383:JD65383 SY65383:SZ65383 ACU65383:ACV65383 AMQ65383:AMR65383 AWM65383:AWN65383 BGI65383:BGJ65383 BQE65383:BQF65383 CAA65383:CAB65383 CJW65383:CJX65383 CTS65383:CTT65383 DDO65383:DDP65383 DNK65383:DNL65383 DXG65383:DXH65383 EHC65383:EHD65383 EQY65383:EQZ65383 FAU65383:FAV65383 FKQ65383:FKR65383 FUM65383:FUN65383 GEI65383:GEJ65383 GOE65383:GOF65383 GYA65383:GYB65383 HHW65383:HHX65383 HRS65383:HRT65383 IBO65383:IBP65383 ILK65383:ILL65383 IVG65383:IVH65383 JFC65383:JFD65383 JOY65383:JOZ65383 JYU65383:JYV65383 KIQ65383:KIR65383 KSM65383:KSN65383 LCI65383:LCJ65383 LME65383:LMF65383 LWA65383:LWB65383 MFW65383:MFX65383 MPS65383:MPT65383 MZO65383:MZP65383 NJK65383:NJL65383 NTG65383:NTH65383 ODC65383:ODD65383 OMY65383:OMZ65383 OWU65383:OWV65383 PGQ65383:PGR65383 PQM65383:PQN65383 QAI65383:QAJ65383 QKE65383:QKF65383 QUA65383:QUB65383 RDW65383:RDX65383 RNS65383:RNT65383 RXO65383:RXP65383 SHK65383:SHL65383 SRG65383:SRH65383 TBC65383:TBD65383 TKY65383:TKZ65383 TUU65383:TUV65383 UEQ65383:UER65383 UOM65383:UON65383 UYI65383:UYJ65383 VIE65383:VIF65383 VSA65383:VSB65383 WBW65383:WBX65383 WLS65383:WLT65383 WVO65383:WVP65383 JC130919:JD130919 SY130919:SZ130919 ACU130919:ACV130919 AMQ130919:AMR130919 AWM130919:AWN130919 BGI130919:BGJ130919 BQE130919:BQF130919 CAA130919:CAB130919 CJW130919:CJX130919 CTS130919:CTT130919 DDO130919:DDP130919 DNK130919:DNL130919 DXG130919:DXH130919 EHC130919:EHD130919 EQY130919:EQZ130919 FAU130919:FAV130919 FKQ130919:FKR130919 FUM130919:FUN130919 GEI130919:GEJ130919 GOE130919:GOF130919 GYA130919:GYB130919 HHW130919:HHX130919 HRS130919:HRT130919 IBO130919:IBP130919 ILK130919:ILL130919 IVG130919:IVH130919 JFC130919:JFD130919 JOY130919:JOZ130919 JYU130919:JYV130919 KIQ130919:KIR130919 KSM130919:KSN130919 LCI130919:LCJ130919 LME130919:LMF130919 LWA130919:LWB130919 MFW130919:MFX130919 MPS130919:MPT130919 MZO130919:MZP130919 NJK130919:NJL130919 NTG130919:NTH130919 ODC130919:ODD130919 OMY130919:OMZ130919 OWU130919:OWV130919 PGQ130919:PGR130919 PQM130919:PQN130919 QAI130919:QAJ130919 QKE130919:QKF130919 QUA130919:QUB130919 RDW130919:RDX130919 RNS130919:RNT130919 RXO130919:RXP130919 SHK130919:SHL130919 SRG130919:SRH130919 TBC130919:TBD130919 TKY130919:TKZ130919 TUU130919:TUV130919 UEQ130919:UER130919 UOM130919:UON130919 UYI130919:UYJ130919 VIE130919:VIF130919 VSA130919:VSB130919 WBW130919:WBX130919 WLS130919:WLT130919 WVO130919:WVP130919 JC196455:JD196455 SY196455:SZ196455 ACU196455:ACV196455 AMQ196455:AMR196455 AWM196455:AWN196455 BGI196455:BGJ196455 BQE196455:BQF196455 CAA196455:CAB196455 CJW196455:CJX196455 CTS196455:CTT196455 DDO196455:DDP196455 DNK196455:DNL196455 DXG196455:DXH196455 EHC196455:EHD196455 EQY196455:EQZ196455 FAU196455:FAV196455 FKQ196455:FKR196455 FUM196455:FUN196455 GEI196455:GEJ196455 GOE196455:GOF196455 GYA196455:GYB196455 HHW196455:HHX196455 HRS196455:HRT196455 IBO196455:IBP196455 ILK196455:ILL196455 IVG196455:IVH196455 JFC196455:JFD196455 JOY196455:JOZ196455 JYU196455:JYV196455 KIQ196455:KIR196455 KSM196455:KSN196455 LCI196455:LCJ196455 LME196455:LMF196455 LWA196455:LWB196455 MFW196455:MFX196455 MPS196455:MPT196455 MZO196455:MZP196455 NJK196455:NJL196455 NTG196455:NTH196455 ODC196455:ODD196455 OMY196455:OMZ196455 OWU196455:OWV196455 PGQ196455:PGR196455 PQM196455:PQN196455 QAI196455:QAJ196455 QKE196455:QKF196455 QUA196455:QUB196455 RDW196455:RDX196455 RNS196455:RNT196455 RXO196455:RXP196455 SHK196455:SHL196455 SRG196455:SRH196455 TBC196455:TBD196455 TKY196455:TKZ196455 TUU196455:TUV196455 UEQ196455:UER196455 UOM196455:UON196455 UYI196455:UYJ196455 VIE196455:VIF196455 VSA196455:VSB196455 WBW196455:WBX196455 WLS196455:WLT196455 WVO196455:WVP196455 JC261991:JD261991 SY261991:SZ261991 ACU261991:ACV261991 AMQ261991:AMR261991 AWM261991:AWN261991 BGI261991:BGJ261991 BQE261991:BQF261991 CAA261991:CAB261991 CJW261991:CJX261991 CTS261991:CTT261991 DDO261991:DDP261991 DNK261991:DNL261991 DXG261991:DXH261991 EHC261991:EHD261991 EQY261991:EQZ261991 FAU261991:FAV261991 FKQ261991:FKR261991 FUM261991:FUN261991 GEI261991:GEJ261991 GOE261991:GOF261991 GYA261991:GYB261991 HHW261991:HHX261991 HRS261991:HRT261991 IBO261991:IBP261991 ILK261991:ILL261991 IVG261991:IVH261991 JFC261991:JFD261991 JOY261991:JOZ261991 JYU261991:JYV261991 KIQ261991:KIR261991 KSM261991:KSN261991 LCI261991:LCJ261991 LME261991:LMF261991 LWA261991:LWB261991 MFW261991:MFX261991 MPS261991:MPT261991 MZO261991:MZP261991 NJK261991:NJL261991 NTG261991:NTH261991 ODC261991:ODD261991 OMY261991:OMZ261991 OWU261991:OWV261991 PGQ261991:PGR261991 PQM261991:PQN261991 QAI261991:QAJ261991 QKE261991:QKF261991 QUA261991:QUB261991 RDW261991:RDX261991 RNS261991:RNT261991 RXO261991:RXP261991 SHK261991:SHL261991 SRG261991:SRH261991 TBC261991:TBD261991 TKY261991:TKZ261991 TUU261991:TUV261991 UEQ261991:UER261991 UOM261991:UON261991 UYI261991:UYJ261991 VIE261991:VIF261991 VSA261991:VSB261991 WBW261991:WBX261991 WLS261991:WLT261991 WVO261991:WVP261991 JC327527:JD327527 SY327527:SZ327527 ACU327527:ACV327527 AMQ327527:AMR327527 AWM327527:AWN327527 BGI327527:BGJ327527 BQE327527:BQF327527 CAA327527:CAB327527 CJW327527:CJX327527 CTS327527:CTT327527 DDO327527:DDP327527 DNK327527:DNL327527 DXG327527:DXH327527 EHC327527:EHD327527 EQY327527:EQZ327527 FAU327527:FAV327527 FKQ327527:FKR327527 FUM327527:FUN327527 GEI327527:GEJ327527 GOE327527:GOF327527 GYA327527:GYB327527 HHW327527:HHX327527 HRS327527:HRT327527 IBO327527:IBP327527 ILK327527:ILL327527 IVG327527:IVH327527 JFC327527:JFD327527 JOY327527:JOZ327527 JYU327527:JYV327527 KIQ327527:KIR327527 KSM327527:KSN327527 LCI327527:LCJ327527 LME327527:LMF327527 LWA327527:LWB327527 MFW327527:MFX327527 MPS327527:MPT327527 MZO327527:MZP327527 NJK327527:NJL327527 NTG327527:NTH327527 ODC327527:ODD327527 OMY327527:OMZ327527 OWU327527:OWV327527 PGQ327527:PGR327527 PQM327527:PQN327527 QAI327527:QAJ327527 QKE327527:QKF327527 QUA327527:QUB327527 RDW327527:RDX327527 RNS327527:RNT327527 RXO327527:RXP327527 SHK327527:SHL327527 SRG327527:SRH327527 TBC327527:TBD327527 TKY327527:TKZ327527 TUU327527:TUV327527 UEQ327527:UER327527 UOM327527:UON327527 UYI327527:UYJ327527 VIE327527:VIF327527 VSA327527:VSB327527 WBW327527:WBX327527 WLS327527:WLT327527 WVO327527:WVP327527 JC393063:JD393063 SY393063:SZ393063 ACU393063:ACV393063 AMQ393063:AMR393063 AWM393063:AWN393063 BGI393063:BGJ393063 BQE393063:BQF393063 CAA393063:CAB393063 CJW393063:CJX393063 CTS393063:CTT393063 DDO393063:DDP393063 DNK393063:DNL393063 DXG393063:DXH393063 EHC393063:EHD393063 EQY393063:EQZ393063 FAU393063:FAV393063 FKQ393063:FKR393063 FUM393063:FUN393063 GEI393063:GEJ393063 GOE393063:GOF393063 GYA393063:GYB393063 HHW393063:HHX393063 HRS393063:HRT393063 IBO393063:IBP393063 ILK393063:ILL393063 IVG393063:IVH393063 JFC393063:JFD393063 JOY393063:JOZ393063 JYU393063:JYV393063 KIQ393063:KIR393063 KSM393063:KSN393063 LCI393063:LCJ393063 LME393063:LMF393063 LWA393063:LWB393063 MFW393063:MFX393063 MPS393063:MPT393063 MZO393063:MZP393063 NJK393063:NJL393063 NTG393063:NTH393063 ODC393063:ODD393063 OMY393063:OMZ393063 OWU393063:OWV393063 PGQ393063:PGR393063 PQM393063:PQN393063 QAI393063:QAJ393063 QKE393063:QKF393063 QUA393063:QUB393063 RDW393063:RDX393063 RNS393063:RNT393063 RXO393063:RXP393063 SHK393063:SHL393063 SRG393063:SRH393063 TBC393063:TBD393063 TKY393063:TKZ393063 TUU393063:TUV393063 UEQ393063:UER393063 UOM393063:UON393063 UYI393063:UYJ393063 VIE393063:VIF393063 VSA393063:VSB393063 WBW393063:WBX393063 WLS393063:WLT393063 WVO393063:WVP393063 JC458599:JD458599 SY458599:SZ458599 ACU458599:ACV458599 AMQ458599:AMR458599 AWM458599:AWN458599 BGI458599:BGJ458599 BQE458599:BQF458599 CAA458599:CAB458599 CJW458599:CJX458599 CTS458599:CTT458599 DDO458599:DDP458599 DNK458599:DNL458599 DXG458599:DXH458599 EHC458599:EHD458599 EQY458599:EQZ458599 FAU458599:FAV458599 FKQ458599:FKR458599 FUM458599:FUN458599 GEI458599:GEJ458599 GOE458599:GOF458599 GYA458599:GYB458599 HHW458599:HHX458599 HRS458599:HRT458599 IBO458599:IBP458599 ILK458599:ILL458599 IVG458599:IVH458599 JFC458599:JFD458599 JOY458599:JOZ458599 JYU458599:JYV458599 KIQ458599:KIR458599 KSM458599:KSN458599 LCI458599:LCJ458599 LME458599:LMF458599 LWA458599:LWB458599 MFW458599:MFX458599 MPS458599:MPT458599 MZO458599:MZP458599 NJK458599:NJL458599 NTG458599:NTH458599 ODC458599:ODD458599 OMY458599:OMZ458599 OWU458599:OWV458599 PGQ458599:PGR458599 PQM458599:PQN458599 QAI458599:QAJ458599 QKE458599:QKF458599 QUA458599:QUB458599 RDW458599:RDX458599 RNS458599:RNT458599 RXO458599:RXP458599 SHK458599:SHL458599 SRG458599:SRH458599 TBC458599:TBD458599 TKY458599:TKZ458599 TUU458599:TUV458599 UEQ458599:UER458599 UOM458599:UON458599 UYI458599:UYJ458599 VIE458599:VIF458599 VSA458599:VSB458599 WBW458599:WBX458599 WLS458599:WLT458599 WVO458599:WVP458599 JC524135:JD524135 SY524135:SZ524135 ACU524135:ACV524135 AMQ524135:AMR524135 AWM524135:AWN524135 BGI524135:BGJ524135 BQE524135:BQF524135 CAA524135:CAB524135 CJW524135:CJX524135 CTS524135:CTT524135 DDO524135:DDP524135 DNK524135:DNL524135 DXG524135:DXH524135 EHC524135:EHD524135 EQY524135:EQZ524135 FAU524135:FAV524135 FKQ524135:FKR524135 FUM524135:FUN524135 GEI524135:GEJ524135 GOE524135:GOF524135 GYA524135:GYB524135 HHW524135:HHX524135 HRS524135:HRT524135 IBO524135:IBP524135 ILK524135:ILL524135 IVG524135:IVH524135 JFC524135:JFD524135 JOY524135:JOZ524135 JYU524135:JYV524135 KIQ524135:KIR524135 KSM524135:KSN524135 LCI524135:LCJ524135 LME524135:LMF524135 LWA524135:LWB524135 MFW524135:MFX524135 MPS524135:MPT524135 MZO524135:MZP524135 NJK524135:NJL524135 NTG524135:NTH524135 ODC524135:ODD524135 OMY524135:OMZ524135 OWU524135:OWV524135 PGQ524135:PGR524135 PQM524135:PQN524135 QAI524135:QAJ524135 QKE524135:QKF524135 QUA524135:QUB524135 RDW524135:RDX524135 RNS524135:RNT524135 RXO524135:RXP524135 SHK524135:SHL524135 SRG524135:SRH524135 TBC524135:TBD524135 TKY524135:TKZ524135 TUU524135:TUV524135 UEQ524135:UER524135 UOM524135:UON524135 UYI524135:UYJ524135 VIE524135:VIF524135 VSA524135:VSB524135 WBW524135:WBX524135 WLS524135:WLT524135 WVO524135:WVP524135 JC589671:JD589671 SY589671:SZ589671 ACU589671:ACV589671 AMQ589671:AMR589671 AWM589671:AWN589671 BGI589671:BGJ589671 BQE589671:BQF589671 CAA589671:CAB589671 CJW589671:CJX589671 CTS589671:CTT589671 DDO589671:DDP589671 DNK589671:DNL589671 DXG589671:DXH589671 EHC589671:EHD589671 EQY589671:EQZ589671 FAU589671:FAV589671 FKQ589671:FKR589671 FUM589671:FUN589671 GEI589671:GEJ589671 GOE589671:GOF589671 GYA589671:GYB589671 HHW589671:HHX589671 HRS589671:HRT589671 IBO589671:IBP589671 ILK589671:ILL589671 IVG589671:IVH589671 JFC589671:JFD589671 JOY589671:JOZ589671 JYU589671:JYV589671 KIQ589671:KIR589671 KSM589671:KSN589671 LCI589671:LCJ589671 LME589671:LMF589671 LWA589671:LWB589671 MFW589671:MFX589671 MPS589671:MPT589671 MZO589671:MZP589671 NJK589671:NJL589671 NTG589671:NTH589671 ODC589671:ODD589671 OMY589671:OMZ589671 OWU589671:OWV589671 PGQ589671:PGR589671 PQM589671:PQN589671 QAI589671:QAJ589671 QKE589671:QKF589671 QUA589671:QUB589671 RDW589671:RDX589671 RNS589671:RNT589671 RXO589671:RXP589671 SHK589671:SHL589671 SRG589671:SRH589671 TBC589671:TBD589671 TKY589671:TKZ589671 TUU589671:TUV589671 UEQ589671:UER589671 UOM589671:UON589671 UYI589671:UYJ589671 VIE589671:VIF589671 VSA589671:VSB589671 WBW589671:WBX589671 WLS589671:WLT589671 WVO589671:WVP589671 JC655207:JD655207 SY655207:SZ655207 ACU655207:ACV655207 AMQ655207:AMR655207 AWM655207:AWN655207 BGI655207:BGJ655207 BQE655207:BQF655207 CAA655207:CAB655207 CJW655207:CJX655207 CTS655207:CTT655207 DDO655207:DDP655207 DNK655207:DNL655207 DXG655207:DXH655207 EHC655207:EHD655207 EQY655207:EQZ655207 FAU655207:FAV655207 FKQ655207:FKR655207 FUM655207:FUN655207 GEI655207:GEJ655207 GOE655207:GOF655207 GYA655207:GYB655207 HHW655207:HHX655207 HRS655207:HRT655207 IBO655207:IBP655207 ILK655207:ILL655207 IVG655207:IVH655207 JFC655207:JFD655207 JOY655207:JOZ655207 JYU655207:JYV655207 KIQ655207:KIR655207 KSM655207:KSN655207 LCI655207:LCJ655207 LME655207:LMF655207 LWA655207:LWB655207 MFW655207:MFX655207 MPS655207:MPT655207 MZO655207:MZP655207 NJK655207:NJL655207 NTG655207:NTH655207 ODC655207:ODD655207 OMY655207:OMZ655207 OWU655207:OWV655207 PGQ655207:PGR655207 PQM655207:PQN655207 QAI655207:QAJ655207 QKE655207:QKF655207 QUA655207:QUB655207 RDW655207:RDX655207 RNS655207:RNT655207 RXO655207:RXP655207 SHK655207:SHL655207 SRG655207:SRH655207 TBC655207:TBD655207 TKY655207:TKZ655207 TUU655207:TUV655207 UEQ655207:UER655207 UOM655207:UON655207 UYI655207:UYJ655207 VIE655207:VIF655207 VSA655207:VSB655207 WBW655207:WBX655207 WLS655207:WLT655207 WVO655207:WVP655207 JC720743:JD720743 SY720743:SZ720743 ACU720743:ACV720743 AMQ720743:AMR720743 AWM720743:AWN720743 BGI720743:BGJ720743 BQE720743:BQF720743 CAA720743:CAB720743 CJW720743:CJX720743 CTS720743:CTT720743 DDO720743:DDP720743 DNK720743:DNL720743 DXG720743:DXH720743 EHC720743:EHD720743 EQY720743:EQZ720743 FAU720743:FAV720743 FKQ720743:FKR720743 FUM720743:FUN720743 GEI720743:GEJ720743 GOE720743:GOF720743 GYA720743:GYB720743 HHW720743:HHX720743 HRS720743:HRT720743 IBO720743:IBP720743 ILK720743:ILL720743 IVG720743:IVH720743 JFC720743:JFD720743 JOY720743:JOZ720743 JYU720743:JYV720743 KIQ720743:KIR720743 KSM720743:KSN720743 LCI720743:LCJ720743 LME720743:LMF720743 LWA720743:LWB720743 MFW720743:MFX720743 MPS720743:MPT720743 MZO720743:MZP720743 NJK720743:NJL720743 NTG720743:NTH720743 ODC720743:ODD720743 OMY720743:OMZ720743 OWU720743:OWV720743 PGQ720743:PGR720743 PQM720743:PQN720743 QAI720743:QAJ720743 QKE720743:QKF720743 QUA720743:QUB720743 RDW720743:RDX720743 RNS720743:RNT720743 RXO720743:RXP720743 SHK720743:SHL720743 SRG720743:SRH720743 TBC720743:TBD720743 TKY720743:TKZ720743 TUU720743:TUV720743 UEQ720743:UER720743 UOM720743:UON720743 UYI720743:UYJ720743 VIE720743:VIF720743 VSA720743:VSB720743 WBW720743:WBX720743 WLS720743:WLT720743 WVO720743:WVP720743 JC786279:JD786279 SY786279:SZ786279 ACU786279:ACV786279 AMQ786279:AMR786279 AWM786279:AWN786279 BGI786279:BGJ786279 BQE786279:BQF786279 CAA786279:CAB786279 CJW786279:CJX786279 CTS786279:CTT786279 DDO786279:DDP786279 DNK786279:DNL786279 DXG786279:DXH786279 EHC786279:EHD786279 EQY786279:EQZ786279 FAU786279:FAV786279 FKQ786279:FKR786279 FUM786279:FUN786279 GEI786279:GEJ786279 GOE786279:GOF786279 GYA786279:GYB786279 HHW786279:HHX786279 HRS786279:HRT786279 IBO786279:IBP786279 ILK786279:ILL786279 IVG786279:IVH786279 JFC786279:JFD786279 JOY786279:JOZ786279 JYU786279:JYV786279 KIQ786279:KIR786279 KSM786279:KSN786279 LCI786279:LCJ786279 LME786279:LMF786279 LWA786279:LWB786279 MFW786279:MFX786279 MPS786279:MPT786279 MZO786279:MZP786279 NJK786279:NJL786279 NTG786279:NTH786279 ODC786279:ODD786279 OMY786279:OMZ786279 OWU786279:OWV786279 PGQ786279:PGR786279 PQM786279:PQN786279 QAI786279:QAJ786279 QKE786279:QKF786279 QUA786279:QUB786279 RDW786279:RDX786279 RNS786279:RNT786279 RXO786279:RXP786279 SHK786279:SHL786279 SRG786279:SRH786279 TBC786279:TBD786279 TKY786279:TKZ786279 TUU786279:TUV786279 UEQ786279:UER786279 UOM786279:UON786279 UYI786279:UYJ786279 VIE786279:VIF786279 VSA786279:VSB786279 WBW786279:WBX786279 WLS786279:WLT786279 WVO786279:WVP786279 JC851815:JD851815 SY851815:SZ851815 ACU851815:ACV851815 AMQ851815:AMR851815 AWM851815:AWN851815 BGI851815:BGJ851815 BQE851815:BQF851815 CAA851815:CAB851815 CJW851815:CJX851815 CTS851815:CTT851815 DDO851815:DDP851815 DNK851815:DNL851815 DXG851815:DXH851815 EHC851815:EHD851815 EQY851815:EQZ851815 FAU851815:FAV851815 FKQ851815:FKR851815 FUM851815:FUN851815 GEI851815:GEJ851815 GOE851815:GOF851815 GYA851815:GYB851815 HHW851815:HHX851815 HRS851815:HRT851815 IBO851815:IBP851815 ILK851815:ILL851815 IVG851815:IVH851815 JFC851815:JFD851815 JOY851815:JOZ851815 JYU851815:JYV851815 KIQ851815:KIR851815 KSM851815:KSN851815 LCI851815:LCJ851815 LME851815:LMF851815 LWA851815:LWB851815 MFW851815:MFX851815 MPS851815:MPT851815 MZO851815:MZP851815 NJK851815:NJL851815 NTG851815:NTH851815 ODC851815:ODD851815 OMY851815:OMZ851815 OWU851815:OWV851815 PGQ851815:PGR851815 PQM851815:PQN851815 QAI851815:QAJ851815 QKE851815:QKF851815 QUA851815:QUB851815 RDW851815:RDX851815 RNS851815:RNT851815 RXO851815:RXP851815 SHK851815:SHL851815 SRG851815:SRH851815 TBC851815:TBD851815 TKY851815:TKZ851815 TUU851815:TUV851815 UEQ851815:UER851815 UOM851815:UON851815 UYI851815:UYJ851815 VIE851815:VIF851815 VSA851815:VSB851815 WBW851815:WBX851815 WLS851815:WLT851815 WVO851815:WVP851815 JC917351:JD917351 SY917351:SZ917351 ACU917351:ACV917351 AMQ917351:AMR917351 AWM917351:AWN917351 BGI917351:BGJ917351 BQE917351:BQF917351 CAA917351:CAB917351 CJW917351:CJX917351 CTS917351:CTT917351 DDO917351:DDP917351 DNK917351:DNL917351 DXG917351:DXH917351 EHC917351:EHD917351 EQY917351:EQZ917351 FAU917351:FAV917351 FKQ917351:FKR917351 FUM917351:FUN917351 GEI917351:GEJ917351 GOE917351:GOF917351 GYA917351:GYB917351 HHW917351:HHX917351 HRS917351:HRT917351 IBO917351:IBP917351 ILK917351:ILL917351 IVG917351:IVH917351 JFC917351:JFD917351 JOY917351:JOZ917351 JYU917351:JYV917351 KIQ917351:KIR917351 KSM917351:KSN917351 LCI917351:LCJ917351 LME917351:LMF917351 LWA917351:LWB917351 MFW917351:MFX917351 MPS917351:MPT917351 MZO917351:MZP917351 NJK917351:NJL917351 NTG917351:NTH917351 ODC917351:ODD917351 OMY917351:OMZ917351 OWU917351:OWV917351 PGQ917351:PGR917351 PQM917351:PQN917351 QAI917351:QAJ917351 QKE917351:QKF917351 QUA917351:QUB917351 RDW917351:RDX917351 RNS917351:RNT917351 RXO917351:RXP917351 SHK917351:SHL917351 SRG917351:SRH917351 TBC917351:TBD917351 TKY917351:TKZ917351 TUU917351:TUV917351 UEQ917351:UER917351 UOM917351:UON917351 UYI917351:UYJ917351 VIE917351:VIF917351 VSA917351:VSB917351 WBW917351:WBX917351 WLS917351:WLT917351 WVO917351:WVP917351 JC982887:JD982887 SY982887:SZ982887 ACU982887:ACV982887 AMQ982887:AMR982887 AWM982887:AWN982887 BGI982887:BGJ982887 BQE982887:BQF982887 CAA982887:CAB982887 CJW982887:CJX982887 CTS982887:CTT982887 DDO982887:DDP982887 DNK982887:DNL982887 DXG982887:DXH982887 EHC982887:EHD982887 EQY982887:EQZ982887 FAU982887:FAV982887 FKQ982887:FKR982887 FUM982887:FUN982887 GEI982887:GEJ982887 GOE982887:GOF982887 GYA982887:GYB982887 HHW982887:HHX982887 HRS982887:HRT982887 IBO982887:IBP982887 ILK982887:ILL982887 IVG982887:IVH982887 JFC982887:JFD982887 JOY982887:JOZ982887 JYU982887:JYV982887 KIQ982887:KIR982887 KSM982887:KSN982887 LCI982887:LCJ982887 LME982887:LMF982887 LWA982887:LWB982887 MFW982887:MFX982887 MPS982887:MPT982887 MZO982887:MZP982887 NJK982887:NJL982887 NTG982887:NTH982887 ODC982887:ODD982887 OMY982887:OMZ982887 OWU982887:OWV982887 PGQ982887:PGR982887 PQM982887:PQN982887 QAI982887:QAJ982887 QKE982887:QKF982887 QUA982887:QUB982887 RDW982887:RDX982887 RNS982887:RNT982887 RXO982887:RXP982887 SHK982887:SHL982887 SRG982887:SRH982887 TBC982887:TBD982887 TKY982887:TKZ982887 TUU982887:TUV982887 UEQ982887:UER982887 UOM982887:UON982887 UYI982887:UYJ982887 VIE982887:VIF982887 VSA982887:VSB982887 WBW982887:WBX982887 WLS982887:WLT982887 WVO982887:WVP982887 H982887 H917351 H851815 H786279 H720743 H655207 H589671 H524135 H458599 H393063 H327527 H261991 H196455 H130919 H65383" xr:uid="{00000000-0002-0000-0100-000002000000}">
      <formula1>9999999999</formula1>
    </dataValidation>
    <dataValidation type="whole" operator="notEqual" allowBlank="1" showInputMessage="1" showErrorMessage="1" errorTitle="Pogrešan unos" error="Mogu se unijeti samo cjelobrojne pozitivne ili negativne vrijednosti." sqref="JC65381:JD65381 SY65381:SZ65381 ACU65381:ACV65381 AMQ65381:AMR65381 AWM65381:AWN65381 BGI65381:BGJ65381 BQE65381:BQF65381 CAA65381:CAB65381 CJW65381:CJX65381 CTS65381:CTT65381 DDO65381:DDP65381 DNK65381:DNL65381 DXG65381:DXH65381 EHC65381:EHD65381 EQY65381:EQZ65381 FAU65381:FAV65381 FKQ65381:FKR65381 FUM65381:FUN65381 GEI65381:GEJ65381 GOE65381:GOF65381 GYA65381:GYB65381 HHW65381:HHX65381 HRS65381:HRT65381 IBO65381:IBP65381 ILK65381:ILL65381 IVG65381:IVH65381 JFC65381:JFD65381 JOY65381:JOZ65381 JYU65381:JYV65381 KIQ65381:KIR65381 KSM65381:KSN65381 LCI65381:LCJ65381 LME65381:LMF65381 LWA65381:LWB65381 MFW65381:MFX65381 MPS65381:MPT65381 MZO65381:MZP65381 NJK65381:NJL65381 NTG65381:NTH65381 ODC65381:ODD65381 OMY65381:OMZ65381 OWU65381:OWV65381 PGQ65381:PGR65381 PQM65381:PQN65381 QAI65381:QAJ65381 QKE65381:QKF65381 QUA65381:QUB65381 RDW65381:RDX65381 RNS65381:RNT65381 RXO65381:RXP65381 SHK65381:SHL65381 SRG65381:SRH65381 TBC65381:TBD65381 TKY65381:TKZ65381 TUU65381:TUV65381 UEQ65381:UER65381 UOM65381:UON65381 UYI65381:UYJ65381 VIE65381:VIF65381 VSA65381:VSB65381 WBW65381:WBX65381 WLS65381:WLT65381 WVO65381:WVP65381 JC130917:JD130917 SY130917:SZ130917 ACU130917:ACV130917 AMQ130917:AMR130917 AWM130917:AWN130917 BGI130917:BGJ130917 BQE130917:BQF130917 CAA130917:CAB130917 CJW130917:CJX130917 CTS130917:CTT130917 DDO130917:DDP130917 DNK130917:DNL130917 DXG130917:DXH130917 EHC130917:EHD130917 EQY130917:EQZ130917 FAU130917:FAV130917 FKQ130917:FKR130917 FUM130917:FUN130917 GEI130917:GEJ130917 GOE130917:GOF130917 GYA130917:GYB130917 HHW130917:HHX130917 HRS130917:HRT130917 IBO130917:IBP130917 ILK130917:ILL130917 IVG130917:IVH130917 JFC130917:JFD130917 JOY130917:JOZ130917 JYU130917:JYV130917 KIQ130917:KIR130917 KSM130917:KSN130917 LCI130917:LCJ130917 LME130917:LMF130917 LWA130917:LWB130917 MFW130917:MFX130917 MPS130917:MPT130917 MZO130917:MZP130917 NJK130917:NJL130917 NTG130917:NTH130917 ODC130917:ODD130917 OMY130917:OMZ130917 OWU130917:OWV130917 PGQ130917:PGR130917 PQM130917:PQN130917 QAI130917:QAJ130917 QKE130917:QKF130917 QUA130917:QUB130917 RDW130917:RDX130917 RNS130917:RNT130917 RXO130917:RXP130917 SHK130917:SHL130917 SRG130917:SRH130917 TBC130917:TBD130917 TKY130917:TKZ130917 TUU130917:TUV130917 UEQ130917:UER130917 UOM130917:UON130917 UYI130917:UYJ130917 VIE130917:VIF130917 VSA130917:VSB130917 WBW130917:WBX130917 WLS130917:WLT130917 WVO130917:WVP130917 JC196453:JD196453 SY196453:SZ196453 ACU196453:ACV196453 AMQ196453:AMR196453 AWM196453:AWN196453 BGI196453:BGJ196453 BQE196453:BQF196453 CAA196453:CAB196453 CJW196453:CJX196453 CTS196453:CTT196453 DDO196453:DDP196453 DNK196453:DNL196453 DXG196453:DXH196453 EHC196453:EHD196453 EQY196453:EQZ196453 FAU196453:FAV196453 FKQ196453:FKR196453 FUM196453:FUN196453 GEI196453:GEJ196453 GOE196453:GOF196453 GYA196453:GYB196453 HHW196453:HHX196453 HRS196453:HRT196453 IBO196453:IBP196453 ILK196453:ILL196453 IVG196453:IVH196453 JFC196453:JFD196453 JOY196453:JOZ196453 JYU196453:JYV196453 KIQ196453:KIR196453 KSM196453:KSN196453 LCI196453:LCJ196453 LME196453:LMF196453 LWA196453:LWB196453 MFW196453:MFX196453 MPS196453:MPT196453 MZO196453:MZP196453 NJK196453:NJL196453 NTG196453:NTH196453 ODC196453:ODD196453 OMY196453:OMZ196453 OWU196453:OWV196453 PGQ196453:PGR196453 PQM196453:PQN196453 QAI196453:QAJ196453 QKE196453:QKF196453 QUA196453:QUB196453 RDW196453:RDX196453 RNS196453:RNT196453 RXO196453:RXP196453 SHK196453:SHL196453 SRG196453:SRH196453 TBC196453:TBD196453 TKY196453:TKZ196453 TUU196453:TUV196453 UEQ196453:UER196453 UOM196453:UON196453 UYI196453:UYJ196453 VIE196453:VIF196453 VSA196453:VSB196453 WBW196453:WBX196453 WLS196453:WLT196453 WVO196453:WVP196453 JC261989:JD261989 SY261989:SZ261989 ACU261989:ACV261989 AMQ261989:AMR261989 AWM261989:AWN261989 BGI261989:BGJ261989 BQE261989:BQF261989 CAA261989:CAB261989 CJW261989:CJX261989 CTS261989:CTT261989 DDO261989:DDP261989 DNK261989:DNL261989 DXG261989:DXH261989 EHC261989:EHD261989 EQY261989:EQZ261989 FAU261989:FAV261989 FKQ261989:FKR261989 FUM261989:FUN261989 GEI261989:GEJ261989 GOE261989:GOF261989 GYA261989:GYB261989 HHW261989:HHX261989 HRS261989:HRT261989 IBO261989:IBP261989 ILK261989:ILL261989 IVG261989:IVH261989 JFC261989:JFD261989 JOY261989:JOZ261989 JYU261989:JYV261989 KIQ261989:KIR261989 KSM261989:KSN261989 LCI261989:LCJ261989 LME261989:LMF261989 LWA261989:LWB261989 MFW261989:MFX261989 MPS261989:MPT261989 MZO261989:MZP261989 NJK261989:NJL261989 NTG261989:NTH261989 ODC261989:ODD261989 OMY261989:OMZ261989 OWU261989:OWV261989 PGQ261989:PGR261989 PQM261989:PQN261989 QAI261989:QAJ261989 QKE261989:QKF261989 QUA261989:QUB261989 RDW261989:RDX261989 RNS261989:RNT261989 RXO261989:RXP261989 SHK261989:SHL261989 SRG261989:SRH261989 TBC261989:TBD261989 TKY261989:TKZ261989 TUU261989:TUV261989 UEQ261989:UER261989 UOM261989:UON261989 UYI261989:UYJ261989 VIE261989:VIF261989 VSA261989:VSB261989 WBW261989:WBX261989 WLS261989:WLT261989 WVO261989:WVP261989 JC327525:JD327525 SY327525:SZ327525 ACU327525:ACV327525 AMQ327525:AMR327525 AWM327525:AWN327525 BGI327525:BGJ327525 BQE327525:BQF327525 CAA327525:CAB327525 CJW327525:CJX327525 CTS327525:CTT327525 DDO327525:DDP327525 DNK327525:DNL327525 DXG327525:DXH327525 EHC327525:EHD327525 EQY327525:EQZ327525 FAU327525:FAV327525 FKQ327525:FKR327525 FUM327525:FUN327525 GEI327525:GEJ327525 GOE327525:GOF327525 GYA327525:GYB327525 HHW327525:HHX327525 HRS327525:HRT327525 IBO327525:IBP327525 ILK327525:ILL327525 IVG327525:IVH327525 JFC327525:JFD327525 JOY327525:JOZ327525 JYU327525:JYV327525 KIQ327525:KIR327525 KSM327525:KSN327525 LCI327525:LCJ327525 LME327525:LMF327525 LWA327525:LWB327525 MFW327525:MFX327525 MPS327525:MPT327525 MZO327525:MZP327525 NJK327525:NJL327525 NTG327525:NTH327525 ODC327525:ODD327525 OMY327525:OMZ327525 OWU327525:OWV327525 PGQ327525:PGR327525 PQM327525:PQN327525 QAI327525:QAJ327525 QKE327525:QKF327525 QUA327525:QUB327525 RDW327525:RDX327525 RNS327525:RNT327525 RXO327525:RXP327525 SHK327525:SHL327525 SRG327525:SRH327525 TBC327525:TBD327525 TKY327525:TKZ327525 TUU327525:TUV327525 UEQ327525:UER327525 UOM327525:UON327525 UYI327525:UYJ327525 VIE327525:VIF327525 VSA327525:VSB327525 WBW327525:WBX327525 WLS327525:WLT327525 WVO327525:WVP327525 JC393061:JD393061 SY393061:SZ393061 ACU393061:ACV393061 AMQ393061:AMR393061 AWM393061:AWN393061 BGI393061:BGJ393061 BQE393061:BQF393061 CAA393061:CAB393061 CJW393061:CJX393061 CTS393061:CTT393061 DDO393061:DDP393061 DNK393061:DNL393061 DXG393061:DXH393061 EHC393061:EHD393061 EQY393061:EQZ393061 FAU393061:FAV393061 FKQ393061:FKR393061 FUM393061:FUN393061 GEI393061:GEJ393061 GOE393061:GOF393061 GYA393061:GYB393061 HHW393061:HHX393061 HRS393061:HRT393061 IBO393061:IBP393061 ILK393061:ILL393061 IVG393061:IVH393061 JFC393061:JFD393061 JOY393061:JOZ393061 JYU393061:JYV393061 KIQ393061:KIR393061 KSM393061:KSN393061 LCI393061:LCJ393061 LME393061:LMF393061 LWA393061:LWB393061 MFW393061:MFX393061 MPS393061:MPT393061 MZO393061:MZP393061 NJK393061:NJL393061 NTG393061:NTH393061 ODC393061:ODD393061 OMY393061:OMZ393061 OWU393061:OWV393061 PGQ393061:PGR393061 PQM393061:PQN393061 QAI393061:QAJ393061 QKE393061:QKF393061 QUA393061:QUB393061 RDW393061:RDX393061 RNS393061:RNT393061 RXO393061:RXP393061 SHK393061:SHL393061 SRG393061:SRH393061 TBC393061:TBD393061 TKY393061:TKZ393061 TUU393061:TUV393061 UEQ393061:UER393061 UOM393061:UON393061 UYI393061:UYJ393061 VIE393061:VIF393061 VSA393061:VSB393061 WBW393061:WBX393061 WLS393061:WLT393061 WVO393061:WVP393061 JC458597:JD458597 SY458597:SZ458597 ACU458597:ACV458597 AMQ458597:AMR458597 AWM458597:AWN458597 BGI458597:BGJ458597 BQE458597:BQF458597 CAA458597:CAB458597 CJW458597:CJX458597 CTS458597:CTT458597 DDO458597:DDP458597 DNK458597:DNL458597 DXG458597:DXH458597 EHC458597:EHD458597 EQY458597:EQZ458597 FAU458597:FAV458597 FKQ458597:FKR458597 FUM458597:FUN458597 GEI458597:GEJ458597 GOE458597:GOF458597 GYA458597:GYB458597 HHW458597:HHX458597 HRS458597:HRT458597 IBO458597:IBP458597 ILK458597:ILL458597 IVG458597:IVH458597 JFC458597:JFD458597 JOY458597:JOZ458597 JYU458597:JYV458597 KIQ458597:KIR458597 KSM458597:KSN458597 LCI458597:LCJ458597 LME458597:LMF458597 LWA458597:LWB458597 MFW458597:MFX458597 MPS458597:MPT458597 MZO458597:MZP458597 NJK458597:NJL458597 NTG458597:NTH458597 ODC458597:ODD458597 OMY458597:OMZ458597 OWU458597:OWV458597 PGQ458597:PGR458597 PQM458597:PQN458597 QAI458597:QAJ458597 QKE458597:QKF458597 QUA458597:QUB458597 RDW458597:RDX458597 RNS458597:RNT458597 RXO458597:RXP458597 SHK458597:SHL458597 SRG458597:SRH458597 TBC458597:TBD458597 TKY458597:TKZ458597 TUU458597:TUV458597 UEQ458597:UER458597 UOM458597:UON458597 UYI458597:UYJ458597 VIE458597:VIF458597 VSA458597:VSB458597 WBW458597:WBX458597 WLS458597:WLT458597 WVO458597:WVP458597 JC524133:JD524133 SY524133:SZ524133 ACU524133:ACV524133 AMQ524133:AMR524133 AWM524133:AWN524133 BGI524133:BGJ524133 BQE524133:BQF524133 CAA524133:CAB524133 CJW524133:CJX524133 CTS524133:CTT524133 DDO524133:DDP524133 DNK524133:DNL524133 DXG524133:DXH524133 EHC524133:EHD524133 EQY524133:EQZ524133 FAU524133:FAV524133 FKQ524133:FKR524133 FUM524133:FUN524133 GEI524133:GEJ524133 GOE524133:GOF524133 GYA524133:GYB524133 HHW524133:HHX524133 HRS524133:HRT524133 IBO524133:IBP524133 ILK524133:ILL524133 IVG524133:IVH524133 JFC524133:JFD524133 JOY524133:JOZ524133 JYU524133:JYV524133 KIQ524133:KIR524133 KSM524133:KSN524133 LCI524133:LCJ524133 LME524133:LMF524133 LWA524133:LWB524133 MFW524133:MFX524133 MPS524133:MPT524133 MZO524133:MZP524133 NJK524133:NJL524133 NTG524133:NTH524133 ODC524133:ODD524133 OMY524133:OMZ524133 OWU524133:OWV524133 PGQ524133:PGR524133 PQM524133:PQN524133 QAI524133:QAJ524133 QKE524133:QKF524133 QUA524133:QUB524133 RDW524133:RDX524133 RNS524133:RNT524133 RXO524133:RXP524133 SHK524133:SHL524133 SRG524133:SRH524133 TBC524133:TBD524133 TKY524133:TKZ524133 TUU524133:TUV524133 UEQ524133:UER524133 UOM524133:UON524133 UYI524133:UYJ524133 VIE524133:VIF524133 VSA524133:VSB524133 WBW524133:WBX524133 WLS524133:WLT524133 WVO524133:WVP524133 JC589669:JD589669 SY589669:SZ589669 ACU589669:ACV589669 AMQ589669:AMR589669 AWM589669:AWN589669 BGI589669:BGJ589669 BQE589669:BQF589669 CAA589669:CAB589669 CJW589669:CJX589669 CTS589669:CTT589669 DDO589669:DDP589669 DNK589669:DNL589669 DXG589669:DXH589669 EHC589669:EHD589669 EQY589669:EQZ589669 FAU589669:FAV589669 FKQ589669:FKR589669 FUM589669:FUN589669 GEI589669:GEJ589669 GOE589669:GOF589669 GYA589669:GYB589669 HHW589669:HHX589669 HRS589669:HRT589669 IBO589669:IBP589669 ILK589669:ILL589669 IVG589669:IVH589669 JFC589669:JFD589669 JOY589669:JOZ589669 JYU589669:JYV589669 KIQ589669:KIR589669 KSM589669:KSN589669 LCI589669:LCJ589669 LME589669:LMF589669 LWA589669:LWB589669 MFW589669:MFX589669 MPS589669:MPT589669 MZO589669:MZP589669 NJK589669:NJL589669 NTG589669:NTH589669 ODC589669:ODD589669 OMY589669:OMZ589669 OWU589669:OWV589669 PGQ589669:PGR589669 PQM589669:PQN589669 QAI589669:QAJ589669 QKE589669:QKF589669 QUA589669:QUB589669 RDW589669:RDX589669 RNS589669:RNT589669 RXO589669:RXP589669 SHK589669:SHL589669 SRG589669:SRH589669 TBC589669:TBD589669 TKY589669:TKZ589669 TUU589669:TUV589669 UEQ589669:UER589669 UOM589669:UON589669 UYI589669:UYJ589669 VIE589669:VIF589669 VSA589669:VSB589669 WBW589669:WBX589669 WLS589669:WLT589669 WVO589669:WVP589669 JC655205:JD655205 SY655205:SZ655205 ACU655205:ACV655205 AMQ655205:AMR655205 AWM655205:AWN655205 BGI655205:BGJ655205 BQE655205:BQF655205 CAA655205:CAB655205 CJW655205:CJX655205 CTS655205:CTT655205 DDO655205:DDP655205 DNK655205:DNL655205 DXG655205:DXH655205 EHC655205:EHD655205 EQY655205:EQZ655205 FAU655205:FAV655205 FKQ655205:FKR655205 FUM655205:FUN655205 GEI655205:GEJ655205 GOE655205:GOF655205 GYA655205:GYB655205 HHW655205:HHX655205 HRS655205:HRT655205 IBO655205:IBP655205 ILK655205:ILL655205 IVG655205:IVH655205 JFC655205:JFD655205 JOY655205:JOZ655205 JYU655205:JYV655205 KIQ655205:KIR655205 KSM655205:KSN655205 LCI655205:LCJ655205 LME655205:LMF655205 LWA655205:LWB655205 MFW655205:MFX655205 MPS655205:MPT655205 MZO655205:MZP655205 NJK655205:NJL655205 NTG655205:NTH655205 ODC655205:ODD655205 OMY655205:OMZ655205 OWU655205:OWV655205 PGQ655205:PGR655205 PQM655205:PQN655205 QAI655205:QAJ655205 QKE655205:QKF655205 QUA655205:QUB655205 RDW655205:RDX655205 RNS655205:RNT655205 RXO655205:RXP655205 SHK655205:SHL655205 SRG655205:SRH655205 TBC655205:TBD655205 TKY655205:TKZ655205 TUU655205:TUV655205 UEQ655205:UER655205 UOM655205:UON655205 UYI655205:UYJ655205 VIE655205:VIF655205 VSA655205:VSB655205 WBW655205:WBX655205 WLS655205:WLT655205 WVO655205:WVP655205 JC720741:JD720741 SY720741:SZ720741 ACU720741:ACV720741 AMQ720741:AMR720741 AWM720741:AWN720741 BGI720741:BGJ720741 BQE720741:BQF720741 CAA720741:CAB720741 CJW720741:CJX720741 CTS720741:CTT720741 DDO720741:DDP720741 DNK720741:DNL720741 DXG720741:DXH720741 EHC720741:EHD720741 EQY720741:EQZ720741 FAU720741:FAV720741 FKQ720741:FKR720741 FUM720741:FUN720741 GEI720741:GEJ720741 GOE720741:GOF720741 GYA720741:GYB720741 HHW720741:HHX720741 HRS720741:HRT720741 IBO720741:IBP720741 ILK720741:ILL720741 IVG720741:IVH720741 JFC720741:JFD720741 JOY720741:JOZ720741 JYU720741:JYV720741 KIQ720741:KIR720741 KSM720741:KSN720741 LCI720741:LCJ720741 LME720741:LMF720741 LWA720741:LWB720741 MFW720741:MFX720741 MPS720741:MPT720741 MZO720741:MZP720741 NJK720741:NJL720741 NTG720741:NTH720741 ODC720741:ODD720741 OMY720741:OMZ720741 OWU720741:OWV720741 PGQ720741:PGR720741 PQM720741:PQN720741 QAI720741:QAJ720741 QKE720741:QKF720741 QUA720741:QUB720741 RDW720741:RDX720741 RNS720741:RNT720741 RXO720741:RXP720741 SHK720741:SHL720741 SRG720741:SRH720741 TBC720741:TBD720741 TKY720741:TKZ720741 TUU720741:TUV720741 UEQ720741:UER720741 UOM720741:UON720741 UYI720741:UYJ720741 VIE720741:VIF720741 VSA720741:VSB720741 WBW720741:WBX720741 WLS720741:WLT720741 WVO720741:WVP720741 JC786277:JD786277 SY786277:SZ786277 ACU786277:ACV786277 AMQ786277:AMR786277 AWM786277:AWN786277 BGI786277:BGJ786277 BQE786277:BQF786277 CAA786277:CAB786277 CJW786277:CJX786277 CTS786277:CTT786277 DDO786277:DDP786277 DNK786277:DNL786277 DXG786277:DXH786277 EHC786277:EHD786277 EQY786277:EQZ786277 FAU786277:FAV786277 FKQ786277:FKR786277 FUM786277:FUN786277 GEI786277:GEJ786277 GOE786277:GOF786277 GYA786277:GYB786277 HHW786277:HHX786277 HRS786277:HRT786277 IBO786277:IBP786277 ILK786277:ILL786277 IVG786277:IVH786277 JFC786277:JFD786277 JOY786277:JOZ786277 JYU786277:JYV786277 KIQ786277:KIR786277 KSM786277:KSN786277 LCI786277:LCJ786277 LME786277:LMF786277 LWA786277:LWB786277 MFW786277:MFX786277 MPS786277:MPT786277 MZO786277:MZP786277 NJK786277:NJL786277 NTG786277:NTH786277 ODC786277:ODD786277 OMY786277:OMZ786277 OWU786277:OWV786277 PGQ786277:PGR786277 PQM786277:PQN786277 QAI786277:QAJ786277 QKE786277:QKF786277 QUA786277:QUB786277 RDW786277:RDX786277 RNS786277:RNT786277 RXO786277:RXP786277 SHK786277:SHL786277 SRG786277:SRH786277 TBC786277:TBD786277 TKY786277:TKZ786277 TUU786277:TUV786277 UEQ786277:UER786277 UOM786277:UON786277 UYI786277:UYJ786277 VIE786277:VIF786277 VSA786277:VSB786277 WBW786277:WBX786277 WLS786277:WLT786277 WVO786277:WVP786277 JC851813:JD851813 SY851813:SZ851813 ACU851813:ACV851813 AMQ851813:AMR851813 AWM851813:AWN851813 BGI851813:BGJ851813 BQE851813:BQF851813 CAA851813:CAB851813 CJW851813:CJX851813 CTS851813:CTT851813 DDO851813:DDP851813 DNK851813:DNL851813 DXG851813:DXH851813 EHC851813:EHD851813 EQY851813:EQZ851813 FAU851813:FAV851813 FKQ851813:FKR851813 FUM851813:FUN851813 GEI851813:GEJ851813 GOE851813:GOF851813 GYA851813:GYB851813 HHW851813:HHX851813 HRS851813:HRT851813 IBO851813:IBP851813 ILK851813:ILL851813 IVG851813:IVH851813 JFC851813:JFD851813 JOY851813:JOZ851813 JYU851813:JYV851813 KIQ851813:KIR851813 KSM851813:KSN851813 LCI851813:LCJ851813 LME851813:LMF851813 LWA851813:LWB851813 MFW851813:MFX851813 MPS851813:MPT851813 MZO851813:MZP851813 NJK851813:NJL851813 NTG851813:NTH851813 ODC851813:ODD851813 OMY851813:OMZ851813 OWU851813:OWV851813 PGQ851813:PGR851813 PQM851813:PQN851813 QAI851813:QAJ851813 QKE851813:QKF851813 QUA851813:QUB851813 RDW851813:RDX851813 RNS851813:RNT851813 RXO851813:RXP851813 SHK851813:SHL851813 SRG851813:SRH851813 TBC851813:TBD851813 TKY851813:TKZ851813 TUU851813:TUV851813 UEQ851813:UER851813 UOM851813:UON851813 UYI851813:UYJ851813 VIE851813:VIF851813 VSA851813:VSB851813 WBW851813:WBX851813 WLS851813:WLT851813 WVO851813:WVP851813 JC917349:JD917349 SY917349:SZ917349 ACU917349:ACV917349 AMQ917349:AMR917349 AWM917349:AWN917349 BGI917349:BGJ917349 BQE917349:BQF917349 CAA917349:CAB917349 CJW917349:CJX917349 CTS917349:CTT917349 DDO917349:DDP917349 DNK917349:DNL917349 DXG917349:DXH917349 EHC917349:EHD917349 EQY917349:EQZ917349 FAU917349:FAV917349 FKQ917349:FKR917349 FUM917349:FUN917349 GEI917349:GEJ917349 GOE917349:GOF917349 GYA917349:GYB917349 HHW917349:HHX917349 HRS917349:HRT917349 IBO917349:IBP917349 ILK917349:ILL917349 IVG917349:IVH917349 JFC917349:JFD917349 JOY917349:JOZ917349 JYU917349:JYV917349 KIQ917349:KIR917349 KSM917349:KSN917349 LCI917349:LCJ917349 LME917349:LMF917349 LWA917349:LWB917349 MFW917349:MFX917349 MPS917349:MPT917349 MZO917349:MZP917349 NJK917349:NJL917349 NTG917349:NTH917349 ODC917349:ODD917349 OMY917349:OMZ917349 OWU917349:OWV917349 PGQ917349:PGR917349 PQM917349:PQN917349 QAI917349:QAJ917349 QKE917349:QKF917349 QUA917349:QUB917349 RDW917349:RDX917349 RNS917349:RNT917349 RXO917349:RXP917349 SHK917349:SHL917349 SRG917349:SRH917349 TBC917349:TBD917349 TKY917349:TKZ917349 TUU917349:TUV917349 UEQ917349:UER917349 UOM917349:UON917349 UYI917349:UYJ917349 VIE917349:VIF917349 VSA917349:VSB917349 WBW917349:WBX917349 WLS917349:WLT917349 WVO917349:WVP917349 JC982885:JD982885 SY982885:SZ982885 ACU982885:ACV982885 AMQ982885:AMR982885 AWM982885:AWN982885 BGI982885:BGJ982885 BQE982885:BQF982885 CAA982885:CAB982885 CJW982885:CJX982885 CTS982885:CTT982885 DDO982885:DDP982885 DNK982885:DNL982885 DXG982885:DXH982885 EHC982885:EHD982885 EQY982885:EQZ982885 FAU982885:FAV982885 FKQ982885:FKR982885 FUM982885:FUN982885 GEI982885:GEJ982885 GOE982885:GOF982885 GYA982885:GYB982885 HHW982885:HHX982885 HRS982885:HRT982885 IBO982885:IBP982885 ILK982885:ILL982885 IVG982885:IVH982885 JFC982885:JFD982885 JOY982885:JOZ982885 JYU982885:JYV982885 KIQ982885:KIR982885 KSM982885:KSN982885 LCI982885:LCJ982885 LME982885:LMF982885 LWA982885:LWB982885 MFW982885:MFX982885 MPS982885:MPT982885 MZO982885:MZP982885 NJK982885:NJL982885 NTG982885:NTH982885 ODC982885:ODD982885 OMY982885:OMZ982885 OWU982885:OWV982885 PGQ982885:PGR982885 PQM982885:PQN982885 QAI982885:QAJ982885 QKE982885:QKF982885 QUA982885:QUB982885 RDW982885:RDX982885 RNS982885:RNT982885 RXO982885:RXP982885 SHK982885:SHL982885 SRG982885:SRH982885 TBC982885:TBD982885 TKY982885:TKZ982885 TUU982885:TUV982885 UEQ982885:UER982885 UOM982885:UON982885 UYI982885:UYJ982885 VIE982885:VIF982885 VSA982885:VSB982885 WBW982885:WBX982885 WLS982885:WLT982885 WVO982885:WVP982885 H982885 H917349 H851813 H786277 H720741 H655205 H589669 H524133 H458597 H393061 H327525 H261989 H196453 H130917 H65381" xr:uid="{00000000-0002-0000-0100-000003000000}">
      <formula1>999999999999</formula1>
    </dataValidation>
    <dataValidation type="whole" operator="notEqual" allowBlank="1" showInputMessage="1" showErrorMessage="1" errorTitle="Pogrešan unos" error="Mogu se unijeti samo cjelobrojne vrijednosti." sqref="JC65430:JD65431 SY65430:SZ65431 ACU65430:ACV65431 AMQ65430:AMR65431 AWM65430:AWN65431 BGI65430:BGJ65431 BQE65430:BQF65431 CAA65430:CAB65431 CJW65430:CJX65431 CTS65430:CTT65431 DDO65430:DDP65431 DNK65430:DNL65431 DXG65430:DXH65431 EHC65430:EHD65431 EQY65430:EQZ65431 FAU65430:FAV65431 FKQ65430:FKR65431 FUM65430:FUN65431 GEI65430:GEJ65431 GOE65430:GOF65431 GYA65430:GYB65431 HHW65430:HHX65431 HRS65430:HRT65431 IBO65430:IBP65431 ILK65430:ILL65431 IVG65430:IVH65431 JFC65430:JFD65431 JOY65430:JOZ65431 JYU65430:JYV65431 KIQ65430:KIR65431 KSM65430:KSN65431 LCI65430:LCJ65431 LME65430:LMF65431 LWA65430:LWB65431 MFW65430:MFX65431 MPS65430:MPT65431 MZO65430:MZP65431 NJK65430:NJL65431 NTG65430:NTH65431 ODC65430:ODD65431 OMY65430:OMZ65431 OWU65430:OWV65431 PGQ65430:PGR65431 PQM65430:PQN65431 QAI65430:QAJ65431 QKE65430:QKF65431 QUA65430:QUB65431 RDW65430:RDX65431 RNS65430:RNT65431 RXO65430:RXP65431 SHK65430:SHL65431 SRG65430:SRH65431 TBC65430:TBD65431 TKY65430:TKZ65431 TUU65430:TUV65431 UEQ65430:UER65431 UOM65430:UON65431 UYI65430:UYJ65431 VIE65430:VIF65431 VSA65430:VSB65431 WBW65430:WBX65431 WLS65430:WLT65431 WVO65430:WVP65431 JC130966:JD130967 SY130966:SZ130967 ACU130966:ACV130967 AMQ130966:AMR130967 AWM130966:AWN130967 BGI130966:BGJ130967 BQE130966:BQF130967 CAA130966:CAB130967 CJW130966:CJX130967 CTS130966:CTT130967 DDO130966:DDP130967 DNK130966:DNL130967 DXG130966:DXH130967 EHC130966:EHD130967 EQY130966:EQZ130967 FAU130966:FAV130967 FKQ130966:FKR130967 FUM130966:FUN130967 GEI130966:GEJ130967 GOE130966:GOF130967 GYA130966:GYB130967 HHW130966:HHX130967 HRS130966:HRT130967 IBO130966:IBP130967 ILK130966:ILL130967 IVG130966:IVH130967 JFC130966:JFD130967 JOY130966:JOZ130967 JYU130966:JYV130967 KIQ130966:KIR130967 KSM130966:KSN130967 LCI130966:LCJ130967 LME130966:LMF130967 LWA130966:LWB130967 MFW130966:MFX130967 MPS130966:MPT130967 MZO130966:MZP130967 NJK130966:NJL130967 NTG130966:NTH130967 ODC130966:ODD130967 OMY130966:OMZ130967 OWU130966:OWV130967 PGQ130966:PGR130967 PQM130966:PQN130967 QAI130966:QAJ130967 QKE130966:QKF130967 QUA130966:QUB130967 RDW130966:RDX130967 RNS130966:RNT130967 RXO130966:RXP130967 SHK130966:SHL130967 SRG130966:SRH130967 TBC130966:TBD130967 TKY130966:TKZ130967 TUU130966:TUV130967 UEQ130966:UER130967 UOM130966:UON130967 UYI130966:UYJ130967 VIE130966:VIF130967 VSA130966:VSB130967 WBW130966:WBX130967 WLS130966:WLT130967 WVO130966:WVP130967 JC196502:JD196503 SY196502:SZ196503 ACU196502:ACV196503 AMQ196502:AMR196503 AWM196502:AWN196503 BGI196502:BGJ196503 BQE196502:BQF196503 CAA196502:CAB196503 CJW196502:CJX196503 CTS196502:CTT196503 DDO196502:DDP196503 DNK196502:DNL196503 DXG196502:DXH196503 EHC196502:EHD196503 EQY196502:EQZ196503 FAU196502:FAV196503 FKQ196502:FKR196503 FUM196502:FUN196503 GEI196502:GEJ196503 GOE196502:GOF196503 GYA196502:GYB196503 HHW196502:HHX196503 HRS196502:HRT196503 IBO196502:IBP196503 ILK196502:ILL196503 IVG196502:IVH196503 JFC196502:JFD196503 JOY196502:JOZ196503 JYU196502:JYV196503 KIQ196502:KIR196503 KSM196502:KSN196503 LCI196502:LCJ196503 LME196502:LMF196503 LWA196502:LWB196503 MFW196502:MFX196503 MPS196502:MPT196503 MZO196502:MZP196503 NJK196502:NJL196503 NTG196502:NTH196503 ODC196502:ODD196503 OMY196502:OMZ196503 OWU196502:OWV196503 PGQ196502:PGR196503 PQM196502:PQN196503 QAI196502:QAJ196503 QKE196502:QKF196503 QUA196502:QUB196503 RDW196502:RDX196503 RNS196502:RNT196503 RXO196502:RXP196503 SHK196502:SHL196503 SRG196502:SRH196503 TBC196502:TBD196503 TKY196502:TKZ196503 TUU196502:TUV196503 UEQ196502:UER196503 UOM196502:UON196503 UYI196502:UYJ196503 VIE196502:VIF196503 VSA196502:VSB196503 WBW196502:WBX196503 WLS196502:WLT196503 WVO196502:WVP196503 JC262038:JD262039 SY262038:SZ262039 ACU262038:ACV262039 AMQ262038:AMR262039 AWM262038:AWN262039 BGI262038:BGJ262039 BQE262038:BQF262039 CAA262038:CAB262039 CJW262038:CJX262039 CTS262038:CTT262039 DDO262038:DDP262039 DNK262038:DNL262039 DXG262038:DXH262039 EHC262038:EHD262039 EQY262038:EQZ262039 FAU262038:FAV262039 FKQ262038:FKR262039 FUM262038:FUN262039 GEI262038:GEJ262039 GOE262038:GOF262039 GYA262038:GYB262039 HHW262038:HHX262039 HRS262038:HRT262039 IBO262038:IBP262039 ILK262038:ILL262039 IVG262038:IVH262039 JFC262038:JFD262039 JOY262038:JOZ262039 JYU262038:JYV262039 KIQ262038:KIR262039 KSM262038:KSN262039 LCI262038:LCJ262039 LME262038:LMF262039 LWA262038:LWB262039 MFW262038:MFX262039 MPS262038:MPT262039 MZO262038:MZP262039 NJK262038:NJL262039 NTG262038:NTH262039 ODC262038:ODD262039 OMY262038:OMZ262039 OWU262038:OWV262039 PGQ262038:PGR262039 PQM262038:PQN262039 QAI262038:QAJ262039 QKE262038:QKF262039 QUA262038:QUB262039 RDW262038:RDX262039 RNS262038:RNT262039 RXO262038:RXP262039 SHK262038:SHL262039 SRG262038:SRH262039 TBC262038:TBD262039 TKY262038:TKZ262039 TUU262038:TUV262039 UEQ262038:UER262039 UOM262038:UON262039 UYI262038:UYJ262039 VIE262038:VIF262039 VSA262038:VSB262039 WBW262038:WBX262039 WLS262038:WLT262039 WVO262038:WVP262039 JC327574:JD327575 SY327574:SZ327575 ACU327574:ACV327575 AMQ327574:AMR327575 AWM327574:AWN327575 BGI327574:BGJ327575 BQE327574:BQF327575 CAA327574:CAB327575 CJW327574:CJX327575 CTS327574:CTT327575 DDO327574:DDP327575 DNK327574:DNL327575 DXG327574:DXH327575 EHC327574:EHD327575 EQY327574:EQZ327575 FAU327574:FAV327575 FKQ327574:FKR327575 FUM327574:FUN327575 GEI327574:GEJ327575 GOE327574:GOF327575 GYA327574:GYB327575 HHW327574:HHX327575 HRS327574:HRT327575 IBO327574:IBP327575 ILK327574:ILL327575 IVG327574:IVH327575 JFC327574:JFD327575 JOY327574:JOZ327575 JYU327574:JYV327575 KIQ327574:KIR327575 KSM327574:KSN327575 LCI327574:LCJ327575 LME327574:LMF327575 LWA327574:LWB327575 MFW327574:MFX327575 MPS327574:MPT327575 MZO327574:MZP327575 NJK327574:NJL327575 NTG327574:NTH327575 ODC327574:ODD327575 OMY327574:OMZ327575 OWU327574:OWV327575 PGQ327574:PGR327575 PQM327574:PQN327575 QAI327574:QAJ327575 QKE327574:QKF327575 QUA327574:QUB327575 RDW327574:RDX327575 RNS327574:RNT327575 RXO327574:RXP327575 SHK327574:SHL327575 SRG327574:SRH327575 TBC327574:TBD327575 TKY327574:TKZ327575 TUU327574:TUV327575 UEQ327574:UER327575 UOM327574:UON327575 UYI327574:UYJ327575 VIE327574:VIF327575 VSA327574:VSB327575 WBW327574:WBX327575 WLS327574:WLT327575 WVO327574:WVP327575 JC393110:JD393111 SY393110:SZ393111 ACU393110:ACV393111 AMQ393110:AMR393111 AWM393110:AWN393111 BGI393110:BGJ393111 BQE393110:BQF393111 CAA393110:CAB393111 CJW393110:CJX393111 CTS393110:CTT393111 DDO393110:DDP393111 DNK393110:DNL393111 DXG393110:DXH393111 EHC393110:EHD393111 EQY393110:EQZ393111 FAU393110:FAV393111 FKQ393110:FKR393111 FUM393110:FUN393111 GEI393110:GEJ393111 GOE393110:GOF393111 GYA393110:GYB393111 HHW393110:HHX393111 HRS393110:HRT393111 IBO393110:IBP393111 ILK393110:ILL393111 IVG393110:IVH393111 JFC393110:JFD393111 JOY393110:JOZ393111 JYU393110:JYV393111 KIQ393110:KIR393111 KSM393110:KSN393111 LCI393110:LCJ393111 LME393110:LMF393111 LWA393110:LWB393111 MFW393110:MFX393111 MPS393110:MPT393111 MZO393110:MZP393111 NJK393110:NJL393111 NTG393110:NTH393111 ODC393110:ODD393111 OMY393110:OMZ393111 OWU393110:OWV393111 PGQ393110:PGR393111 PQM393110:PQN393111 QAI393110:QAJ393111 QKE393110:QKF393111 QUA393110:QUB393111 RDW393110:RDX393111 RNS393110:RNT393111 RXO393110:RXP393111 SHK393110:SHL393111 SRG393110:SRH393111 TBC393110:TBD393111 TKY393110:TKZ393111 TUU393110:TUV393111 UEQ393110:UER393111 UOM393110:UON393111 UYI393110:UYJ393111 VIE393110:VIF393111 VSA393110:VSB393111 WBW393110:WBX393111 WLS393110:WLT393111 WVO393110:WVP393111 JC458646:JD458647 SY458646:SZ458647 ACU458646:ACV458647 AMQ458646:AMR458647 AWM458646:AWN458647 BGI458646:BGJ458647 BQE458646:BQF458647 CAA458646:CAB458647 CJW458646:CJX458647 CTS458646:CTT458647 DDO458646:DDP458647 DNK458646:DNL458647 DXG458646:DXH458647 EHC458646:EHD458647 EQY458646:EQZ458647 FAU458646:FAV458647 FKQ458646:FKR458647 FUM458646:FUN458647 GEI458646:GEJ458647 GOE458646:GOF458647 GYA458646:GYB458647 HHW458646:HHX458647 HRS458646:HRT458647 IBO458646:IBP458647 ILK458646:ILL458647 IVG458646:IVH458647 JFC458646:JFD458647 JOY458646:JOZ458647 JYU458646:JYV458647 KIQ458646:KIR458647 KSM458646:KSN458647 LCI458646:LCJ458647 LME458646:LMF458647 LWA458646:LWB458647 MFW458646:MFX458647 MPS458646:MPT458647 MZO458646:MZP458647 NJK458646:NJL458647 NTG458646:NTH458647 ODC458646:ODD458647 OMY458646:OMZ458647 OWU458646:OWV458647 PGQ458646:PGR458647 PQM458646:PQN458647 QAI458646:QAJ458647 QKE458646:QKF458647 QUA458646:QUB458647 RDW458646:RDX458647 RNS458646:RNT458647 RXO458646:RXP458647 SHK458646:SHL458647 SRG458646:SRH458647 TBC458646:TBD458647 TKY458646:TKZ458647 TUU458646:TUV458647 UEQ458646:UER458647 UOM458646:UON458647 UYI458646:UYJ458647 VIE458646:VIF458647 VSA458646:VSB458647 WBW458646:WBX458647 WLS458646:WLT458647 WVO458646:WVP458647 JC524182:JD524183 SY524182:SZ524183 ACU524182:ACV524183 AMQ524182:AMR524183 AWM524182:AWN524183 BGI524182:BGJ524183 BQE524182:BQF524183 CAA524182:CAB524183 CJW524182:CJX524183 CTS524182:CTT524183 DDO524182:DDP524183 DNK524182:DNL524183 DXG524182:DXH524183 EHC524182:EHD524183 EQY524182:EQZ524183 FAU524182:FAV524183 FKQ524182:FKR524183 FUM524182:FUN524183 GEI524182:GEJ524183 GOE524182:GOF524183 GYA524182:GYB524183 HHW524182:HHX524183 HRS524182:HRT524183 IBO524182:IBP524183 ILK524182:ILL524183 IVG524182:IVH524183 JFC524182:JFD524183 JOY524182:JOZ524183 JYU524182:JYV524183 KIQ524182:KIR524183 KSM524182:KSN524183 LCI524182:LCJ524183 LME524182:LMF524183 LWA524182:LWB524183 MFW524182:MFX524183 MPS524182:MPT524183 MZO524182:MZP524183 NJK524182:NJL524183 NTG524182:NTH524183 ODC524182:ODD524183 OMY524182:OMZ524183 OWU524182:OWV524183 PGQ524182:PGR524183 PQM524182:PQN524183 QAI524182:QAJ524183 QKE524182:QKF524183 QUA524182:QUB524183 RDW524182:RDX524183 RNS524182:RNT524183 RXO524182:RXP524183 SHK524182:SHL524183 SRG524182:SRH524183 TBC524182:TBD524183 TKY524182:TKZ524183 TUU524182:TUV524183 UEQ524182:UER524183 UOM524182:UON524183 UYI524182:UYJ524183 VIE524182:VIF524183 VSA524182:VSB524183 WBW524182:WBX524183 WLS524182:WLT524183 WVO524182:WVP524183 JC589718:JD589719 SY589718:SZ589719 ACU589718:ACV589719 AMQ589718:AMR589719 AWM589718:AWN589719 BGI589718:BGJ589719 BQE589718:BQF589719 CAA589718:CAB589719 CJW589718:CJX589719 CTS589718:CTT589719 DDO589718:DDP589719 DNK589718:DNL589719 DXG589718:DXH589719 EHC589718:EHD589719 EQY589718:EQZ589719 FAU589718:FAV589719 FKQ589718:FKR589719 FUM589718:FUN589719 GEI589718:GEJ589719 GOE589718:GOF589719 GYA589718:GYB589719 HHW589718:HHX589719 HRS589718:HRT589719 IBO589718:IBP589719 ILK589718:ILL589719 IVG589718:IVH589719 JFC589718:JFD589719 JOY589718:JOZ589719 JYU589718:JYV589719 KIQ589718:KIR589719 KSM589718:KSN589719 LCI589718:LCJ589719 LME589718:LMF589719 LWA589718:LWB589719 MFW589718:MFX589719 MPS589718:MPT589719 MZO589718:MZP589719 NJK589718:NJL589719 NTG589718:NTH589719 ODC589718:ODD589719 OMY589718:OMZ589719 OWU589718:OWV589719 PGQ589718:PGR589719 PQM589718:PQN589719 QAI589718:QAJ589719 QKE589718:QKF589719 QUA589718:QUB589719 RDW589718:RDX589719 RNS589718:RNT589719 RXO589718:RXP589719 SHK589718:SHL589719 SRG589718:SRH589719 TBC589718:TBD589719 TKY589718:TKZ589719 TUU589718:TUV589719 UEQ589718:UER589719 UOM589718:UON589719 UYI589718:UYJ589719 VIE589718:VIF589719 VSA589718:VSB589719 WBW589718:WBX589719 WLS589718:WLT589719 WVO589718:WVP589719 JC655254:JD655255 SY655254:SZ655255 ACU655254:ACV655255 AMQ655254:AMR655255 AWM655254:AWN655255 BGI655254:BGJ655255 BQE655254:BQF655255 CAA655254:CAB655255 CJW655254:CJX655255 CTS655254:CTT655255 DDO655254:DDP655255 DNK655254:DNL655255 DXG655254:DXH655255 EHC655254:EHD655255 EQY655254:EQZ655255 FAU655254:FAV655255 FKQ655254:FKR655255 FUM655254:FUN655255 GEI655254:GEJ655255 GOE655254:GOF655255 GYA655254:GYB655255 HHW655254:HHX655255 HRS655254:HRT655255 IBO655254:IBP655255 ILK655254:ILL655255 IVG655254:IVH655255 JFC655254:JFD655255 JOY655254:JOZ655255 JYU655254:JYV655255 KIQ655254:KIR655255 KSM655254:KSN655255 LCI655254:LCJ655255 LME655254:LMF655255 LWA655254:LWB655255 MFW655254:MFX655255 MPS655254:MPT655255 MZO655254:MZP655255 NJK655254:NJL655255 NTG655254:NTH655255 ODC655254:ODD655255 OMY655254:OMZ655255 OWU655254:OWV655255 PGQ655254:PGR655255 PQM655254:PQN655255 QAI655254:QAJ655255 QKE655254:QKF655255 QUA655254:QUB655255 RDW655254:RDX655255 RNS655254:RNT655255 RXO655254:RXP655255 SHK655254:SHL655255 SRG655254:SRH655255 TBC655254:TBD655255 TKY655254:TKZ655255 TUU655254:TUV655255 UEQ655254:UER655255 UOM655254:UON655255 UYI655254:UYJ655255 VIE655254:VIF655255 VSA655254:VSB655255 WBW655254:WBX655255 WLS655254:WLT655255 WVO655254:WVP655255 JC720790:JD720791 SY720790:SZ720791 ACU720790:ACV720791 AMQ720790:AMR720791 AWM720790:AWN720791 BGI720790:BGJ720791 BQE720790:BQF720791 CAA720790:CAB720791 CJW720790:CJX720791 CTS720790:CTT720791 DDO720790:DDP720791 DNK720790:DNL720791 DXG720790:DXH720791 EHC720790:EHD720791 EQY720790:EQZ720791 FAU720790:FAV720791 FKQ720790:FKR720791 FUM720790:FUN720791 GEI720790:GEJ720791 GOE720790:GOF720791 GYA720790:GYB720791 HHW720790:HHX720791 HRS720790:HRT720791 IBO720790:IBP720791 ILK720790:ILL720791 IVG720790:IVH720791 JFC720790:JFD720791 JOY720790:JOZ720791 JYU720790:JYV720791 KIQ720790:KIR720791 KSM720790:KSN720791 LCI720790:LCJ720791 LME720790:LMF720791 LWA720790:LWB720791 MFW720790:MFX720791 MPS720790:MPT720791 MZO720790:MZP720791 NJK720790:NJL720791 NTG720790:NTH720791 ODC720790:ODD720791 OMY720790:OMZ720791 OWU720790:OWV720791 PGQ720790:PGR720791 PQM720790:PQN720791 QAI720790:QAJ720791 QKE720790:QKF720791 QUA720790:QUB720791 RDW720790:RDX720791 RNS720790:RNT720791 RXO720790:RXP720791 SHK720790:SHL720791 SRG720790:SRH720791 TBC720790:TBD720791 TKY720790:TKZ720791 TUU720790:TUV720791 UEQ720790:UER720791 UOM720790:UON720791 UYI720790:UYJ720791 VIE720790:VIF720791 VSA720790:VSB720791 WBW720790:WBX720791 WLS720790:WLT720791 WVO720790:WVP720791 JC786326:JD786327 SY786326:SZ786327 ACU786326:ACV786327 AMQ786326:AMR786327 AWM786326:AWN786327 BGI786326:BGJ786327 BQE786326:BQF786327 CAA786326:CAB786327 CJW786326:CJX786327 CTS786326:CTT786327 DDO786326:DDP786327 DNK786326:DNL786327 DXG786326:DXH786327 EHC786326:EHD786327 EQY786326:EQZ786327 FAU786326:FAV786327 FKQ786326:FKR786327 FUM786326:FUN786327 GEI786326:GEJ786327 GOE786326:GOF786327 GYA786326:GYB786327 HHW786326:HHX786327 HRS786326:HRT786327 IBO786326:IBP786327 ILK786326:ILL786327 IVG786326:IVH786327 JFC786326:JFD786327 JOY786326:JOZ786327 JYU786326:JYV786327 KIQ786326:KIR786327 KSM786326:KSN786327 LCI786326:LCJ786327 LME786326:LMF786327 LWA786326:LWB786327 MFW786326:MFX786327 MPS786326:MPT786327 MZO786326:MZP786327 NJK786326:NJL786327 NTG786326:NTH786327 ODC786326:ODD786327 OMY786326:OMZ786327 OWU786326:OWV786327 PGQ786326:PGR786327 PQM786326:PQN786327 QAI786326:QAJ786327 QKE786326:QKF786327 QUA786326:QUB786327 RDW786326:RDX786327 RNS786326:RNT786327 RXO786326:RXP786327 SHK786326:SHL786327 SRG786326:SRH786327 TBC786326:TBD786327 TKY786326:TKZ786327 TUU786326:TUV786327 UEQ786326:UER786327 UOM786326:UON786327 UYI786326:UYJ786327 VIE786326:VIF786327 VSA786326:VSB786327 WBW786326:WBX786327 WLS786326:WLT786327 WVO786326:WVP786327 JC851862:JD851863 SY851862:SZ851863 ACU851862:ACV851863 AMQ851862:AMR851863 AWM851862:AWN851863 BGI851862:BGJ851863 BQE851862:BQF851863 CAA851862:CAB851863 CJW851862:CJX851863 CTS851862:CTT851863 DDO851862:DDP851863 DNK851862:DNL851863 DXG851862:DXH851863 EHC851862:EHD851863 EQY851862:EQZ851863 FAU851862:FAV851863 FKQ851862:FKR851863 FUM851862:FUN851863 GEI851862:GEJ851863 GOE851862:GOF851863 GYA851862:GYB851863 HHW851862:HHX851863 HRS851862:HRT851863 IBO851862:IBP851863 ILK851862:ILL851863 IVG851862:IVH851863 JFC851862:JFD851863 JOY851862:JOZ851863 JYU851862:JYV851863 KIQ851862:KIR851863 KSM851862:KSN851863 LCI851862:LCJ851863 LME851862:LMF851863 LWA851862:LWB851863 MFW851862:MFX851863 MPS851862:MPT851863 MZO851862:MZP851863 NJK851862:NJL851863 NTG851862:NTH851863 ODC851862:ODD851863 OMY851862:OMZ851863 OWU851862:OWV851863 PGQ851862:PGR851863 PQM851862:PQN851863 QAI851862:QAJ851863 QKE851862:QKF851863 QUA851862:QUB851863 RDW851862:RDX851863 RNS851862:RNT851863 RXO851862:RXP851863 SHK851862:SHL851863 SRG851862:SRH851863 TBC851862:TBD851863 TKY851862:TKZ851863 TUU851862:TUV851863 UEQ851862:UER851863 UOM851862:UON851863 UYI851862:UYJ851863 VIE851862:VIF851863 VSA851862:VSB851863 WBW851862:WBX851863 WLS851862:WLT851863 WVO851862:WVP851863 JC917398:JD917399 SY917398:SZ917399 ACU917398:ACV917399 AMQ917398:AMR917399 AWM917398:AWN917399 BGI917398:BGJ917399 BQE917398:BQF917399 CAA917398:CAB917399 CJW917398:CJX917399 CTS917398:CTT917399 DDO917398:DDP917399 DNK917398:DNL917399 DXG917398:DXH917399 EHC917398:EHD917399 EQY917398:EQZ917399 FAU917398:FAV917399 FKQ917398:FKR917399 FUM917398:FUN917399 GEI917398:GEJ917399 GOE917398:GOF917399 GYA917398:GYB917399 HHW917398:HHX917399 HRS917398:HRT917399 IBO917398:IBP917399 ILK917398:ILL917399 IVG917398:IVH917399 JFC917398:JFD917399 JOY917398:JOZ917399 JYU917398:JYV917399 KIQ917398:KIR917399 KSM917398:KSN917399 LCI917398:LCJ917399 LME917398:LMF917399 LWA917398:LWB917399 MFW917398:MFX917399 MPS917398:MPT917399 MZO917398:MZP917399 NJK917398:NJL917399 NTG917398:NTH917399 ODC917398:ODD917399 OMY917398:OMZ917399 OWU917398:OWV917399 PGQ917398:PGR917399 PQM917398:PQN917399 QAI917398:QAJ917399 QKE917398:QKF917399 QUA917398:QUB917399 RDW917398:RDX917399 RNS917398:RNT917399 RXO917398:RXP917399 SHK917398:SHL917399 SRG917398:SRH917399 TBC917398:TBD917399 TKY917398:TKZ917399 TUU917398:TUV917399 UEQ917398:UER917399 UOM917398:UON917399 UYI917398:UYJ917399 VIE917398:VIF917399 VSA917398:VSB917399 WBW917398:WBX917399 WLS917398:WLT917399 WVO917398:WVP917399 JC982934:JD982935 SY982934:SZ982935 ACU982934:ACV982935 AMQ982934:AMR982935 AWM982934:AWN982935 BGI982934:BGJ982935 BQE982934:BQF982935 CAA982934:CAB982935 CJW982934:CJX982935 CTS982934:CTT982935 DDO982934:DDP982935 DNK982934:DNL982935 DXG982934:DXH982935 EHC982934:EHD982935 EQY982934:EQZ982935 FAU982934:FAV982935 FKQ982934:FKR982935 FUM982934:FUN982935 GEI982934:GEJ982935 GOE982934:GOF982935 GYA982934:GYB982935 HHW982934:HHX982935 HRS982934:HRT982935 IBO982934:IBP982935 ILK982934:ILL982935 IVG982934:IVH982935 JFC982934:JFD982935 JOY982934:JOZ982935 JYU982934:JYV982935 KIQ982934:KIR982935 KSM982934:KSN982935 LCI982934:LCJ982935 LME982934:LMF982935 LWA982934:LWB982935 MFW982934:MFX982935 MPS982934:MPT982935 MZO982934:MZP982935 NJK982934:NJL982935 NTG982934:NTH982935 ODC982934:ODD982935 OMY982934:OMZ982935 OWU982934:OWV982935 PGQ982934:PGR982935 PQM982934:PQN982935 QAI982934:QAJ982935 QKE982934:QKF982935 QUA982934:QUB982935 RDW982934:RDX982935 RNS982934:RNT982935 RXO982934:RXP982935 SHK982934:SHL982935 SRG982934:SRH982935 TBC982934:TBD982935 TKY982934:TKZ982935 TUU982934:TUV982935 UEQ982934:UER982935 UOM982934:UON982935 UYI982934:UYJ982935 VIE982934:VIF982935 VSA982934:VSB982935 WBW982934:WBX982935 WLS982934:WLT982935 WVO982934:WVP982935 JC65397:JD65397 SY65397:SZ65397 ACU65397:ACV65397 AMQ65397:AMR65397 AWM65397:AWN65397 BGI65397:BGJ65397 BQE65397:BQF65397 CAA65397:CAB65397 CJW65397:CJX65397 CTS65397:CTT65397 DDO65397:DDP65397 DNK65397:DNL65397 DXG65397:DXH65397 EHC65397:EHD65397 EQY65397:EQZ65397 FAU65397:FAV65397 FKQ65397:FKR65397 FUM65397:FUN65397 GEI65397:GEJ65397 GOE65397:GOF65397 GYA65397:GYB65397 HHW65397:HHX65397 HRS65397:HRT65397 IBO65397:IBP65397 ILK65397:ILL65397 IVG65397:IVH65397 JFC65397:JFD65397 JOY65397:JOZ65397 JYU65397:JYV65397 KIQ65397:KIR65397 KSM65397:KSN65397 LCI65397:LCJ65397 LME65397:LMF65397 LWA65397:LWB65397 MFW65397:MFX65397 MPS65397:MPT65397 MZO65397:MZP65397 NJK65397:NJL65397 NTG65397:NTH65397 ODC65397:ODD65397 OMY65397:OMZ65397 OWU65397:OWV65397 PGQ65397:PGR65397 PQM65397:PQN65397 QAI65397:QAJ65397 QKE65397:QKF65397 QUA65397:QUB65397 RDW65397:RDX65397 RNS65397:RNT65397 RXO65397:RXP65397 SHK65397:SHL65397 SRG65397:SRH65397 TBC65397:TBD65397 TKY65397:TKZ65397 TUU65397:TUV65397 UEQ65397:UER65397 UOM65397:UON65397 UYI65397:UYJ65397 VIE65397:VIF65397 VSA65397:VSB65397 WBW65397:WBX65397 WLS65397:WLT65397 WVO65397:WVP65397 JC130933:JD130933 SY130933:SZ130933 ACU130933:ACV130933 AMQ130933:AMR130933 AWM130933:AWN130933 BGI130933:BGJ130933 BQE130933:BQF130933 CAA130933:CAB130933 CJW130933:CJX130933 CTS130933:CTT130933 DDO130933:DDP130933 DNK130933:DNL130933 DXG130933:DXH130933 EHC130933:EHD130933 EQY130933:EQZ130933 FAU130933:FAV130933 FKQ130933:FKR130933 FUM130933:FUN130933 GEI130933:GEJ130933 GOE130933:GOF130933 GYA130933:GYB130933 HHW130933:HHX130933 HRS130933:HRT130933 IBO130933:IBP130933 ILK130933:ILL130933 IVG130933:IVH130933 JFC130933:JFD130933 JOY130933:JOZ130933 JYU130933:JYV130933 KIQ130933:KIR130933 KSM130933:KSN130933 LCI130933:LCJ130933 LME130933:LMF130933 LWA130933:LWB130933 MFW130933:MFX130933 MPS130933:MPT130933 MZO130933:MZP130933 NJK130933:NJL130933 NTG130933:NTH130933 ODC130933:ODD130933 OMY130933:OMZ130933 OWU130933:OWV130933 PGQ130933:PGR130933 PQM130933:PQN130933 QAI130933:QAJ130933 QKE130933:QKF130933 QUA130933:QUB130933 RDW130933:RDX130933 RNS130933:RNT130933 RXO130933:RXP130933 SHK130933:SHL130933 SRG130933:SRH130933 TBC130933:TBD130933 TKY130933:TKZ130933 TUU130933:TUV130933 UEQ130933:UER130933 UOM130933:UON130933 UYI130933:UYJ130933 VIE130933:VIF130933 VSA130933:VSB130933 WBW130933:WBX130933 WLS130933:WLT130933 WVO130933:WVP130933 JC196469:JD196469 SY196469:SZ196469 ACU196469:ACV196469 AMQ196469:AMR196469 AWM196469:AWN196469 BGI196469:BGJ196469 BQE196469:BQF196469 CAA196469:CAB196469 CJW196469:CJX196469 CTS196469:CTT196469 DDO196469:DDP196469 DNK196469:DNL196469 DXG196469:DXH196469 EHC196469:EHD196469 EQY196469:EQZ196469 FAU196469:FAV196469 FKQ196469:FKR196469 FUM196469:FUN196469 GEI196469:GEJ196469 GOE196469:GOF196469 GYA196469:GYB196469 HHW196469:HHX196469 HRS196469:HRT196469 IBO196469:IBP196469 ILK196469:ILL196469 IVG196469:IVH196469 JFC196469:JFD196469 JOY196469:JOZ196469 JYU196469:JYV196469 KIQ196469:KIR196469 KSM196469:KSN196469 LCI196469:LCJ196469 LME196469:LMF196469 LWA196469:LWB196469 MFW196469:MFX196469 MPS196469:MPT196469 MZO196469:MZP196469 NJK196469:NJL196469 NTG196469:NTH196469 ODC196469:ODD196469 OMY196469:OMZ196469 OWU196469:OWV196469 PGQ196469:PGR196469 PQM196469:PQN196469 QAI196469:QAJ196469 QKE196469:QKF196469 QUA196469:QUB196469 RDW196469:RDX196469 RNS196469:RNT196469 RXO196469:RXP196469 SHK196469:SHL196469 SRG196469:SRH196469 TBC196469:TBD196469 TKY196469:TKZ196469 TUU196469:TUV196469 UEQ196469:UER196469 UOM196469:UON196469 UYI196469:UYJ196469 VIE196469:VIF196469 VSA196469:VSB196469 WBW196469:WBX196469 WLS196469:WLT196469 WVO196469:WVP196469 JC262005:JD262005 SY262005:SZ262005 ACU262005:ACV262005 AMQ262005:AMR262005 AWM262005:AWN262005 BGI262005:BGJ262005 BQE262005:BQF262005 CAA262005:CAB262005 CJW262005:CJX262005 CTS262005:CTT262005 DDO262005:DDP262005 DNK262005:DNL262005 DXG262005:DXH262005 EHC262005:EHD262005 EQY262005:EQZ262005 FAU262005:FAV262005 FKQ262005:FKR262005 FUM262005:FUN262005 GEI262005:GEJ262005 GOE262005:GOF262005 GYA262005:GYB262005 HHW262005:HHX262005 HRS262005:HRT262005 IBO262005:IBP262005 ILK262005:ILL262005 IVG262005:IVH262005 JFC262005:JFD262005 JOY262005:JOZ262005 JYU262005:JYV262005 KIQ262005:KIR262005 KSM262005:KSN262005 LCI262005:LCJ262005 LME262005:LMF262005 LWA262005:LWB262005 MFW262005:MFX262005 MPS262005:MPT262005 MZO262005:MZP262005 NJK262005:NJL262005 NTG262005:NTH262005 ODC262005:ODD262005 OMY262005:OMZ262005 OWU262005:OWV262005 PGQ262005:PGR262005 PQM262005:PQN262005 QAI262005:QAJ262005 QKE262005:QKF262005 QUA262005:QUB262005 RDW262005:RDX262005 RNS262005:RNT262005 RXO262005:RXP262005 SHK262005:SHL262005 SRG262005:SRH262005 TBC262005:TBD262005 TKY262005:TKZ262005 TUU262005:TUV262005 UEQ262005:UER262005 UOM262005:UON262005 UYI262005:UYJ262005 VIE262005:VIF262005 VSA262005:VSB262005 WBW262005:WBX262005 WLS262005:WLT262005 WVO262005:WVP262005 JC327541:JD327541 SY327541:SZ327541 ACU327541:ACV327541 AMQ327541:AMR327541 AWM327541:AWN327541 BGI327541:BGJ327541 BQE327541:BQF327541 CAA327541:CAB327541 CJW327541:CJX327541 CTS327541:CTT327541 DDO327541:DDP327541 DNK327541:DNL327541 DXG327541:DXH327541 EHC327541:EHD327541 EQY327541:EQZ327541 FAU327541:FAV327541 FKQ327541:FKR327541 FUM327541:FUN327541 GEI327541:GEJ327541 GOE327541:GOF327541 GYA327541:GYB327541 HHW327541:HHX327541 HRS327541:HRT327541 IBO327541:IBP327541 ILK327541:ILL327541 IVG327541:IVH327541 JFC327541:JFD327541 JOY327541:JOZ327541 JYU327541:JYV327541 KIQ327541:KIR327541 KSM327541:KSN327541 LCI327541:LCJ327541 LME327541:LMF327541 LWA327541:LWB327541 MFW327541:MFX327541 MPS327541:MPT327541 MZO327541:MZP327541 NJK327541:NJL327541 NTG327541:NTH327541 ODC327541:ODD327541 OMY327541:OMZ327541 OWU327541:OWV327541 PGQ327541:PGR327541 PQM327541:PQN327541 QAI327541:QAJ327541 QKE327541:QKF327541 QUA327541:QUB327541 RDW327541:RDX327541 RNS327541:RNT327541 RXO327541:RXP327541 SHK327541:SHL327541 SRG327541:SRH327541 TBC327541:TBD327541 TKY327541:TKZ327541 TUU327541:TUV327541 UEQ327541:UER327541 UOM327541:UON327541 UYI327541:UYJ327541 VIE327541:VIF327541 VSA327541:VSB327541 WBW327541:WBX327541 WLS327541:WLT327541 WVO327541:WVP327541 JC393077:JD393077 SY393077:SZ393077 ACU393077:ACV393077 AMQ393077:AMR393077 AWM393077:AWN393077 BGI393077:BGJ393077 BQE393077:BQF393077 CAA393077:CAB393077 CJW393077:CJX393077 CTS393077:CTT393077 DDO393077:DDP393077 DNK393077:DNL393077 DXG393077:DXH393077 EHC393077:EHD393077 EQY393077:EQZ393077 FAU393077:FAV393077 FKQ393077:FKR393077 FUM393077:FUN393077 GEI393077:GEJ393077 GOE393077:GOF393077 GYA393077:GYB393077 HHW393077:HHX393077 HRS393077:HRT393077 IBO393077:IBP393077 ILK393077:ILL393077 IVG393077:IVH393077 JFC393077:JFD393077 JOY393077:JOZ393077 JYU393077:JYV393077 KIQ393077:KIR393077 KSM393077:KSN393077 LCI393077:LCJ393077 LME393077:LMF393077 LWA393077:LWB393077 MFW393077:MFX393077 MPS393077:MPT393077 MZO393077:MZP393077 NJK393077:NJL393077 NTG393077:NTH393077 ODC393077:ODD393077 OMY393077:OMZ393077 OWU393077:OWV393077 PGQ393077:PGR393077 PQM393077:PQN393077 QAI393077:QAJ393077 QKE393077:QKF393077 QUA393077:QUB393077 RDW393077:RDX393077 RNS393077:RNT393077 RXO393077:RXP393077 SHK393077:SHL393077 SRG393077:SRH393077 TBC393077:TBD393077 TKY393077:TKZ393077 TUU393077:TUV393077 UEQ393077:UER393077 UOM393077:UON393077 UYI393077:UYJ393077 VIE393077:VIF393077 VSA393077:VSB393077 WBW393077:WBX393077 WLS393077:WLT393077 WVO393077:WVP393077 JC458613:JD458613 SY458613:SZ458613 ACU458613:ACV458613 AMQ458613:AMR458613 AWM458613:AWN458613 BGI458613:BGJ458613 BQE458613:BQF458613 CAA458613:CAB458613 CJW458613:CJX458613 CTS458613:CTT458613 DDO458613:DDP458613 DNK458613:DNL458613 DXG458613:DXH458613 EHC458613:EHD458613 EQY458613:EQZ458613 FAU458613:FAV458613 FKQ458613:FKR458613 FUM458613:FUN458613 GEI458613:GEJ458613 GOE458613:GOF458613 GYA458613:GYB458613 HHW458613:HHX458613 HRS458613:HRT458613 IBO458613:IBP458613 ILK458613:ILL458613 IVG458613:IVH458613 JFC458613:JFD458613 JOY458613:JOZ458613 JYU458613:JYV458613 KIQ458613:KIR458613 KSM458613:KSN458613 LCI458613:LCJ458613 LME458613:LMF458613 LWA458613:LWB458613 MFW458613:MFX458613 MPS458613:MPT458613 MZO458613:MZP458613 NJK458613:NJL458613 NTG458613:NTH458613 ODC458613:ODD458613 OMY458613:OMZ458613 OWU458613:OWV458613 PGQ458613:PGR458613 PQM458613:PQN458613 QAI458613:QAJ458613 QKE458613:QKF458613 QUA458613:QUB458613 RDW458613:RDX458613 RNS458613:RNT458613 RXO458613:RXP458613 SHK458613:SHL458613 SRG458613:SRH458613 TBC458613:TBD458613 TKY458613:TKZ458613 TUU458613:TUV458613 UEQ458613:UER458613 UOM458613:UON458613 UYI458613:UYJ458613 VIE458613:VIF458613 VSA458613:VSB458613 WBW458613:WBX458613 WLS458613:WLT458613 WVO458613:WVP458613 JC524149:JD524149 SY524149:SZ524149 ACU524149:ACV524149 AMQ524149:AMR524149 AWM524149:AWN524149 BGI524149:BGJ524149 BQE524149:BQF524149 CAA524149:CAB524149 CJW524149:CJX524149 CTS524149:CTT524149 DDO524149:DDP524149 DNK524149:DNL524149 DXG524149:DXH524149 EHC524149:EHD524149 EQY524149:EQZ524149 FAU524149:FAV524149 FKQ524149:FKR524149 FUM524149:FUN524149 GEI524149:GEJ524149 GOE524149:GOF524149 GYA524149:GYB524149 HHW524149:HHX524149 HRS524149:HRT524149 IBO524149:IBP524149 ILK524149:ILL524149 IVG524149:IVH524149 JFC524149:JFD524149 JOY524149:JOZ524149 JYU524149:JYV524149 KIQ524149:KIR524149 KSM524149:KSN524149 LCI524149:LCJ524149 LME524149:LMF524149 LWA524149:LWB524149 MFW524149:MFX524149 MPS524149:MPT524149 MZO524149:MZP524149 NJK524149:NJL524149 NTG524149:NTH524149 ODC524149:ODD524149 OMY524149:OMZ524149 OWU524149:OWV524149 PGQ524149:PGR524149 PQM524149:PQN524149 QAI524149:QAJ524149 QKE524149:QKF524149 QUA524149:QUB524149 RDW524149:RDX524149 RNS524149:RNT524149 RXO524149:RXP524149 SHK524149:SHL524149 SRG524149:SRH524149 TBC524149:TBD524149 TKY524149:TKZ524149 TUU524149:TUV524149 UEQ524149:UER524149 UOM524149:UON524149 UYI524149:UYJ524149 VIE524149:VIF524149 VSA524149:VSB524149 WBW524149:WBX524149 WLS524149:WLT524149 WVO524149:WVP524149 JC589685:JD589685 SY589685:SZ589685 ACU589685:ACV589685 AMQ589685:AMR589685 AWM589685:AWN589685 BGI589685:BGJ589685 BQE589685:BQF589685 CAA589685:CAB589685 CJW589685:CJX589685 CTS589685:CTT589685 DDO589685:DDP589685 DNK589685:DNL589685 DXG589685:DXH589685 EHC589685:EHD589685 EQY589685:EQZ589685 FAU589685:FAV589685 FKQ589685:FKR589685 FUM589685:FUN589685 GEI589685:GEJ589685 GOE589685:GOF589685 GYA589685:GYB589685 HHW589685:HHX589685 HRS589685:HRT589685 IBO589685:IBP589685 ILK589685:ILL589685 IVG589685:IVH589685 JFC589685:JFD589685 JOY589685:JOZ589685 JYU589685:JYV589685 KIQ589685:KIR589685 KSM589685:KSN589685 LCI589685:LCJ589685 LME589685:LMF589685 LWA589685:LWB589685 MFW589685:MFX589685 MPS589685:MPT589685 MZO589685:MZP589685 NJK589685:NJL589685 NTG589685:NTH589685 ODC589685:ODD589685 OMY589685:OMZ589685 OWU589685:OWV589685 PGQ589685:PGR589685 PQM589685:PQN589685 QAI589685:QAJ589685 QKE589685:QKF589685 QUA589685:QUB589685 RDW589685:RDX589685 RNS589685:RNT589685 RXO589685:RXP589685 SHK589685:SHL589685 SRG589685:SRH589685 TBC589685:TBD589685 TKY589685:TKZ589685 TUU589685:TUV589685 UEQ589685:UER589685 UOM589685:UON589685 UYI589685:UYJ589685 VIE589685:VIF589685 VSA589685:VSB589685 WBW589685:WBX589685 WLS589685:WLT589685 WVO589685:WVP589685 JC655221:JD655221 SY655221:SZ655221 ACU655221:ACV655221 AMQ655221:AMR655221 AWM655221:AWN655221 BGI655221:BGJ655221 BQE655221:BQF655221 CAA655221:CAB655221 CJW655221:CJX655221 CTS655221:CTT655221 DDO655221:DDP655221 DNK655221:DNL655221 DXG655221:DXH655221 EHC655221:EHD655221 EQY655221:EQZ655221 FAU655221:FAV655221 FKQ655221:FKR655221 FUM655221:FUN655221 GEI655221:GEJ655221 GOE655221:GOF655221 GYA655221:GYB655221 HHW655221:HHX655221 HRS655221:HRT655221 IBO655221:IBP655221 ILK655221:ILL655221 IVG655221:IVH655221 JFC655221:JFD655221 JOY655221:JOZ655221 JYU655221:JYV655221 KIQ655221:KIR655221 KSM655221:KSN655221 LCI655221:LCJ655221 LME655221:LMF655221 LWA655221:LWB655221 MFW655221:MFX655221 MPS655221:MPT655221 MZO655221:MZP655221 NJK655221:NJL655221 NTG655221:NTH655221 ODC655221:ODD655221 OMY655221:OMZ655221 OWU655221:OWV655221 PGQ655221:PGR655221 PQM655221:PQN655221 QAI655221:QAJ655221 QKE655221:QKF655221 QUA655221:QUB655221 RDW655221:RDX655221 RNS655221:RNT655221 RXO655221:RXP655221 SHK655221:SHL655221 SRG655221:SRH655221 TBC655221:TBD655221 TKY655221:TKZ655221 TUU655221:TUV655221 UEQ655221:UER655221 UOM655221:UON655221 UYI655221:UYJ655221 VIE655221:VIF655221 VSA655221:VSB655221 WBW655221:WBX655221 WLS655221:WLT655221 WVO655221:WVP655221 JC720757:JD720757 SY720757:SZ720757 ACU720757:ACV720757 AMQ720757:AMR720757 AWM720757:AWN720757 BGI720757:BGJ720757 BQE720757:BQF720757 CAA720757:CAB720757 CJW720757:CJX720757 CTS720757:CTT720757 DDO720757:DDP720757 DNK720757:DNL720757 DXG720757:DXH720757 EHC720757:EHD720757 EQY720757:EQZ720757 FAU720757:FAV720757 FKQ720757:FKR720757 FUM720757:FUN720757 GEI720757:GEJ720757 GOE720757:GOF720757 GYA720757:GYB720757 HHW720757:HHX720757 HRS720757:HRT720757 IBO720757:IBP720757 ILK720757:ILL720757 IVG720757:IVH720757 JFC720757:JFD720757 JOY720757:JOZ720757 JYU720757:JYV720757 KIQ720757:KIR720757 KSM720757:KSN720757 LCI720757:LCJ720757 LME720757:LMF720757 LWA720757:LWB720757 MFW720757:MFX720757 MPS720757:MPT720757 MZO720757:MZP720757 NJK720757:NJL720757 NTG720757:NTH720757 ODC720757:ODD720757 OMY720757:OMZ720757 OWU720757:OWV720757 PGQ720757:PGR720757 PQM720757:PQN720757 QAI720757:QAJ720757 QKE720757:QKF720757 QUA720757:QUB720757 RDW720757:RDX720757 RNS720757:RNT720757 RXO720757:RXP720757 SHK720757:SHL720757 SRG720757:SRH720757 TBC720757:TBD720757 TKY720757:TKZ720757 TUU720757:TUV720757 UEQ720757:UER720757 UOM720757:UON720757 UYI720757:UYJ720757 VIE720757:VIF720757 VSA720757:VSB720757 WBW720757:WBX720757 WLS720757:WLT720757 WVO720757:WVP720757 JC786293:JD786293 SY786293:SZ786293 ACU786293:ACV786293 AMQ786293:AMR786293 AWM786293:AWN786293 BGI786293:BGJ786293 BQE786293:BQF786293 CAA786293:CAB786293 CJW786293:CJX786293 CTS786293:CTT786293 DDO786293:DDP786293 DNK786293:DNL786293 DXG786293:DXH786293 EHC786293:EHD786293 EQY786293:EQZ786293 FAU786293:FAV786293 FKQ786293:FKR786293 FUM786293:FUN786293 GEI786293:GEJ786293 GOE786293:GOF786293 GYA786293:GYB786293 HHW786293:HHX786293 HRS786293:HRT786293 IBO786293:IBP786293 ILK786293:ILL786293 IVG786293:IVH786293 JFC786293:JFD786293 JOY786293:JOZ786293 JYU786293:JYV786293 KIQ786293:KIR786293 KSM786293:KSN786293 LCI786293:LCJ786293 LME786293:LMF786293 LWA786293:LWB786293 MFW786293:MFX786293 MPS786293:MPT786293 MZO786293:MZP786293 NJK786293:NJL786293 NTG786293:NTH786293 ODC786293:ODD786293 OMY786293:OMZ786293 OWU786293:OWV786293 PGQ786293:PGR786293 PQM786293:PQN786293 QAI786293:QAJ786293 QKE786293:QKF786293 QUA786293:QUB786293 RDW786293:RDX786293 RNS786293:RNT786293 RXO786293:RXP786293 SHK786293:SHL786293 SRG786293:SRH786293 TBC786293:TBD786293 TKY786293:TKZ786293 TUU786293:TUV786293 UEQ786293:UER786293 UOM786293:UON786293 UYI786293:UYJ786293 VIE786293:VIF786293 VSA786293:VSB786293 WBW786293:WBX786293 WLS786293:WLT786293 WVO786293:WVP786293 JC851829:JD851829 SY851829:SZ851829 ACU851829:ACV851829 AMQ851829:AMR851829 AWM851829:AWN851829 BGI851829:BGJ851829 BQE851829:BQF851829 CAA851829:CAB851829 CJW851829:CJX851829 CTS851829:CTT851829 DDO851829:DDP851829 DNK851829:DNL851829 DXG851829:DXH851829 EHC851829:EHD851829 EQY851829:EQZ851829 FAU851829:FAV851829 FKQ851829:FKR851829 FUM851829:FUN851829 GEI851829:GEJ851829 GOE851829:GOF851829 GYA851829:GYB851829 HHW851829:HHX851829 HRS851829:HRT851829 IBO851829:IBP851829 ILK851829:ILL851829 IVG851829:IVH851829 JFC851829:JFD851829 JOY851829:JOZ851829 JYU851829:JYV851829 KIQ851829:KIR851829 KSM851829:KSN851829 LCI851829:LCJ851829 LME851829:LMF851829 LWA851829:LWB851829 MFW851829:MFX851829 MPS851829:MPT851829 MZO851829:MZP851829 NJK851829:NJL851829 NTG851829:NTH851829 ODC851829:ODD851829 OMY851829:OMZ851829 OWU851829:OWV851829 PGQ851829:PGR851829 PQM851829:PQN851829 QAI851829:QAJ851829 QKE851829:QKF851829 QUA851829:QUB851829 RDW851829:RDX851829 RNS851829:RNT851829 RXO851829:RXP851829 SHK851829:SHL851829 SRG851829:SRH851829 TBC851829:TBD851829 TKY851829:TKZ851829 TUU851829:TUV851829 UEQ851829:UER851829 UOM851829:UON851829 UYI851829:UYJ851829 VIE851829:VIF851829 VSA851829:VSB851829 WBW851829:WBX851829 WLS851829:WLT851829 WVO851829:WVP851829 JC917365:JD917365 SY917365:SZ917365 ACU917365:ACV917365 AMQ917365:AMR917365 AWM917365:AWN917365 BGI917365:BGJ917365 BQE917365:BQF917365 CAA917365:CAB917365 CJW917365:CJX917365 CTS917365:CTT917365 DDO917365:DDP917365 DNK917365:DNL917365 DXG917365:DXH917365 EHC917365:EHD917365 EQY917365:EQZ917365 FAU917365:FAV917365 FKQ917365:FKR917365 FUM917365:FUN917365 GEI917365:GEJ917365 GOE917365:GOF917365 GYA917365:GYB917365 HHW917365:HHX917365 HRS917365:HRT917365 IBO917365:IBP917365 ILK917365:ILL917365 IVG917365:IVH917365 JFC917365:JFD917365 JOY917365:JOZ917365 JYU917365:JYV917365 KIQ917365:KIR917365 KSM917365:KSN917365 LCI917365:LCJ917365 LME917365:LMF917365 LWA917365:LWB917365 MFW917365:MFX917365 MPS917365:MPT917365 MZO917365:MZP917365 NJK917365:NJL917365 NTG917365:NTH917365 ODC917365:ODD917365 OMY917365:OMZ917365 OWU917365:OWV917365 PGQ917365:PGR917365 PQM917365:PQN917365 QAI917365:QAJ917365 QKE917365:QKF917365 QUA917365:QUB917365 RDW917365:RDX917365 RNS917365:RNT917365 RXO917365:RXP917365 SHK917365:SHL917365 SRG917365:SRH917365 TBC917365:TBD917365 TKY917365:TKZ917365 TUU917365:TUV917365 UEQ917365:UER917365 UOM917365:UON917365 UYI917365:UYJ917365 VIE917365:VIF917365 VSA917365:VSB917365 WBW917365:WBX917365 WLS917365:WLT917365 WVO917365:WVP917365 JC982901:JD982901 SY982901:SZ982901 ACU982901:ACV982901 AMQ982901:AMR982901 AWM982901:AWN982901 BGI982901:BGJ982901 BQE982901:BQF982901 CAA982901:CAB982901 CJW982901:CJX982901 CTS982901:CTT982901 DDO982901:DDP982901 DNK982901:DNL982901 DXG982901:DXH982901 EHC982901:EHD982901 EQY982901:EQZ982901 FAU982901:FAV982901 FKQ982901:FKR982901 FUM982901:FUN982901 GEI982901:GEJ982901 GOE982901:GOF982901 GYA982901:GYB982901 HHW982901:HHX982901 HRS982901:HRT982901 IBO982901:IBP982901 ILK982901:ILL982901 IVG982901:IVH982901 JFC982901:JFD982901 JOY982901:JOZ982901 JYU982901:JYV982901 KIQ982901:KIR982901 KSM982901:KSN982901 LCI982901:LCJ982901 LME982901:LMF982901 LWA982901:LWB982901 MFW982901:MFX982901 MPS982901:MPT982901 MZO982901:MZP982901 NJK982901:NJL982901 NTG982901:NTH982901 ODC982901:ODD982901 OMY982901:OMZ982901 OWU982901:OWV982901 PGQ982901:PGR982901 PQM982901:PQN982901 QAI982901:QAJ982901 QKE982901:QKF982901 QUA982901:QUB982901 RDW982901:RDX982901 RNS982901:RNT982901 RXO982901:RXP982901 SHK982901:SHL982901 SRG982901:SRH982901 TBC982901:TBD982901 TKY982901:TKZ982901 TUU982901:TUV982901 UEQ982901:UER982901 UOM982901:UON982901 UYI982901:UYJ982901 VIE982901:VIF982901 VSA982901:VSB982901 WBW982901:WBX982901 WLS982901:WLT982901 WVO982901:WVP982901 H982901 H917365 H851829 H786293 H720757 H655221 H589685 H524149 H458613 H393077 H327541 H262005 H196469 H130933 H65397 H982934:H982935 H917398:H917399 H851862:H851863 H786326:H786327 H720790:H720791 H655254:H655255 H589718:H589719 H524182:H524183 H458646:H458647 H393110:H393111 H327574:H327575 H262038:H262039 H196502:H196503 H130966:H130967 H65430:H65431" xr:uid="{00000000-0002-0000-0100-000004000000}">
      <formula1>999999999999</formula1>
    </dataValidation>
    <dataValidation type="whole" operator="notEqual" allowBlank="1" showInputMessage="1" showErrorMessage="1" errorTitle="Nedopušten unos" error="Dopušten je unos samo cjelobrojnih (pozitivnih ili negativnih) vrijednosti ili nule." sqref="H69:I69" xr:uid="{00000000-0002-0000-0100-000005000000}">
      <formula1>9999999999</formula1>
    </dataValidation>
    <dataValidation type="whole" operator="notEqual" allowBlank="1" showInputMessage="1" showErrorMessage="1" errorTitle="Nedopušten upis" error="Dopušten je upis samo cjelobrojnih vrijednosti." sqref="H66:I67 H70:I78" xr:uid="{00000000-0002-0000-0100-000006000000}">
      <formula1>9999999999</formula1>
    </dataValidation>
    <dataValidation type="whole" operator="greaterThanOrEqual" allowBlank="1" showInputMessage="1" showErrorMessage="1" errorTitle="Nedopušten unos" error="Dopušten je unos samo pozitivnih cjelobrojnih vrijednosti ili nule." sqref="H9:I40 H65:I65 H68:I68 H42:I63" xr:uid="{00000000-0002-0000-0100-000007000000}">
      <formula1>0</formula1>
    </dataValidation>
  </dataValidations>
  <pageMargins left="0.75" right="0.75" top="1" bottom="1" header="0.5" footer="0.5"/>
  <pageSetup paperSize="9" scale="6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8"/>
  <sheetViews>
    <sheetView topLeftCell="A22" zoomScaleNormal="100" zoomScaleSheetLayoutView="110" workbookViewId="0">
      <selection activeCell="I44" sqref="I44"/>
    </sheetView>
  </sheetViews>
  <sheetFormatPr defaultRowHeight="12.75" x14ac:dyDescent="0.2"/>
  <cols>
    <col min="1" max="7" width="9.140625" style="11"/>
    <col min="8" max="8" width="11.7109375" style="45" customWidth="1"/>
    <col min="9" max="9" width="14.5703125" style="45" customWidth="1"/>
    <col min="10" max="10" width="23.140625" style="11" customWidth="1"/>
    <col min="11" max="260" width="9.140625" style="11"/>
    <col min="261" max="261" width="9.85546875" style="11" bestFit="1" customWidth="1"/>
    <col min="262" max="262" width="11.7109375" style="11" bestFit="1" customWidth="1"/>
    <col min="263" max="516" width="9.140625" style="11"/>
    <col min="517" max="517" width="9.85546875" style="11" bestFit="1" customWidth="1"/>
    <col min="518" max="518" width="11.7109375" style="11" bestFit="1" customWidth="1"/>
    <col min="519" max="772" width="9.140625" style="11"/>
    <col min="773" max="773" width="9.85546875" style="11" bestFit="1" customWidth="1"/>
    <col min="774" max="774" width="11.7109375" style="11" bestFit="1" customWidth="1"/>
    <col min="775" max="1028" width="9.140625" style="11"/>
    <col min="1029" max="1029" width="9.85546875" style="11" bestFit="1" customWidth="1"/>
    <col min="1030" max="1030" width="11.7109375" style="11" bestFit="1" customWidth="1"/>
    <col min="1031" max="1284" width="9.140625" style="11"/>
    <col min="1285" max="1285" width="9.85546875" style="11" bestFit="1" customWidth="1"/>
    <col min="1286" max="1286" width="11.7109375" style="11" bestFit="1" customWidth="1"/>
    <col min="1287" max="1540" width="9.140625" style="11"/>
    <col min="1541" max="1541" width="9.85546875" style="11" bestFit="1" customWidth="1"/>
    <col min="1542" max="1542" width="11.7109375" style="11" bestFit="1" customWidth="1"/>
    <col min="1543" max="1796" width="9.140625" style="11"/>
    <col min="1797" max="1797" width="9.85546875" style="11" bestFit="1" customWidth="1"/>
    <col min="1798" max="1798" width="11.7109375" style="11" bestFit="1" customWidth="1"/>
    <col min="1799" max="2052" width="9.140625" style="11"/>
    <col min="2053" max="2053" width="9.85546875" style="11" bestFit="1" customWidth="1"/>
    <col min="2054" max="2054" width="11.7109375" style="11" bestFit="1" customWidth="1"/>
    <col min="2055" max="2308" width="9.140625" style="11"/>
    <col min="2309" max="2309" width="9.85546875" style="11" bestFit="1" customWidth="1"/>
    <col min="2310" max="2310" width="11.7109375" style="11" bestFit="1" customWidth="1"/>
    <col min="2311" max="2564" width="9.140625" style="11"/>
    <col min="2565" max="2565" width="9.85546875" style="11" bestFit="1" customWidth="1"/>
    <col min="2566" max="2566" width="11.7109375" style="11" bestFit="1" customWidth="1"/>
    <col min="2567" max="2820" width="9.140625" style="11"/>
    <col min="2821" max="2821" width="9.85546875" style="11" bestFit="1" customWidth="1"/>
    <col min="2822" max="2822" width="11.7109375" style="11" bestFit="1" customWidth="1"/>
    <col min="2823" max="3076" width="9.140625" style="11"/>
    <col min="3077" max="3077" width="9.85546875" style="11" bestFit="1" customWidth="1"/>
    <col min="3078" max="3078" width="11.7109375" style="11" bestFit="1" customWidth="1"/>
    <col min="3079" max="3332" width="9.140625" style="11"/>
    <col min="3333" max="3333" width="9.85546875" style="11" bestFit="1" customWidth="1"/>
    <col min="3334" max="3334" width="11.7109375" style="11" bestFit="1" customWidth="1"/>
    <col min="3335" max="3588" width="9.140625" style="11"/>
    <col min="3589" max="3589" width="9.85546875" style="11" bestFit="1" customWidth="1"/>
    <col min="3590" max="3590" width="11.7109375" style="11" bestFit="1" customWidth="1"/>
    <col min="3591" max="3844" width="9.140625" style="11"/>
    <col min="3845" max="3845" width="9.85546875" style="11" bestFit="1" customWidth="1"/>
    <col min="3846" max="3846" width="11.7109375" style="11" bestFit="1" customWidth="1"/>
    <col min="3847" max="4100" width="9.140625" style="11"/>
    <col min="4101" max="4101" width="9.85546875" style="11" bestFit="1" customWidth="1"/>
    <col min="4102" max="4102" width="11.7109375" style="11" bestFit="1" customWidth="1"/>
    <col min="4103" max="4356" width="9.140625" style="11"/>
    <col min="4357" max="4357" width="9.85546875" style="11" bestFit="1" customWidth="1"/>
    <col min="4358" max="4358" width="11.7109375" style="11" bestFit="1" customWidth="1"/>
    <col min="4359" max="4612" width="9.140625" style="11"/>
    <col min="4613" max="4613" width="9.85546875" style="11" bestFit="1" customWidth="1"/>
    <col min="4614" max="4614" width="11.7109375" style="11" bestFit="1" customWidth="1"/>
    <col min="4615" max="4868" width="9.140625" style="11"/>
    <col min="4869" max="4869" width="9.85546875" style="11" bestFit="1" customWidth="1"/>
    <col min="4870" max="4870" width="11.7109375" style="11" bestFit="1" customWidth="1"/>
    <col min="4871" max="5124" width="9.140625" style="11"/>
    <col min="5125" max="5125" width="9.85546875" style="11" bestFit="1" customWidth="1"/>
    <col min="5126" max="5126" width="11.7109375" style="11" bestFit="1" customWidth="1"/>
    <col min="5127" max="5380" width="9.140625" style="11"/>
    <col min="5381" max="5381" width="9.85546875" style="11" bestFit="1" customWidth="1"/>
    <col min="5382" max="5382" width="11.7109375" style="11" bestFit="1" customWidth="1"/>
    <col min="5383" max="5636" width="9.140625" style="11"/>
    <col min="5637" max="5637" width="9.85546875" style="11" bestFit="1" customWidth="1"/>
    <col min="5638" max="5638" width="11.7109375" style="11" bestFit="1" customWidth="1"/>
    <col min="5639" max="5892" width="9.140625" style="11"/>
    <col min="5893" max="5893" width="9.85546875" style="11" bestFit="1" customWidth="1"/>
    <col min="5894" max="5894" width="11.7109375" style="11" bestFit="1" customWidth="1"/>
    <col min="5895" max="6148" width="9.140625" style="11"/>
    <col min="6149" max="6149" width="9.85546875" style="11" bestFit="1" customWidth="1"/>
    <col min="6150" max="6150" width="11.7109375" style="11" bestFit="1" customWidth="1"/>
    <col min="6151" max="6404" width="9.140625" style="11"/>
    <col min="6405" max="6405" width="9.85546875" style="11" bestFit="1" customWidth="1"/>
    <col min="6406" max="6406" width="11.7109375" style="11" bestFit="1" customWidth="1"/>
    <col min="6407" max="6660" width="9.140625" style="11"/>
    <col min="6661" max="6661" width="9.85546875" style="11" bestFit="1" customWidth="1"/>
    <col min="6662" max="6662" width="11.7109375" style="11" bestFit="1" customWidth="1"/>
    <col min="6663" max="6916" width="9.140625" style="11"/>
    <col min="6917" max="6917" width="9.85546875" style="11" bestFit="1" customWidth="1"/>
    <col min="6918" max="6918" width="11.7109375" style="11" bestFit="1" customWidth="1"/>
    <col min="6919" max="7172" width="9.140625" style="11"/>
    <col min="7173" max="7173" width="9.85546875" style="11" bestFit="1" customWidth="1"/>
    <col min="7174" max="7174" width="11.7109375" style="11" bestFit="1" customWidth="1"/>
    <col min="7175" max="7428" width="9.140625" style="11"/>
    <col min="7429" max="7429" width="9.85546875" style="11" bestFit="1" customWidth="1"/>
    <col min="7430" max="7430" width="11.7109375" style="11" bestFit="1" customWidth="1"/>
    <col min="7431" max="7684" width="9.140625" style="11"/>
    <col min="7685" max="7685" width="9.85546875" style="11" bestFit="1" customWidth="1"/>
    <col min="7686" max="7686" width="11.7109375" style="11" bestFit="1" customWidth="1"/>
    <col min="7687" max="7940" width="9.140625" style="11"/>
    <col min="7941" max="7941" width="9.85546875" style="11" bestFit="1" customWidth="1"/>
    <col min="7942" max="7942" width="11.7109375" style="11" bestFit="1" customWidth="1"/>
    <col min="7943" max="8196" width="9.140625" style="11"/>
    <col min="8197" max="8197" width="9.85546875" style="11" bestFit="1" customWidth="1"/>
    <col min="8198" max="8198" width="11.7109375" style="11" bestFit="1" customWidth="1"/>
    <col min="8199" max="8452" width="9.140625" style="11"/>
    <col min="8453" max="8453" width="9.85546875" style="11" bestFit="1" customWidth="1"/>
    <col min="8454" max="8454" width="11.7109375" style="11" bestFit="1" customWidth="1"/>
    <col min="8455" max="8708" width="9.140625" style="11"/>
    <col min="8709" max="8709" width="9.85546875" style="11" bestFit="1" customWidth="1"/>
    <col min="8710" max="8710" width="11.7109375" style="11" bestFit="1" customWidth="1"/>
    <col min="8711" max="8964" width="9.140625" style="11"/>
    <col min="8965" max="8965" width="9.85546875" style="11" bestFit="1" customWidth="1"/>
    <col min="8966" max="8966" width="11.7109375" style="11" bestFit="1" customWidth="1"/>
    <col min="8967" max="9220" width="9.140625" style="11"/>
    <col min="9221" max="9221" width="9.85546875" style="11" bestFit="1" customWidth="1"/>
    <col min="9222" max="9222" width="11.7109375" style="11" bestFit="1" customWidth="1"/>
    <col min="9223" max="9476" width="9.140625" style="11"/>
    <col min="9477" max="9477" width="9.85546875" style="11" bestFit="1" customWidth="1"/>
    <col min="9478" max="9478" width="11.7109375" style="11" bestFit="1" customWidth="1"/>
    <col min="9479" max="9732" width="9.140625" style="11"/>
    <col min="9733" max="9733" width="9.85546875" style="11" bestFit="1" customWidth="1"/>
    <col min="9734" max="9734" width="11.7109375" style="11" bestFit="1" customWidth="1"/>
    <col min="9735" max="9988" width="9.140625" style="11"/>
    <col min="9989" max="9989" width="9.85546875" style="11" bestFit="1" customWidth="1"/>
    <col min="9990" max="9990" width="11.7109375" style="11" bestFit="1" customWidth="1"/>
    <col min="9991" max="10244" width="9.140625" style="11"/>
    <col min="10245" max="10245" width="9.85546875" style="11" bestFit="1" customWidth="1"/>
    <col min="10246" max="10246" width="11.7109375" style="11" bestFit="1" customWidth="1"/>
    <col min="10247" max="10500" width="9.140625" style="11"/>
    <col min="10501" max="10501" width="9.85546875" style="11" bestFit="1" customWidth="1"/>
    <col min="10502" max="10502" width="11.7109375" style="11" bestFit="1" customWidth="1"/>
    <col min="10503" max="10756" width="9.140625" style="11"/>
    <col min="10757" max="10757" width="9.85546875" style="11" bestFit="1" customWidth="1"/>
    <col min="10758" max="10758" width="11.7109375" style="11" bestFit="1" customWidth="1"/>
    <col min="10759" max="11012" width="9.140625" style="11"/>
    <col min="11013" max="11013" width="9.85546875" style="11" bestFit="1" customWidth="1"/>
    <col min="11014" max="11014" width="11.7109375" style="11" bestFit="1" customWidth="1"/>
    <col min="11015" max="11268" width="9.140625" style="11"/>
    <col min="11269" max="11269" width="9.85546875" style="11" bestFit="1" customWidth="1"/>
    <col min="11270" max="11270" width="11.7109375" style="11" bestFit="1" customWidth="1"/>
    <col min="11271" max="11524" width="9.140625" style="11"/>
    <col min="11525" max="11525" width="9.85546875" style="11" bestFit="1" customWidth="1"/>
    <col min="11526" max="11526" width="11.7109375" style="11" bestFit="1" customWidth="1"/>
    <col min="11527" max="11780" width="9.140625" style="11"/>
    <col min="11781" max="11781" width="9.85546875" style="11" bestFit="1" customWidth="1"/>
    <col min="11782" max="11782" width="11.7109375" style="11" bestFit="1" customWidth="1"/>
    <col min="11783" max="12036" width="9.140625" style="11"/>
    <col min="12037" max="12037" width="9.85546875" style="11" bestFit="1" customWidth="1"/>
    <col min="12038" max="12038" width="11.7109375" style="11" bestFit="1" customWidth="1"/>
    <col min="12039" max="12292" width="9.140625" style="11"/>
    <col min="12293" max="12293" width="9.85546875" style="11" bestFit="1" customWidth="1"/>
    <col min="12294" max="12294" width="11.7109375" style="11" bestFit="1" customWidth="1"/>
    <col min="12295" max="12548" width="9.140625" style="11"/>
    <col min="12549" max="12549" width="9.85546875" style="11" bestFit="1" customWidth="1"/>
    <col min="12550" max="12550" width="11.7109375" style="11" bestFit="1" customWidth="1"/>
    <col min="12551" max="12804" width="9.140625" style="11"/>
    <col min="12805" max="12805" width="9.85546875" style="11" bestFit="1" customWidth="1"/>
    <col min="12806" max="12806" width="11.7109375" style="11" bestFit="1" customWidth="1"/>
    <col min="12807" max="13060" width="9.140625" style="11"/>
    <col min="13061" max="13061" width="9.85546875" style="11" bestFit="1" customWidth="1"/>
    <col min="13062" max="13062" width="11.7109375" style="11" bestFit="1" customWidth="1"/>
    <col min="13063" max="13316" width="9.140625" style="11"/>
    <col min="13317" max="13317" width="9.85546875" style="11" bestFit="1" customWidth="1"/>
    <col min="13318" max="13318" width="11.7109375" style="11" bestFit="1" customWidth="1"/>
    <col min="13319" max="13572" width="9.140625" style="11"/>
    <col min="13573" max="13573" width="9.85546875" style="11" bestFit="1" customWidth="1"/>
    <col min="13574" max="13574" width="11.7109375" style="11" bestFit="1" customWidth="1"/>
    <col min="13575" max="13828" width="9.140625" style="11"/>
    <col min="13829" max="13829" width="9.85546875" style="11" bestFit="1" customWidth="1"/>
    <col min="13830" max="13830" width="11.7109375" style="11" bestFit="1" customWidth="1"/>
    <col min="13831" max="14084" width="9.140625" style="11"/>
    <col min="14085" max="14085" width="9.85546875" style="11" bestFit="1" customWidth="1"/>
    <col min="14086" max="14086" width="11.7109375" style="11" bestFit="1" customWidth="1"/>
    <col min="14087" max="14340" width="9.140625" style="11"/>
    <col min="14341" max="14341" width="9.85546875" style="11" bestFit="1" customWidth="1"/>
    <col min="14342" max="14342" width="11.7109375" style="11" bestFit="1" customWidth="1"/>
    <col min="14343" max="14596" width="9.140625" style="11"/>
    <col min="14597" max="14597" width="9.85546875" style="11" bestFit="1" customWidth="1"/>
    <col min="14598" max="14598" width="11.7109375" style="11" bestFit="1" customWidth="1"/>
    <col min="14599" max="14852" width="9.140625" style="11"/>
    <col min="14853" max="14853" width="9.85546875" style="11" bestFit="1" customWidth="1"/>
    <col min="14854" max="14854" width="11.7109375" style="11" bestFit="1" customWidth="1"/>
    <col min="14855" max="15108" width="9.140625" style="11"/>
    <col min="15109" max="15109" width="9.85546875" style="11" bestFit="1" customWidth="1"/>
    <col min="15110" max="15110" width="11.7109375" style="11" bestFit="1" customWidth="1"/>
    <col min="15111" max="15364" width="9.140625" style="11"/>
    <col min="15365" max="15365" width="9.85546875" style="11" bestFit="1" customWidth="1"/>
    <col min="15366" max="15366" width="11.7109375" style="11" bestFit="1" customWidth="1"/>
    <col min="15367" max="15620" width="9.140625" style="11"/>
    <col min="15621" max="15621" width="9.85546875" style="11" bestFit="1" customWidth="1"/>
    <col min="15622" max="15622" width="11.7109375" style="11" bestFit="1" customWidth="1"/>
    <col min="15623" max="15876" width="9.140625" style="11"/>
    <col min="15877" max="15877" width="9.85546875" style="11" bestFit="1" customWidth="1"/>
    <col min="15878" max="15878" width="11.7109375" style="11" bestFit="1" customWidth="1"/>
    <col min="15879" max="16132" width="9.140625" style="11"/>
    <col min="16133" max="16133" width="9.85546875" style="11" bestFit="1" customWidth="1"/>
    <col min="16134" max="16134" width="11.7109375" style="11" bestFit="1" customWidth="1"/>
    <col min="16135" max="16384" width="9.140625" style="11"/>
  </cols>
  <sheetData>
    <row r="1" spans="1:9" x14ac:dyDescent="0.2">
      <c r="A1" s="204" t="s">
        <v>5</v>
      </c>
      <c r="B1" s="183"/>
      <c r="C1" s="183"/>
      <c r="D1" s="183"/>
      <c r="E1" s="183"/>
      <c r="F1" s="183"/>
      <c r="G1" s="183"/>
      <c r="H1" s="183"/>
    </row>
    <row r="2" spans="1:9" x14ac:dyDescent="0.2">
      <c r="A2" s="203" t="s">
        <v>295</v>
      </c>
      <c r="B2" s="185"/>
      <c r="C2" s="185"/>
      <c r="D2" s="185"/>
      <c r="E2" s="185"/>
      <c r="F2" s="185"/>
      <c r="G2" s="185"/>
      <c r="H2" s="185"/>
    </row>
    <row r="3" spans="1:9" x14ac:dyDescent="0.2">
      <c r="A3" s="207" t="s">
        <v>12</v>
      </c>
      <c r="B3" s="197"/>
      <c r="C3" s="197"/>
      <c r="D3" s="197"/>
      <c r="E3" s="197"/>
      <c r="F3" s="197"/>
      <c r="G3" s="197"/>
      <c r="H3" s="197"/>
      <c r="I3" s="197"/>
    </row>
    <row r="4" spans="1:9" x14ac:dyDescent="0.2">
      <c r="A4" s="214" t="s">
        <v>296</v>
      </c>
      <c r="B4" s="194"/>
      <c r="C4" s="194"/>
      <c r="D4" s="194"/>
      <c r="E4" s="194"/>
      <c r="F4" s="194"/>
      <c r="G4" s="194"/>
      <c r="H4" s="194"/>
      <c r="I4" s="194"/>
    </row>
    <row r="5" spans="1:9" ht="33.75" x14ac:dyDescent="0.2">
      <c r="A5" s="208" t="s">
        <v>2</v>
      </c>
      <c r="B5" s="209"/>
      <c r="C5" s="209"/>
      <c r="D5" s="209"/>
      <c r="E5" s="209"/>
      <c r="F5" s="210"/>
      <c r="G5" s="13" t="s">
        <v>6</v>
      </c>
      <c r="H5" s="66" t="s">
        <v>228</v>
      </c>
      <c r="I5" s="46" t="s">
        <v>226</v>
      </c>
    </row>
    <row r="6" spans="1:9" x14ac:dyDescent="0.2">
      <c r="A6" s="211">
        <v>1</v>
      </c>
      <c r="B6" s="212"/>
      <c r="C6" s="212"/>
      <c r="D6" s="212"/>
      <c r="E6" s="212"/>
      <c r="F6" s="212"/>
      <c r="G6" s="14">
        <v>2</v>
      </c>
      <c r="H6" s="15">
        <v>3</v>
      </c>
      <c r="I6" s="15">
        <v>4</v>
      </c>
    </row>
    <row r="7" spans="1:9" x14ac:dyDescent="0.2">
      <c r="A7" s="215" t="s">
        <v>75</v>
      </c>
      <c r="B7" s="215"/>
      <c r="C7" s="215"/>
      <c r="D7" s="215"/>
      <c r="E7" s="215"/>
      <c r="F7" s="215"/>
      <c r="G7" s="6">
        <v>1</v>
      </c>
      <c r="H7" s="47">
        <v>71694909</v>
      </c>
      <c r="I7" s="47">
        <v>62881855</v>
      </c>
    </row>
    <row r="8" spans="1:9" x14ac:dyDescent="0.2">
      <c r="A8" s="215" t="s">
        <v>74</v>
      </c>
      <c r="B8" s="215"/>
      <c r="C8" s="215"/>
      <c r="D8" s="215"/>
      <c r="E8" s="215"/>
      <c r="F8" s="215"/>
      <c r="G8" s="6">
        <v>2</v>
      </c>
      <c r="H8" s="47">
        <v>13386034</v>
      </c>
      <c r="I8" s="47">
        <v>8064624</v>
      </c>
    </row>
    <row r="9" spans="1:9" x14ac:dyDescent="0.2">
      <c r="A9" s="215" t="s">
        <v>76</v>
      </c>
      <c r="B9" s="215"/>
      <c r="C9" s="215"/>
      <c r="D9" s="215"/>
      <c r="E9" s="215"/>
      <c r="F9" s="215"/>
      <c r="G9" s="6">
        <v>3</v>
      </c>
      <c r="H9" s="47">
        <v>0</v>
      </c>
      <c r="I9" s="47">
        <v>0</v>
      </c>
    </row>
    <row r="10" spans="1:9" x14ac:dyDescent="0.2">
      <c r="A10" s="215" t="s">
        <v>77</v>
      </c>
      <c r="B10" s="215"/>
      <c r="C10" s="215"/>
      <c r="D10" s="215"/>
      <c r="E10" s="215"/>
      <c r="F10" s="215"/>
      <c r="G10" s="6">
        <v>4</v>
      </c>
      <c r="H10" s="47">
        <v>0</v>
      </c>
      <c r="I10" s="47">
        <v>0</v>
      </c>
    </row>
    <row r="11" spans="1:9" x14ac:dyDescent="0.2">
      <c r="A11" s="215" t="s">
        <v>78</v>
      </c>
      <c r="B11" s="215"/>
      <c r="C11" s="215"/>
      <c r="D11" s="215"/>
      <c r="E11" s="215"/>
      <c r="F11" s="215"/>
      <c r="G11" s="6">
        <v>5</v>
      </c>
      <c r="H11" s="47">
        <v>23102535</v>
      </c>
      <c r="I11" s="47">
        <v>22834278</v>
      </c>
    </row>
    <row r="12" spans="1:9" ht="12.6" customHeight="1" x14ac:dyDescent="0.2">
      <c r="A12" s="215" t="s">
        <v>79</v>
      </c>
      <c r="B12" s="215"/>
      <c r="C12" s="215"/>
      <c r="D12" s="215"/>
      <c r="E12" s="215"/>
      <c r="F12" s="215"/>
      <c r="G12" s="6">
        <v>6</v>
      </c>
      <c r="H12" s="47">
        <v>6903765</v>
      </c>
      <c r="I12" s="47">
        <v>6932668</v>
      </c>
    </row>
    <row r="13" spans="1:9" ht="35.450000000000003" customHeight="1" x14ac:dyDescent="0.2">
      <c r="A13" s="215" t="s">
        <v>80</v>
      </c>
      <c r="B13" s="215"/>
      <c r="C13" s="215"/>
      <c r="D13" s="215"/>
      <c r="E13" s="215"/>
      <c r="F13" s="215"/>
      <c r="G13" s="6">
        <v>7</v>
      </c>
      <c r="H13" s="47">
        <v>0</v>
      </c>
      <c r="I13" s="47">
        <v>0</v>
      </c>
    </row>
    <row r="14" spans="1:9" ht="28.9" customHeight="1" x14ac:dyDescent="0.2">
      <c r="A14" s="215" t="s">
        <v>81</v>
      </c>
      <c r="B14" s="215"/>
      <c r="C14" s="215"/>
      <c r="D14" s="215"/>
      <c r="E14" s="215"/>
      <c r="F14" s="215"/>
      <c r="G14" s="6">
        <v>8</v>
      </c>
      <c r="H14" s="47">
        <v>9171387</v>
      </c>
      <c r="I14" s="47">
        <v>7405982</v>
      </c>
    </row>
    <row r="15" spans="1:9" ht="28.9" customHeight="1" x14ac:dyDescent="0.2">
      <c r="A15" s="215" t="s">
        <v>82</v>
      </c>
      <c r="B15" s="215"/>
      <c r="C15" s="215"/>
      <c r="D15" s="215"/>
      <c r="E15" s="215"/>
      <c r="F15" s="215"/>
      <c r="G15" s="6">
        <v>9</v>
      </c>
      <c r="H15" s="47">
        <v>89932</v>
      </c>
      <c r="I15" s="47">
        <v>-780671</v>
      </c>
    </row>
    <row r="16" spans="1:9" ht="28.9" customHeight="1" x14ac:dyDescent="0.2">
      <c r="A16" s="215" t="s">
        <v>83</v>
      </c>
      <c r="B16" s="215"/>
      <c r="C16" s="215"/>
      <c r="D16" s="215"/>
      <c r="E16" s="215"/>
      <c r="F16" s="215"/>
      <c r="G16" s="6">
        <v>10</v>
      </c>
      <c r="H16" s="47">
        <v>-4503134</v>
      </c>
      <c r="I16" s="47">
        <v>5873010</v>
      </c>
    </row>
    <row r="17" spans="1:9" x14ac:dyDescent="0.2">
      <c r="A17" s="215" t="s">
        <v>84</v>
      </c>
      <c r="B17" s="215"/>
      <c r="C17" s="215"/>
      <c r="D17" s="215"/>
      <c r="E17" s="215"/>
      <c r="F17" s="215"/>
      <c r="G17" s="6">
        <v>11</v>
      </c>
      <c r="H17" s="47">
        <v>0</v>
      </c>
      <c r="I17" s="47">
        <v>0</v>
      </c>
    </row>
    <row r="18" spans="1:9" x14ac:dyDescent="0.2">
      <c r="A18" s="215" t="s">
        <v>85</v>
      </c>
      <c r="B18" s="215"/>
      <c r="C18" s="215"/>
      <c r="D18" s="215"/>
      <c r="E18" s="215"/>
      <c r="F18" s="215"/>
      <c r="G18" s="6">
        <v>12</v>
      </c>
      <c r="H18" s="47">
        <v>-126612</v>
      </c>
      <c r="I18" s="47">
        <v>-27786</v>
      </c>
    </row>
    <row r="19" spans="1:9" x14ac:dyDescent="0.2">
      <c r="A19" s="215" t="s">
        <v>86</v>
      </c>
      <c r="B19" s="215"/>
      <c r="C19" s="215"/>
      <c r="D19" s="215"/>
      <c r="E19" s="215"/>
      <c r="F19" s="215"/>
      <c r="G19" s="6">
        <v>13</v>
      </c>
      <c r="H19" s="47">
        <v>0</v>
      </c>
      <c r="I19" s="47">
        <v>0</v>
      </c>
    </row>
    <row r="20" spans="1:9" x14ac:dyDescent="0.2">
      <c r="A20" s="215" t="s">
        <v>87</v>
      </c>
      <c r="B20" s="215"/>
      <c r="C20" s="215"/>
      <c r="D20" s="215"/>
      <c r="E20" s="215"/>
      <c r="F20" s="215"/>
      <c r="G20" s="6">
        <v>14</v>
      </c>
      <c r="H20" s="47">
        <v>907904</v>
      </c>
      <c r="I20" s="47">
        <v>923463</v>
      </c>
    </row>
    <row r="21" spans="1:9" x14ac:dyDescent="0.2">
      <c r="A21" s="215" t="s">
        <v>88</v>
      </c>
      <c r="B21" s="215"/>
      <c r="C21" s="215"/>
      <c r="D21" s="215"/>
      <c r="E21" s="215"/>
      <c r="F21" s="215"/>
      <c r="G21" s="6">
        <v>15</v>
      </c>
      <c r="H21" s="47">
        <v>6523720</v>
      </c>
      <c r="I21" s="47">
        <v>5944249</v>
      </c>
    </row>
    <row r="22" spans="1:9" ht="25.15" customHeight="1" x14ac:dyDescent="0.2">
      <c r="A22" s="219" t="s">
        <v>89</v>
      </c>
      <c r="B22" s="219"/>
      <c r="C22" s="219"/>
      <c r="D22" s="219"/>
      <c r="E22" s="219"/>
      <c r="F22" s="219"/>
      <c r="G22" s="7">
        <v>16</v>
      </c>
      <c r="H22" s="48">
        <f>H7-H8-H9+H10+H11-H12+H13+H14+H15+H16+H17+H18+H19+H20-H21</f>
        <v>73523402</v>
      </c>
      <c r="I22" s="48">
        <f>I7-I8-I9+I10+I11-I12+I13+I14+I15+I16+I17+I18+I19+I20-I21</f>
        <v>78168590</v>
      </c>
    </row>
    <row r="23" spans="1:9" x14ac:dyDescent="0.2">
      <c r="A23" s="215" t="s">
        <v>90</v>
      </c>
      <c r="B23" s="215"/>
      <c r="C23" s="215"/>
      <c r="D23" s="215"/>
      <c r="E23" s="215"/>
      <c r="F23" s="215"/>
      <c r="G23" s="6">
        <v>17</v>
      </c>
      <c r="H23" s="47">
        <v>40934877</v>
      </c>
      <c r="I23" s="47">
        <v>39416805</v>
      </c>
    </row>
    <row r="24" spans="1:9" x14ac:dyDescent="0.2">
      <c r="A24" s="215" t="s">
        <v>91</v>
      </c>
      <c r="B24" s="215"/>
      <c r="C24" s="215"/>
      <c r="D24" s="215"/>
      <c r="E24" s="215"/>
      <c r="F24" s="215"/>
      <c r="G24" s="6">
        <v>18</v>
      </c>
      <c r="H24" s="47">
        <v>4418643</v>
      </c>
      <c r="I24" s="47">
        <v>4522562</v>
      </c>
    </row>
    <row r="25" spans="1:9" x14ac:dyDescent="0.2">
      <c r="A25" s="215" t="s">
        <v>92</v>
      </c>
      <c r="B25" s="215"/>
      <c r="C25" s="215"/>
      <c r="D25" s="215"/>
      <c r="E25" s="215"/>
      <c r="F25" s="215"/>
      <c r="G25" s="6">
        <v>19</v>
      </c>
      <c r="H25" s="47">
        <v>0</v>
      </c>
      <c r="I25" s="47">
        <v>0</v>
      </c>
    </row>
    <row r="26" spans="1:9" x14ac:dyDescent="0.2">
      <c r="A26" s="215" t="s">
        <v>93</v>
      </c>
      <c r="B26" s="215"/>
      <c r="C26" s="215"/>
      <c r="D26" s="215"/>
      <c r="E26" s="215"/>
      <c r="F26" s="215"/>
      <c r="G26" s="6">
        <v>20</v>
      </c>
      <c r="H26" s="47">
        <v>1477654</v>
      </c>
      <c r="I26" s="47">
        <v>665749</v>
      </c>
    </row>
    <row r="27" spans="1:9" ht="26.45" customHeight="1" x14ac:dyDescent="0.2">
      <c r="A27" s="215" t="s">
        <v>94</v>
      </c>
      <c r="B27" s="215"/>
      <c r="C27" s="215"/>
      <c r="D27" s="215"/>
      <c r="E27" s="215"/>
      <c r="F27" s="215"/>
      <c r="G27" s="6">
        <v>21</v>
      </c>
      <c r="H27" s="47">
        <v>8747115</v>
      </c>
      <c r="I27" s="47">
        <v>3855262</v>
      </c>
    </row>
    <row r="28" spans="1:9" ht="26.45" customHeight="1" x14ac:dyDescent="0.2">
      <c r="A28" s="215" t="s">
        <v>95</v>
      </c>
      <c r="B28" s="215"/>
      <c r="C28" s="215"/>
      <c r="D28" s="215"/>
      <c r="E28" s="215"/>
      <c r="F28" s="215"/>
      <c r="G28" s="6">
        <v>22</v>
      </c>
      <c r="H28" s="47">
        <v>0</v>
      </c>
      <c r="I28" s="47">
        <v>0</v>
      </c>
    </row>
    <row r="29" spans="1:9" ht="26.45" customHeight="1" x14ac:dyDescent="0.2">
      <c r="A29" s="215" t="s">
        <v>96</v>
      </c>
      <c r="B29" s="215"/>
      <c r="C29" s="215"/>
      <c r="D29" s="215"/>
      <c r="E29" s="215"/>
      <c r="F29" s="215"/>
      <c r="G29" s="6">
        <v>23</v>
      </c>
      <c r="H29" s="47">
        <v>1809119</v>
      </c>
      <c r="I29" s="47">
        <v>1937234</v>
      </c>
    </row>
    <row r="30" spans="1:9" ht="14.45" customHeight="1" x14ac:dyDescent="0.2">
      <c r="A30" s="215" t="s">
        <v>97</v>
      </c>
      <c r="B30" s="215"/>
      <c r="C30" s="215"/>
      <c r="D30" s="215"/>
      <c r="E30" s="215"/>
      <c r="F30" s="215"/>
      <c r="G30" s="6">
        <v>24</v>
      </c>
      <c r="H30" s="47">
        <v>0</v>
      </c>
      <c r="I30" s="47">
        <v>0</v>
      </c>
    </row>
    <row r="31" spans="1:9" ht="21" customHeight="1" x14ac:dyDescent="0.2">
      <c r="A31" s="215" t="s">
        <v>98</v>
      </c>
      <c r="B31" s="215"/>
      <c r="C31" s="215"/>
      <c r="D31" s="215"/>
      <c r="E31" s="215"/>
      <c r="F31" s="215"/>
      <c r="G31" s="6">
        <v>25</v>
      </c>
      <c r="H31" s="47">
        <v>0</v>
      </c>
      <c r="I31" s="47">
        <v>0</v>
      </c>
    </row>
    <row r="32" spans="1:9" ht="21" customHeight="1" x14ac:dyDescent="0.2">
      <c r="A32" s="215" t="s">
        <v>99</v>
      </c>
      <c r="B32" s="215"/>
      <c r="C32" s="215"/>
      <c r="D32" s="215"/>
      <c r="E32" s="215"/>
      <c r="F32" s="215"/>
      <c r="G32" s="6">
        <v>26</v>
      </c>
      <c r="H32" s="47">
        <v>0</v>
      </c>
      <c r="I32" s="47">
        <v>0</v>
      </c>
    </row>
    <row r="33" spans="1:10" ht="21" customHeight="1" x14ac:dyDescent="0.2">
      <c r="A33" s="216" t="s">
        <v>100</v>
      </c>
      <c r="B33" s="216"/>
      <c r="C33" s="216"/>
      <c r="D33" s="216"/>
      <c r="E33" s="216"/>
      <c r="F33" s="216"/>
      <c r="G33" s="7">
        <v>27</v>
      </c>
      <c r="H33" s="48">
        <f>H22-H23+H25-H24-H26-H27-H28-H29+H30+H31+H32</f>
        <v>16135994</v>
      </c>
      <c r="I33" s="48">
        <f>I22-I23+I25-I24-I26-I27-I28-I29+I30+I31+I32</f>
        <v>27770978</v>
      </c>
    </row>
    <row r="34" spans="1:10" ht="21" customHeight="1" x14ac:dyDescent="0.2">
      <c r="A34" s="215" t="s">
        <v>101</v>
      </c>
      <c r="B34" s="215"/>
      <c r="C34" s="215"/>
      <c r="D34" s="215"/>
      <c r="E34" s="215"/>
      <c r="F34" s="215"/>
      <c r="G34" s="6">
        <v>28</v>
      </c>
      <c r="H34" s="47">
        <v>0</v>
      </c>
      <c r="I34" s="47">
        <v>1726265</v>
      </c>
    </row>
    <row r="35" spans="1:10" ht="21" customHeight="1" x14ac:dyDescent="0.2">
      <c r="A35" s="216" t="s">
        <v>102</v>
      </c>
      <c r="B35" s="216"/>
      <c r="C35" s="216"/>
      <c r="D35" s="216"/>
      <c r="E35" s="216"/>
      <c r="F35" s="216"/>
      <c r="G35" s="7">
        <v>29</v>
      </c>
      <c r="H35" s="48">
        <f>H33-H34</f>
        <v>16135994</v>
      </c>
      <c r="I35" s="48">
        <f>I33-I34</f>
        <v>26044713</v>
      </c>
    </row>
    <row r="36" spans="1:10" ht="21" customHeight="1" x14ac:dyDescent="0.2">
      <c r="A36" s="216" t="s">
        <v>103</v>
      </c>
      <c r="B36" s="216"/>
      <c r="C36" s="216"/>
      <c r="D36" s="216"/>
      <c r="E36" s="216"/>
      <c r="F36" s="216"/>
      <c r="G36" s="7">
        <v>30</v>
      </c>
      <c r="H36" s="48">
        <f>H37-H38</f>
        <v>-2966865</v>
      </c>
      <c r="I36" s="48">
        <f>I37-I38</f>
        <v>-5151710</v>
      </c>
    </row>
    <row r="37" spans="1:10" x14ac:dyDescent="0.2">
      <c r="A37" s="215" t="s">
        <v>104</v>
      </c>
      <c r="B37" s="215"/>
      <c r="C37" s="215"/>
      <c r="D37" s="215"/>
      <c r="E37" s="215"/>
      <c r="F37" s="215"/>
      <c r="G37" s="6">
        <v>31</v>
      </c>
      <c r="H37" s="47">
        <v>-2966865</v>
      </c>
      <c r="I37" s="47">
        <v>-5151710</v>
      </c>
    </row>
    <row r="38" spans="1:10" ht="22.9" customHeight="1" x14ac:dyDescent="0.2">
      <c r="A38" s="215" t="s">
        <v>105</v>
      </c>
      <c r="B38" s="215"/>
      <c r="C38" s="215"/>
      <c r="D38" s="215"/>
      <c r="E38" s="215"/>
      <c r="F38" s="215"/>
      <c r="G38" s="6">
        <v>32</v>
      </c>
      <c r="H38" s="47">
        <v>0</v>
      </c>
      <c r="I38" s="47">
        <v>0</v>
      </c>
    </row>
    <row r="39" spans="1:10" x14ac:dyDescent="0.2">
      <c r="A39" s="216" t="s">
        <v>106</v>
      </c>
      <c r="B39" s="216"/>
      <c r="C39" s="216"/>
      <c r="D39" s="216"/>
      <c r="E39" s="216"/>
      <c r="F39" s="216"/>
      <c r="G39" s="7">
        <v>33</v>
      </c>
      <c r="H39" s="48">
        <f>H35+H36</f>
        <v>13169129</v>
      </c>
      <c r="I39" s="48">
        <f>I35+I36</f>
        <v>20893003</v>
      </c>
    </row>
    <row r="40" spans="1:10" x14ac:dyDescent="0.2">
      <c r="A40" s="215" t="s">
        <v>107</v>
      </c>
      <c r="B40" s="215"/>
      <c r="C40" s="215"/>
      <c r="D40" s="215"/>
      <c r="E40" s="215"/>
      <c r="F40" s="215"/>
      <c r="G40" s="6">
        <v>34</v>
      </c>
      <c r="H40" s="47">
        <v>0</v>
      </c>
      <c r="I40" s="47">
        <v>0</v>
      </c>
    </row>
    <row r="41" spans="1:10" x14ac:dyDescent="0.2">
      <c r="A41" s="215" t="s">
        <v>108</v>
      </c>
      <c r="B41" s="215"/>
      <c r="C41" s="215"/>
      <c r="D41" s="215"/>
      <c r="E41" s="215"/>
      <c r="F41" s="215"/>
      <c r="G41" s="6">
        <v>35</v>
      </c>
      <c r="H41" s="47">
        <v>13169129</v>
      </c>
      <c r="I41" s="47">
        <v>20893003</v>
      </c>
    </row>
    <row r="42" spans="1:10" x14ac:dyDescent="0.2">
      <c r="A42" s="220" t="s">
        <v>17</v>
      </c>
      <c r="B42" s="221"/>
      <c r="C42" s="221"/>
      <c r="D42" s="221"/>
      <c r="E42" s="221"/>
      <c r="F42" s="221"/>
      <c r="G42" s="222"/>
      <c r="H42" s="222"/>
      <c r="I42" s="222"/>
      <c r="J42" s="4"/>
    </row>
    <row r="43" spans="1:10" x14ac:dyDescent="0.2">
      <c r="A43" s="217" t="s">
        <v>109</v>
      </c>
      <c r="B43" s="217"/>
      <c r="C43" s="217"/>
      <c r="D43" s="217"/>
      <c r="E43" s="217"/>
      <c r="F43" s="217"/>
      <c r="G43" s="6">
        <v>36</v>
      </c>
      <c r="H43" s="49">
        <f>H39</f>
        <v>13169129</v>
      </c>
      <c r="I43" s="49">
        <f>I39</f>
        <v>20893003</v>
      </c>
    </row>
    <row r="44" spans="1:10" x14ac:dyDescent="0.2">
      <c r="A44" s="219" t="s">
        <v>233</v>
      </c>
      <c r="B44" s="219"/>
      <c r="C44" s="219"/>
      <c r="D44" s="219"/>
      <c r="E44" s="219"/>
      <c r="F44" s="219"/>
      <c r="G44" s="7">
        <v>37</v>
      </c>
      <c r="H44" s="48">
        <f>H45+H57</f>
        <v>0</v>
      </c>
      <c r="I44" s="48">
        <f>I45+I57</f>
        <v>0</v>
      </c>
    </row>
    <row r="45" spans="1:10" ht="21.6" customHeight="1" x14ac:dyDescent="0.2">
      <c r="A45" s="205" t="s">
        <v>234</v>
      </c>
      <c r="B45" s="205"/>
      <c r="C45" s="205"/>
      <c r="D45" s="205"/>
      <c r="E45" s="205"/>
      <c r="F45" s="205"/>
      <c r="G45" s="7">
        <v>38</v>
      </c>
      <c r="H45" s="48">
        <f>SUM(H46:H52)+H55+H56</f>
        <v>0</v>
      </c>
      <c r="I45" s="48">
        <f>SUM(I46:I52)+I55+I56</f>
        <v>0</v>
      </c>
    </row>
    <row r="46" spans="1:10" x14ac:dyDescent="0.2">
      <c r="A46" s="213" t="s">
        <v>110</v>
      </c>
      <c r="B46" s="213"/>
      <c r="C46" s="213"/>
      <c r="D46" s="213"/>
      <c r="E46" s="213"/>
      <c r="F46" s="213"/>
      <c r="G46" s="6">
        <v>39</v>
      </c>
      <c r="H46" s="103">
        <v>0</v>
      </c>
      <c r="I46" s="103">
        <v>0</v>
      </c>
    </row>
    <row r="47" spans="1:10" x14ac:dyDescent="0.2">
      <c r="A47" s="213" t="s">
        <v>111</v>
      </c>
      <c r="B47" s="213"/>
      <c r="C47" s="213"/>
      <c r="D47" s="213"/>
      <c r="E47" s="213"/>
      <c r="F47" s="213"/>
      <c r="G47" s="6">
        <v>40</v>
      </c>
      <c r="H47" s="103">
        <v>0</v>
      </c>
      <c r="I47" s="103">
        <v>0</v>
      </c>
    </row>
    <row r="48" spans="1:10" ht="23.45" customHeight="1" x14ac:dyDescent="0.2">
      <c r="A48" s="213" t="s">
        <v>112</v>
      </c>
      <c r="B48" s="213"/>
      <c r="C48" s="213"/>
      <c r="D48" s="213"/>
      <c r="E48" s="213"/>
      <c r="F48" s="213"/>
      <c r="G48" s="6">
        <v>41</v>
      </c>
      <c r="H48" s="103">
        <v>0</v>
      </c>
      <c r="I48" s="103">
        <v>0</v>
      </c>
    </row>
    <row r="49" spans="1:9" x14ac:dyDescent="0.2">
      <c r="A49" s="213" t="s">
        <v>113</v>
      </c>
      <c r="B49" s="213"/>
      <c r="C49" s="213"/>
      <c r="D49" s="213"/>
      <c r="E49" s="213"/>
      <c r="F49" s="213"/>
      <c r="G49" s="6">
        <v>42</v>
      </c>
      <c r="H49" s="103">
        <v>0</v>
      </c>
      <c r="I49" s="103">
        <v>0</v>
      </c>
    </row>
    <row r="50" spans="1:9" ht="21" customHeight="1" x14ac:dyDescent="0.2">
      <c r="A50" s="213" t="s">
        <v>114</v>
      </c>
      <c r="B50" s="213"/>
      <c r="C50" s="213"/>
      <c r="D50" s="213"/>
      <c r="E50" s="213"/>
      <c r="F50" s="213"/>
      <c r="G50" s="6">
        <v>43</v>
      </c>
      <c r="H50" s="103">
        <v>0</v>
      </c>
      <c r="I50" s="103">
        <v>0</v>
      </c>
    </row>
    <row r="51" spans="1:9" ht="27.6" customHeight="1" x14ac:dyDescent="0.2">
      <c r="A51" s="213" t="s">
        <v>115</v>
      </c>
      <c r="B51" s="213"/>
      <c r="C51" s="213"/>
      <c r="D51" s="213"/>
      <c r="E51" s="213"/>
      <c r="F51" s="213"/>
      <c r="G51" s="6">
        <v>44</v>
      </c>
      <c r="H51" s="103">
        <v>0</v>
      </c>
      <c r="I51" s="103">
        <v>0</v>
      </c>
    </row>
    <row r="52" spans="1:9" x14ac:dyDescent="0.2">
      <c r="A52" s="206" t="s">
        <v>116</v>
      </c>
      <c r="B52" s="206"/>
      <c r="C52" s="206"/>
      <c r="D52" s="206"/>
      <c r="E52" s="206"/>
      <c r="F52" s="206"/>
      <c r="G52" s="6">
        <v>45</v>
      </c>
      <c r="H52" s="103">
        <v>0</v>
      </c>
      <c r="I52" s="103">
        <v>0</v>
      </c>
    </row>
    <row r="53" spans="1:9" ht="12.75" customHeight="1" x14ac:dyDescent="0.2">
      <c r="A53" s="206" t="s">
        <v>117</v>
      </c>
      <c r="B53" s="206"/>
      <c r="C53" s="206"/>
      <c r="D53" s="206"/>
      <c r="E53" s="206"/>
      <c r="F53" s="206"/>
      <c r="G53" s="6">
        <v>46</v>
      </c>
      <c r="H53" s="103">
        <v>0</v>
      </c>
      <c r="I53" s="103">
        <v>0</v>
      </c>
    </row>
    <row r="54" spans="1:9" ht="12.75" customHeight="1" x14ac:dyDescent="0.2">
      <c r="A54" s="206" t="s">
        <v>118</v>
      </c>
      <c r="B54" s="206"/>
      <c r="C54" s="206"/>
      <c r="D54" s="206"/>
      <c r="E54" s="206"/>
      <c r="F54" s="206"/>
      <c r="G54" s="6">
        <v>47</v>
      </c>
      <c r="H54" s="103">
        <v>0</v>
      </c>
      <c r="I54" s="103">
        <v>0</v>
      </c>
    </row>
    <row r="55" spans="1:9" ht="12.75" customHeight="1" x14ac:dyDescent="0.2">
      <c r="A55" s="206" t="s">
        <v>119</v>
      </c>
      <c r="B55" s="206"/>
      <c r="C55" s="206"/>
      <c r="D55" s="206"/>
      <c r="E55" s="206"/>
      <c r="F55" s="206"/>
      <c r="G55" s="6">
        <v>48</v>
      </c>
      <c r="H55" s="103">
        <v>0</v>
      </c>
      <c r="I55" s="103">
        <v>0</v>
      </c>
    </row>
    <row r="56" spans="1:9" ht="12" customHeight="1" x14ac:dyDescent="0.2">
      <c r="A56" s="206" t="s">
        <v>232</v>
      </c>
      <c r="B56" s="206"/>
      <c r="C56" s="206"/>
      <c r="D56" s="206"/>
      <c r="E56" s="206"/>
      <c r="F56" s="206"/>
      <c r="G56" s="6">
        <v>49</v>
      </c>
      <c r="H56" s="103">
        <v>0</v>
      </c>
      <c r="I56" s="103">
        <v>0</v>
      </c>
    </row>
    <row r="57" spans="1:9" ht="25.15" customHeight="1" x14ac:dyDescent="0.2">
      <c r="A57" s="205" t="s">
        <v>235</v>
      </c>
      <c r="B57" s="205"/>
      <c r="C57" s="205"/>
      <c r="D57" s="205"/>
      <c r="E57" s="205"/>
      <c r="F57" s="205"/>
      <c r="G57" s="7">
        <v>50</v>
      </c>
      <c r="H57" s="48">
        <f>SUM(H58:H65)</f>
        <v>0</v>
      </c>
      <c r="I57" s="48">
        <f>SUM(I58:I65)</f>
        <v>0</v>
      </c>
    </row>
    <row r="58" spans="1:9" ht="12.75" customHeight="1" x14ac:dyDescent="0.2">
      <c r="A58" s="206" t="s">
        <v>120</v>
      </c>
      <c r="B58" s="206"/>
      <c r="C58" s="206"/>
      <c r="D58" s="206"/>
      <c r="E58" s="206"/>
      <c r="F58" s="206"/>
      <c r="G58" s="6">
        <v>51</v>
      </c>
      <c r="H58" s="103">
        <v>0</v>
      </c>
      <c r="I58" s="103">
        <v>0</v>
      </c>
    </row>
    <row r="59" spans="1:9" ht="12.75" customHeight="1" x14ac:dyDescent="0.2">
      <c r="A59" s="206" t="s">
        <v>121</v>
      </c>
      <c r="B59" s="206"/>
      <c r="C59" s="206"/>
      <c r="D59" s="206"/>
      <c r="E59" s="206"/>
      <c r="F59" s="206"/>
      <c r="G59" s="6">
        <v>52</v>
      </c>
      <c r="H59" s="103">
        <v>0</v>
      </c>
      <c r="I59" s="103">
        <v>0</v>
      </c>
    </row>
    <row r="60" spans="1:9" ht="12.75" customHeight="1" x14ac:dyDescent="0.2">
      <c r="A60" s="206" t="s">
        <v>122</v>
      </c>
      <c r="B60" s="206"/>
      <c r="C60" s="206"/>
      <c r="D60" s="206"/>
      <c r="E60" s="206"/>
      <c r="F60" s="206"/>
      <c r="G60" s="6">
        <v>53</v>
      </c>
      <c r="H60" s="103">
        <v>0</v>
      </c>
      <c r="I60" s="103">
        <v>0</v>
      </c>
    </row>
    <row r="61" spans="1:9" ht="12.75" customHeight="1" x14ac:dyDescent="0.2">
      <c r="A61" s="206" t="s">
        <v>123</v>
      </c>
      <c r="B61" s="206"/>
      <c r="C61" s="206"/>
      <c r="D61" s="206"/>
      <c r="E61" s="206"/>
      <c r="F61" s="206"/>
      <c r="G61" s="6">
        <v>54</v>
      </c>
      <c r="H61" s="103">
        <v>0</v>
      </c>
      <c r="I61" s="103">
        <v>0</v>
      </c>
    </row>
    <row r="62" spans="1:9" ht="12.75" customHeight="1" x14ac:dyDescent="0.2">
      <c r="A62" s="206" t="s">
        <v>124</v>
      </c>
      <c r="B62" s="206"/>
      <c r="C62" s="206"/>
      <c r="D62" s="206"/>
      <c r="E62" s="206"/>
      <c r="F62" s="206"/>
      <c r="G62" s="6">
        <v>55</v>
      </c>
      <c r="H62" s="103">
        <v>0</v>
      </c>
      <c r="I62" s="103">
        <v>0</v>
      </c>
    </row>
    <row r="63" spans="1:9" ht="12.75" customHeight="1" x14ac:dyDescent="0.2">
      <c r="A63" s="206" t="s">
        <v>113</v>
      </c>
      <c r="B63" s="206"/>
      <c r="C63" s="206"/>
      <c r="D63" s="206"/>
      <c r="E63" s="206"/>
      <c r="F63" s="206"/>
      <c r="G63" s="6">
        <v>56</v>
      </c>
      <c r="H63" s="103">
        <v>0</v>
      </c>
      <c r="I63" s="103">
        <v>0</v>
      </c>
    </row>
    <row r="64" spans="1:9" ht="21.6" customHeight="1" x14ac:dyDescent="0.2">
      <c r="A64" s="206" t="s">
        <v>125</v>
      </c>
      <c r="B64" s="206"/>
      <c r="C64" s="206"/>
      <c r="D64" s="206"/>
      <c r="E64" s="206"/>
      <c r="F64" s="206"/>
      <c r="G64" s="6">
        <v>57</v>
      </c>
      <c r="H64" s="103">
        <v>0</v>
      </c>
      <c r="I64" s="103">
        <v>0</v>
      </c>
    </row>
    <row r="65" spans="1:9" ht="22.9" customHeight="1" x14ac:dyDescent="0.2">
      <c r="A65" s="206" t="s">
        <v>126</v>
      </c>
      <c r="B65" s="206"/>
      <c r="C65" s="206"/>
      <c r="D65" s="206"/>
      <c r="E65" s="206"/>
      <c r="F65" s="206"/>
      <c r="G65" s="6">
        <v>58</v>
      </c>
      <c r="H65" s="103">
        <v>0</v>
      </c>
      <c r="I65" s="103">
        <v>0</v>
      </c>
    </row>
    <row r="66" spans="1:9" ht="12.75" customHeight="1" x14ac:dyDescent="0.2">
      <c r="A66" s="205" t="s">
        <v>236</v>
      </c>
      <c r="B66" s="205"/>
      <c r="C66" s="205"/>
      <c r="D66" s="205"/>
      <c r="E66" s="205"/>
      <c r="F66" s="205"/>
      <c r="G66" s="7">
        <v>59</v>
      </c>
      <c r="H66" s="50">
        <f>H43+H44</f>
        <v>13169129</v>
      </c>
      <c r="I66" s="50">
        <f>I43+I44</f>
        <v>20893003</v>
      </c>
    </row>
    <row r="67" spans="1:9" ht="12.75" customHeight="1" x14ac:dyDescent="0.2">
      <c r="A67" s="218" t="s">
        <v>127</v>
      </c>
      <c r="B67" s="218"/>
      <c r="C67" s="218"/>
      <c r="D67" s="218"/>
      <c r="E67" s="218"/>
      <c r="F67" s="218"/>
      <c r="G67" s="6">
        <v>60</v>
      </c>
      <c r="H67" s="47">
        <v>0</v>
      </c>
      <c r="I67" s="47">
        <v>0</v>
      </c>
    </row>
    <row r="68" spans="1:9" x14ac:dyDescent="0.2">
      <c r="A68" s="217" t="s">
        <v>128</v>
      </c>
      <c r="B68" s="217"/>
      <c r="C68" s="217"/>
      <c r="D68" s="217"/>
      <c r="E68" s="217"/>
      <c r="F68" s="217"/>
      <c r="G68" s="6">
        <v>61</v>
      </c>
      <c r="H68" s="103">
        <v>13169129</v>
      </c>
      <c r="I68" s="104">
        <v>20893003</v>
      </c>
    </row>
  </sheetData>
  <sheetProtection algorithmName="SHA-512" hashValue="DXQGv2YkSaFzXeo+pVGrFMgfvlpi2U7gRkj20JMKObOcUVBIA38mlkCrzgzZbyzIjS8dzHocp0usPfqiXim9bA==" saltValue="dlhxODLgTnBHeBWcbwVj9A==" spinCount="100000" sheet="1" objects="1" scenarios="1"/>
  <mergeCells count="68">
    <mergeCell ref="A12:F12"/>
    <mergeCell ref="A21:F21"/>
    <mergeCell ref="A29:F29"/>
    <mergeCell ref="A7:F7"/>
    <mergeCell ref="A8:F8"/>
    <mergeCell ref="A9:F9"/>
    <mergeCell ref="A10:F10"/>
    <mergeCell ref="A11:F11"/>
    <mergeCell ref="A22:F22"/>
    <mergeCell ref="A25:F25"/>
    <mergeCell ref="A26:F26"/>
    <mergeCell ref="A27:F27"/>
    <mergeCell ref="A28:F28"/>
    <mergeCell ref="A20:F20"/>
    <mergeCell ref="A42:I42"/>
    <mergeCell ref="A41:F41"/>
    <mergeCell ref="A40:F40"/>
    <mergeCell ref="A39:F39"/>
    <mergeCell ref="A34:F34"/>
    <mergeCell ref="A46:F46"/>
    <mergeCell ref="A47:F47"/>
    <mergeCell ref="A48:F48"/>
    <mergeCell ref="A43:F43"/>
    <mergeCell ref="A44:F44"/>
    <mergeCell ref="A45:F45"/>
    <mergeCell ref="A68:F68"/>
    <mergeCell ref="A35:F35"/>
    <mergeCell ref="A36:F36"/>
    <mergeCell ref="A37:F37"/>
    <mergeCell ref="A67:F67"/>
    <mergeCell ref="A62:F62"/>
    <mergeCell ref="A63:F63"/>
    <mergeCell ref="A64:F64"/>
    <mergeCell ref="A65:F65"/>
    <mergeCell ref="A66:F66"/>
    <mergeCell ref="A54:F54"/>
    <mergeCell ref="A61:F61"/>
    <mergeCell ref="A38:F38"/>
    <mergeCell ref="A60:F60"/>
    <mergeCell ref="A49:F49"/>
    <mergeCell ref="A50:F50"/>
    <mergeCell ref="A33:F33"/>
    <mergeCell ref="A13:F13"/>
    <mergeCell ref="A14:F14"/>
    <mergeCell ref="A15:F15"/>
    <mergeCell ref="A16:F16"/>
    <mergeCell ref="A17:F17"/>
    <mergeCell ref="A30:F30"/>
    <mergeCell ref="A23:F23"/>
    <mergeCell ref="A24:F24"/>
    <mergeCell ref="A31:F31"/>
    <mergeCell ref="A32:F32"/>
    <mergeCell ref="A2:H2"/>
    <mergeCell ref="A1:H1"/>
    <mergeCell ref="A57:F57"/>
    <mergeCell ref="A58:F58"/>
    <mergeCell ref="A59:F59"/>
    <mergeCell ref="A3:I3"/>
    <mergeCell ref="A5:F5"/>
    <mergeCell ref="A6:F6"/>
    <mergeCell ref="A51:F51"/>
    <mergeCell ref="A52:F52"/>
    <mergeCell ref="A53:F53"/>
    <mergeCell ref="A55:F55"/>
    <mergeCell ref="A56:F56"/>
    <mergeCell ref="A4:I4"/>
    <mergeCell ref="A18:F18"/>
    <mergeCell ref="A19:F19"/>
  </mergeCells>
  <dataValidations count="8">
    <dataValidation type="whole" operator="greaterThanOrEqual" allowBlank="1" showInputMessage="1" showErrorMessage="1" errorTitle="Pogrešan unos" error="Mogu se unijeti samo cjelobrojne pozitivne vrijednosti." sqref="JA65381:JB65415 SW65381:SX65415 ACS65381:ACT65415 AMO65381:AMP65415 AWK65381:AWL65415 BGG65381:BGH65415 BQC65381:BQD65415 BZY65381:BZZ65415 CJU65381:CJV65415 CTQ65381:CTR65415 DDM65381:DDN65415 DNI65381:DNJ65415 DXE65381:DXF65415 EHA65381:EHB65415 EQW65381:EQX65415 FAS65381:FAT65415 FKO65381:FKP65415 FUK65381:FUL65415 GEG65381:GEH65415 GOC65381:GOD65415 GXY65381:GXZ65415 HHU65381:HHV65415 HRQ65381:HRR65415 IBM65381:IBN65415 ILI65381:ILJ65415 IVE65381:IVF65415 JFA65381:JFB65415 JOW65381:JOX65415 JYS65381:JYT65415 KIO65381:KIP65415 KSK65381:KSL65415 LCG65381:LCH65415 LMC65381:LMD65415 LVY65381:LVZ65415 MFU65381:MFV65415 MPQ65381:MPR65415 MZM65381:MZN65415 NJI65381:NJJ65415 NTE65381:NTF65415 ODA65381:ODB65415 OMW65381:OMX65415 OWS65381:OWT65415 PGO65381:PGP65415 PQK65381:PQL65415 QAG65381:QAH65415 QKC65381:QKD65415 QTY65381:QTZ65415 RDU65381:RDV65415 RNQ65381:RNR65415 RXM65381:RXN65415 SHI65381:SHJ65415 SRE65381:SRF65415 TBA65381:TBB65415 TKW65381:TKX65415 TUS65381:TUT65415 UEO65381:UEP65415 UOK65381:UOL65415 UYG65381:UYH65415 VIC65381:VID65415 VRY65381:VRZ65415 WBU65381:WBV65415 WLQ65381:WLR65415 WVM65381:WVN65415 JA130917:JB130951 SW130917:SX130951 ACS130917:ACT130951 AMO130917:AMP130951 AWK130917:AWL130951 BGG130917:BGH130951 BQC130917:BQD130951 BZY130917:BZZ130951 CJU130917:CJV130951 CTQ130917:CTR130951 DDM130917:DDN130951 DNI130917:DNJ130951 DXE130917:DXF130951 EHA130917:EHB130951 EQW130917:EQX130951 FAS130917:FAT130951 FKO130917:FKP130951 FUK130917:FUL130951 GEG130917:GEH130951 GOC130917:GOD130951 GXY130917:GXZ130951 HHU130917:HHV130951 HRQ130917:HRR130951 IBM130917:IBN130951 ILI130917:ILJ130951 IVE130917:IVF130951 JFA130917:JFB130951 JOW130917:JOX130951 JYS130917:JYT130951 KIO130917:KIP130951 KSK130917:KSL130951 LCG130917:LCH130951 LMC130917:LMD130951 LVY130917:LVZ130951 MFU130917:MFV130951 MPQ130917:MPR130951 MZM130917:MZN130951 NJI130917:NJJ130951 NTE130917:NTF130951 ODA130917:ODB130951 OMW130917:OMX130951 OWS130917:OWT130951 PGO130917:PGP130951 PQK130917:PQL130951 QAG130917:QAH130951 QKC130917:QKD130951 QTY130917:QTZ130951 RDU130917:RDV130951 RNQ130917:RNR130951 RXM130917:RXN130951 SHI130917:SHJ130951 SRE130917:SRF130951 TBA130917:TBB130951 TKW130917:TKX130951 TUS130917:TUT130951 UEO130917:UEP130951 UOK130917:UOL130951 UYG130917:UYH130951 VIC130917:VID130951 VRY130917:VRZ130951 WBU130917:WBV130951 WLQ130917:WLR130951 WVM130917:WVN130951 JA196453:JB196487 SW196453:SX196487 ACS196453:ACT196487 AMO196453:AMP196487 AWK196453:AWL196487 BGG196453:BGH196487 BQC196453:BQD196487 BZY196453:BZZ196487 CJU196453:CJV196487 CTQ196453:CTR196487 DDM196453:DDN196487 DNI196453:DNJ196487 DXE196453:DXF196487 EHA196453:EHB196487 EQW196453:EQX196487 FAS196453:FAT196487 FKO196453:FKP196487 FUK196453:FUL196487 GEG196453:GEH196487 GOC196453:GOD196487 GXY196453:GXZ196487 HHU196453:HHV196487 HRQ196453:HRR196487 IBM196453:IBN196487 ILI196453:ILJ196487 IVE196453:IVF196487 JFA196453:JFB196487 JOW196453:JOX196487 JYS196453:JYT196487 KIO196453:KIP196487 KSK196453:KSL196487 LCG196453:LCH196487 LMC196453:LMD196487 LVY196453:LVZ196487 MFU196453:MFV196487 MPQ196453:MPR196487 MZM196453:MZN196487 NJI196453:NJJ196487 NTE196453:NTF196487 ODA196453:ODB196487 OMW196453:OMX196487 OWS196453:OWT196487 PGO196453:PGP196487 PQK196453:PQL196487 QAG196453:QAH196487 QKC196453:QKD196487 QTY196453:QTZ196487 RDU196453:RDV196487 RNQ196453:RNR196487 RXM196453:RXN196487 SHI196453:SHJ196487 SRE196453:SRF196487 TBA196453:TBB196487 TKW196453:TKX196487 TUS196453:TUT196487 UEO196453:UEP196487 UOK196453:UOL196487 UYG196453:UYH196487 VIC196453:VID196487 VRY196453:VRZ196487 WBU196453:WBV196487 WLQ196453:WLR196487 WVM196453:WVN196487 JA261989:JB262023 SW261989:SX262023 ACS261989:ACT262023 AMO261989:AMP262023 AWK261989:AWL262023 BGG261989:BGH262023 BQC261989:BQD262023 BZY261989:BZZ262023 CJU261989:CJV262023 CTQ261989:CTR262023 DDM261989:DDN262023 DNI261989:DNJ262023 DXE261989:DXF262023 EHA261989:EHB262023 EQW261989:EQX262023 FAS261989:FAT262023 FKO261989:FKP262023 FUK261989:FUL262023 GEG261989:GEH262023 GOC261989:GOD262023 GXY261989:GXZ262023 HHU261989:HHV262023 HRQ261989:HRR262023 IBM261989:IBN262023 ILI261989:ILJ262023 IVE261989:IVF262023 JFA261989:JFB262023 JOW261989:JOX262023 JYS261989:JYT262023 KIO261989:KIP262023 KSK261989:KSL262023 LCG261989:LCH262023 LMC261989:LMD262023 LVY261989:LVZ262023 MFU261989:MFV262023 MPQ261989:MPR262023 MZM261989:MZN262023 NJI261989:NJJ262023 NTE261989:NTF262023 ODA261989:ODB262023 OMW261989:OMX262023 OWS261989:OWT262023 PGO261989:PGP262023 PQK261989:PQL262023 QAG261989:QAH262023 QKC261989:QKD262023 QTY261989:QTZ262023 RDU261989:RDV262023 RNQ261989:RNR262023 RXM261989:RXN262023 SHI261989:SHJ262023 SRE261989:SRF262023 TBA261989:TBB262023 TKW261989:TKX262023 TUS261989:TUT262023 UEO261989:UEP262023 UOK261989:UOL262023 UYG261989:UYH262023 VIC261989:VID262023 VRY261989:VRZ262023 WBU261989:WBV262023 WLQ261989:WLR262023 WVM261989:WVN262023 JA327525:JB327559 SW327525:SX327559 ACS327525:ACT327559 AMO327525:AMP327559 AWK327525:AWL327559 BGG327525:BGH327559 BQC327525:BQD327559 BZY327525:BZZ327559 CJU327525:CJV327559 CTQ327525:CTR327559 DDM327525:DDN327559 DNI327525:DNJ327559 DXE327525:DXF327559 EHA327525:EHB327559 EQW327525:EQX327559 FAS327525:FAT327559 FKO327525:FKP327559 FUK327525:FUL327559 GEG327525:GEH327559 GOC327525:GOD327559 GXY327525:GXZ327559 HHU327525:HHV327559 HRQ327525:HRR327559 IBM327525:IBN327559 ILI327525:ILJ327559 IVE327525:IVF327559 JFA327525:JFB327559 JOW327525:JOX327559 JYS327525:JYT327559 KIO327525:KIP327559 KSK327525:KSL327559 LCG327525:LCH327559 LMC327525:LMD327559 LVY327525:LVZ327559 MFU327525:MFV327559 MPQ327525:MPR327559 MZM327525:MZN327559 NJI327525:NJJ327559 NTE327525:NTF327559 ODA327525:ODB327559 OMW327525:OMX327559 OWS327525:OWT327559 PGO327525:PGP327559 PQK327525:PQL327559 QAG327525:QAH327559 QKC327525:QKD327559 QTY327525:QTZ327559 RDU327525:RDV327559 RNQ327525:RNR327559 RXM327525:RXN327559 SHI327525:SHJ327559 SRE327525:SRF327559 TBA327525:TBB327559 TKW327525:TKX327559 TUS327525:TUT327559 UEO327525:UEP327559 UOK327525:UOL327559 UYG327525:UYH327559 VIC327525:VID327559 VRY327525:VRZ327559 WBU327525:WBV327559 WLQ327525:WLR327559 WVM327525:WVN327559 JA393061:JB393095 SW393061:SX393095 ACS393061:ACT393095 AMO393061:AMP393095 AWK393061:AWL393095 BGG393061:BGH393095 BQC393061:BQD393095 BZY393061:BZZ393095 CJU393061:CJV393095 CTQ393061:CTR393095 DDM393061:DDN393095 DNI393061:DNJ393095 DXE393061:DXF393095 EHA393061:EHB393095 EQW393061:EQX393095 FAS393061:FAT393095 FKO393061:FKP393095 FUK393061:FUL393095 GEG393061:GEH393095 GOC393061:GOD393095 GXY393061:GXZ393095 HHU393061:HHV393095 HRQ393061:HRR393095 IBM393061:IBN393095 ILI393061:ILJ393095 IVE393061:IVF393095 JFA393061:JFB393095 JOW393061:JOX393095 JYS393061:JYT393095 KIO393061:KIP393095 KSK393061:KSL393095 LCG393061:LCH393095 LMC393061:LMD393095 LVY393061:LVZ393095 MFU393061:MFV393095 MPQ393061:MPR393095 MZM393061:MZN393095 NJI393061:NJJ393095 NTE393061:NTF393095 ODA393061:ODB393095 OMW393061:OMX393095 OWS393061:OWT393095 PGO393061:PGP393095 PQK393061:PQL393095 QAG393061:QAH393095 QKC393061:QKD393095 QTY393061:QTZ393095 RDU393061:RDV393095 RNQ393061:RNR393095 RXM393061:RXN393095 SHI393061:SHJ393095 SRE393061:SRF393095 TBA393061:TBB393095 TKW393061:TKX393095 TUS393061:TUT393095 UEO393061:UEP393095 UOK393061:UOL393095 UYG393061:UYH393095 VIC393061:VID393095 VRY393061:VRZ393095 WBU393061:WBV393095 WLQ393061:WLR393095 WVM393061:WVN393095 JA458597:JB458631 SW458597:SX458631 ACS458597:ACT458631 AMO458597:AMP458631 AWK458597:AWL458631 BGG458597:BGH458631 BQC458597:BQD458631 BZY458597:BZZ458631 CJU458597:CJV458631 CTQ458597:CTR458631 DDM458597:DDN458631 DNI458597:DNJ458631 DXE458597:DXF458631 EHA458597:EHB458631 EQW458597:EQX458631 FAS458597:FAT458631 FKO458597:FKP458631 FUK458597:FUL458631 GEG458597:GEH458631 GOC458597:GOD458631 GXY458597:GXZ458631 HHU458597:HHV458631 HRQ458597:HRR458631 IBM458597:IBN458631 ILI458597:ILJ458631 IVE458597:IVF458631 JFA458597:JFB458631 JOW458597:JOX458631 JYS458597:JYT458631 KIO458597:KIP458631 KSK458597:KSL458631 LCG458597:LCH458631 LMC458597:LMD458631 LVY458597:LVZ458631 MFU458597:MFV458631 MPQ458597:MPR458631 MZM458597:MZN458631 NJI458597:NJJ458631 NTE458597:NTF458631 ODA458597:ODB458631 OMW458597:OMX458631 OWS458597:OWT458631 PGO458597:PGP458631 PQK458597:PQL458631 QAG458597:QAH458631 QKC458597:QKD458631 QTY458597:QTZ458631 RDU458597:RDV458631 RNQ458597:RNR458631 RXM458597:RXN458631 SHI458597:SHJ458631 SRE458597:SRF458631 TBA458597:TBB458631 TKW458597:TKX458631 TUS458597:TUT458631 UEO458597:UEP458631 UOK458597:UOL458631 UYG458597:UYH458631 VIC458597:VID458631 VRY458597:VRZ458631 WBU458597:WBV458631 WLQ458597:WLR458631 WVM458597:WVN458631 JA524133:JB524167 SW524133:SX524167 ACS524133:ACT524167 AMO524133:AMP524167 AWK524133:AWL524167 BGG524133:BGH524167 BQC524133:BQD524167 BZY524133:BZZ524167 CJU524133:CJV524167 CTQ524133:CTR524167 DDM524133:DDN524167 DNI524133:DNJ524167 DXE524133:DXF524167 EHA524133:EHB524167 EQW524133:EQX524167 FAS524133:FAT524167 FKO524133:FKP524167 FUK524133:FUL524167 GEG524133:GEH524167 GOC524133:GOD524167 GXY524133:GXZ524167 HHU524133:HHV524167 HRQ524133:HRR524167 IBM524133:IBN524167 ILI524133:ILJ524167 IVE524133:IVF524167 JFA524133:JFB524167 JOW524133:JOX524167 JYS524133:JYT524167 KIO524133:KIP524167 KSK524133:KSL524167 LCG524133:LCH524167 LMC524133:LMD524167 LVY524133:LVZ524167 MFU524133:MFV524167 MPQ524133:MPR524167 MZM524133:MZN524167 NJI524133:NJJ524167 NTE524133:NTF524167 ODA524133:ODB524167 OMW524133:OMX524167 OWS524133:OWT524167 PGO524133:PGP524167 PQK524133:PQL524167 QAG524133:QAH524167 QKC524133:QKD524167 QTY524133:QTZ524167 RDU524133:RDV524167 RNQ524133:RNR524167 RXM524133:RXN524167 SHI524133:SHJ524167 SRE524133:SRF524167 TBA524133:TBB524167 TKW524133:TKX524167 TUS524133:TUT524167 UEO524133:UEP524167 UOK524133:UOL524167 UYG524133:UYH524167 VIC524133:VID524167 VRY524133:VRZ524167 WBU524133:WBV524167 WLQ524133:WLR524167 WVM524133:WVN524167 JA589669:JB589703 SW589669:SX589703 ACS589669:ACT589703 AMO589669:AMP589703 AWK589669:AWL589703 BGG589669:BGH589703 BQC589669:BQD589703 BZY589669:BZZ589703 CJU589669:CJV589703 CTQ589669:CTR589703 DDM589669:DDN589703 DNI589669:DNJ589703 DXE589669:DXF589703 EHA589669:EHB589703 EQW589669:EQX589703 FAS589669:FAT589703 FKO589669:FKP589703 FUK589669:FUL589703 GEG589669:GEH589703 GOC589669:GOD589703 GXY589669:GXZ589703 HHU589669:HHV589703 HRQ589669:HRR589703 IBM589669:IBN589703 ILI589669:ILJ589703 IVE589669:IVF589703 JFA589669:JFB589703 JOW589669:JOX589703 JYS589669:JYT589703 KIO589669:KIP589703 KSK589669:KSL589703 LCG589669:LCH589703 LMC589669:LMD589703 LVY589669:LVZ589703 MFU589669:MFV589703 MPQ589669:MPR589703 MZM589669:MZN589703 NJI589669:NJJ589703 NTE589669:NTF589703 ODA589669:ODB589703 OMW589669:OMX589703 OWS589669:OWT589703 PGO589669:PGP589703 PQK589669:PQL589703 QAG589669:QAH589703 QKC589669:QKD589703 QTY589669:QTZ589703 RDU589669:RDV589703 RNQ589669:RNR589703 RXM589669:RXN589703 SHI589669:SHJ589703 SRE589669:SRF589703 TBA589669:TBB589703 TKW589669:TKX589703 TUS589669:TUT589703 UEO589669:UEP589703 UOK589669:UOL589703 UYG589669:UYH589703 VIC589669:VID589703 VRY589669:VRZ589703 WBU589669:WBV589703 WLQ589669:WLR589703 WVM589669:WVN589703 JA655205:JB655239 SW655205:SX655239 ACS655205:ACT655239 AMO655205:AMP655239 AWK655205:AWL655239 BGG655205:BGH655239 BQC655205:BQD655239 BZY655205:BZZ655239 CJU655205:CJV655239 CTQ655205:CTR655239 DDM655205:DDN655239 DNI655205:DNJ655239 DXE655205:DXF655239 EHA655205:EHB655239 EQW655205:EQX655239 FAS655205:FAT655239 FKO655205:FKP655239 FUK655205:FUL655239 GEG655205:GEH655239 GOC655205:GOD655239 GXY655205:GXZ655239 HHU655205:HHV655239 HRQ655205:HRR655239 IBM655205:IBN655239 ILI655205:ILJ655239 IVE655205:IVF655239 JFA655205:JFB655239 JOW655205:JOX655239 JYS655205:JYT655239 KIO655205:KIP655239 KSK655205:KSL655239 LCG655205:LCH655239 LMC655205:LMD655239 LVY655205:LVZ655239 MFU655205:MFV655239 MPQ655205:MPR655239 MZM655205:MZN655239 NJI655205:NJJ655239 NTE655205:NTF655239 ODA655205:ODB655239 OMW655205:OMX655239 OWS655205:OWT655239 PGO655205:PGP655239 PQK655205:PQL655239 QAG655205:QAH655239 QKC655205:QKD655239 QTY655205:QTZ655239 RDU655205:RDV655239 RNQ655205:RNR655239 RXM655205:RXN655239 SHI655205:SHJ655239 SRE655205:SRF655239 TBA655205:TBB655239 TKW655205:TKX655239 TUS655205:TUT655239 UEO655205:UEP655239 UOK655205:UOL655239 UYG655205:UYH655239 VIC655205:VID655239 VRY655205:VRZ655239 WBU655205:WBV655239 WLQ655205:WLR655239 WVM655205:WVN655239 JA720741:JB720775 SW720741:SX720775 ACS720741:ACT720775 AMO720741:AMP720775 AWK720741:AWL720775 BGG720741:BGH720775 BQC720741:BQD720775 BZY720741:BZZ720775 CJU720741:CJV720775 CTQ720741:CTR720775 DDM720741:DDN720775 DNI720741:DNJ720775 DXE720741:DXF720775 EHA720741:EHB720775 EQW720741:EQX720775 FAS720741:FAT720775 FKO720741:FKP720775 FUK720741:FUL720775 GEG720741:GEH720775 GOC720741:GOD720775 GXY720741:GXZ720775 HHU720741:HHV720775 HRQ720741:HRR720775 IBM720741:IBN720775 ILI720741:ILJ720775 IVE720741:IVF720775 JFA720741:JFB720775 JOW720741:JOX720775 JYS720741:JYT720775 KIO720741:KIP720775 KSK720741:KSL720775 LCG720741:LCH720775 LMC720741:LMD720775 LVY720741:LVZ720775 MFU720741:MFV720775 MPQ720741:MPR720775 MZM720741:MZN720775 NJI720741:NJJ720775 NTE720741:NTF720775 ODA720741:ODB720775 OMW720741:OMX720775 OWS720741:OWT720775 PGO720741:PGP720775 PQK720741:PQL720775 QAG720741:QAH720775 QKC720741:QKD720775 QTY720741:QTZ720775 RDU720741:RDV720775 RNQ720741:RNR720775 RXM720741:RXN720775 SHI720741:SHJ720775 SRE720741:SRF720775 TBA720741:TBB720775 TKW720741:TKX720775 TUS720741:TUT720775 UEO720741:UEP720775 UOK720741:UOL720775 UYG720741:UYH720775 VIC720741:VID720775 VRY720741:VRZ720775 WBU720741:WBV720775 WLQ720741:WLR720775 WVM720741:WVN720775 JA786277:JB786311 SW786277:SX786311 ACS786277:ACT786311 AMO786277:AMP786311 AWK786277:AWL786311 BGG786277:BGH786311 BQC786277:BQD786311 BZY786277:BZZ786311 CJU786277:CJV786311 CTQ786277:CTR786311 DDM786277:DDN786311 DNI786277:DNJ786311 DXE786277:DXF786311 EHA786277:EHB786311 EQW786277:EQX786311 FAS786277:FAT786311 FKO786277:FKP786311 FUK786277:FUL786311 GEG786277:GEH786311 GOC786277:GOD786311 GXY786277:GXZ786311 HHU786277:HHV786311 HRQ786277:HRR786311 IBM786277:IBN786311 ILI786277:ILJ786311 IVE786277:IVF786311 JFA786277:JFB786311 JOW786277:JOX786311 JYS786277:JYT786311 KIO786277:KIP786311 KSK786277:KSL786311 LCG786277:LCH786311 LMC786277:LMD786311 LVY786277:LVZ786311 MFU786277:MFV786311 MPQ786277:MPR786311 MZM786277:MZN786311 NJI786277:NJJ786311 NTE786277:NTF786311 ODA786277:ODB786311 OMW786277:OMX786311 OWS786277:OWT786311 PGO786277:PGP786311 PQK786277:PQL786311 QAG786277:QAH786311 QKC786277:QKD786311 QTY786277:QTZ786311 RDU786277:RDV786311 RNQ786277:RNR786311 RXM786277:RXN786311 SHI786277:SHJ786311 SRE786277:SRF786311 TBA786277:TBB786311 TKW786277:TKX786311 TUS786277:TUT786311 UEO786277:UEP786311 UOK786277:UOL786311 UYG786277:UYH786311 VIC786277:VID786311 VRY786277:VRZ786311 WBU786277:WBV786311 WLQ786277:WLR786311 WVM786277:WVN786311 JA851813:JB851847 SW851813:SX851847 ACS851813:ACT851847 AMO851813:AMP851847 AWK851813:AWL851847 BGG851813:BGH851847 BQC851813:BQD851847 BZY851813:BZZ851847 CJU851813:CJV851847 CTQ851813:CTR851847 DDM851813:DDN851847 DNI851813:DNJ851847 DXE851813:DXF851847 EHA851813:EHB851847 EQW851813:EQX851847 FAS851813:FAT851847 FKO851813:FKP851847 FUK851813:FUL851847 GEG851813:GEH851847 GOC851813:GOD851847 GXY851813:GXZ851847 HHU851813:HHV851847 HRQ851813:HRR851847 IBM851813:IBN851847 ILI851813:ILJ851847 IVE851813:IVF851847 JFA851813:JFB851847 JOW851813:JOX851847 JYS851813:JYT851847 KIO851813:KIP851847 KSK851813:KSL851847 LCG851813:LCH851847 LMC851813:LMD851847 LVY851813:LVZ851847 MFU851813:MFV851847 MPQ851813:MPR851847 MZM851813:MZN851847 NJI851813:NJJ851847 NTE851813:NTF851847 ODA851813:ODB851847 OMW851813:OMX851847 OWS851813:OWT851847 PGO851813:PGP851847 PQK851813:PQL851847 QAG851813:QAH851847 QKC851813:QKD851847 QTY851813:QTZ851847 RDU851813:RDV851847 RNQ851813:RNR851847 RXM851813:RXN851847 SHI851813:SHJ851847 SRE851813:SRF851847 TBA851813:TBB851847 TKW851813:TKX851847 TUS851813:TUT851847 UEO851813:UEP851847 UOK851813:UOL851847 UYG851813:UYH851847 VIC851813:VID851847 VRY851813:VRZ851847 WBU851813:WBV851847 WLQ851813:WLR851847 WVM851813:WVN851847 JA917349:JB917383 SW917349:SX917383 ACS917349:ACT917383 AMO917349:AMP917383 AWK917349:AWL917383 BGG917349:BGH917383 BQC917349:BQD917383 BZY917349:BZZ917383 CJU917349:CJV917383 CTQ917349:CTR917383 DDM917349:DDN917383 DNI917349:DNJ917383 DXE917349:DXF917383 EHA917349:EHB917383 EQW917349:EQX917383 FAS917349:FAT917383 FKO917349:FKP917383 FUK917349:FUL917383 GEG917349:GEH917383 GOC917349:GOD917383 GXY917349:GXZ917383 HHU917349:HHV917383 HRQ917349:HRR917383 IBM917349:IBN917383 ILI917349:ILJ917383 IVE917349:IVF917383 JFA917349:JFB917383 JOW917349:JOX917383 JYS917349:JYT917383 KIO917349:KIP917383 KSK917349:KSL917383 LCG917349:LCH917383 LMC917349:LMD917383 LVY917349:LVZ917383 MFU917349:MFV917383 MPQ917349:MPR917383 MZM917349:MZN917383 NJI917349:NJJ917383 NTE917349:NTF917383 ODA917349:ODB917383 OMW917349:OMX917383 OWS917349:OWT917383 PGO917349:PGP917383 PQK917349:PQL917383 QAG917349:QAH917383 QKC917349:QKD917383 QTY917349:QTZ917383 RDU917349:RDV917383 RNQ917349:RNR917383 RXM917349:RXN917383 SHI917349:SHJ917383 SRE917349:SRF917383 TBA917349:TBB917383 TKW917349:TKX917383 TUS917349:TUT917383 UEO917349:UEP917383 UOK917349:UOL917383 UYG917349:UYH917383 VIC917349:VID917383 VRY917349:VRZ917383 WBU917349:WBV917383 WLQ917349:WLR917383 WVM917349:WVN917383 JA982885:JB982919 SW982885:SX982919 ACS982885:ACT982919 AMO982885:AMP982919 AWK982885:AWL982919 BGG982885:BGH982919 BQC982885:BQD982919 BZY982885:BZZ982919 CJU982885:CJV982919 CTQ982885:CTR982919 DDM982885:DDN982919 DNI982885:DNJ982919 DXE982885:DXF982919 EHA982885:EHB982919 EQW982885:EQX982919 FAS982885:FAT982919 FKO982885:FKP982919 FUK982885:FUL982919 GEG982885:GEH982919 GOC982885:GOD982919 GXY982885:GXZ982919 HHU982885:HHV982919 HRQ982885:HRR982919 IBM982885:IBN982919 ILI982885:ILJ982919 IVE982885:IVF982919 JFA982885:JFB982919 JOW982885:JOX982919 JYS982885:JYT982919 KIO982885:KIP982919 KSK982885:KSL982919 LCG982885:LCH982919 LMC982885:LMD982919 LVY982885:LVZ982919 MFU982885:MFV982919 MPQ982885:MPR982919 MZM982885:MZN982919 NJI982885:NJJ982919 NTE982885:NTF982919 ODA982885:ODB982919 OMW982885:OMX982919 OWS982885:OWT982919 PGO982885:PGP982919 PQK982885:PQL982919 QAG982885:QAH982919 QKC982885:QKD982919 QTY982885:QTZ982919 RDU982885:RDV982919 RNQ982885:RNR982919 RXM982885:RXN982919 SHI982885:SHJ982919 SRE982885:SRF982919 TBA982885:TBB982919 TKW982885:TKX982919 TUS982885:TUT982919 UEO982885:UEP982919 UOK982885:UOL982919 UYG982885:UYH982919 VIC982885:VID982919 VRY982885:VRZ982919 WBU982885:WBV982919 WLQ982885:WLR982919 WVM982885:WVN982919 JA65417:JB65419 SW65417:SX65419 ACS65417:ACT65419 AMO65417:AMP65419 AWK65417:AWL65419 BGG65417:BGH65419 BQC65417:BQD65419 BZY65417:BZZ65419 CJU65417:CJV65419 CTQ65417:CTR65419 DDM65417:DDN65419 DNI65417:DNJ65419 DXE65417:DXF65419 EHA65417:EHB65419 EQW65417:EQX65419 FAS65417:FAT65419 FKO65417:FKP65419 FUK65417:FUL65419 GEG65417:GEH65419 GOC65417:GOD65419 GXY65417:GXZ65419 HHU65417:HHV65419 HRQ65417:HRR65419 IBM65417:IBN65419 ILI65417:ILJ65419 IVE65417:IVF65419 JFA65417:JFB65419 JOW65417:JOX65419 JYS65417:JYT65419 KIO65417:KIP65419 KSK65417:KSL65419 LCG65417:LCH65419 LMC65417:LMD65419 LVY65417:LVZ65419 MFU65417:MFV65419 MPQ65417:MPR65419 MZM65417:MZN65419 NJI65417:NJJ65419 NTE65417:NTF65419 ODA65417:ODB65419 OMW65417:OMX65419 OWS65417:OWT65419 PGO65417:PGP65419 PQK65417:PQL65419 QAG65417:QAH65419 QKC65417:QKD65419 QTY65417:QTZ65419 RDU65417:RDV65419 RNQ65417:RNR65419 RXM65417:RXN65419 SHI65417:SHJ65419 SRE65417:SRF65419 TBA65417:TBB65419 TKW65417:TKX65419 TUS65417:TUT65419 UEO65417:UEP65419 UOK65417:UOL65419 UYG65417:UYH65419 VIC65417:VID65419 VRY65417:VRZ65419 WBU65417:WBV65419 WLQ65417:WLR65419 WVM65417:WVN65419 JA130953:JB130955 SW130953:SX130955 ACS130953:ACT130955 AMO130953:AMP130955 AWK130953:AWL130955 BGG130953:BGH130955 BQC130953:BQD130955 BZY130953:BZZ130955 CJU130953:CJV130955 CTQ130953:CTR130955 DDM130953:DDN130955 DNI130953:DNJ130955 DXE130953:DXF130955 EHA130953:EHB130955 EQW130953:EQX130955 FAS130953:FAT130955 FKO130953:FKP130955 FUK130953:FUL130955 GEG130953:GEH130955 GOC130953:GOD130955 GXY130953:GXZ130955 HHU130953:HHV130955 HRQ130953:HRR130955 IBM130953:IBN130955 ILI130953:ILJ130955 IVE130953:IVF130955 JFA130953:JFB130955 JOW130953:JOX130955 JYS130953:JYT130955 KIO130953:KIP130955 KSK130953:KSL130955 LCG130953:LCH130955 LMC130953:LMD130955 LVY130953:LVZ130955 MFU130953:MFV130955 MPQ130953:MPR130955 MZM130953:MZN130955 NJI130953:NJJ130955 NTE130953:NTF130955 ODA130953:ODB130955 OMW130953:OMX130955 OWS130953:OWT130955 PGO130953:PGP130955 PQK130953:PQL130955 QAG130953:QAH130955 QKC130953:QKD130955 QTY130953:QTZ130955 RDU130953:RDV130955 RNQ130953:RNR130955 RXM130953:RXN130955 SHI130953:SHJ130955 SRE130953:SRF130955 TBA130953:TBB130955 TKW130953:TKX130955 TUS130953:TUT130955 UEO130953:UEP130955 UOK130953:UOL130955 UYG130953:UYH130955 VIC130953:VID130955 VRY130953:VRZ130955 WBU130953:WBV130955 WLQ130953:WLR130955 WVM130953:WVN130955 JA196489:JB196491 SW196489:SX196491 ACS196489:ACT196491 AMO196489:AMP196491 AWK196489:AWL196491 BGG196489:BGH196491 BQC196489:BQD196491 BZY196489:BZZ196491 CJU196489:CJV196491 CTQ196489:CTR196491 DDM196489:DDN196491 DNI196489:DNJ196491 DXE196489:DXF196491 EHA196489:EHB196491 EQW196489:EQX196491 FAS196489:FAT196491 FKO196489:FKP196491 FUK196489:FUL196491 GEG196489:GEH196491 GOC196489:GOD196491 GXY196489:GXZ196491 HHU196489:HHV196491 HRQ196489:HRR196491 IBM196489:IBN196491 ILI196489:ILJ196491 IVE196489:IVF196491 JFA196489:JFB196491 JOW196489:JOX196491 JYS196489:JYT196491 KIO196489:KIP196491 KSK196489:KSL196491 LCG196489:LCH196491 LMC196489:LMD196491 LVY196489:LVZ196491 MFU196489:MFV196491 MPQ196489:MPR196491 MZM196489:MZN196491 NJI196489:NJJ196491 NTE196489:NTF196491 ODA196489:ODB196491 OMW196489:OMX196491 OWS196489:OWT196491 PGO196489:PGP196491 PQK196489:PQL196491 QAG196489:QAH196491 QKC196489:QKD196491 QTY196489:QTZ196491 RDU196489:RDV196491 RNQ196489:RNR196491 RXM196489:RXN196491 SHI196489:SHJ196491 SRE196489:SRF196491 TBA196489:TBB196491 TKW196489:TKX196491 TUS196489:TUT196491 UEO196489:UEP196491 UOK196489:UOL196491 UYG196489:UYH196491 VIC196489:VID196491 VRY196489:VRZ196491 WBU196489:WBV196491 WLQ196489:WLR196491 WVM196489:WVN196491 JA262025:JB262027 SW262025:SX262027 ACS262025:ACT262027 AMO262025:AMP262027 AWK262025:AWL262027 BGG262025:BGH262027 BQC262025:BQD262027 BZY262025:BZZ262027 CJU262025:CJV262027 CTQ262025:CTR262027 DDM262025:DDN262027 DNI262025:DNJ262027 DXE262025:DXF262027 EHA262025:EHB262027 EQW262025:EQX262027 FAS262025:FAT262027 FKO262025:FKP262027 FUK262025:FUL262027 GEG262025:GEH262027 GOC262025:GOD262027 GXY262025:GXZ262027 HHU262025:HHV262027 HRQ262025:HRR262027 IBM262025:IBN262027 ILI262025:ILJ262027 IVE262025:IVF262027 JFA262025:JFB262027 JOW262025:JOX262027 JYS262025:JYT262027 KIO262025:KIP262027 KSK262025:KSL262027 LCG262025:LCH262027 LMC262025:LMD262027 LVY262025:LVZ262027 MFU262025:MFV262027 MPQ262025:MPR262027 MZM262025:MZN262027 NJI262025:NJJ262027 NTE262025:NTF262027 ODA262025:ODB262027 OMW262025:OMX262027 OWS262025:OWT262027 PGO262025:PGP262027 PQK262025:PQL262027 QAG262025:QAH262027 QKC262025:QKD262027 QTY262025:QTZ262027 RDU262025:RDV262027 RNQ262025:RNR262027 RXM262025:RXN262027 SHI262025:SHJ262027 SRE262025:SRF262027 TBA262025:TBB262027 TKW262025:TKX262027 TUS262025:TUT262027 UEO262025:UEP262027 UOK262025:UOL262027 UYG262025:UYH262027 VIC262025:VID262027 VRY262025:VRZ262027 WBU262025:WBV262027 WLQ262025:WLR262027 WVM262025:WVN262027 JA327561:JB327563 SW327561:SX327563 ACS327561:ACT327563 AMO327561:AMP327563 AWK327561:AWL327563 BGG327561:BGH327563 BQC327561:BQD327563 BZY327561:BZZ327563 CJU327561:CJV327563 CTQ327561:CTR327563 DDM327561:DDN327563 DNI327561:DNJ327563 DXE327561:DXF327563 EHA327561:EHB327563 EQW327561:EQX327563 FAS327561:FAT327563 FKO327561:FKP327563 FUK327561:FUL327563 GEG327561:GEH327563 GOC327561:GOD327563 GXY327561:GXZ327563 HHU327561:HHV327563 HRQ327561:HRR327563 IBM327561:IBN327563 ILI327561:ILJ327563 IVE327561:IVF327563 JFA327561:JFB327563 JOW327561:JOX327563 JYS327561:JYT327563 KIO327561:KIP327563 KSK327561:KSL327563 LCG327561:LCH327563 LMC327561:LMD327563 LVY327561:LVZ327563 MFU327561:MFV327563 MPQ327561:MPR327563 MZM327561:MZN327563 NJI327561:NJJ327563 NTE327561:NTF327563 ODA327561:ODB327563 OMW327561:OMX327563 OWS327561:OWT327563 PGO327561:PGP327563 PQK327561:PQL327563 QAG327561:QAH327563 QKC327561:QKD327563 QTY327561:QTZ327563 RDU327561:RDV327563 RNQ327561:RNR327563 RXM327561:RXN327563 SHI327561:SHJ327563 SRE327561:SRF327563 TBA327561:TBB327563 TKW327561:TKX327563 TUS327561:TUT327563 UEO327561:UEP327563 UOK327561:UOL327563 UYG327561:UYH327563 VIC327561:VID327563 VRY327561:VRZ327563 WBU327561:WBV327563 WLQ327561:WLR327563 WVM327561:WVN327563 JA393097:JB393099 SW393097:SX393099 ACS393097:ACT393099 AMO393097:AMP393099 AWK393097:AWL393099 BGG393097:BGH393099 BQC393097:BQD393099 BZY393097:BZZ393099 CJU393097:CJV393099 CTQ393097:CTR393099 DDM393097:DDN393099 DNI393097:DNJ393099 DXE393097:DXF393099 EHA393097:EHB393099 EQW393097:EQX393099 FAS393097:FAT393099 FKO393097:FKP393099 FUK393097:FUL393099 GEG393097:GEH393099 GOC393097:GOD393099 GXY393097:GXZ393099 HHU393097:HHV393099 HRQ393097:HRR393099 IBM393097:IBN393099 ILI393097:ILJ393099 IVE393097:IVF393099 JFA393097:JFB393099 JOW393097:JOX393099 JYS393097:JYT393099 KIO393097:KIP393099 KSK393097:KSL393099 LCG393097:LCH393099 LMC393097:LMD393099 LVY393097:LVZ393099 MFU393097:MFV393099 MPQ393097:MPR393099 MZM393097:MZN393099 NJI393097:NJJ393099 NTE393097:NTF393099 ODA393097:ODB393099 OMW393097:OMX393099 OWS393097:OWT393099 PGO393097:PGP393099 PQK393097:PQL393099 QAG393097:QAH393099 QKC393097:QKD393099 QTY393097:QTZ393099 RDU393097:RDV393099 RNQ393097:RNR393099 RXM393097:RXN393099 SHI393097:SHJ393099 SRE393097:SRF393099 TBA393097:TBB393099 TKW393097:TKX393099 TUS393097:TUT393099 UEO393097:UEP393099 UOK393097:UOL393099 UYG393097:UYH393099 VIC393097:VID393099 VRY393097:VRZ393099 WBU393097:WBV393099 WLQ393097:WLR393099 WVM393097:WVN393099 JA458633:JB458635 SW458633:SX458635 ACS458633:ACT458635 AMO458633:AMP458635 AWK458633:AWL458635 BGG458633:BGH458635 BQC458633:BQD458635 BZY458633:BZZ458635 CJU458633:CJV458635 CTQ458633:CTR458635 DDM458633:DDN458635 DNI458633:DNJ458635 DXE458633:DXF458635 EHA458633:EHB458635 EQW458633:EQX458635 FAS458633:FAT458635 FKO458633:FKP458635 FUK458633:FUL458635 GEG458633:GEH458635 GOC458633:GOD458635 GXY458633:GXZ458635 HHU458633:HHV458635 HRQ458633:HRR458635 IBM458633:IBN458635 ILI458633:ILJ458635 IVE458633:IVF458635 JFA458633:JFB458635 JOW458633:JOX458635 JYS458633:JYT458635 KIO458633:KIP458635 KSK458633:KSL458635 LCG458633:LCH458635 LMC458633:LMD458635 LVY458633:LVZ458635 MFU458633:MFV458635 MPQ458633:MPR458635 MZM458633:MZN458635 NJI458633:NJJ458635 NTE458633:NTF458635 ODA458633:ODB458635 OMW458633:OMX458635 OWS458633:OWT458635 PGO458633:PGP458635 PQK458633:PQL458635 QAG458633:QAH458635 QKC458633:QKD458635 QTY458633:QTZ458635 RDU458633:RDV458635 RNQ458633:RNR458635 RXM458633:RXN458635 SHI458633:SHJ458635 SRE458633:SRF458635 TBA458633:TBB458635 TKW458633:TKX458635 TUS458633:TUT458635 UEO458633:UEP458635 UOK458633:UOL458635 UYG458633:UYH458635 VIC458633:VID458635 VRY458633:VRZ458635 WBU458633:WBV458635 WLQ458633:WLR458635 WVM458633:WVN458635 JA524169:JB524171 SW524169:SX524171 ACS524169:ACT524171 AMO524169:AMP524171 AWK524169:AWL524171 BGG524169:BGH524171 BQC524169:BQD524171 BZY524169:BZZ524171 CJU524169:CJV524171 CTQ524169:CTR524171 DDM524169:DDN524171 DNI524169:DNJ524171 DXE524169:DXF524171 EHA524169:EHB524171 EQW524169:EQX524171 FAS524169:FAT524171 FKO524169:FKP524171 FUK524169:FUL524171 GEG524169:GEH524171 GOC524169:GOD524171 GXY524169:GXZ524171 HHU524169:HHV524171 HRQ524169:HRR524171 IBM524169:IBN524171 ILI524169:ILJ524171 IVE524169:IVF524171 JFA524169:JFB524171 JOW524169:JOX524171 JYS524169:JYT524171 KIO524169:KIP524171 KSK524169:KSL524171 LCG524169:LCH524171 LMC524169:LMD524171 LVY524169:LVZ524171 MFU524169:MFV524171 MPQ524169:MPR524171 MZM524169:MZN524171 NJI524169:NJJ524171 NTE524169:NTF524171 ODA524169:ODB524171 OMW524169:OMX524171 OWS524169:OWT524171 PGO524169:PGP524171 PQK524169:PQL524171 QAG524169:QAH524171 QKC524169:QKD524171 QTY524169:QTZ524171 RDU524169:RDV524171 RNQ524169:RNR524171 RXM524169:RXN524171 SHI524169:SHJ524171 SRE524169:SRF524171 TBA524169:TBB524171 TKW524169:TKX524171 TUS524169:TUT524171 UEO524169:UEP524171 UOK524169:UOL524171 UYG524169:UYH524171 VIC524169:VID524171 VRY524169:VRZ524171 WBU524169:WBV524171 WLQ524169:WLR524171 WVM524169:WVN524171 JA589705:JB589707 SW589705:SX589707 ACS589705:ACT589707 AMO589705:AMP589707 AWK589705:AWL589707 BGG589705:BGH589707 BQC589705:BQD589707 BZY589705:BZZ589707 CJU589705:CJV589707 CTQ589705:CTR589707 DDM589705:DDN589707 DNI589705:DNJ589707 DXE589705:DXF589707 EHA589705:EHB589707 EQW589705:EQX589707 FAS589705:FAT589707 FKO589705:FKP589707 FUK589705:FUL589707 GEG589705:GEH589707 GOC589705:GOD589707 GXY589705:GXZ589707 HHU589705:HHV589707 HRQ589705:HRR589707 IBM589705:IBN589707 ILI589705:ILJ589707 IVE589705:IVF589707 JFA589705:JFB589707 JOW589705:JOX589707 JYS589705:JYT589707 KIO589705:KIP589707 KSK589705:KSL589707 LCG589705:LCH589707 LMC589705:LMD589707 LVY589705:LVZ589707 MFU589705:MFV589707 MPQ589705:MPR589707 MZM589705:MZN589707 NJI589705:NJJ589707 NTE589705:NTF589707 ODA589705:ODB589707 OMW589705:OMX589707 OWS589705:OWT589707 PGO589705:PGP589707 PQK589705:PQL589707 QAG589705:QAH589707 QKC589705:QKD589707 QTY589705:QTZ589707 RDU589705:RDV589707 RNQ589705:RNR589707 RXM589705:RXN589707 SHI589705:SHJ589707 SRE589705:SRF589707 TBA589705:TBB589707 TKW589705:TKX589707 TUS589705:TUT589707 UEO589705:UEP589707 UOK589705:UOL589707 UYG589705:UYH589707 VIC589705:VID589707 VRY589705:VRZ589707 WBU589705:WBV589707 WLQ589705:WLR589707 WVM589705:WVN589707 JA655241:JB655243 SW655241:SX655243 ACS655241:ACT655243 AMO655241:AMP655243 AWK655241:AWL655243 BGG655241:BGH655243 BQC655241:BQD655243 BZY655241:BZZ655243 CJU655241:CJV655243 CTQ655241:CTR655243 DDM655241:DDN655243 DNI655241:DNJ655243 DXE655241:DXF655243 EHA655241:EHB655243 EQW655241:EQX655243 FAS655241:FAT655243 FKO655241:FKP655243 FUK655241:FUL655243 GEG655241:GEH655243 GOC655241:GOD655243 GXY655241:GXZ655243 HHU655241:HHV655243 HRQ655241:HRR655243 IBM655241:IBN655243 ILI655241:ILJ655243 IVE655241:IVF655243 JFA655241:JFB655243 JOW655241:JOX655243 JYS655241:JYT655243 KIO655241:KIP655243 KSK655241:KSL655243 LCG655241:LCH655243 LMC655241:LMD655243 LVY655241:LVZ655243 MFU655241:MFV655243 MPQ655241:MPR655243 MZM655241:MZN655243 NJI655241:NJJ655243 NTE655241:NTF655243 ODA655241:ODB655243 OMW655241:OMX655243 OWS655241:OWT655243 PGO655241:PGP655243 PQK655241:PQL655243 QAG655241:QAH655243 QKC655241:QKD655243 QTY655241:QTZ655243 RDU655241:RDV655243 RNQ655241:RNR655243 RXM655241:RXN655243 SHI655241:SHJ655243 SRE655241:SRF655243 TBA655241:TBB655243 TKW655241:TKX655243 TUS655241:TUT655243 UEO655241:UEP655243 UOK655241:UOL655243 UYG655241:UYH655243 VIC655241:VID655243 VRY655241:VRZ655243 WBU655241:WBV655243 WLQ655241:WLR655243 WVM655241:WVN655243 JA720777:JB720779 SW720777:SX720779 ACS720777:ACT720779 AMO720777:AMP720779 AWK720777:AWL720779 BGG720777:BGH720779 BQC720777:BQD720779 BZY720777:BZZ720779 CJU720777:CJV720779 CTQ720777:CTR720779 DDM720777:DDN720779 DNI720777:DNJ720779 DXE720777:DXF720779 EHA720777:EHB720779 EQW720777:EQX720779 FAS720777:FAT720779 FKO720777:FKP720779 FUK720777:FUL720779 GEG720777:GEH720779 GOC720777:GOD720779 GXY720777:GXZ720779 HHU720777:HHV720779 HRQ720777:HRR720779 IBM720777:IBN720779 ILI720777:ILJ720779 IVE720777:IVF720779 JFA720777:JFB720779 JOW720777:JOX720779 JYS720777:JYT720779 KIO720777:KIP720779 KSK720777:KSL720779 LCG720777:LCH720779 LMC720777:LMD720779 LVY720777:LVZ720779 MFU720777:MFV720779 MPQ720777:MPR720779 MZM720777:MZN720779 NJI720777:NJJ720779 NTE720777:NTF720779 ODA720777:ODB720779 OMW720777:OMX720779 OWS720777:OWT720779 PGO720777:PGP720779 PQK720777:PQL720779 QAG720777:QAH720779 QKC720777:QKD720779 QTY720777:QTZ720779 RDU720777:RDV720779 RNQ720777:RNR720779 RXM720777:RXN720779 SHI720777:SHJ720779 SRE720777:SRF720779 TBA720777:TBB720779 TKW720777:TKX720779 TUS720777:TUT720779 UEO720777:UEP720779 UOK720777:UOL720779 UYG720777:UYH720779 VIC720777:VID720779 VRY720777:VRZ720779 WBU720777:WBV720779 WLQ720777:WLR720779 WVM720777:WVN720779 JA786313:JB786315 SW786313:SX786315 ACS786313:ACT786315 AMO786313:AMP786315 AWK786313:AWL786315 BGG786313:BGH786315 BQC786313:BQD786315 BZY786313:BZZ786315 CJU786313:CJV786315 CTQ786313:CTR786315 DDM786313:DDN786315 DNI786313:DNJ786315 DXE786313:DXF786315 EHA786313:EHB786315 EQW786313:EQX786315 FAS786313:FAT786315 FKO786313:FKP786315 FUK786313:FUL786315 GEG786313:GEH786315 GOC786313:GOD786315 GXY786313:GXZ786315 HHU786313:HHV786315 HRQ786313:HRR786315 IBM786313:IBN786315 ILI786313:ILJ786315 IVE786313:IVF786315 JFA786313:JFB786315 JOW786313:JOX786315 JYS786313:JYT786315 KIO786313:KIP786315 KSK786313:KSL786315 LCG786313:LCH786315 LMC786313:LMD786315 LVY786313:LVZ786315 MFU786313:MFV786315 MPQ786313:MPR786315 MZM786313:MZN786315 NJI786313:NJJ786315 NTE786313:NTF786315 ODA786313:ODB786315 OMW786313:OMX786315 OWS786313:OWT786315 PGO786313:PGP786315 PQK786313:PQL786315 QAG786313:QAH786315 QKC786313:QKD786315 QTY786313:QTZ786315 RDU786313:RDV786315 RNQ786313:RNR786315 RXM786313:RXN786315 SHI786313:SHJ786315 SRE786313:SRF786315 TBA786313:TBB786315 TKW786313:TKX786315 TUS786313:TUT786315 UEO786313:UEP786315 UOK786313:UOL786315 UYG786313:UYH786315 VIC786313:VID786315 VRY786313:VRZ786315 WBU786313:WBV786315 WLQ786313:WLR786315 WVM786313:WVN786315 JA851849:JB851851 SW851849:SX851851 ACS851849:ACT851851 AMO851849:AMP851851 AWK851849:AWL851851 BGG851849:BGH851851 BQC851849:BQD851851 BZY851849:BZZ851851 CJU851849:CJV851851 CTQ851849:CTR851851 DDM851849:DDN851851 DNI851849:DNJ851851 DXE851849:DXF851851 EHA851849:EHB851851 EQW851849:EQX851851 FAS851849:FAT851851 FKO851849:FKP851851 FUK851849:FUL851851 GEG851849:GEH851851 GOC851849:GOD851851 GXY851849:GXZ851851 HHU851849:HHV851851 HRQ851849:HRR851851 IBM851849:IBN851851 ILI851849:ILJ851851 IVE851849:IVF851851 JFA851849:JFB851851 JOW851849:JOX851851 JYS851849:JYT851851 KIO851849:KIP851851 KSK851849:KSL851851 LCG851849:LCH851851 LMC851849:LMD851851 LVY851849:LVZ851851 MFU851849:MFV851851 MPQ851849:MPR851851 MZM851849:MZN851851 NJI851849:NJJ851851 NTE851849:NTF851851 ODA851849:ODB851851 OMW851849:OMX851851 OWS851849:OWT851851 PGO851849:PGP851851 PQK851849:PQL851851 QAG851849:QAH851851 QKC851849:QKD851851 QTY851849:QTZ851851 RDU851849:RDV851851 RNQ851849:RNR851851 RXM851849:RXN851851 SHI851849:SHJ851851 SRE851849:SRF851851 TBA851849:TBB851851 TKW851849:TKX851851 TUS851849:TUT851851 UEO851849:UEP851851 UOK851849:UOL851851 UYG851849:UYH851851 VIC851849:VID851851 VRY851849:VRZ851851 WBU851849:WBV851851 WLQ851849:WLR851851 WVM851849:WVN851851 JA917385:JB917387 SW917385:SX917387 ACS917385:ACT917387 AMO917385:AMP917387 AWK917385:AWL917387 BGG917385:BGH917387 BQC917385:BQD917387 BZY917385:BZZ917387 CJU917385:CJV917387 CTQ917385:CTR917387 DDM917385:DDN917387 DNI917385:DNJ917387 DXE917385:DXF917387 EHA917385:EHB917387 EQW917385:EQX917387 FAS917385:FAT917387 FKO917385:FKP917387 FUK917385:FUL917387 GEG917385:GEH917387 GOC917385:GOD917387 GXY917385:GXZ917387 HHU917385:HHV917387 HRQ917385:HRR917387 IBM917385:IBN917387 ILI917385:ILJ917387 IVE917385:IVF917387 JFA917385:JFB917387 JOW917385:JOX917387 JYS917385:JYT917387 KIO917385:KIP917387 KSK917385:KSL917387 LCG917385:LCH917387 LMC917385:LMD917387 LVY917385:LVZ917387 MFU917385:MFV917387 MPQ917385:MPR917387 MZM917385:MZN917387 NJI917385:NJJ917387 NTE917385:NTF917387 ODA917385:ODB917387 OMW917385:OMX917387 OWS917385:OWT917387 PGO917385:PGP917387 PQK917385:PQL917387 QAG917385:QAH917387 QKC917385:QKD917387 QTY917385:QTZ917387 RDU917385:RDV917387 RNQ917385:RNR917387 RXM917385:RXN917387 SHI917385:SHJ917387 SRE917385:SRF917387 TBA917385:TBB917387 TKW917385:TKX917387 TUS917385:TUT917387 UEO917385:UEP917387 UOK917385:UOL917387 UYG917385:UYH917387 VIC917385:VID917387 VRY917385:VRZ917387 WBU917385:WBV917387 WLQ917385:WLR917387 WVM917385:WVN917387 JA982921:JB982923 SW982921:SX982923 ACS982921:ACT982923 AMO982921:AMP982923 AWK982921:AWL982923 BGG982921:BGH982923 BQC982921:BQD982923 BZY982921:BZZ982923 CJU982921:CJV982923 CTQ982921:CTR982923 DDM982921:DDN982923 DNI982921:DNJ982923 DXE982921:DXF982923 EHA982921:EHB982923 EQW982921:EQX982923 FAS982921:FAT982923 FKO982921:FKP982923 FUK982921:FUL982923 GEG982921:GEH982923 GOC982921:GOD982923 GXY982921:GXZ982923 HHU982921:HHV982923 HRQ982921:HRR982923 IBM982921:IBN982923 ILI982921:ILJ982923 IVE982921:IVF982923 JFA982921:JFB982923 JOW982921:JOX982923 JYS982921:JYT982923 KIO982921:KIP982923 KSK982921:KSL982923 LCG982921:LCH982923 LMC982921:LMD982923 LVY982921:LVZ982923 MFU982921:MFV982923 MPQ982921:MPR982923 MZM982921:MZN982923 NJI982921:NJJ982923 NTE982921:NTF982923 ODA982921:ODB982923 OMW982921:OMX982923 OWS982921:OWT982923 PGO982921:PGP982923 PQK982921:PQL982923 QAG982921:QAH982923 QKC982921:QKD982923 QTY982921:QTZ982923 RDU982921:RDV982923 RNQ982921:RNR982923 RXM982921:RXN982923 SHI982921:SHJ982923 SRE982921:SRF982923 TBA982921:TBB982923 TKW982921:TKX982923 TUS982921:TUT982923 UEO982921:UEP982923 UOK982921:UOL982923 UYG982921:UYH982923 VIC982921:VID982923 VRY982921:VRZ982923 WBU982921:WBV982923 WLQ982921:WLR982923 WVM982921:WVN982923 JA65376:JB65379 SW65376:SX65379 ACS65376:ACT65379 AMO65376:AMP65379 AWK65376:AWL65379 BGG65376:BGH65379 BQC65376:BQD65379 BZY65376:BZZ65379 CJU65376:CJV65379 CTQ65376:CTR65379 DDM65376:DDN65379 DNI65376:DNJ65379 DXE65376:DXF65379 EHA65376:EHB65379 EQW65376:EQX65379 FAS65376:FAT65379 FKO65376:FKP65379 FUK65376:FUL65379 GEG65376:GEH65379 GOC65376:GOD65379 GXY65376:GXZ65379 HHU65376:HHV65379 HRQ65376:HRR65379 IBM65376:IBN65379 ILI65376:ILJ65379 IVE65376:IVF65379 JFA65376:JFB65379 JOW65376:JOX65379 JYS65376:JYT65379 KIO65376:KIP65379 KSK65376:KSL65379 LCG65376:LCH65379 LMC65376:LMD65379 LVY65376:LVZ65379 MFU65376:MFV65379 MPQ65376:MPR65379 MZM65376:MZN65379 NJI65376:NJJ65379 NTE65376:NTF65379 ODA65376:ODB65379 OMW65376:OMX65379 OWS65376:OWT65379 PGO65376:PGP65379 PQK65376:PQL65379 QAG65376:QAH65379 QKC65376:QKD65379 QTY65376:QTZ65379 RDU65376:RDV65379 RNQ65376:RNR65379 RXM65376:RXN65379 SHI65376:SHJ65379 SRE65376:SRF65379 TBA65376:TBB65379 TKW65376:TKX65379 TUS65376:TUT65379 UEO65376:UEP65379 UOK65376:UOL65379 UYG65376:UYH65379 VIC65376:VID65379 VRY65376:VRZ65379 WBU65376:WBV65379 WLQ65376:WLR65379 WVM65376:WVN65379 JA130912:JB130915 SW130912:SX130915 ACS130912:ACT130915 AMO130912:AMP130915 AWK130912:AWL130915 BGG130912:BGH130915 BQC130912:BQD130915 BZY130912:BZZ130915 CJU130912:CJV130915 CTQ130912:CTR130915 DDM130912:DDN130915 DNI130912:DNJ130915 DXE130912:DXF130915 EHA130912:EHB130915 EQW130912:EQX130915 FAS130912:FAT130915 FKO130912:FKP130915 FUK130912:FUL130915 GEG130912:GEH130915 GOC130912:GOD130915 GXY130912:GXZ130915 HHU130912:HHV130915 HRQ130912:HRR130915 IBM130912:IBN130915 ILI130912:ILJ130915 IVE130912:IVF130915 JFA130912:JFB130915 JOW130912:JOX130915 JYS130912:JYT130915 KIO130912:KIP130915 KSK130912:KSL130915 LCG130912:LCH130915 LMC130912:LMD130915 LVY130912:LVZ130915 MFU130912:MFV130915 MPQ130912:MPR130915 MZM130912:MZN130915 NJI130912:NJJ130915 NTE130912:NTF130915 ODA130912:ODB130915 OMW130912:OMX130915 OWS130912:OWT130915 PGO130912:PGP130915 PQK130912:PQL130915 QAG130912:QAH130915 QKC130912:QKD130915 QTY130912:QTZ130915 RDU130912:RDV130915 RNQ130912:RNR130915 RXM130912:RXN130915 SHI130912:SHJ130915 SRE130912:SRF130915 TBA130912:TBB130915 TKW130912:TKX130915 TUS130912:TUT130915 UEO130912:UEP130915 UOK130912:UOL130915 UYG130912:UYH130915 VIC130912:VID130915 VRY130912:VRZ130915 WBU130912:WBV130915 WLQ130912:WLR130915 WVM130912:WVN130915 JA196448:JB196451 SW196448:SX196451 ACS196448:ACT196451 AMO196448:AMP196451 AWK196448:AWL196451 BGG196448:BGH196451 BQC196448:BQD196451 BZY196448:BZZ196451 CJU196448:CJV196451 CTQ196448:CTR196451 DDM196448:DDN196451 DNI196448:DNJ196451 DXE196448:DXF196451 EHA196448:EHB196451 EQW196448:EQX196451 FAS196448:FAT196451 FKO196448:FKP196451 FUK196448:FUL196451 GEG196448:GEH196451 GOC196448:GOD196451 GXY196448:GXZ196451 HHU196448:HHV196451 HRQ196448:HRR196451 IBM196448:IBN196451 ILI196448:ILJ196451 IVE196448:IVF196451 JFA196448:JFB196451 JOW196448:JOX196451 JYS196448:JYT196451 KIO196448:KIP196451 KSK196448:KSL196451 LCG196448:LCH196451 LMC196448:LMD196451 LVY196448:LVZ196451 MFU196448:MFV196451 MPQ196448:MPR196451 MZM196448:MZN196451 NJI196448:NJJ196451 NTE196448:NTF196451 ODA196448:ODB196451 OMW196448:OMX196451 OWS196448:OWT196451 PGO196448:PGP196451 PQK196448:PQL196451 QAG196448:QAH196451 QKC196448:QKD196451 QTY196448:QTZ196451 RDU196448:RDV196451 RNQ196448:RNR196451 RXM196448:RXN196451 SHI196448:SHJ196451 SRE196448:SRF196451 TBA196448:TBB196451 TKW196448:TKX196451 TUS196448:TUT196451 UEO196448:UEP196451 UOK196448:UOL196451 UYG196448:UYH196451 VIC196448:VID196451 VRY196448:VRZ196451 WBU196448:WBV196451 WLQ196448:WLR196451 WVM196448:WVN196451 JA261984:JB261987 SW261984:SX261987 ACS261984:ACT261987 AMO261984:AMP261987 AWK261984:AWL261987 BGG261984:BGH261987 BQC261984:BQD261987 BZY261984:BZZ261987 CJU261984:CJV261987 CTQ261984:CTR261987 DDM261984:DDN261987 DNI261984:DNJ261987 DXE261984:DXF261987 EHA261984:EHB261987 EQW261984:EQX261987 FAS261984:FAT261987 FKO261984:FKP261987 FUK261984:FUL261987 GEG261984:GEH261987 GOC261984:GOD261987 GXY261984:GXZ261987 HHU261984:HHV261987 HRQ261984:HRR261987 IBM261984:IBN261987 ILI261984:ILJ261987 IVE261984:IVF261987 JFA261984:JFB261987 JOW261984:JOX261987 JYS261984:JYT261987 KIO261984:KIP261987 KSK261984:KSL261987 LCG261984:LCH261987 LMC261984:LMD261987 LVY261984:LVZ261987 MFU261984:MFV261987 MPQ261984:MPR261987 MZM261984:MZN261987 NJI261984:NJJ261987 NTE261984:NTF261987 ODA261984:ODB261987 OMW261984:OMX261987 OWS261984:OWT261987 PGO261984:PGP261987 PQK261984:PQL261987 QAG261984:QAH261987 QKC261984:QKD261987 QTY261984:QTZ261987 RDU261984:RDV261987 RNQ261984:RNR261987 RXM261984:RXN261987 SHI261984:SHJ261987 SRE261984:SRF261987 TBA261984:TBB261987 TKW261984:TKX261987 TUS261984:TUT261987 UEO261984:UEP261987 UOK261984:UOL261987 UYG261984:UYH261987 VIC261984:VID261987 VRY261984:VRZ261987 WBU261984:WBV261987 WLQ261984:WLR261987 WVM261984:WVN261987 JA327520:JB327523 SW327520:SX327523 ACS327520:ACT327523 AMO327520:AMP327523 AWK327520:AWL327523 BGG327520:BGH327523 BQC327520:BQD327523 BZY327520:BZZ327523 CJU327520:CJV327523 CTQ327520:CTR327523 DDM327520:DDN327523 DNI327520:DNJ327523 DXE327520:DXF327523 EHA327520:EHB327523 EQW327520:EQX327523 FAS327520:FAT327523 FKO327520:FKP327523 FUK327520:FUL327523 GEG327520:GEH327523 GOC327520:GOD327523 GXY327520:GXZ327523 HHU327520:HHV327523 HRQ327520:HRR327523 IBM327520:IBN327523 ILI327520:ILJ327523 IVE327520:IVF327523 JFA327520:JFB327523 JOW327520:JOX327523 JYS327520:JYT327523 KIO327520:KIP327523 KSK327520:KSL327523 LCG327520:LCH327523 LMC327520:LMD327523 LVY327520:LVZ327523 MFU327520:MFV327523 MPQ327520:MPR327523 MZM327520:MZN327523 NJI327520:NJJ327523 NTE327520:NTF327523 ODA327520:ODB327523 OMW327520:OMX327523 OWS327520:OWT327523 PGO327520:PGP327523 PQK327520:PQL327523 QAG327520:QAH327523 QKC327520:QKD327523 QTY327520:QTZ327523 RDU327520:RDV327523 RNQ327520:RNR327523 RXM327520:RXN327523 SHI327520:SHJ327523 SRE327520:SRF327523 TBA327520:TBB327523 TKW327520:TKX327523 TUS327520:TUT327523 UEO327520:UEP327523 UOK327520:UOL327523 UYG327520:UYH327523 VIC327520:VID327523 VRY327520:VRZ327523 WBU327520:WBV327523 WLQ327520:WLR327523 WVM327520:WVN327523 JA393056:JB393059 SW393056:SX393059 ACS393056:ACT393059 AMO393056:AMP393059 AWK393056:AWL393059 BGG393056:BGH393059 BQC393056:BQD393059 BZY393056:BZZ393059 CJU393056:CJV393059 CTQ393056:CTR393059 DDM393056:DDN393059 DNI393056:DNJ393059 DXE393056:DXF393059 EHA393056:EHB393059 EQW393056:EQX393059 FAS393056:FAT393059 FKO393056:FKP393059 FUK393056:FUL393059 GEG393056:GEH393059 GOC393056:GOD393059 GXY393056:GXZ393059 HHU393056:HHV393059 HRQ393056:HRR393059 IBM393056:IBN393059 ILI393056:ILJ393059 IVE393056:IVF393059 JFA393056:JFB393059 JOW393056:JOX393059 JYS393056:JYT393059 KIO393056:KIP393059 KSK393056:KSL393059 LCG393056:LCH393059 LMC393056:LMD393059 LVY393056:LVZ393059 MFU393056:MFV393059 MPQ393056:MPR393059 MZM393056:MZN393059 NJI393056:NJJ393059 NTE393056:NTF393059 ODA393056:ODB393059 OMW393056:OMX393059 OWS393056:OWT393059 PGO393056:PGP393059 PQK393056:PQL393059 QAG393056:QAH393059 QKC393056:QKD393059 QTY393056:QTZ393059 RDU393056:RDV393059 RNQ393056:RNR393059 RXM393056:RXN393059 SHI393056:SHJ393059 SRE393056:SRF393059 TBA393056:TBB393059 TKW393056:TKX393059 TUS393056:TUT393059 UEO393056:UEP393059 UOK393056:UOL393059 UYG393056:UYH393059 VIC393056:VID393059 VRY393056:VRZ393059 WBU393056:WBV393059 WLQ393056:WLR393059 WVM393056:WVN393059 JA458592:JB458595 SW458592:SX458595 ACS458592:ACT458595 AMO458592:AMP458595 AWK458592:AWL458595 BGG458592:BGH458595 BQC458592:BQD458595 BZY458592:BZZ458595 CJU458592:CJV458595 CTQ458592:CTR458595 DDM458592:DDN458595 DNI458592:DNJ458595 DXE458592:DXF458595 EHA458592:EHB458595 EQW458592:EQX458595 FAS458592:FAT458595 FKO458592:FKP458595 FUK458592:FUL458595 GEG458592:GEH458595 GOC458592:GOD458595 GXY458592:GXZ458595 HHU458592:HHV458595 HRQ458592:HRR458595 IBM458592:IBN458595 ILI458592:ILJ458595 IVE458592:IVF458595 JFA458592:JFB458595 JOW458592:JOX458595 JYS458592:JYT458595 KIO458592:KIP458595 KSK458592:KSL458595 LCG458592:LCH458595 LMC458592:LMD458595 LVY458592:LVZ458595 MFU458592:MFV458595 MPQ458592:MPR458595 MZM458592:MZN458595 NJI458592:NJJ458595 NTE458592:NTF458595 ODA458592:ODB458595 OMW458592:OMX458595 OWS458592:OWT458595 PGO458592:PGP458595 PQK458592:PQL458595 QAG458592:QAH458595 QKC458592:QKD458595 QTY458592:QTZ458595 RDU458592:RDV458595 RNQ458592:RNR458595 RXM458592:RXN458595 SHI458592:SHJ458595 SRE458592:SRF458595 TBA458592:TBB458595 TKW458592:TKX458595 TUS458592:TUT458595 UEO458592:UEP458595 UOK458592:UOL458595 UYG458592:UYH458595 VIC458592:VID458595 VRY458592:VRZ458595 WBU458592:WBV458595 WLQ458592:WLR458595 WVM458592:WVN458595 JA524128:JB524131 SW524128:SX524131 ACS524128:ACT524131 AMO524128:AMP524131 AWK524128:AWL524131 BGG524128:BGH524131 BQC524128:BQD524131 BZY524128:BZZ524131 CJU524128:CJV524131 CTQ524128:CTR524131 DDM524128:DDN524131 DNI524128:DNJ524131 DXE524128:DXF524131 EHA524128:EHB524131 EQW524128:EQX524131 FAS524128:FAT524131 FKO524128:FKP524131 FUK524128:FUL524131 GEG524128:GEH524131 GOC524128:GOD524131 GXY524128:GXZ524131 HHU524128:HHV524131 HRQ524128:HRR524131 IBM524128:IBN524131 ILI524128:ILJ524131 IVE524128:IVF524131 JFA524128:JFB524131 JOW524128:JOX524131 JYS524128:JYT524131 KIO524128:KIP524131 KSK524128:KSL524131 LCG524128:LCH524131 LMC524128:LMD524131 LVY524128:LVZ524131 MFU524128:MFV524131 MPQ524128:MPR524131 MZM524128:MZN524131 NJI524128:NJJ524131 NTE524128:NTF524131 ODA524128:ODB524131 OMW524128:OMX524131 OWS524128:OWT524131 PGO524128:PGP524131 PQK524128:PQL524131 QAG524128:QAH524131 QKC524128:QKD524131 QTY524128:QTZ524131 RDU524128:RDV524131 RNQ524128:RNR524131 RXM524128:RXN524131 SHI524128:SHJ524131 SRE524128:SRF524131 TBA524128:TBB524131 TKW524128:TKX524131 TUS524128:TUT524131 UEO524128:UEP524131 UOK524128:UOL524131 UYG524128:UYH524131 VIC524128:VID524131 VRY524128:VRZ524131 WBU524128:WBV524131 WLQ524128:WLR524131 WVM524128:WVN524131 JA589664:JB589667 SW589664:SX589667 ACS589664:ACT589667 AMO589664:AMP589667 AWK589664:AWL589667 BGG589664:BGH589667 BQC589664:BQD589667 BZY589664:BZZ589667 CJU589664:CJV589667 CTQ589664:CTR589667 DDM589664:DDN589667 DNI589664:DNJ589667 DXE589664:DXF589667 EHA589664:EHB589667 EQW589664:EQX589667 FAS589664:FAT589667 FKO589664:FKP589667 FUK589664:FUL589667 GEG589664:GEH589667 GOC589664:GOD589667 GXY589664:GXZ589667 HHU589664:HHV589667 HRQ589664:HRR589667 IBM589664:IBN589667 ILI589664:ILJ589667 IVE589664:IVF589667 JFA589664:JFB589667 JOW589664:JOX589667 JYS589664:JYT589667 KIO589664:KIP589667 KSK589664:KSL589667 LCG589664:LCH589667 LMC589664:LMD589667 LVY589664:LVZ589667 MFU589664:MFV589667 MPQ589664:MPR589667 MZM589664:MZN589667 NJI589664:NJJ589667 NTE589664:NTF589667 ODA589664:ODB589667 OMW589664:OMX589667 OWS589664:OWT589667 PGO589664:PGP589667 PQK589664:PQL589667 QAG589664:QAH589667 QKC589664:QKD589667 QTY589664:QTZ589667 RDU589664:RDV589667 RNQ589664:RNR589667 RXM589664:RXN589667 SHI589664:SHJ589667 SRE589664:SRF589667 TBA589664:TBB589667 TKW589664:TKX589667 TUS589664:TUT589667 UEO589664:UEP589667 UOK589664:UOL589667 UYG589664:UYH589667 VIC589664:VID589667 VRY589664:VRZ589667 WBU589664:WBV589667 WLQ589664:WLR589667 WVM589664:WVN589667 JA655200:JB655203 SW655200:SX655203 ACS655200:ACT655203 AMO655200:AMP655203 AWK655200:AWL655203 BGG655200:BGH655203 BQC655200:BQD655203 BZY655200:BZZ655203 CJU655200:CJV655203 CTQ655200:CTR655203 DDM655200:DDN655203 DNI655200:DNJ655203 DXE655200:DXF655203 EHA655200:EHB655203 EQW655200:EQX655203 FAS655200:FAT655203 FKO655200:FKP655203 FUK655200:FUL655203 GEG655200:GEH655203 GOC655200:GOD655203 GXY655200:GXZ655203 HHU655200:HHV655203 HRQ655200:HRR655203 IBM655200:IBN655203 ILI655200:ILJ655203 IVE655200:IVF655203 JFA655200:JFB655203 JOW655200:JOX655203 JYS655200:JYT655203 KIO655200:KIP655203 KSK655200:KSL655203 LCG655200:LCH655203 LMC655200:LMD655203 LVY655200:LVZ655203 MFU655200:MFV655203 MPQ655200:MPR655203 MZM655200:MZN655203 NJI655200:NJJ655203 NTE655200:NTF655203 ODA655200:ODB655203 OMW655200:OMX655203 OWS655200:OWT655203 PGO655200:PGP655203 PQK655200:PQL655203 QAG655200:QAH655203 QKC655200:QKD655203 QTY655200:QTZ655203 RDU655200:RDV655203 RNQ655200:RNR655203 RXM655200:RXN655203 SHI655200:SHJ655203 SRE655200:SRF655203 TBA655200:TBB655203 TKW655200:TKX655203 TUS655200:TUT655203 UEO655200:UEP655203 UOK655200:UOL655203 UYG655200:UYH655203 VIC655200:VID655203 VRY655200:VRZ655203 WBU655200:WBV655203 WLQ655200:WLR655203 WVM655200:WVN655203 JA720736:JB720739 SW720736:SX720739 ACS720736:ACT720739 AMO720736:AMP720739 AWK720736:AWL720739 BGG720736:BGH720739 BQC720736:BQD720739 BZY720736:BZZ720739 CJU720736:CJV720739 CTQ720736:CTR720739 DDM720736:DDN720739 DNI720736:DNJ720739 DXE720736:DXF720739 EHA720736:EHB720739 EQW720736:EQX720739 FAS720736:FAT720739 FKO720736:FKP720739 FUK720736:FUL720739 GEG720736:GEH720739 GOC720736:GOD720739 GXY720736:GXZ720739 HHU720736:HHV720739 HRQ720736:HRR720739 IBM720736:IBN720739 ILI720736:ILJ720739 IVE720736:IVF720739 JFA720736:JFB720739 JOW720736:JOX720739 JYS720736:JYT720739 KIO720736:KIP720739 KSK720736:KSL720739 LCG720736:LCH720739 LMC720736:LMD720739 LVY720736:LVZ720739 MFU720736:MFV720739 MPQ720736:MPR720739 MZM720736:MZN720739 NJI720736:NJJ720739 NTE720736:NTF720739 ODA720736:ODB720739 OMW720736:OMX720739 OWS720736:OWT720739 PGO720736:PGP720739 PQK720736:PQL720739 QAG720736:QAH720739 QKC720736:QKD720739 QTY720736:QTZ720739 RDU720736:RDV720739 RNQ720736:RNR720739 RXM720736:RXN720739 SHI720736:SHJ720739 SRE720736:SRF720739 TBA720736:TBB720739 TKW720736:TKX720739 TUS720736:TUT720739 UEO720736:UEP720739 UOK720736:UOL720739 UYG720736:UYH720739 VIC720736:VID720739 VRY720736:VRZ720739 WBU720736:WBV720739 WLQ720736:WLR720739 WVM720736:WVN720739 JA786272:JB786275 SW786272:SX786275 ACS786272:ACT786275 AMO786272:AMP786275 AWK786272:AWL786275 BGG786272:BGH786275 BQC786272:BQD786275 BZY786272:BZZ786275 CJU786272:CJV786275 CTQ786272:CTR786275 DDM786272:DDN786275 DNI786272:DNJ786275 DXE786272:DXF786275 EHA786272:EHB786275 EQW786272:EQX786275 FAS786272:FAT786275 FKO786272:FKP786275 FUK786272:FUL786275 GEG786272:GEH786275 GOC786272:GOD786275 GXY786272:GXZ786275 HHU786272:HHV786275 HRQ786272:HRR786275 IBM786272:IBN786275 ILI786272:ILJ786275 IVE786272:IVF786275 JFA786272:JFB786275 JOW786272:JOX786275 JYS786272:JYT786275 KIO786272:KIP786275 KSK786272:KSL786275 LCG786272:LCH786275 LMC786272:LMD786275 LVY786272:LVZ786275 MFU786272:MFV786275 MPQ786272:MPR786275 MZM786272:MZN786275 NJI786272:NJJ786275 NTE786272:NTF786275 ODA786272:ODB786275 OMW786272:OMX786275 OWS786272:OWT786275 PGO786272:PGP786275 PQK786272:PQL786275 QAG786272:QAH786275 QKC786272:QKD786275 QTY786272:QTZ786275 RDU786272:RDV786275 RNQ786272:RNR786275 RXM786272:RXN786275 SHI786272:SHJ786275 SRE786272:SRF786275 TBA786272:TBB786275 TKW786272:TKX786275 TUS786272:TUT786275 UEO786272:UEP786275 UOK786272:UOL786275 UYG786272:UYH786275 VIC786272:VID786275 VRY786272:VRZ786275 WBU786272:WBV786275 WLQ786272:WLR786275 WVM786272:WVN786275 JA851808:JB851811 SW851808:SX851811 ACS851808:ACT851811 AMO851808:AMP851811 AWK851808:AWL851811 BGG851808:BGH851811 BQC851808:BQD851811 BZY851808:BZZ851811 CJU851808:CJV851811 CTQ851808:CTR851811 DDM851808:DDN851811 DNI851808:DNJ851811 DXE851808:DXF851811 EHA851808:EHB851811 EQW851808:EQX851811 FAS851808:FAT851811 FKO851808:FKP851811 FUK851808:FUL851811 GEG851808:GEH851811 GOC851808:GOD851811 GXY851808:GXZ851811 HHU851808:HHV851811 HRQ851808:HRR851811 IBM851808:IBN851811 ILI851808:ILJ851811 IVE851808:IVF851811 JFA851808:JFB851811 JOW851808:JOX851811 JYS851808:JYT851811 KIO851808:KIP851811 KSK851808:KSL851811 LCG851808:LCH851811 LMC851808:LMD851811 LVY851808:LVZ851811 MFU851808:MFV851811 MPQ851808:MPR851811 MZM851808:MZN851811 NJI851808:NJJ851811 NTE851808:NTF851811 ODA851808:ODB851811 OMW851808:OMX851811 OWS851808:OWT851811 PGO851808:PGP851811 PQK851808:PQL851811 QAG851808:QAH851811 QKC851808:QKD851811 QTY851808:QTZ851811 RDU851808:RDV851811 RNQ851808:RNR851811 RXM851808:RXN851811 SHI851808:SHJ851811 SRE851808:SRF851811 TBA851808:TBB851811 TKW851808:TKX851811 TUS851808:TUT851811 UEO851808:UEP851811 UOK851808:UOL851811 UYG851808:UYH851811 VIC851808:VID851811 VRY851808:VRZ851811 WBU851808:WBV851811 WLQ851808:WLR851811 WVM851808:WVN851811 JA917344:JB917347 SW917344:SX917347 ACS917344:ACT917347 AMO917344:AMP917347 AWK917344:AWL917347 BGG917344:BGH917347 BQC917344:BQD917347 BZY917344:BZZ917347 CJU917344:CJV917347 CTQ917344:CTR917347 DDM917344:DDN917347 DNI917344:DNJ917347 DXE917344:DXF917347 EHA917344:EHB917347 EQW917344:EQX917347 FAS917344:FAT917347 FKO917344:FKP917347 FUK917344:FUL917347 GEG917344:GEH917347 GOC917344:GOD917347 GXY917344:GXZ917347 HHU917344:HHV917347 HRQ917344:HRR917347 IBM917344:IBN917347 ILI917344:ILJ917347 IVE917344:IVF917347 JFA917344:JFB917347 JOW917344:JOX917347 JYS917344:JYT917347 KIO917344:KIP917347 KSK917344:KSL917347 LCG917344:LCH917347 LMC917344:LMD917347 LVY917344:LVZ917347 MFU917344:MFV917347 MPQ917344:MPR917347 MZM917344:MZN917347 NJI917344:NJJ917347 NTE917344:NTF917347 ODA917344:ODB917347 OMW917344:OMX917347 OWS917344:OWT917347 PGO917344:PGP917347 PQK917344:PQL917347 QAG917344:QAH917347 QKC917344:QKD917347 QTY917344:QTZ917347 RDU917344:RDV917347 RNQ917344:RNR917347 RXM917344:RXN917347 SHI917344:SHJ917347 SRE917344:SRF917347 TBA917344:TBB917347 TKW917344:TKX917347 TUS917344:TUT917347 UEO917344:UEP917347 UOK917344:UOL917347 UYG917344:UYH917347 VIC917344:VID917347 VRY917344:VRZ917347 WBU917344:WBV917347 WLQ917344:WLR917347 WVM917344:WVN917347 JA982880:JB982883 SW982880:SX982883 ACS982880:ACT982883 AMO982880:AMP982883 AWK982880:AWL982883 BGG982880:BGH982883 BQC982880:BQD982883 BZY982880:BZZ982883 CJU982880:CJV982883 CTQ982880:CTR982883 DDM982880:DDN982883 DNI982880:DNJ982883 DXE982880:DXF982883 EHA982880:EHB982883 EQW982880:EQX982883 FAS982880:FAT982883 FKO982880:FKP982883 FUK982880:FUL982883 GEG982880:GEH982883 GOC982880:GOD982883 GXY982880:GXZ982883 HHU982880:HHV982883 HRQ982880:HRR982883 IBM982880:IBN982883 ILI982880:ILJ982883 IVE982880:IVF982883 JFA982880:JFB982883 JOW982880:JOX982883 JYS982880:JYT982883 KIO982880:KIP982883 KSK982880:KSL982883 LCG982880:LCH982883 LMC982880:LMD982883 LVY982880:LVZ982883 MFU982880:MFV982883 MPQ982880:MPR982883 MZM982880:MZN982883 NJI982880:NJJ982883 NTE982880:NTF982883 ODA982880:ODB982883 OMW982880:OMX982883 OWS982880:OWT982883 PGO982880:PGP982883 PQK982880:PQL982883 QAG982880:QAH982883 QKC982880:QKD982883 QTY982880:QTZ982883 RDU982880:RDV982883 RNQ982880:RNR982883 RXM982880:RXN982883 SHI982880:SHJ982883 SRE982880:SRF982883 TBA982880:TBB982883 TKW982880:TKX982883 TUS982880:TUT982883 UEO982880:UEP982883 UOK982880:UOL982883 UYG982880:UYH982883 VIC982880:VID982883 VRY982880:VRZ982883 WBU982880:WBV982883 WLQ982880:WLR982883 WVM982880:WVN982883 H982880:H982883 H917344:H917347 H851808:H851811 H786272:H786275 H720736:H720739 H655200:H655203 H589664:H589667 H524128:H524131 H458592:H458595 H393056:H393059 H327520:H327523 H261984:H261987 H196448:H196451 H130912:H130915 H65376:H65379 H982921:H982923 H917385:H917387 H851849:H851851 H786313:H786315 H720777:H720779 H655241:H655243 H589705:H589707 H524169:H524171 H458633:H458635 H393097:H393099 H327561:H327563 H262025:H262027 H196489:H196491 H130953:H130955 H65417:H65419 H982885:H982919 H917349:H917383 H851813:H851847 H786277:H786311 H720741:H720775 H655205:H655239 H589669:H589703 H524133:H524167 H458597:H458631 H393061:H393095 H327525:H327559 H261989:H262023 H196453:H196487 H130917:H130951 H65381:H65415" xr:uid="{00000000-0002-0000-0200-000000000000}">
      <formula1>0</formula1>
    </dataValidation>
    <dataValidation type="whole" operator="notEqual" allowBlank="1" showInputMessage="1" showErrorMessage="1" errorTitle="Pogrešan unos" error="Mogu se unijeti samo cjelobrojne pozitivne ili negativne vrijednosti." sqref="JA65380:JB65380 SW65380:SX65380 ACS65380:ACT65380 AMO65380:AMP65380 AWK65380:AWL65380 BGG65380:BGH65380 BQC65380:BQD65380 BZY65380:BZZ65380 CJU65380:CJV65380 CTQ65380:CTR65380 DDM65380:DDN65380 DNI65380:DNJ65380 DXE65380:DXF65380 EHA65380:EHB65380 EQW65380:EQX65380 FAS65380:FAT65380 FKO65380:FKP65380 FUK65380:FUL65380 GEG65380:GEH65380 GOC65380:GOD65380 GXY65380:GXZ65380 HHU65380:HHV65380 HRQ65380:HRR65380 IBM65380:IBN65380 ILI65380:ILJ65380 IVE65380:IVF65380 JFA65380:JFB65380 JOW65380:JOX65380 JYS65380:JYT65380 KIO65380:KIP65380 KSK65380:KSL65380 LCG65380:LCH65380 LMC65380:LMD65380 LVY65380:LVZ65380 MFU65380:MFV65380 MPQ65380:MPR65380 MZM65380:MZN65380 NJI65380:NJJ65380 NTE65380:NTF65380 ODA65380:ODB65380 OMW65380:OMX65380 OWS65380:OWT65380 PGO65380:PGP65380 PQK65380:PQL65380 QAG65380:QAH65380 QKC65380:QKD65380 QTY65380:QTZ65380 RDU65380:RDV65380 RNQ65380:RNR65380 RXM65380:RXN65380 SHI65380:SHJ65380 SRE65380:SRF65380 TBA65380:TBB65380 TKW65380:TKX65380 TUS65380:TUT65380 UEO65380:UEP65380 UOK65380:UOL65380 UYG65380:UYH65380 VIC65380:VID65380 VRY65380:VRZ65380 WBU65380:WBV65380 WLQ65380:WLR65380 WVM65380:WVN65380 JA130916:JB130916 SW130916:SX130916 ACS130916:ACT130916 AMO130916:AMP130916 AWK130916:AWL130916 BGG130916:BGH130916 BQC130916:BQD130916 BZY130916:BZZ130916 CJU130916:CJV130916 CTQ130916:CTR130916 DDM130916:DDN130916 DNI130916:DNJ130916 DXE130916:DXF130916 EHA130916:EHB130916 EQW130916:EQX130916 FAS130916:FAT130916 FKO130916:FKP130916 FUK130916:FUL130916 GEG130916:GEH130916 GOC130916:GOD130916 GXY130916:GXZ130916 HHU130916:HHV130916 HRQ130916:HRR130916 IBM130916:IBN130916 ILI130916:ILJ130916 IVE130916:IVF130916 JFA130916:JFB130916 JOW130916:JOX130916 JYS130916:JYT130916 KIO130916:KIP130916 KSK130916:KSL130916 LCG130916:LCH130916 LMC130916:LMD130916 LVY130916:LVZ130916 MFU130916:MFV130916 MPQ130916:MPR130916 MZM130916:MZN130916 NJI130916:NJJ130916 NTE130916:NTF130916 ODA130916:ODB130916 OMW130916:OMX130916 OWS130916:OWT130916 PGO130916:PGP130916 PQK130916:PQL130916 QAG130916:QAH130916 QKC130916:QKD130916 QTY130916:QTZ130916 RDU130916:RDV130916 RNQ130916:RNR130916 RXM130916:RXN130916 SHI130916:SHJ130916 SRE130916:SRF130916 TBA130916:TBB130916 TKW130916:TKX130916 TUS130916:TUT130916 UEO130916:UEP130916 UOK130916:UOL130916 UYG130916:UYH130916 VIC130916:VID130916 VRY130916:VRZ130916 WBU130916:WBV130916 WLQ130916:WLR130916 WVM130916:WVN130916 JA196452:JB196452 SW196452:SX196452 ACS196452:ACT196452 AMO196452:AMP196452 AWK196452:AWL196452 BGG196452:BGH196452 BQC196452:BQD196452 BZY196452:BZZ196452 CJU196452:CJV196452 CTQ196452:CTR196452 DDM196452:DDN196452 DNI196452:DNJ196452 DXE196452:DXF196452 EHA196452:EHB196452 EQW196452:EQX196452 FAS196452:FAT196452 FKO196452:FKP196452 FUK196452:FUL196452 GEG196452:GEH196452 GOC196452:GOD196452 GXY196452:GXZ196452 HHU196452:HHV196452 HRQ196452:HRR196452 IBM196452:IBN196452 ILI196452:ILJ196452 IVE196452:IVF196452 JFA196452:JFB196452 JOW196452:JOX196452 JYS196452:JYT196452 KIO196452:KIP196452 KSK196452:KSL196452 LCG196452:LCH196452 LMC196452:LMD196452 LVY196452:LVZ196452 MFU196452:MFV196452 MPQ196452:MPR196452 MZM196452:MZN196452 NJI196452:NJJ196452 NTE196452:NTF196452 ODA196452:ODB196452 OMW196452:OMX196452 OWS196452:OWT196452 PGO196452:PGP196452 PQK196452:PQL196452 QAG196452:QAH196452 QKC196452:QKD196452 QTY196452:QTZ196452 RDU196452:RDV196452 RNQ196452:RNR196452 RXM196452:RXN196452 SHI196452:SHJ196452 SRE196452:SRF196452 TBA196452:TBB196452 TKW196452:TKX196452 TUS196452:TUT196452 UEO196452:UEP196452 UOK196452:UOL196452 UYG196452:UYH196452 VIC196452:VID196452 VRY196452:VRZ196452 WBU196452:WBV196452 WLQ196452:WLR196452 WVM196452:WVN196452 JA261988:JB261988 SW261988:SX261988 ACS261988:ACT261988 AMO261988:AMP261988 AWK261988:AWL261988 BGG261988:BGH261988 BQC261988:BQD261988 BZY261988:BZZ261988 CJU261988:CJV261988 CTQ261988:CTR261988 DDM261988:DDN261988 DNI261988:DNJ261988 DXE261988:DXF261988 EHA261988:EHB261988 EQW261988:EQX261988 FAS261988:FAT261988 FKO261988:FKP261988 FUK261988:FUL261988 GEG261988:GEH261988 GOC261988:GOD261988 GXY261988:GXZ261988 HHU261988:HHV261988 HRQ261988:HRR261988 IBM261988:IBN261988 ILI261988:ILJ261988 IVE261988:IVF261988 JFA261988:JFB261988 JOW261988:JOX261988 JYS261988:JYT261988 KIO261988:KIP261988 KSK261988:KSL261988 LCG261988:LCH261988 LMC261988:LMD261988 LVY261988:LVZ261988 MFU261988:MFV261988 MPQ261988:MPR261988 MZM261988:MZN261988 NJI261988:NJJ261988 NTE261988:NTF261988 ODA261988:ODB261988 OMW261988:OMX261988 OWS261988:OWT261988 PGO261988:PGP261988 PQK261988:PQL261988 QAG261988:QAH261988 QKC261988:QKD261988 QTY261988:QTZ261988 RDU261988:RDV261988 RNQ261988:RNR261988 RXM261988:RXN261988 SHI261988:SHJ261988 SRE261988:SRF261988 TBA261988:TBB261988 TKW261988:TKX261988 TUS261988:TUT261988 UEO261988:UEP261988 UOK261988:UOL261988 UYG261988:UYH261988 VIC261988:VID261988 VRY261988:VRZ261988 WBU261988:WBV261988 WLQ261988:WLR261988 WVM261988:WVN261988 JA327524:JB327524 SW327524:SX327524 ACS327524:ACT327524 AMO327524:AMP327524 AWK327524:AWL327524 BGG327524:BGH327524 BQC327524:BQD327524 BZY327524:BZZ327524 CJU327524:CJV327524 CTQ327524:CTR327524 DDM327524:DDN327524 DNI327524:DNJ327524 DXE327524:DXF327524 EHA327524:EHB327524 EQW327524:EQX327524 FAS327524:FAT327524 FKO327524:FKP327524 FUK327524:FUL327524 GEG327524:GEH327524 GOC327524:GOD327524 GXY327524:GXZ327524 HHU327524:HHV327524 HRQ327524:HRR327524 IBM327524:IBN327524 ILI327524:ILJ327524 IVE327524:IVF327524 JFA327524:JFB327524 JOW327524:JOX327524 JYS327524:JYT327524 KIO327524:KIP327524 KSK327524:KSL327524 LCG327524:LCH327524 LMC327524:LMD327524 LVY327524:LVZ327524 MFU327524:MFV327524 MPQ327524:MPR327524 MZM327524:MZN327524 NJI327524:NJJ327524 NTE327524:NTF327524 ODA327524:ODB327524 OMW327524:OMX327524 OWS327524:OWT327524 PGO327524:PGP327524 PQK327524:PQL327524 QAG327524:QAH327524 QKC327524:QKD327524 QTY327524:QTZ327524 RDU327524:RDV327524 RNQ327524:RNR327524 RXM327524:RXN327524 SHI327524:SHJ327524 SRE327524:SRF327524 TBA327524:TBB327524 TKW327524:TKX327524 TUS327524:TUT327524 UEO327524:UEP327524 UOK327524:UOL327524 UYG327524:UYH327524 VIC327524:VID327524 VRY327524:VRZ327524 WBU327524:WBV327524 WLQ327524:WLR327524 WVM327524:WVN327524 JA393060:JB393060 SW393060:SX393060 ACS393060:ACT393060 AMO393060:AMP393060 AWK393060:AWL393060 BGG393060:BGH393060 BQC393060:BQD393060 BZY393060:BZZ393060 CJU393060:CJV393060 CTQ393060:CTR393060 DDM393060:DDN393060 DNI393060:DNJ393060 DXE393060:DXF393060 EHA393060:EHB393060 EQW393060:EQX393060 FAS393060:FAT393060 FKO393060:FKP393060 FUK393060:FUL393060 GEG393060:GEH393060 GOC393060:GOD393060 GXY393060:GXZ393060 HHU393060:HHV393060 HRQ393060:HRR393060 IBM393060:IBN393060 ILI393060:ILJ393060 IVE393060:IVF393060 JFA393060:JFB393060 JOW393060:JOX393060 JYS393060:JYT393060 KIO393060:KIP393060 KSK393060:KSL393060 LCG393060:LCH393060 LMC393060:LMD393060 LVY393060:LVZ393060 MFU393060:MFV393060 MPQ393060:MPR393060 MZM393060:MZN393060 NJI393060:NJJ393060 NTE393060:NTF393060 ODA393060:ODB393060 OMW393060:OMX393060 OWS393060:OWT393060 PGO393060:PGP393060 PQK393060:PQL393060 QAG393060:QAH393060 QKC393060:QKD393060 QTY393060:QTZ393060 RDU393060:RDV393060 RNQ393060:RNR393060 RXM393060:RXN393060 SHI393060:SHJ393060 SRE393060:SRF393060 TBA393060:TBB393060 TKW393060:TKX393060 TUS393060:TUT393060 UEO393060:UEP393060 UOK393060:UOL393060 UYG393060:UYH393060 VIC393060:VID393060 VRY393060:VRZ393060 WBU393060:WBV393060 WLQ393060:WLR393060 WVM393060:WVN393060 JA458596:JB458596 SW458596:SX458596 ACS458596:ACT458596 AMO458596:AMP458596 AWK458596:AWL458596 BGG458596:BGH458596 BQC458596:BQD458596 BZY458596:BZZ458596 CJU458596:CJV458596 CTQ458596:CTR458596 DDM458596:DDN458596 DNI458596:DNJ458596 DXE458596:DXF458596 EHA458596:EHB458596 EQW458596:EQX458596 FAS458596:FAT458596 FKO458596:FKP458596 FUK458596:FUL458596 GEG458596:GEH458596 GOC458596:GOD458596 GXY458596:GXZ458596 HHU458596:HHV458596 HRQ458596:HRR458596 IBM458596:IBN458596 ILI458596:ILJ458596 IVE458596:IVF458596 JFA458596:JFB458596 JOW458596:JOX458596 JYS458596:JYT458596 KIO458596:KIP458596 KSK458596:KSL458596 LCG458596:LCH458596 LMC458596:LMD458596 LVY458596:LVZ458596 MFU458596:MFV458596 MPQ458596:MPR458596 MZM458596:MZN458596 NJI458596:NJJ458596 NTE458596:NTF458596 ODA458596:ODB458596 OMW458596:OMX458596 OWS458596:OWT458596 PGO458596:PGP458596 PQK458596:PQL458596 QAG458596:QAH458596 QKC458596:QKD458596 QTY458596:QTZ458596 RDU458596:RDV458596 RNQ458596:RNR458596 RXM458596:RXN458596 SHI458596:SHJ458596 SRE458596:SRF458596 TBA458596:TBB458596 TKW458596:TKX458596 TUS458596:TUT458596 UEO458596:UEP458596 UOK458596:UOL458596 UYG458596:UYH458596 VIC458596:VID458596 VRY458596:VRZ458596 WBU458596:WBV458596 WLQ458596:WLR458596 WVM458596:WVN458596 JA524132:JB524132 SW524132:SX524132 ACS524132:ACT524132 AMO524132:AMP524132 AWK524132:AWL524132 BGG524132:BGH524132 BQC524132:BQD524132 BZY524132:BZZ524132 CJU524132:CJV524132 CTQ524132:CTR524132 DDM524132:DDN524132 DNI524132:DNJ524132 DXE524132:DXF524132 EHA524132:EHB524132 EQW524132:EQX524132 FAS524132:FAT524132 FKO524132:FKP524132 FUK524132:FUL524132 GEG524132:GEH524132 GOC524132:GOD524132 GXY524132:GXZ524132 HHU524132:HHV524132 HRQ524132:HRR524132 IBM524132:IBN524132 ILI524132:ILJ524132 IVE524132:IVF524132 JFA524132:JFB524132 JOW524132:JOX524132 JYS524132:JYT524132 KIO524132:KIP524132 KSK524132:KSL524132 LCG524132:LCH524132 LMC524132:LMD524132 LVY524132:LVZ524132 MFU524132:MFV524132 MPQ524132:MPR524132 MZM524132:MZN524132 NJI524132:NJJ524132 NTE524132:NTF524132 ODA524132:ODB524132 OMW524132:OMX524132 OWS524132:OWT524132 PGO524132:PGP524132 PQK524132:PQL524132 QAG524132:QAH524132 QKC524132:QKD524132 QTY524132:QTZ524132 RDU524132:RDV524132 RNQ524132:RNR524132 RXM524132:RXN524132 SHI524132:SHJ524132 SRE524132:SRF524132 TBA524132:TBB524132 TKW524132:TKX524132 TUS524132:TUT524132 UEO524132:UEP524132 UOK524132:UOL524132 UYG524132:UYH524132 VIC524132:VID524132 VRY524132:VRZ524132 WBU524132:WBV524132 WLQ524132:WLR524132 WVM524132:WVN524132 JA589668:JB589668 SW589668:SX589668 ACS589668:ACT589668 AMO589668:AMP589668 AWK589668:AWL589668 BGG589668:BGH589668 BQC589668:BQD589668 BZY589668:BZZ589668 CJU589668:CJV589668 CTQ589668:CTR589668 DDM589668:DDN589668 DNI589668:DNJ589668 DXE589668:DXF589668 EHA589668:EHB589668 EQW589668:EQX589668 FAS589668:FAT589668 FKO589668:FKP589668 FUK589668:FUL589668 GEG589668:GEH589668 GOC589668:GOD589668 GXY589668:GXZ589668 HHU589668:HHV589668 HRQ589668:HRR589668 IBM589668:IBN589668 ILI589668:ILJ589668 IVE589668:IVF589668 JFA589668:JFB589668 JOW589668:JOX589668 JYS589668:JYT589668 KIO589668:KIP589668 KSK589668:KSL589668 LCG589668:LCH589668 LMC589668:LMD589668 LVY589668:LVZ589668 MFU589668:MFV589668 MPQ589668:MPR589668 MZM589668:MZN589668 NJI589668:NJJ589668 NTE589668:NTF589668 ODA589668:ODB589668 OMW589668:OMX589668 OWS589668:OWT589668 PGO589668:PGP589668 PQK589668:PQL589668 QAG589668:QAH589668 QKC589668:QKD589668 QTY589668:QTZ589668 RDU589668:RDV589668 RNQ589668:RNR589668 RXM589668:RXN589668 SHI589668:SHJ589668 SRE589668:SRF589668 TBA589668:TBB589668 TKW589668:TKX589668 TUS589668:TUT589668 UEO589668:UEP589668 UOK589668:UOL589668 UYG589668:UYH589668 VIC589668:VID589668 VRY589668:VRZ589668 WBU589668:WBV589668 WLQ589668:WLR589668 WVM589668:WVN589668 JA655204:JB655204 SW655204:SX655204 ACS655204:ACT655204 AMO655204:AMP655204 AWK655204:AWL655204 BGG655204:BGH655204 BQC655204:BQD655204 BZY655204:BZZ655204 CJU655204:CJV655204 CTQ655204:CTR655204 DDM655204:DDN655204 DNI655204:DNJ655204 DXE655204:DXF655204 EHA655204:EHB655204 EQW655204:EQX655204 FAS655204:FAT655204 FKO655204:FKP655204 FUK655204:FUL655204 GEG655204:GEH655204 GOC655204:GOD655204 GXY655204:GXZ655204 HHU655204:HHV655204 HRQ655204:HRR655204 IBM655204:IBN655204 ILI655204:ILJ655204 IVE655204:IVF655204 JFA655204:JFB655204 JOW655204:JOX655204 JYS655204:JYT655204 KIO655204:KIP655204 KSK655204:KSL655204 LCG655204:LCH655204 LMC655204:LMD655204 LVY655204:LVZ655204 MFU655204:MFV655204 MPQ655204:MPR655204 MZM655204:MZN655204 NJI655204:NJJ655204 NTE655204:NTF655204 ODA655204:ODB655204 OMW655204:OMX655204 OWS655204:OWT655204 PGO655204:PGP655204 PQK655204:PQL655204 QAG655204:QAH655204 QKC655204:QKD655204 QTY655204:QTZ655204 RDU655204:RDV655204 RNQ655204:RNR655204 RXM655204:RXN655204 SHI655204:SHJ655204 SRE655204:SRF655204 TBA655204:TBB655204 TKW655204:TKX655204 TUS655204:TUT655204 UEO655204:UEP655204 UOK655204:UOL655204 UYG655204:UYH655204 VIC655204:VID655204 VRY655204:VRZ655204 WBU655204:WBV655204 WLQ655204:WLR655204 WVM655204:WVN655204 JA720740:JB720740 SW720740:SX720740 ACS720740:ACT720740 AMO720740:AMP720740 AWK720740:AWL720740 BGG720740:BGH720740 BQC720740:BQD720740 BZY720740:BZZ720740 CJU720740:CJV720740 CTQ720740:CTR720740 DDM720740:DDN720740 DNI720740:DNJ720740 DXE720740:DXF720740 EHA720740:EHB720740 EQW720740:EQX720740 FAS720740:FAT720740 FKO720740:FKP720740 FUK720740:FUL720740 GEG720740:GEH720740 GOC720740:GOD720740 GXY720740:GXZ720740 HHU720740:HHV720740 HRQ720740:HRR720740 IBM720740:IBN720740 ILI720740:ILJ720740 IVE720740:IVF720740 JFA720740:JFB720740 JOW720740:JOX720740 JYS720740:JYT720740 KIO720740:KIP720740 KSK720740:KSL720740 LCG720740:LCH720740 LMC720740:LMD720740 LVY720740:LVZ720740 MFU720740:MFV720740 MPQ720740:MPR720740 MZM720740:MZN720740 NJI720740:NJJ720740 NTE720740:NTF720740 ODA720740:ODB720740 OMW720740:OMX720740 OWS720740:OWT720740 PGO720740:PGP720740 PQK720740:PQL720740 QAG720740:QAH720740 QKC720740:QKD720740 QTY720740:QTZ720740 RDU720740:RDV720740 RNQ720740:RNR720740 RXM720740:RXN720740 SHI720740:SHJ720740 SRE720740:SRF720740 TBA720740:TBB720740 TKW720740:TKX720740 TUS720740:TUT720740 UEO720740:UEP720740 UOK720740:UOL720740 UYG720740:UYH720740 VIC720740:VID720740 VRY720740:VRZ720740 WBU720740:WBV720740 WLQ720740:WLR720740 WVM720740:WVN720740 JA786276:JB786276 SW786276:SX786276 ACS786276:ACT786276 AMO786276:AMP786276 AWK786276:AWL786276 BGG786276:BGH786276 BQC786276:BQD786276 BZY786276:BZZ786276 CJU786276:CJV786276 CTQ786276:CTR786276 DDM786276:DDN786276 DNI786276:DNJ786276 DXE786276:DXF786276 EHA786276:EHB786276 EQW786276:EQX786276 FAS786276:FAT786276 FKO786276:FKP786276 FUK786276:FUL786276 GEG786276:GEH786276 GOC786276:GOD786276 GXY786276:GXZ786276 HHU786276:HHV786276 HRQ786276:HRR786276 IBM786276:IBN786276 ILI786276:ILJ786276 IVE786276:IVF786276 JFA786276:JFB786276 JOW786276:JOX786276 JYS786276:JYT786276 KIO786276:KIP786276 KSK786276:KSL786276 LCG786276:LCH786276 LMC786276:LMD786276 LVY786276:LVZ786276 MFU786276:MFV786276 MPQ786276:MPR786276 MZM786276:MZN786276 NJI786276:NJJ786276 NTE786276:NTF786276 ODA786276:ODB786276 OMW786276:OMX786276 OWS786276:OWT786276 PGO786276:PGP786276 PQK786276:PQL786276 QAG786276:QAH786276 QKC786276:QKD786276 QTY786276:QTZ786276 RDU786276:RDV786276 RNQ786276:RNR786276 RXM786276:RXN786276 SHI786276:SHJ786276 SRE786276:SRF786276 TBA786276:TBB786276 TKW786276:TKX786276 TUS786276:TUT786276 UEO786276:UEP786276 UOK786276:UOL786276 UYG786276:UYH786276 VIC786276:VID786276 VRY786276:VRZ786276 WBU786276:WBV786276 WLQ786276:WLR786276 WVM786276:WVN786276 JA851812:JB851812 SW851812:SX851812 ACS851812:ACT851812 AMO851812:AMP851812 AWK851812:AWL851812 BGG851812:BGH851812 BQC851812:BQD851812 BZY851812:BZZ851812 CJU851812:CJV851812 CTQ851812:CTR851812 DDM851812:DDN851812 DNI851812:DNJ851812 DXE851812:DXF851812 EHA851812:EHB851812 EQW851812:EQX851812 FAS851812:FAT851812 FKO851812:FKP851812 FUK851812:FUL851812 GEG851812:GEH851812 GOC851812:GOD851812 GXY851812:GXZ851812 HHU851812:HHV851812 HRQ851812:HRR851812 IBM851812:IBN851812 ILI851812:ILJ851812 IVE851812:IVF851812 JFA851812:JFB851812 JOW851812:JOX851812 JYS851812:JYT851812 KIO851812:KIP851812 KSK851812:KSL851812 LCG851812:LCH851812 LMC851812:LMD851812 LVY851812:LVZ851812 MFU851812:MFV851812 MPQ851812:MPR851812 MZM851812:MZN851812 NJI851812:NJJ851812 NTE851812:NTF851812 ODA851812:ODB851812 OMW851812:OMX851812 OWS851812:OWT851812 PGO851812:PGP851812 PQK851812:PQL851812 QAG851812:QAH851812 QKC851812:QKD851812 QTY851812:QTZ851812 RDU851812:RDV851812 RNQ851812:RNR851812 RXM851812:RXN851812 SHI851812:SHJ851812 SRE851812:SRF851812 TBA851812:TBB851812 TKW851812:TKX851812 TUS851812:TUT851812 UEO851812:UEP851812 UOK851812:UOL851812 UYG851812:UYH851812 VIC851812:VID851812 VRY851812:VRZ851812 WBU851812:WBV851812 WLQ851812:WLR851812 WVM851812:WVN851812 JA917348:JB917348 SW917348:SX917348 ACS917348:ACT917348 AMO917348:AMP917348 AWK917348:AWL917348 BGG917348:BGH917348 BQC917348:BQD917348 BZY917348:BZZ917348 CJU917348:CJV917348 CTQ917348:CTR917348 DDM917348:DDN917348 DNI917348:DNJ917348 DXE917348:DXF917348 EHA917348:EHB917348 EQW917348:EQX917348 FAS917348:FAT917348 FKO917348:FKP917348 FUK917348:FUL917348 GEG917348:GEH917348 GOC917348:GOD917348 GXY917348:GXZ917348 HHU917348:HHV917348 HRQ917348:HRR917348 IBM917348:IBN917348 ILI917348:ILJ917348 IVE917348:IVF917348 JFA917348:JFB917348 JOW917348:JOX917348 JYS917348:JYT917348 KIO917348:KIP917348 KSK917348:KSL917348 LCG917348:LCH917348 LMC917348:LMD917348 LVY917348:LVZ917348 MFU917348:MFV917348 MPQ917348:MPR917348 MZM917348:MZN917348 NJI917348:NJJ917348 NTE917348:NTF917348 ODA917348:ODB917348 OMW917348:OMX917348 OWS917348:OWT917348 PGO917348:PGP917348 PQK917348:PQL917348 QAG917348:QAH917348 QKC917348:QKD917348 QTY917348:QTZ917348 RDU917348:RDV917348 RNQ917348:RNR917348 RXM917348:RXN917348 SHI917348:SHJ917348 SRE917348:SRF917348 TBA917348:TBB917348 TKW917348:TKX917348 TUS917348:TUT917348 UEO917348:UEP917348 UOK917348:UOL917348 UYG917348:UYH917348 VIC917348:VID917348 VRY917348:VRZ917348 WBU917348:WBV917348 WLQ917348:WLR917348 WVM917348:WVN917348 JA982884:JB982884 SW982884:SX982884 ACS982884:ACT982884 AMO982884:AMP982884 AWK982884:AWL982884 BGG982884:BGH982884 BQC982884:BQD982884 BZY982884:BZZ982884 CJU982884:CJV982884 CTQ982884:CTR982884 DDM982884:DDN982884 DNI982884:DNJ982884 DXE982884:DXF982884 EHA982884:EHB982884 EQW982884:EQX982884 FAS982884:FAT982884 FKO982884:FKP982884 FUK982884:FUL982884 GEG982884:GEH982884 GOC982884:GOD982884 GXY982884:GXZ982884 HHU982884:HHV982884 HRQ982884:HRR982884 IBM982884:IBN982884 ILI982884:ILJ982884 IVE982884:IVF982884 JFA982884:JFB982884 JOW982884:JOX982884 JYS982884:JYT982884 KIO982884:KIP982884 KSK982884:KSL982884 LCG982884:LCH982884 LMC982884:LMD982884 LVY982884:LVZ982884 MFU982884:MFV982884 MPQ982884:MPR982884 MZM982884:MZN982884 NJI982884:NJJ982884 NTE982884:NTF982884 ODA982884:ODB982884 OMW982884:OMX982884 OWS982884:OWT982884 PGO982884:PGP982884 PQK982884:PQL982884 QAG982884:QAH982884 QKC982884:QKD982884 QTY982884:QTZ982884 RDU982884:RDV982884 RNQ982884:RNR982884 RXM982884:RXN982884 SHI982884:SHJ982884 SRE982884:SRF982884 TBA982884:TBB982884 TKW982884:TKX982884 TUS982884:TUT982884 UEO982884:UEP982884 UOK982884:UOL982884 UYG982884:UYH982884 VIC982884:VID982884 VRY982884:VRZ982884 WBU982884:WBV982884 WLQ982884:WLR982884 WVM982884:WVN982884 H982884 H917348 H851812 H786276 H720740 H655204 H589668 H524132 H458596 H393060 H327524 H261988 H196452 H130916 H65380" xr:uid="{00000000-0002-0000-0200-000001000000}">
      <formula1>999999999999</formula1>
    </dataValidation>
    <dataValidation type="whole" operator="notEqual" allowBlank="1" showInputMessage="1" showErrorMessage="1" errorTitle="Pogrešan unos" error="Mogu se unijeti samo cjelobrojne vrijednosti." sqref="JA65425:JB65436 SW65425:SX65436 ACS65425:ACT65436 AMO65425:AMP65436 AWK65425:AWL65436 BGG65425:BGH65436 BQC65425:BQD65436 BZY65425:BZZ65436 CJU65425:CJV65436 CTQ65425:CTR65436 DDM65425:DDN65436 DNI65425:DNJ65436 DXE65425:DXF65436 EHA65425:EHB65436 EQW65425:EQX65436 FAS65425:FAT65436 FKO65425:FKP65436 FUK65425:FUL65436 GEG65425:GEH65436 GOC65425:GOD65436 GXY65425:GXZ65436 HHU65425:HHV65436 HRQ65425:HRR65436 IBM65425:IBN65436 ILI65425:ILJ65436 IVE65425:IVF65436 JFA65425:JFB65436 JOW65425:JOX65436 JYS65425:JYT65436 KIO65425:KIP65436 KSK65425:KSL65436 LCG65425:LCH65436 LMC65425:LMD65436 LVY65425:LVZ65436 MFU65425:MFV65436 MPQ65425:MPR65436 MZM65425:MZN65436 NJI65425:NJJ65436 NTE65425:NTF65436 ODA65425:ODB65436 OMW65425:OMX65436 OWS65425:OWT65436 PGO65425:PGP65436 PQK65425:PQL65436 QAG65425:QAH65436 QKC65425:QKD65436 QTY65425:QTZ65436 RDU65425:RDV65436 RNQ65425:RNR65436 RXM65425:RXN65436 SHI65425:SHJ65436 SRE65425:SRF65436 TBA65425:TBB65436 TKW65425:TKX65436 TUS65425:TUT65436 UEO65425:UEP65436 UOK65425:UOL65436 UYG65425:UYH65436 VIC65425:VID65436 VRY65425:VRZ65436 WBU65425:WBV65436 WLQ65425:WLR65436 WVM65425:WVN65436 JA130961:JB130972 SW130961:SX130972 ACS130961:ACT130972 AMO130961:AMP130972 AWK130961:AWL130972 BGG130961:BGH130972 BQC130961:BQD130972 BZY130961:BZZ130972 CJU130961:CJV130972 CTQ130961:CTR130972 DDM130961:DDN130972 DNI130961:DNJ130972 DXE130961:DXF130972 EHA130961:EHB130972 EQW130961:EQX130972 FAS130961:FAT130972 FKO130961:FKP130972 FUK130961:FUL130972 GEG130961:GEH130972 GOC130961:GOD130972 GXY130961:GXZ130972 HHU130961:HHV130972 HRQ130961:HRR130972 IBM130961:IBN130972 ILI130961:ILJ130972 IVE130961:IVF130972 JFA130961:JFB130972 JOW130961:JOX130972 JYS130961:JYT130972 KIO130961:KIP130972 KSK130961:KSL130972 LCG130961:LCH130972 LMC130961:LMD130972 LVY130961:LVZ130972 MFU130961:MFV130972 MPQ130961:MPR130972 MZM130961:MZN130972 NJI130961:NJJ130972 NTE130961:NTF130972 ODA130961:ODB130972 OMW130961:OMX130972 OWS130961:OWT130972 PGO130961:PGP130972 PQK130961:PQL130972 QAG130961:QAH130972 QKC130961:QKD130972 QTY130961:QTZ130972 RDU130961:RDV130972 RNQ130961:RNR130972 RXM130961:RXN130972 SHI130961:SHJ130972 SRE130961:SRF130972 TBA130961:TBB130972 TKW130961:TKX130972 TUS130961:TUT130972 UEO130961:UEP130972 UOK130961:UOL130972 UYG130961:UYH130972 VIC130961:VID130972 VRY130961:VRZ130972 WBU130961:WBV130972 WLQ130961:WLR130972 WVM130961:WVN130972 JA196497:JB196508 SW196497:SX196508 ACS196497:ACT196508 AMO196497:AMP196508 AWK196497:AWL196508 BGG196497:BGH196508 BQC196497:BQD196508 BZY196497:BZZ196508 CJU196497:CJV196508 CTQ196497:CTR196508 DDM196497:DDN196508 DNI196497:DNJ196508 DXE196497:DXF196508 EHA196497:EHB196508 EQW196497:EQX196508 FAS196497:FAT196508 FKO196497:FKP196508 FUK196497:FUL196508 GEG196497:GEH196508 GOC196497:GOD196508 GXY196497:GXZ196508 HHU196497:HHV196508 HRQ196497:HRR196508 IBM196497:IBN196508 ILI196497:ILJ196508 IVE196497:IVF196508 JFA196497:JFB196508 JOW196497:JOX196508 JYS196497:JYT196508 KIO196497:KIP196508 KSK196497:KSL196508 LCG196497:LCH196508 LMC196497:LMD196508 LVY196497:LVZ196508 MFU196497:MFV196508 MPQ196497:MPR196508 MZM196497:MZN196508 NJI196497:NJJ196508 NTE196497:NTF196508 ODA196497:ODB196508 OMW196497:OMX196508 OWS196497:OWT196508 PGO196497:PGP196508 PQK196497:PQL196508 QAG196497:QAH196508 QKC196497:QKD196508 QTY196497:QTZ196508 RDU196497:RDV196508 RNQ196497:RNR196508 RXM196497:RXN196508 SHI196497:SHJ196508 SRE196497:SRF196508 TBA196497:TBB196508 TKW196497:TKX196508 TUS196497:TUT196508 UEO196497:UEP196508 UOK196497:UOL196508 UYG196497:UYH196508 VIC196497:VID196508 VRY196497:VRZ196508 WBU196497:WBV196508 WLQ196497:WLR196508 WVM196497:WVN196508 JA262033:JB262044 SW262033:SX262044 ACS262033:ACT262044 AMO262033:AMP262044 AWK262033:AWL262044 BGG262033:BGH262044 BQC262033:BQD262044 BZY262033:BZZ262044 CJU262033:CJV262044 CTQ262033:CTR262044 DDM262033:DDN262044 DNI262033:DNJ262044 DXE262033:DXF262044 EHA262033:EHB262044 EQW262033:EQX262044 FAS262033:FAT262044 FKO262033:FKP262044 FUK262033:FUL262044 GEG262033:GEH262044 GOC262033:GOD262044 GXY262033:GXZ262044 HHU262033:HHV262044 HRQ262033:HRR262044 IBM262033:IBN262044 ILI262033:ILJ262044 IVE262033:IVF262044 JFA262033:JFB262044 JOW262033:JOX262044 JYS262033:JYT262044 KIO262033:KIP262044 KSK262033:KSL262044 LCG262033:LCH262044 LMC262033:LMD262044 LVY262033:LVZ262044 MFU262033:MFV262044 MPQ262033:MPR262044 MZM262033:MZN262044 NJI262033:NJJ262044 NTE262033:NTF262044 ODA262033:ODB262044 OMW262033:OMX262044 OWS262033:OWT262044 PGO262033:PGP262044 PQK262033:PQL262044 QAG262033:QAH262044 QKC262033:QKD262044 QTY262033:QTZ262044 RDU262033:RDV262044 RNQ262033:RNR262044 RXM262033:RXN262044 SHI262033:SHJ262044 SRE262033:SRF262044 TBA262033:TBB262044 TKW262033:TKX262044 TUS262033:TUT262044 UEO262033:UEP262044 UOK262033:UOL262044 UYG262033:UYH262044 VIC262033:VID262044 VRY262033:VRZ262044 WBU262033:WBV262044 WLQ262033:WLR262044 WVM262033:WVN262044 JA327569:JB327580 SW327569:SX327580 ACS327569:ACT327580 AMO327569:AMP327580 AWK327569:AWL327580 BGG327569:BGH327580 BQC327569:BQD327580 BZY327569:BZZ327580 CJU327569:CJV327580 CTQ327569:CTR327580 DDM327569:DDN327580 DNI327569:DNJ327580 DXE327569:DXF327580 EHA327569:EHB327580 EQW327569:EQX327580 FAS327569:FAT327580 FKO327569:FKP327580 FUK327569:FUL327580 GEG327569:GEH327580 GOC327569:GOD327580 GXY327569:GXZ327580 HHU327569:HHV327580 HRQ327569:HRR327580 IBM327569:IBN327580 ILI327569:ILJ327580 IVE327569:IVF327580 JFA327569:JFB327580 JOW327569:JOX327580 JYS327569:JYT327580 KIO327569:KIP327580 KSK327569:KSL327580 LCG327569:LCH327580 LMC327569:LMD327580 LVY327569:LVZ327580 MFU327569:MFV327580 MPQ327569:MPR327580 MZM327569:MZN327580 NJI327569:NJJ327580 NTE327569:NTF327580 ODA327569:ODB327580 OMW327569:OMX327580 OWS327569:OWT327580 PGO327569:PGP327580 PQK327569:PQL327580 QAG327569:QAH327580 QKC327569:QKD327580 QTY327569:QTZ327580 RDU327569:RDV327580 RNQ327569:RNR327580 RXM327569:RXN327580 SHI327569:SHJ327580 SRE327569:SRF327580 TBA327569:TBB327580 TKW327569:TKX327580 TUS327569:TUT327580 UEO327569:UEP327580 UOK327569:UOL327580 UYG327569:UYH327580 VIC327569:VID327580 VRY327569:VRZ327580 WBU327569:WBV327580 WLQ327569:WLR327580 WVM327569:WVN327580 JA393105:JB393116 SW393105:SX393116 ACS393105:ACT393116 AMO393105:AMP393116 AWK393105:AWL393116 BGG393105:BGH393116 BQC393105:BQD393116 BZY393105:BZZ393116 CJU393105:CJV393116 CTQ393105:CTR393116 DDM393105:DDN393116 DNI393105:DNJ393116 DXE393105:DXF393116 EHA393105:EHB393116 EQW393105:EQX393116 FAS393105:FAT393116 FKO393105:FKP393116 FUK393105:FUL393116 GEG393105:GEH393116 GOC393105:GOD393116 GXY393105:GXZ393116 HHU393105:HHV393116 HRQ393105:HRR393116 IBM393105:IBN393116 ILI393105:ILJ393116 IVE393105:IVF393116 JFA393105:JFB393116 JOW393105:JOX393116 JYS393105:JYT393116 KIO393105:KIP393116 KSK393105:KSL393116 LCG393105:LCH393116 LMC393105:LMD393116 LVY393105:LVZ393116 MFU393105:MFV393116 MPQ393105:MPR393116 MZM393105:MZN393116 NJI393105:NJJ393116 NTE393105:NTF393116 ODA393105:ODB393116 OMW393105:OMX393116 OWS393105:OWT393116 PGO393105:PGP393116 PQK393105:PQL393116 QAG393105:QAH393116 QKC393105:QKD393116 QTY393105:QTZ393116 RDU393105:RDV393116 RNQ393105:RNR393116 RXM393105:RXN393116 SHI393105:SHJ393116 SRE393105:SRF393116 TBA393105:TBB393116 TKW393105:TKX393116 TUS393105:TUT393116 UEO393105:UEP393116 UOK393105:UOL393116 UYG393105:UYH393116 VIC393105:VID393116 VRY393105:VRZ393116 WBU393105:WBV393116 WLQ393105:WLR393116 WVM393105:WVN393116 JA458641:JB458652 SW458641:SX458652 ACS458641:ACT458652 AMO458641:AMP458652 AWK458641:AWL458652 BGG458641:BGH458652 BQC458641:BQD458652 BZY458641:BZZ458652 CJU458641:CJV458652 CTQ458641:CTR458652 DDM458641:DDN458652 DNI458641:DNJ458652 DXE458641:DXF458652 EHA458641:EHB458652 EQW458641:EQX458652 FAS458641:FAT458652 FKO458641:FKP458652 FUK458641:FUL458652 GEG458641:GEH458652 GOC458641:GOD458652 GXY458641:GXZ458652 HHU458641:HHV458652 HRQ458641:HRR458652 IBM458641:IBN458652 ILI458641:ILJ458652 IVE458641:IVF458652 JFA458641:JFB458652 JOW458641:JOX458652 JYS458641:JYT458652 KIO458641:KIP458652 KSK458641:KSL458652 LCG458641:LCH458652 LMC458641:LMD458652 LVY458641:LVZ458652 MFU458641:MFV458652 MPQ458641:MPR458652 MZM458641:MZN458652 NJI458641:NJJ458652 NTE458641:NTF458652 ODA458641:ODB458652 OMW458641:OMX458652 OWS458641:OWT458652 PGO458641:PGP458652 PQK458641:PQL458652 QAG458641:QAH458652 QKC458641:QKD458652 QTY458641:QTZ458652 RDU458641:RDV458652 RNQ458641:RNR458652 RXM458641:RXN458652 SHI458641:SHJ458652 SRE458641:SRF458652 TBA458641:TBB458652 TKW458641:TKX458652 TUS458641:TUT458652 UEO458641:UEP458652 UOK458641:UOL458652 UYG458641:UYH458652 VIC458641:VID458652 VRY458641:VRZ458652 WBU458641:WBV458652 WLQ458641:WLR458652 WVM458641:WVN458652 JA524177:JB524188 SW524177:SX524188 ACS524177:ACT524188 AMO524177:AMP524188 AWK524177:AWL524188 BGG524177:BGH524188 BQC524177:BQD524188 BZY524177:BZZ524188 CJU524177:CJV524188 CTQ524177:CTR524188 DDM524177:DDN524188 DNI524177:DNJ524188 DXE524177:DXF524188 EHA524177:EHB524188 EQW524177:EQX524188 FAS524177:FAT524188 FKO524177:FKP524188 FUK524177:FUL524188 GEG524177:GEH524188 GOC524177:GOD524188 GXY524177:GXZ524188 HHU524177:HHV524188 HRQ524177:HRR524188 IBM524177:IBN524188 ILI524177:ILJ524188 IVE524177:IVF524188 JFA524177:JFB524188 JOW524177:JOX524188 JYS524177:JYT524188 KIO524177:KIP524188 KSK524177:KSL524188 LCG524177:LCH524188 LMC524177:LMD524188 LVY524177:LVZ524188 MFU524177:MFV524188 MPQ524177:MPR524188 MZM524177:MZN524188 NJI524177:NJJ524188 NTE524177:NTF524188 ODA524177:ODB524188 OMW524177:OMX524188 OWS524177:OWT524188 PGO524177:PGP524188 PQK524177:PQL524188 QAG524177:QAH524188 QKC524177:QKD524188 QTY524177:QTZ524188 RDU524177:RDV524188 RNQ524177:RNR524188 RXM524177:RXN524188 SHI524177:SHJ524188 SRE524177:SRF524188 TBA524177:TBB524188 TKW524177:TKX524188 TUS524177:TUT524188 UEO524177:UEP524188 UOK524177:UOL524188 UYG524177:UYH524188 VIC524177:VID524188 VRY524177:VRZ524188 WBU524177:WBV524188 WLQ524177:WLR524188 WVM524177:WVN524188 JA589713:JB589724 SW589713:SX589724 ACS589713:ACT589724 AMO589713:AMP589724 AWK589713:AWL589724 BGG589713:BGH589724 BQC589713:BQD589724 BZY589713:BZZ589724 CJU589713:CJV589724 CTQ589713:CTR589724 DDM589713:DDN589724 DNI589713:DNJ589724 DXE589713:DXF589724 EHA589713:EHB589724 EQW589713:EQX589724 FAS589713:FAT589724 FKO589713:FKP589724 FUK589713:FUL589724 GEG589713:GEH589724 GOC589713:GOD589724 GXY589713:GXZ589724 HHU589713:HHV589724 HRQ589713:HRR589724 IBM589713:IBN589724 ILI589713:ILJ589724 IVE589713:IVF589724 JFA589713:JFB589724 JOW589713:JOX589724 JYS589713:JYT589724 KIO589713:KIP589724 KSK589713:KSL589724 LCG589713:LCH589724 LMC589713:LMD589724 LVY589713:LVZ589724 MFU589713:MFV589724 MPQ589713:MPR589724 MZM589713:MZN589724 NJI589713:NJJ589724 NTE589713:NTF589724 ODA589713:ODB589724 OMW589713:OMX589724 OWS589713:OWT589724 PGO589713:PGP589724 PQK589713:PQL589724 QAG589713:QAH589724 QKC589713:QKD589724 QTY589713:QTZ589724 RDU589713:RDV589724 RNQ589713:RNR589724 RXM589713:RXN589724 SHI589713:SHJ589724 SRE589713:SRF589724 TBA589713:TBB589724 TKW589713:TKX589724 TUS589713:TUT589724 UEO589713:UEP589724 UOK589713:UOL589724 UYG589713:UYH589724 VIC589713:VID589724 VRY589713:VRZ589724 WBU589713:WBV589724 WLQ589713:WLR589724 WVM589713:WVN589724 JA655249:JB655260 SW655249:SX655260 ACS655249:ACT655260 AMO655249:AMP655260 AWK655249:AWL655260 BGG655249:BGH655260 BQC655249:BQD655260 BZY655249:BZZ655260 CJU655249:CJV655260 CTQ655249:CTR655260 DDM655249:DDN655260 DNI655249:DNJ655260 DXE655249:DXF655260 EHA655249:EHB655260 EQW655249:EQX655260 FAS655249:FAT655260 FKO655249:FKP655260 FUK655249:FUL655260 GEG655249:GEH655260 GOC655249:GOD655260 GXY655249:GXZ655260 HHU655249:HHV655260 HRQ655249:HRR655260 IBM655249:IBN655260 ILI655249:ILJ655260 IVE655249:IVF655260 JFA655249:JFB655260 JOW655249:JOX655260 JYS655249:JYT655260 KIO655249:KIP655260 KSK655249:KSL655260 LCG655249:LCH655260 LMC655249:LMD655260 LVY655249:LVZ655260 MFU655249:MFV655260 MPQ655249:MPR655260 MZM655249:MZN655260 NJI655249:NJJ655260 NTE655249:NTF655260 ODA655249:ODB655260 OMW655249:OMX655260 OWS655249:OWT655260 PGO655249:PGP655260 PQK655249:PQL655260 QAG655249:QAH655260 QKC655249:QKD655260 QTY655249:QTZ655260 RDU655249:RDV655260 RNQ655249:RNR655260 RXM655249:RXN655260 SHI655249:SHJ655260 SRE655249:SRF655260 TBA655249:TBB655260 TKW655249:TKX655260 TUS655249:TUT655260 UEO655249:UEP655260 UOK655249:UOL655260 UYG655249:UYH655260 VIC655249:VID655260 VRY655249:VRZ655260 WBU655249:WBV655260 WLQ655249:WLR655260 WVM655249:WVN655260 JA720785:JB720796 SW720785:SX720796 ACS720785:ACT720796 AMO720785:AMP720796 AWK720785:AWL720796 BGG720785:BGH720796 BQC720785:BQD720796 BZY720785:BZZ720796 CJU720785:CJV720796 CTQ720785:CTR720796 DDM720785:DDN720796 DNI720785:DNJ720796 DXE720785:DXF720796 EHA720785:EHB720796 EQW720785:EQX720796 FAS720785:FAT720796 FKO720785:FKP720796 FUK720785:FUL720796 GEG720785:GEH720796 GOC720785:GOD720796 GXY720785:GXZ720796 HHU720785:HHV720796 HRQ720785:HRR720796 IBM720785:IBN720796 ILI720785:ILJ720796 IVE720785:IVF720796 JFA720785:JFB720796 JOW720785:JOX720796 JYS720785:JYT720796 KIO720785:KIP720796 KSK720785:KSL720796 LCG720785:LCH720796 LMC720785:LMD720796 LVY720785:LVZ720796 MFU720785:MFV720796 MPQ720785:MPR720796 MZM720785:MZN720796 NJI720785:NJJ720796 NTE720785:NTF720796 ODA720785:ODB720796 OMW720785:OMX720796 OWS720785:OWT720796 PGO720785:PGP720796 PQK720785:PQL720796 QAG720785:QAH720796 QKC720785:QKD720796 QTY720785:QTZ720796 RDU720785:RDV720796 RNQ720785:RNR720796 RXM720785:RXN720796 SHI720785:SHJ720796 SRE720785:SRF720796 TBA720785:TBB720796 TKW720785:TKX720796 TUS720785:TUT720796 UEO720785:UEP720796 UOK720785:UOL720796 UYG720785:UYH720796 VIC720785:VID720796 VRY720785:VRZ720796 WBU720785:WBV720796 WLQ720785:WLR720796 WVM720785:WVN720796 JA786321:JB786332 SW786321:SX786332 ACS786321:ACT786332 AMO786321:AMP786332 AWK786321:AWL786332 BGG786321:BGH786332 BQC786321:BQD786332 BZY786321:BZZ786332 CJU786321:CJV786332 CTQ786321:CTR786332 DDM786321:DDN786332 DNI786321:DNJ786332 DXE786321:DXF786332 EHA786321:EHB786332 EQW786321:EQX786332 FAS786321:FAT786332 FKO786321:FKP786332 FUK786321:FUL786332 GEG786321:GEH786332 GOC786321:GOD786332 GXY786321:GXZ786332 HHU786321:HHV786332 HRQ786321:HRR786332 IBM786321:IBN786332 ILI786321:ILJ786332 IVE786321:IVF786332 JFA786321:JFB786332 JOW786321:JOX786332 JYS786321:JYT786332 KIO786321:KIP786332 KSK786321:KSL786332 LCG786321:LCH786332 LMC786321:LMD786332 LVY786321:LVZ786332 MFU786321:MFV786332 MPQ786321:MPR786332 MZM786321:MZN786332 NJI786321:NJJ786332 NTE786321:NTF786332 ODA786321:ODB786332 OMW786321:OMX786332 OWS786321:OWT786332 PGO786321:PGP786332 PQK786321:PQL786332 QAG786321:QAH786332 QKC786321:QKD786332 QTY786321:QTZ786332 RDU786321:RDV786332 RNQ786321:RNR786332 RXM786321:RXN786332 SHI786321:SHJ786332 SRE786321:SRF786332 TBA786321:TBB786332 TKW786321:TKX786332 TUS786321:TUT786332 UEO786321:UEP786332 UOK786321:UOL786332 UYG786321:UYH786332 VIC786321:VID786332 VRY786321:VRZ786332 WBU786321:WBV786332 WLQ786321:WLR786332 WVM786321:WVN786332 JA851857:JB851868 SW851857:SX851868 ACS851857:ACT851868 AMO851857:AMP851868 AWK851857:AWL851868 BGG851857:BGH851868 BQC851857:BQD851868 BZY851857:BZZ851868 CJU851857:CJV851868 CTQ851857:CTR851868 DDM851857:DDN851868 DNI851857:DNJ851868 DXE851857:DXF851868 EHA851857:EHB851868 EQW851857:EQX851868 FAS851857:FAT851868 FKO851857:FKP851868 FUK851857:FUL851868 GEG851857:GEH851868 GOC851857:GOD851868 GXY851857:GXZ851868 HHU851857:HHV851868 HRQ851857:HRR851868 IBM851857:IBN851868 ILI851857:ILJ851868 IVE851857:IVF851868 JFA851857:JFB851868 JOW851857:JOX851868 JYS851857:JYT851868 KIO851857:KIP851868 KSK851857:KSL851868 LCG851857:LCH851868 LMC851857:LMD851868 LVY851857:LVZ851868 MFU851857:MFV851868 MPQ851857:MPR851868 MZM851857:MZN851868 NJI851857:NJJ851868 NTE851857:NTF851868 ODA851857:ODB851868 OMW851857:OMX851868 OWS851857:OWT851868 PGO851857:PGP851868 PQK851857:PQL851868 QAG851857:QAH851868 QKC851857:QKD851868 QTY851857:QTZ851868 RDU851857:RDV851868 RNQ851857:RNR851868 RXM851857:RXN851868 SHI851857:SHJ851868 SRE851857:SRF851868 TBA851857:TBB851868 TKW851857:TKX851868 TUS851857:TUT851868 UEO851857:UEP851868 UOK851857:UOL851868 UYG851857:UYH851868 VIC851857:VID851868 VRY851857:VRZ851868 WBU851857:WBV851868 WLQ851857:WLR851868 WVM851857:WVN851868 JA917393:JB917404 SW917393:SX917404 ACS917393:ACT917404 AMO917393:AMP917404 AWK917393:AWL917404 BGG917393:BGH917404 BQC917393:BQD917404 BZY917393:BZZ917404 CJU917393:CJV917404 CTQ917393:CTR917404 DDM917393:DDN917404 DNI917393:DNJ917404 DXE917393:DXF917404 EHA917393:EHB917404 EQW917393:EQX917404 FAS917393:FAT917404 FKO917393:FKP917404 FUK917393:FUL917404 GEG917393:GEH917404 GOC917393:GOD917404 GXY917393:GXZ917404 HHU917393:HHV917404 HRQ917393:HRR917404 IBM917393:IBN917404 ILI917393:ILJ917404 IVE917393:IVF917404 JFA917393:JFB917404 JOW917393:JOX917404 JYS917393:JYT917404 KIO917393:KIP917404 KSK917393:KSL917404 LCG917393:LCH917404 LMC917393:LMD917404 LVY917393:LVZ917404 MFU917393:MFV917404 MPQ917393:MPR917404 MZM917393:MZN917404 NJI917393:NJJ917404 NTE917393:NTF917404 ODA917393:ODB917404 OMW917393:OMX917404 OWS917393:OWT917404 PGO917393:PGP917404 PQK917393:PQL917404 QAG917393:QAH917404 QKC917393:QKD917404 QTY917393:QTZ917404 RDU917393:RDV917404 RNQ917393:RNR917404 RXM917393:RXN917404 SHI917393:SHJ917404 SRE917393:SRF917404 TBA917393:TBB917404 TKW917393:TKX917404 TUS917393:TUT917404 UEO917393:UEP917404 UOK917393:UOL917404 UYG917393:UYH917404 VIC917393:VID917404 VRY917393:VRZ917404 WBU917393:WBV917404 WLQ917393:WLR917404 WVM917393:WVN917404 JA982929:JB982940 SW982929:SX982940 ACS982929:ACT982940 AMO982929:AMP982940 AWK982929:AWL982940 BGG982929:BGH982940 BQC982929:BQD982940 BZY982929:BZZ982940 CJU982929:CJV982940 CTQ982929:CTR982940 DDM982929:DDN982940 DNI982929:DNJ982940 DXE982929:DXF982940 EHA982929:EHB982940 EQW982929:EQX982940 FAS982929:FAT982940 FKO982929:FKP982940 FUK982929:FUL982940 GEG982929:GEH982940 GOC982929:GOD982940 GXY982929:GXZ982940 HHU982929:HHV982940 HRQ982929:HRR982940 IBM982929:IBN982940 ILI982929:ILJ982940 IVE982929:IVF982940 JFA982929:JFB982940 JOW982929:JOX982940 JYS982929:JYT982940 KIO982929:KIP982940 KSK982929:KSL982940 LCG982929:LCH982940 LMC982929:LMD982940 LVY982929:LVZ982940 MFU982929:MFV982940 MPQ982929:MPR982940 MZM982929:MZN982940 NJI982929:NJJ982940 NTE982929:NTF982940 ODA982929:ODB982940 OMW982929:OMX982940 OWS982929:OWT982940 PGO982929:PGP982940 PQK982929:PQL982940 QAG982929:QAH982940 QKC982929:QKD982940 QTY982929:QTZ982940 RDU982929:RDV982940 RNQ982929:RNR982940 RXM982929:RXN982940 SHI982929:SHJ982940 SRE982929:SRF982940 TBA982929:TBB982940 TKW982929:TKX982940 TUS982929:TUT982940 UEO982929:UEP982940 UOK982929:UOL982940 UYG982929:UYH982940 VIC982929:VID982940 VRY982929:VRZ982940 WBU982929:WBV982940 WLQ982929:WLR982940 WVM982929:WVN982940 JA65439:JB65440 SW65439:SX65440 ACS65439:ACT65440 AMO65439:AMP65440 AWK65439:AWL65440 BGG65439:BGH65440 BQC65439:BQD65440 BZY65439:BZZ65440 CJU65439:CJV65440 CTQ65439:CTR65440 DDM65439:DDN65440 DNI65439:DNJ65440 DXE65439:DXF65440 EHA65439:EHB65440 EQW65439:EQX65440 FAS65439:FAT65440 FKO65439:FKP65440 FUK65439:FUL65440 GEG65439:GEH65440 GOC65439:GOD65440 GXY65439:GXZ65440 HHU65439:HHV65440 HRQ65439:HRR65440 IBM65439:IBN65440 ILI65439:ILJ65440 IVE65439:IVF65440 JFA65439:JFB65440 JOW65439:JOX65440 JYS65439:JYT65440 KIO65439:KIP65440 KSK65439:KSL65440 LCG65439:LCH65440 LMC65439:LMD65440 LVY65439:LVZ65440 MFU65439:MFV65440 MPQ65439:MPR65440 MZM65439:MZN65440 NJI65439:NJJ65440 NTE65439:NTF65440 ODA65439:ODB65440 OMW65439:OMX65440 OWS65439:OWT65440 PGO65439:PGP65440 PQK65439:PQL65440 QAG65439:QAH65440 QKC65439:QKD65440 QTY65439:QTZ65440 RDU65439:RDV65440 RNQ65439:RNR65440 RXM65439:RXN65440 SHI65439:SHJ65440 SRE65439:SRF65440 TBA65439:TBB65440 TKW65439:TKX65440 TUS65439:TUT65440 UEO65439:UEP65440 UOK65439:UOL65440 UYG65439:UYH65440 VIC65439:VID65440 VRY65439:VRZ65440 WBU65439:WBV65440 WLQ65439:WLR65440 WVM65439:WVN65440 JA130975:JB130976 SW130975:SX130976 ACS130975:ACT130976 AMO130975:AMP130976 AWK130975:AWL130976 BGG130975:BGH130976 BQC130975:BQD130976 BZY130975:BZZ130976 CJU130975:CJV130976 CTQ130975:CTR130976 DDM130975:DDN130976 DNI130975:DNJ130976 DXE130975:DXF130976 EHA130975:EHB130976 EQW130975:EQX130976 FAS130975:FAT130976 FKO130975:FKP130976 FUK130975:FUL130976 GEG130975:GEH130976 GOC130975:GOD130976 GXY130975:GXZ130976 HHU130975:HHV130976 HRQ130975:HRR130976 IBM130975:IBN130976 ILI130975:ILJ130976 IVE130975:IVF130976 JFA130975:JFB130976 JOW130975:JOX130976 JYS130975:JYT130976 KIO130975:KIP130976 KSK130975:KSL130976 LCG130975:LCH130976 LMC130975:LMD130976 LVY130975:LVZ130976 MFU130975:MFV130976 MPQ130975:MPR130976 MZM130975:MZN130976 NJI130975:NJJ130976 NTE130975:NTF130976 ODA130975:ODB130976 OMW130975:OMX130976 OWS130975:OWT130976 PGO130975:PGP130976 PQK130975:PQL130976 QAG130975:QAH130976 QKC130975:QKD130976 QTY130975:QTZ130976 RDU130975:RDV130976 RNQ130975:RNR130976 RXM130975:RXN130976 SHI130975:SHJ130976 SRE130975:SRF130976 TBA130975:TBB130976 TKW130975:TKX130976 TUS130975:TUT130976 UEO130975:UEP130976 UOK130975:UOL130976 UYG130975:UYH130976 VIC130975:VID130976 VRY130975:VRZ130976 WBU130975:WBV130976 WLQ130975:WLR130976 WVM130975:WVN130976 JA196511:JB196512 SW196511:SX196512 ACS196511:ACT196512 AMO196511:AMP196512 AWK196511:AWL196512 BGG196511:BGH196512 BQC196511:BQD196512 BZY196511:BZZ196512 CJU196511:CJV196512 CTQ196511:CTR196512 DDM196511:DDN196512 DNI196511:DNJ196512 DXE196511:DXF196512 EHA196511:EHB196512 EQW196511:EQX196512 FAS196511:FAT196512 FKO196511:FKP196512 FUK196511:FUL196512 GEG196511:GEH196512 GOC196511:GOD196512 GXY196511:GXZ196512 HHU196511:HHV196512 HRQ196511:HRR196512 IBM196511:IBN196512 ILI196511:ILJ196512 IVE196511:IVF196512 JFA196511:JFB196512 JOW196511:JOX196512 JYS196511:JYT196512 KIO196511:KIP196512 KSK196511:KSL196512 LCG196511:LCH196512 LMC196511:LMD196512 LVY196511:LVZ196512 MFU196511:MFV196512 MPQ196511:MPR196512 MZM196511:MZN196512 NJI196511:NJJ196512 NTE196511:NTF196512 ODA196511:ODB196512 OMW196511:OMX196512 OWS196511:OWT196512 PGO196511:PGP196512 PQK196511:PQL196512 QAG196511:QAH196512 QKC196511:QKD196512 QTY196511:QTZ196512 RDU196511:RDV196512 RNQ196511:RNR196512 RXM196511:RXN196512 SHI196511:SHJ196512 SRE196511:SRF196512 TBA196511:TBB196512 TKW196511:TKX196512 TUS196511:TUT196512 UEO196511:UEP196512 UOK196511:UOL196512 UYG196511:UYH196512 VIC196511:VID196512 VRY196511:VRZ196512 WBU196511:WBV196512 WLQ196511:WLR196512 WVM196511:WVN196512 JA262047:JB262048 SW262047:SX262048 ACS262047:ACT262048 AMO262047:AMP262048 AWK262047:AWL262048 BGG262047:BGH262048 BQC262047:BQD262048 BZY262047:BZZ262048 CJU262047:CJV262048 CTQ262047:CTR262048 DDM262047:DDN262048 DNI262047:DNJ262048 DXE262047:DXF262048 EHA262047:EHB262048 EQW262047:EQX262048 FAS262047:FAT262048 FKO262047:FKP262048 FUK262047:FUL262048 GEG262047:GEH262048 GOC262047:GOD262048 GXY262047:GXZ262048 HHU262047:HHV262048 HRQ262047:HRR262048 IBM262047:IBN262048 ILI262047:ILJ262048 IVE262047:IVF262048 JFA262047:JFB262048 JOW262047:JOX262048 JYS262047:JYT262048 KIO262047:KIP262048 KSK262047:KSL262048 LCG262047:LCH262048 LMC262047:LMD262048 LVY262047:LVZ262048 MFU262047:MFV262048 MPQ262047:MPR262048 MZM262047:MZN262048 NJI262047:NJJ262048 NTE262047:NTF262048 ODA262047:ODB262048 OMW262047:OMX262048 OWS262047:OWT262048 PGO262047:PGP262048 PQK262047:PQL262048 QAG262047:QAH262048 QKC262047:QKD262048 QTY262047:QTZ262048 RDU262047:RDV262048 RNQ262047:RNR262048 RXM262047:RXN262048 SHI262047:SHJ262048 SRE262047:SRF262048 TBA262047:TBB262048 TKW262047:TKX262048 TUS262047:TUT262048 UEO262047:UEP262048 UOK262047:UOL262048 UYG262047:UYH262048 VIC262047:VID262048 VRY262047:VRZ262048 WBU262047:WBV262048 WLQ262047:WLR262048 WVM262047:WVN262048 JA327583:JB327584 SW327583:SX327584 ACS327583:ACT327584 AMO327583:AMP327584 AWK327583:AWL327584 BGG327583:BGH327584 BQC327583:BQD327584 BZY327583:BZZ327584 CJU327583:CJV327584 CTQ327583:CTR327584 DDM327583:DDN327584 DNI327583:DNJ327584 DXE327583:DXF327584 EHA327583:EHB327584 EQW327583:EQX327584 FAS327583:FAT327584 FKO327583:FKP327584 FUK327583:FUL327584 GEG327583:GEH327584 GOC327583:GOD327584 GXY327583:GXZ327584 HHU327583:HHV327584 HRQ327583:HRR327584 IBM327583:IBN327584 ILI327583:ILJ327584 IVE327583:IVF327584 JFA327583:JFB327584 JOW327583:JOX327584 JYS327583:JYT327584 KIO327583:KIP327584 KSK327583:KSL327584 LCG327583:LCH327584 LMC327583:LMD327584 LVY327583:LVZ327584 MFU327583:MFV327584 MPQ327583:MPR327584 MZM327583:MZN327584 NJI327583:NJJ327584 NTE327583:NTF327584 ODA327583:ODB327584 OMW327583:OMX327584 OWS327583:OWT327584 PGO327583:PGP327584 PQK327583:PQL327584 QAG327583:QAH327584 QKC327583:QKD327584 QTY327583:QTZ327584 RDU327583:RDV327584 RNQ327583:RNR327584 RXM327583:RXN327584 SHI327583:SHJ327584 SRE327583:SRF327584 TBA327583:TBB327584 TKW327583:TKX327584 TUS327583:TUT327584 UEO327583:UEP327584 UOK327583:UOL327584 UYG327583:UYH327584 VIC327583:VID327584 VRY327583:VRZ327584 WBU327583:WBV327584 WLQ327583:WLR327584 WVM327583:WVN327584 JA393119:JB393120 SW393119:SX393120 ACS393119:ACT393120 AMO393119:AMP393120 AWK393119:AWL393120 BGG393119:BGH393120 BQC393119:BQD393120 BZY393119:BZZ393120 CJU393119:CJV393120 CTQ393119:CTR393120 DDM393119:DDN393120 DNI393119:DNJ393120 DXE393119:DXF393120 EHA393119:EHB393120 EQW393119:EQX393120 FAS393119:FAT393120 FKO393119:FKP393120 FUK393119:FUL393120 GEG393119:GEH393120 GOC393119:GOD393120 GXY393119:GXZ393120 HHU393119:HHV393120 HRQ393119:HRR393120 IBM393119:IBN393120 ILI393119:ILJ393120 IVE393119:IVF393120 JFA393119:JFB393120 JOW393119:JOX393120 JYS393119:JYT393120 KIO393119:KIP393120 KSK393119:KSL393120 LCG393119:LCH393120 LMC393119:LMD393120 LVY393119:LVZ393120 MFU393119:MFV393120 MPQ393119:MPR393120 MZM393119:MZN393120 NJI393119:NJJ393120 NTE393119:NTF393120 ODA393119:ODB393120 OMW393119:OMX393120 OWS393119:OWT393120 PGO393119:PGP393120 PQK393119:PQL393120 QAG393119:QAH393120 QKC393119:QKD393120 QTY393119:QTZ393120 RDU393119:RDV393120 RNQ393119:RNR393120 RXM393119:RXN393120 SHI393119:SHJ393120 SRE393119:SRF393120 TBA393119:TBB393120 TKW393119:TKX393120 TUS393119:TUT393120 UEO393119:UEP393120 UOK393119:UOL393120 UYG393119:UYH393120 VIC393119:VID393120 VRY393119:VRZ393120 WBU393119:WBV393120 WLQ393119:WLR393120 WVM393119:WVN393120 JA458655:JB458656 SW458655:SX458656 ACS458655:ACT458656 AMO458655:AMP458656 AWK458655:AWL458656 BGG458655:BGH458656 BQC458655:BQD458656 BZY458655:BZZ458656 CJU458655:CJV458656 CTQ458655:CTR458656 DDM458655:DDN458656 DNI458655:DNJ458656 DXE458655:DXF458656 EHA458655:EHB458656 EQW458655:EQX458656 FAS458655:FAT458656 FKO458655:FKP458656 FUK458655:FUL458656 GEG458655:GEH458656 GOC458655:GOD458656 GXY458655:GXZ458656 HHU458655:HHV458656 HRQ458655:HRR458656 IBM458655:IBN458656 ILI458655:ILJ458656 IVE458655:IVF458656 JFA458655:JFB458656 JOW458655:JOX458656 JYS458655:JYT458656 KIO458655:KIP458656 KSK458655:KSL458656 LCG458655:LCH458656 LMC458655:LMD458656 LVY458655:LVZ458656 MFU458655:MFV458656 MPQ458655:MPR458656 MZM458655:MZN458656 NJI458655:NJJ458656 NTE458655:NTF458656 ODA458655:ODB458656 OMW458655:OMX458656 OWS458655:OWT458656 PGO458655:PGP458656 PQK458655:PQL458656 QAG458655:QAH458656 QKC458655:QKD458656 QTY458655:QTZ458656 RDU458655:RDV458656 RNQ458655:RNR458656 RXM458655:RXN458656 SHI458655:SHJ458656 SRE458655:SRF458656 TBA458655:TBB458656 TKW458655:TKX458656 TUS458655:TUT458656 UEO458655:UEP458656 UOK458655:UOL458656 UYG458655:UYH458656 VIC458655:VID458656 VRY458655:VRZ458656 WBU458655:WBV458656 WLQ458655:WLR458656 WVM458655:WVN458656 JA524191:JB524192 SW524191:SX524192 ACS524191:ACT524192 AMO524191:AMP524192 AWK524191:AWL524192 BGG524191:BGH524192 BQC524191:BQD524192 BZY524191:BZZ524192 CJU524191:CJV524192 CTQ524191:CTR524192 DDM524191:DDN524192 DNI524191:DNJ524192 DXE524191:DXF524192 EHA524191:EHB524192 EQW524191:EQX524192 FAS524191:FAT524192 FKO524191:FKP524192 FUK524191:FUL524192 GEG524191:GEH524192 GOC524191:GOD524192 GXY524191:GXZ524192 HHU524191:HHV524192 HRQ524191:HRR524192 IBM524191:IBN524192 ILI524191:ILJ524192 IVE524191:IVF524192 JFA524191:JFB524192 JOW524191:JOX524192 JYS524191:JYT524192 KIO524191:KIP524192 KSK524191:KSL524192 LCG524191:LCH524192 LMC524191:LMD524192 LVY524191:LVZ524192 MFU524191:MFV524192 MPQ524191:MPR524192 MZM524191:MZN524192 NJI524191:NJJ524192 NTE524191:NTF524192 ODA524191:ODB524192 OMW524191:OMX524192 OWS524191:OWT524192 PGO524191:PGP524192 PQK524191:PQL524192 QAG524191:QAH524192 QKC524191:QKD524192 QTY524191:QTZ524192 RDU524191:RDV524192 RNQ524191:RNR524192 RXM524191:RXN524192 SHI524191:SHJ524192 SRE524191:SRF524192 TBA524191:TBB524192 TKW524191:TKX524192 TUS524191:TUT524192 UEO524191:UEP524192 UOK524191:UOL524192 UYG524191:UYH524192 VIC524191:VID524192 VRY524191:VRZ524192 WBU524191:WBV524192 WLQ524191:WLR524192 WVM524191:WVN524192 JA589727:JB589728 SW589727:SX589728 ACS589727:ACT589728 AMO589727:AMP589728 AWK589727:AWL589728 BGG589727:BGH589728 BQC589727:BQD589728 BZY589727:BZZ589728 CJU589727:CJV589728 CTQ589727:CTR589728 DDM589727:DDN589728 DNI589727:DNJ589728 DXE589727:DXF589728 EHA589727:EHB589728 EQW589727:EQX589728 FAS589727:FAT589728 FKO589727:FKP589728 FUK589727:FUL589728 GEG589727:GEH589728 GOC589727:GOD589728 GXY589727:GXZ589728 HHU589727:HHV589728 HRQ589727:HRR589728 IBM589727:IBN589728 ILI589727:ILJ589728 IVE589727:IVF589728 JFA589727:JFB589728 JOW589727:JOX589728 JYS589727:JYT589728 KIO589727:KIP589728 KSK589727:KSL589728 LCG589727:LCH589728 LMC589727:LMD589728 LVY589727:LVZ589728 MFU589727:MFV589728 MPQ589727:MPR589728 MZM589727:MZN589728 NJI589727:NJJ589728 NTE589727:NTF589728 ODA589727:ODB589728 OMW589727:OMX589728 OWS589727:OWT589728 PGO589727:PGP589728 PQK589727:PQL589728 QAG589727:QAH589728 QKC589727:QKD589728 QTY589727:QTZ589728 RDU589727:RDV589728 RNQ589727:RNR589728 RXM589727:RXN589728 SHI589727:SHJ589728 SRE589727:SRF589728 TBA589727:TBB589728 TKW589727:TKX589728 TUS589727:TUT589728 UEO589727:UEP589728 UOK589727:UOL589728 UYG589727:UYH589728 VIC589727:VID589728 VRY589727:VRZ589728 WBU589727:WBV589728 WLQ589727:WLR589728 WVM589727:WVN589728 JA655263:JB655264 SW655263:SX655264 ACS655263:ACT655264 AMO655263:AMP655264 AWK655263:AWL655264 BGG655263:BGH655264 BQC655263:BQD655264 BZY655263:BZZ655264 CJU655263:CJV655264 CTQ655263:CTR655264 DDM655263:DDN655264 DNI655263:DNJ655264 DXE655263:DXF655264 EHA655263:EHB655264 EQW655263:EQX655264 FAS655263:FAT655264 FKO655263:FKP655264 FUK655263:FUL655264 GEG655263:GEH655264 GOC655263:GOD655264 GXY655263:GXZ655264 HHU655263:HHV655264 HRQ655263:HRR655264 IBM655263:IBN655264 ILI655263:ILJ655264 IVE655263:IVF655264 JFA655263:JFB655264 JOW655263:JOX655264 JYS655263:JYT655264 KIO655263:KIP655264 KSK655263:KSL655264 LCG655263:LCH655264 LMC655263:LMD655264 LVY655263:LVZ655264 MFU655263:MFV655264 MPQ655263:MPR655264 MZM655263:MZN655264 NJI655263:NJJ655264 NTE655263:NTF655264 ODA655263:ODB655264 OMW655263:OMX655264 OWS655263:OWT655264 PGO655263:PGP655264 PQK655263:PQL655264 QAG655263:QAH655264 QKC655263:QKD655264 QTY655263:QTZ655264 RDU655263:RDV655264 RNQ655263:RNR655264 RXM655263:RXN655264 SHI655263:SHJ655264 SRE655263:SRF655264 TBA655263:TBB655264 TKW655263:TKX655264 TUS655263:TUT655264 UEO655263:UEP655264 UOK655263:UOL655264 UYG655263:UYH655264 VIC655263:VID655264 VRY655263:VRZ655264 WBU655263:WBV655264 WLQ655263:WLR655264 WVM655263:WVN655264 JA720799:JB720800 SW720799:SX720800 ACS720799:ACT720800 AMO720799:AMP720800 AWK720799:AWL720800 BGG720799:BGH720800 BQC720799:BQD720800 BZY720799:BZZ720800 CJU720799:CJV720800 CTQ720799:CTR720800 DDM720799:DDN720800 DNI720799:DNJ720800 DXE720799:DXF720800 EHA720799:EHB720800 EQW720799:EQX720800 FAS720799:FAT720800 FKO720799:FKP720800 FUK720799:FUL720800 GEG720799:GEH720800 GOC720799:GOD720800 GXY720799:GXZ720800 HHU720799:HHV720800 HRQ720799:HRR720800 IBM720799:IBN720800 ILI720799:ILJ720800 IVE720799:IVF720800 JFA720799:JFB720800 JOW720799:JOX720800 JYS720799:JYT720800 KIO720799:KIP720800 KSK720799:KSL720800 LCG720799:LCH720800 LMC720799:LMD720800 LVY720799:LVZ720800 MFU720799:MFV720800 MPQ720799:MPR720800 MZM720799:MZN720800 NJI720799:NJJ720800 NTE720799:NTF720800 ODA720799:ODB720800 OMW720799:OMX720800 OWS720799:OWT720800 PGO720799:PGP720800 PQK720799:PQL720800 QAG720799:QAH720800 QKC720799:QKD720800 QTY720799:QTZ720800 RDU720799:RDV720800 RNQ720799:RNR720800 RXM720799:RXN720800 SHI720799:SHJ720800 SRE720799:SRF720800 TBA720799:TBB720800 TKW720799:TKX720800 TUS720799:TUT720800 UEO720799:UEP720800 UOK720799:UOL720800 UYG720799:UYH720800 VIC720799:VID720800 VRY720799:VRZ720800 WBU720799:WBV720800 WLQ720799:WLR720800 WVM720799:WVN720800 JA786335:JB786336 SW786335:SX786336 ACS786335:ACT786336 AMO786335:AMP786336 AWK786335:AWL786336 BGG786335:BGH786336 BQC786335:BQD786336 BZY786335:BZZ786336 CJU786335:CJV786336 CTQ786335:CTR786336 DDM786335:DDN786336 DNI786335:DNJ786336 DXE786335:DXF786336 EHA786335:EHB786336 EQW786335:EQX786336 FAS786335:FAT786336 FKO786335:FKP786336 FUK786335:FUL786336 GEG786335:GEH786336 GOC786335:GOD786336 GXY786335:GXZ786336 HHU786335:HHV786336 HRQ786335:HRR786336 IBM786335:IBN786336 ILI786335:ILJ786336 IVE786335:IVF786336 JFA786335:JFB786336 JOW786335:JOX786336 JYS786335:JYT786336 KIO786335:KIP786336 KSK786335:KSL786336 LCG786335:LCH786336 LMC786335:LMD786336 LVY786335:LVZ786336 MFU786335:MFV786336 MPQ786335:MPR786336 MZM786335:MZN786336 NJI786335:NJJ786336 NTE786335:NTF786336 ODA786335:ODB786336 OMW786335:OMX786336 OWS786335:OWT786336 PGO786335:PGP786336 PQK786335:PQL786336 QAG786335:QAH786336 QKC786335:QKD786336 QTY786335:QTZ786336 RDU786335:RDV786336 RNQ786335:RNR786336 RXM786335:RXN786336 SHI786335:SHJ786336 SRE786335:SRF786336 TBA786335:TBB786336 TKW786335:TKX786336 TUS786335:TUT786336 UEO786335:UEP786336 UOK786335:UOL786336 UYG786335:UYH786336 VIC786335:VID786336 VRY786335:VRZ786336 WBU786335:WBV786336 WLQ786335:WLR786336 WVM786335:WVN786336 JA851871:JB851872 SW851871:SX851872 ACS851871:ACT851872 AMO851871:AMP851872 AWK851871:AWL851872 BGG851871:BGH851872 BQC851871:BQD851872 BZY851871:BZZ851872 CJU851871:CJV851872 CTQ851871:CTR851872 DDM851871:DDN851872 DNI851871:DNJ851872 DXE851871:DXF851872 EHA851871:EHB851872 EQW851871:EQX851872 FAS851871:FAT851872 FKO851871:FKP851872 FUK851871:FUL851872 GEG851871:GEH851872 GOC851871:GOD851872 GXY851871:GXZ851872 HHU851871:HHV851872 HRQ851871:HRR851872 IBM851871:IBN851872 ILI851871:ILJ851872 IVE851871:IVF851872 JFA851871:JFB851872 JOW851871:JOX851872 JYS851871:JYT851872 KIO851871:KIP851872 KSK851871:KSL851872 LCG851871:LCH851872 LMC851871:LMD851872 LVY851871:LVZ851872 MFU851871:MFV851872 MPQ851871:MPR851872 MZM851871:MZN851872 NJI851871:NJJ851872 NTE851871:NTF851872 ODA851871:ODB851872 OMW851871:OMX851872 OWS851871:OWT851872 PGO851871:PGP851872 PQK851871:PQL851872 QAG851871:QAH851872 QKC851871:QKD851872 QTY851871:QTZ851872 RDU851871:RDV851872 RNQ851871:RNR851872 RXM851871:RXN851872 SHI851871:SHJ851872 SRE851871:SRF851872 TBA851871:TBB851872 TKW851871:TKX851872 TUS851871:TUT851872 UEO851871:UEP851872 UOK851871:UOL851872 UYG851871:UYH851872 VIC851871:VID851872 VRY851871:VRZ851872 WBU851871:WBV851872 WLQ851871:WLR851872 WVM851871:WVN851872 JA917407:JB917408 SW917407:SX917408 ACS917407:ACT917408 AMO917407:AMP917408 AWK917407:AWL917408 BGG917407:BGH917408 BQC917407:BQD917408 BZY917407:BZZ917408 CJU917407:CJV917408 CTQ917407:CTR917408 DDM917407:DDN917408 DNI917407:DNJ917408 DXE917407:DXF917408 EHA917407:EHB917408 EQW917407:EQX917408 FAS917407:FAT917408 FKO917407:FKP917408 FUK917407:FUL917408 GEG917407:GEH917408 GOC917407:GOD917408 GXY917407:GXZ917408 HHU917407:HHV917408 HRQ917407:HRR917408 IBM917407:IBN917408 ILI917407:ILJ917408 IVE917407:IVF917408 JFA917407:JFB917408 JOW917407:JOX917408 JYS917407:JYT917408 KIO917407:KIP917408 KSK917407:KSL917408 LCG917407:LCH917408 LMC917407:LMD917408 LVY917407:LVZ917408 MFU917407:MFV917408 MPQ917407:MPR917408 MZM917407:MZN917408 NJI917407:NJJ917408 NTE917407:NTF917408 ODA917407:ODB917408 OMW917407:OMX917408 OWS917407:OWT917408 PGO917407:PGP917408 PQK917407:PQL917408 QAG917407:QAH917408 QKC917407:QKD917408 QTY917407:QTZ917408 RDU917407:RDV917408 RNQ917407:RNR917408 RXM917407:RXN917408 SHI917407:SHJ917408 SRE917407:SRF917408 TBA917407:TBB917408 TKW917407:TKX917408 TUS917407:TUT917408 UEO917407:UEP917408 UOK917407:UOL917408 UYG917407:UYH917408 VIC917407:VID917408 VRY917407:VRZ917408 WBU917407:WBV917408 WLQ917407:WLR917408 WVM917407:WVN917408 JA982943:JB982944 SW982943:SX982944 ACS982943:ACT982944 AMO982943:AMP982944 AWK982943:AWL982944 BGG982943:BGH982944 BQC982943:BQD982944 BZY982943:BZZ982944 CJU982943:CJV982944 CTQ982943:CTR982944 DDM982943:DDN982944 DNI982943:DNJ982944 DXE982943:DXF982944 EHA982943:EHB982944 EQW982943:EQX982944 FAS982943:FAT982944 FKO982943:FKP982944 FUK982943:FUL982944 GEG982943:GEH982944 GOC982943:GOD982944 GXY982943:GXZ982944 HHU982943:HHV982944 HRQ982943:HRR982944 IBM982943:IBN982944 ILI982943:ILJ982944 IVE982943:IVF982944 JFA982943:JFB982944 JOW982943:JOX982944 JYS982943:JYT982944 KIO982943:KIP982944 KSK982943:KSL982944 LCG982943:LCH982944 LMC982943:LMD982944 LVY982943:LVZ982944 MFU982943:MFV982944 MPQ982943:MPR982944 MZM982943:MZN982944 NJI982943:NJJ982944 NTE982943:NTF982944 ODA982943:ODB982944 OMW982943:OMX982944 OWS982943:OWT982944 PGO982943:PGP982944 PQK982943:PQL982944 QAG982943:QAH982944 QKC982943:QKD982944 QTY982943:QTZ982944 RDU982943:RDV982944 RNQ982943:RNR982944 RXM982943:RXN982944 SHI982943:SHJ982944 SRE982943:SRF982944 TBA982943:TBB982944 TKW982943:TKX982944 TUS982943:TUT982944 UEO982943:UEP982944 UOK982943:UOL982944 UYG982943:UYH982944 VIC982943:VID982944 VRY982943:VRZ982944 WBU982943:WBV982944 WLQ982943:WLR982944 WVM982943:WVN982944 JA65422:JB65423 SW65422:SX65423 ACS65422:ACT65423 AMO65422:AMP65423 AWK65422:AWL65423 BGG65422:BGH65423 BQC65422:BQD65423 BZY65422:BZZ65423 CJU65422:CJV65423 CTQ65422:CTR65423 DDM65422:DDN65423 DNI65422:DNJ65423 DXE65422:DXF65423 EHA65422:EHB65423 EQW65422:EQX65423 FAS65422:FAT65423 FKO65422:FKP65423 FUK65422:FUL65423 GEG65422:GEH65423 GOC65422:GOD65423 GXY65422:GXZ65423 HHU65422:HHV65423 HRQ65422:HRR65423 IBM65422:IBN65423 ILI65422:ILJ65423 IVE65422:IVF65423 JFA65422:JFB65423 JOW65422:JOX65423 JYS65422:JYT65423 KIO65422:KIP65423 KSK65422:KSL65423 LCG65422:LCH65423 LMC65422:LMD65423 LVY65422:LVZ65423 MFU65422:MFV65423 MPQ65422:MPR65423 MZM65422:MZN65423 NJI65422:NJJ65423 NTE65422:NTF65423 ODA65422:ODB65423 OMW65422:OMX65423 OWS65422:OWT65423 PGO65422:PGP65423 PQK65422:PQL65423 QAG65422:QAH65423 QKC65422:QKD65423 QTY65422:QTZ65423 RDU65422:RDV65423 RNQ65422:RNR65423 RXM65422:RXN65423 SHI65422:SHJ65423 SRE65422:SRF65423 TBA65422:TBB65423 TKW65422:TKX65423 TUS65422:TUT65423 UEO65422:UEP65423 UOK65422:UOL65423 UYG65422:UYH65423 VIC65422:VID65423 VRY65422:VRZ65423 WBU65422:WBV65423 WLQ65422:WLR65423 WVM65422:WVN65423 JA130958:JB130959 SW130958:SX130959 ACS130958:ACT130959 AMO130958:AMP130959 AWK130958:AWL130959 BGG130958:BGH130959 BQC130958:BQD130959 BZY130958:BZZ130959 CJU130958:CJV130959 CTQ130958:CTR130959 DDM130958:DDN130959 DNI130958:DNJ130959 DXE130958:DXF130959 EHA130958:EHB130959 EQW130958:EQX130959 FAS130958:FAT130959 FKO130958:FKP130959 FUK130958:FUL130959 GEG130958:GEH130959 GOC130958:GOD130959 GXY130958:GXZ130959 HHU130958:HHV130959 HRQ130958:HRR130959 IBM130958:IBN130959 ILI130958:ILJ130959 IVE130958:IVF130959 JFA130958:JFB130959 JOW130958:JOX130959 JYS130958:JYT130959 KIO130958:KIP130959 KSK130958:KSL130959 LCG130958:LCH130959 LMC130958:LMD130959 LVY130958:LVZ130959 MFU130958:MFV130959 MPQ130958:MPR130959 MZM130958:MZN130959 NJI130958:NJJ130959 NTE130958:NTF130959 ODA130958:ODB130959 OMW130958:OMX130959 OWS130958:OWT130959 PGO130958:PGP130959 PQK130958:PQL130959 QAG130958:QAH130959 QKC130958:QKD130959 QTY130958:QTZ130959 RDU130958:RDV130959 RNQ130958:RNR130959 RXM130958:RXN130959 SHI130958:SHJ130959 SRE130958:SRF130959 TBA130958:TBB130959 TKW130958:TKX130959 TUS130958:TUT130959 UEO130958:UEP130959 UOK130958:UOL130959 UYG130958:UYH130959 VIC130958:VID130959 VRY130958:VRZ130959 WBU130958:WBV130959 WLQ130958:WLR130959 WVM130958:WVN130959 JA196494:JB196495 SW196494:SX196495 ACS196494:ACT196495 AMO196494:AMP196495 AWK196494:AWL196495 BGG196494:BGH196495 BQC196494:BQD196495 BZY196494:BZZ196495 CJU196494:CJV196495 CTQ196494:CTR196495 DDM196494:DDN196495 DNI196494:DNJ196495 DXE196494:DXF196495 EHA196494:EHB196495 EQW196494:EQX196495 FAS196494:FAT196495 FKO196494:FKP196495 FUK196494:FUL196495 GEG196494:GEH196495 GOC196494:GOD196495 GXY196494:GXZ196495 HHU196494:HHV196495 HRQ196494:HRR196495 IBM196494:IBN196495 ILI196494:ILJ196495 IVE196494:IVF196495 JFA196494:JFB196495 JOW196494:JOX196495 JYS196494:JYT196495 KIO196494:KIP196495 KSK196494:KSL196495 LCG196494:LCH196495 LMC196494:LMD196495 LVY196494:LVZ196495 MFU196494:MFV196495 MPQ196494:MPR196495 MZM196494:MZN196495 NJI196494:NJJ196495 NTE196494:NTF196495 ODA196494:ODB196495 OMW196494:OMX196495 OWS196494:OWT196495 PGO196494:PGP196495 PQK196494:PQL196495 QAG196494:QAH196495 QKC196494:QKD196495 QTY196494:QTZ196495 RDU196494:RDV196495 RNQ196494:RNR196495 RXM196494:RXN196495 SHI196494:SHJ196495 SRE196494:SRF196495 TBA196494:TBB196495 TKW196494:TKX196495 TUS196494:TUT196495 UEO196494:UEP196495 UOK196494:UOL196495 UYG196494:UYH196495 VIC196494:VID196495 VRY196494:VRZ196495 WBU196494:WBV196495 WLQ196494:WLR196495 WVM196494:WVN196495 JA262030:JB262031 SW262030:SX262031 ACS262030:ACT262031 AMO262030:AMP262031 AWK262030:AWL262031 BGG262030:BGH262031 BQC262030:BQD262031 BZY262030:BZZ262031 CJU262030:CJV262031 CTQ262030:CTR262031 DDM262030:DDN262031 DNI262030:DNJ262031 DXE262030:DXF262031 EHA262030:EHB262031 EQW262030:EQX262031 FAS262030:FAT262031 FKO262030:FKP262031 FUK262030:FUL262031 GEG262030:GEH262031 GOC262030:GOD262031 GXY262030:GXZ262031 HHU262030:HHV262031 HRQ262030:HRR262031 IBM262030:IBN262031 ILI262030:ILJ262031 IVE262030:IVF262031 JFA262030:JFB262031 JOW262030:JOX262031 JYS262030:JYT262031 KIO262030:KIP262031 KSK262030:KSL262031 LCG262030:LCH262031 LMC262030:LMD262031 LVY262030:LVZ262031 MFU262030:MFV262031 MPQ262030:MPR262031 MZM262030:MZN262031 NJI262030:NJJ262031 NTE262030:NTF262031 ODA262030:ODB262031 OMW262030:OMX262031 OWS262030:OWT262031 PGO262030:PGP262031 PQK262030:PQL262031 QAG262030:QAH262031 QKC262030:QKD262031 QTY262030:QTZ262031 RDU262030:RDV262031 RNQ262030:RNR262031 RXM262030:RXN262031 SHI262030:SHJ262031 SRE262030:SRF262031 TBA262030:TBB262031 TKW262030:TKX262031 TUS262030:TUT262031 UEO262030:UEP262031 UOK262030:UOL262031 UYG262030:UYH262031 VIC262030:VID262031 VRY262030:VRZ262031 WBU262030:WBV262031 WLQ262030:WLR262031 WVM262030:WVN262031 JA327566:JB327567 SW327566:SX327567 ACS327566:ACT327567 AMO327566:AMP327567 AWK327566:AWL327567 BGG327566:BGH327567 BQC327566:BQD327567 BZY327566:BZZ327567 CJU327566:CJV327567 CTQ327566:CTR327567 DDM327566:DDN327567 DNI327566:DNJ327567 DXE327566:DXF327567 EHA327566:EHB327567 EQW327566:EQX327567 FAS327566:FAT327567 FKO327566:FKP327567 FUK327566:FUL327567 GEG327566:GEH327567 GOC327566:GOD327567 GXY327566:GXZ327567 HHU327566:HHV327567 HRQ327566:HRR327567 IBM327566:IBN327567 ILI327566:ILJ327567 IVE327566:IVF327567 JFA327566:JFB327567 JOW327566:JOX327567 JYS327566:JYT327567 KIO327566:KIP327567 KSK327566:KSL327567 LCG327566:LCH327567 LMC327566:LMD327567 LVY327566:LVZ327567 MFU327566:MFV327567 MPQ327566:MPR327567 MZM327566:MZN327567 NJI327566:NJJ327567 NTE327566:NTF327567 ODA327566:ODB327567 OMW327566:OMX327567 OWS327566:OWT327567 PGO327566:PGP327567 PQK327566:PQL327567 QAG327566:QAH327567 QKC327566:QKD327567 QTY327566:QTZ327567 RDU327566:RDV327567 RNQ327566:RNR327567 RXM327566:RXN327567 SHI327566:SHJ327567 SRE327566:SRF327567 TBA327566:TBB327567 TKW327566:TKX327567 TUS327566:TUT327567 UEO327566:UEP327567 UOK327566:UOL327567 UYG327566:UYH327567 VIC327566:VID327567 VRY327566:VRZ327567 WBU327566:WBV327567 WLQ327566:WLR327567 WVM327566:WVN327567 JA393102:JB393103 SW393102:SX393103 ACS393102:ACT393103 AMO393102:AMP393103 AWK393102:AWL393103 BGG393102:BGH393103 BQC393102:BQD393103 BZY393102:BZZ393103 CJU393102:CJV393103 CTQ393102:CTR393103 DDM393102:DDN393103 DNI393102:DNJ393103 DXE393102:DXF393103 EHA393102:EHB393103 EQW393102:EQX393103 FAS393102:FAT393103 FKO393102:FKP393103 FUK393102:FUL393103 GEG393102:GEH393103 GOC393102:GOD393103 GXY393102:GXZ393103 HHU393102:HHV393103 HRQ393102:HRR393103 IBM393102:IBN393103 ILI393102:ILJ393103 IVE393102:IVF393103 JFA393102:JFB393103 JOW393102:JOX393103 JYS393102:JYT393103 KIO393102:KIP393103 KSK393102:KSL393103 LCG393102:LCH393103 LMC393102:LMD393103 LVY393102:LVZ393103 MFU393102:MFV393103 MPQ393102:MPR393103 MZM393102:MZN393103 NJI393102:NJJ393103 NTE393102:NTF393103 ODA393102:ODB393103 OMW393102:OMX393103 OWS393102:OWT393103 PGO393102:PGP393103 PQK393102:PQL393103 QAG393102:QAH393103 QKC393102:QKD393103 QTY393102:QTZ393103 RDU393102:RDV393103 RNQ393102:RNR393103 RXM393102:RXN393103 SHI393102:SHJ393103 SRE393102:SRF393103 TBA393102:TBB393103 TKW393102:TKX393103 TUS393102:TUT393103 UEO393102:UEP393103 UOK393102:UOL393103 UYG393102:UYH393103 VIC393102:VID393103 VRY393102:VRZ393103 WBU393102:WBV393103 WLQ393102:WLR393103 WVM393102:WVN393103 JA458638:JB458639 SW458638:SX458639 ACS458638:ACT458639 AMO458638:AMP458639 AWK458638:AWL458639 BGG458638:BGH458639 BQC458638:BQD458639 BZY458638:BZZ458639 CJU458638:CJV458639 CTQ458638:CTR458639 DDM458638:DDN458639 DNI458638:DNJ458639 DXE458638:DXF458639 EHA458638:EHB458639 EQW458638:EQX458639 FAS458638:FAT458639 FKO458638:FKP458639 FUK458638:FUL458639 GEG458638:GEH458639 GOC458638:GOD458639 GXY458638:GXZ458639 HHU458638:HHV458639 HRQ458638:HRR458639 IBM458638:IBN458639 ILI458638:ILJ458639 IVE458638:IVF458639 JFA458638:JFB458639 JOW458638:JOX458639 JYS458638:JYT458639 KIO458638:KIP458639 KSK458638:KSL458639 LCG458638:LCH458639 LMC458638:LMD458639 LVY458638:LVZ458639 MFU458638:MFV458639 MPQ458638:MPR458639 MZM458638:MZN458639 NJI458638:NJJ458639 NTE458638:NTF458639 ODA458638:ODB458639 OMW458638:OMX458639 OWS458638:OWT458639 PGO458638:PGP458639 PQK458638:PQL458639 QAG458638:QAH458639 QKC458638:QKD458639 QTY458638:QTZ458639 RDU458638:RDV458639 RNQ458638:RNR458639 RXM458638:RXN458639 SHI458638:SHJ458639 SRE458638:SRF458639 TBA458638:TBB458639 TKW458638:TKX458639 TUS458638:TUT458639 UEO458638:UEP458639 UOK458638:UOL458639 UYG458638:UYH458639 VIC458638:VID458639 VRY458638:VRZ458639 WBU458638:WBV458639 WLQ458638:WLR458639 WVM458638:WVN458639 JA524174:JB524175 SW524174:SX524175 ACS524174:ACT524175 AMO524174:AMP524175 AWK524174:AWL524175 BGG524174:BGH524175 BQC524174:BQD524175 BZY524174:BZZ524175 CJU524174:CJV524175 CTQ524174:CTR524175 DDM524174:DDN524175 DNI524174:DNJ524175 DXE524174:DXF524175 EHA524174:EHB524175 EQW524174:EQX524175 FAS524174:FAT524175 FKO524174:FKP524175 FUK524174:FUL524175 GEG524174:GEH524175 GOC524174:GOD524175 GXY524174:GXZ524175 HHU524174:HHV524175 HRQ524174:HRR524175 IBM524174:IBN524175 ILI524174:ILJ524175 IVE524174:IVF524175 JFA524174:JFB524175 JOW524174:JOX524175 JYS524174:JYT524175 KIO524174:KIP524175 KSK524174:KSL524175 LCG524174:LCH524175 LMC524174:LMD524175 LVY524174:LVZ524175 MFU524174:MFV524175 MPQ524174:MPR524175 MZM524174:MZN524175 NJI524174:NJJ524175 NTE524174:NTF524175 ODA524174:ODB524175 OMW524174:OMX524175 OWS524174:OWT524175 PGO524174:PGP524175 PQK524174:PQL524175 QAG524174:QAH524175 QKC524174:QKD524175 QTY524174:QTZ524175 RDU524174:RDV524175 RNQ524174:RNR524175 RXM524174:RXN524175 SHI524174:SHJ524175 SRE524174:SRF524175 TBA524174:TBB524175 TKW524174:TKX524175 TUS524174:TUT524175 UEO524174:UEP524175 UOK524174:UOL524175 UYG524174:UYH524175 VIC524174:VID524175 VRY524174:VRZ524175 WBU524174:WBV524175 WLQ524174:WLR524175 WVM524174:WVN524175 JA589710:JB589711 SW589710:SX589711 ACS589710:ACT589711 AMO589710:AMP589711 AWK589710:AWL589711 BGG589710:BGH589711 BQC589710:BQD589711 BZY589710:BZZ589711 CJU589710:CJV589711 CTQ589710:CTR589711 DDM589710:DDN589711 DNI589710:DNJ589711 DXE589710:DXF589711 EHA589710:EHB589711 EQW589710:EQX589711 FAS589710:FAT589711 FKO589710:FKP589711 FUK589710:FUL589711 GEG589710:GEH589711 GOC589710:GOD589711 GXY589710:GXZ589711 HHU589710:HHV589711 HRQ589710:HRR589711 IBM589710:IBN589711 ILI589710:ILJ589711 IVE589710:IVF589711 JFA589710:JFB589711 JOW589710:JOX589711 JYS589710:JYT589711 KIO589710:KIP589711 KSK589710:KSL589711 LCG589710:LCH589711 LMC589710:LMD589711 LVY589710:LVZ589711 MFU589710:MFV589711 MPQ589710:MPR589711 MZM589710:MZN589711 NJI589710:NJJ589711 NTE589710:NTF589711 ODA589710:ODB589711 OMW589710:OMX589711 OWS589710:OWT589711 PGO589710:PGP589711 PQK589710:PQL589711 QAG589710:QAH589711 QKC589710:QKD589711 QTY589710:QTZ589711 RDU589710:RDV589711 RNQ589710:RNR589711 RXM589710:RXN589711 SHI589710:SHJ589711 SRE589710:SRF589711 TBA589710:TBB589711 TKW589710:TKX589711 TUS589710:TUT589711 UEO589710:UEP589711 UOK589710:UOL589711 UYG589710:UYH589711 VIC589710:VID589711 VRY589710:VRZ589711 WBU589710:WBV589711 WLQ589710:WLR589711 WVM589710:WVN589711 JA655246:JB655247 SW655246:SX655247 ACS655246:ACT655247 AMO655246:AMP655247 AWK655246:AWL655247 BGG655246:BGH655247 BQC655246:BQD655247 BZY655246:BZZ655247 CJU655246:CJV655247 CTQ655246:CTR655247 DDM655246:DDN655247 DNI655246:DNJ655247 DXE655246:DXF655247 EHA655246:EHB655247 EQW655246:EQX655247 FAS655246:FAT655247 FKO655246:FKP655247 FUK655246:FUL655247 GEG655246:GEH655247 GOC655246:GOD655247 GXY655246:GXZ655247 HHU655246:HHV655247 HRQ655246:HRR655247 IBM655246:IBN655247 ILI655246:ILJ655247 IVE655246:IVF655247 JFA655246:JFB655247 JOW655246:JOX655247 JYS655246:JYT655247 KIO655246:KIP655247 KSK655246:KSL655247 LCG655246:LCH655247 LMC655246:LMD655247 LVY655246:LVZ655247 MFU655246:MFV655247 MPQ655246:MPR655247 MZM655246:MZN655247 NJI655246:NJJ655247 NTE655246:NTF655247 ODA655246:ODB655247 OMW655246:OMX655247 OWS655246:OWT655247 PGO655246:PGP655247 PQK655246:PQL655247 QAG655246:QAH655247 QKC655246:QKD655247 QTY655246:QTZ655247 RDU655246:RDV655247 RNQ655246:RNR655247 RXM655246:RXN655247 SHI655246:SHJ655247 SRE655246:SRF655247 TBA655246:TBB655247 TKW655246:TKX655247 TUS655246:TUT655247 UEO655246:UEP655247 UOK655246:UOL655247 UYG655246:UYH655247 VIC655246:VID655247 VRY655246:VRZ655247 WBU655246:WBV655247 WLQ655246:WLR655247 WVM655246:WVN655247 JA720782:JB720783 SW720782:SX720783 ACS720782:ACT720783 AMO720782:AMP720783 AWK720782:AWL720783 BGG720782:BGH720783 BQC720782:BQD720783 BZY720782:BZZ720783 CJU720782:CJV720783 CTQ720782:CTR720783 DDM720782:DDN720783 DNI720782:DNJ720783 DXE720782:DXF720783 EHA720782:EHB720783 EQW720782:EQX720783 FAS720782:FAT720783 FKO720782:FKP720783 FUK720782:FUL720783 GEG720782:GEH720783 GOC720782:GOD720783 GXY720782:GXZ720783 HHU720782:HHV720783 HRQ720782:HRR720783 IBM720782:IBN720783 ILI720782:ILJ720783 IVE720782:IVF720783 JFA720782:JFB720783 JOW720782:JOX720783 JYS720782:JYT720783 KIO720782:KIP720783 KSK720782:KSL720783 LCG720782:LCH720783 LMC720782:LMD720783 LVY720782:LVZ720783 MFU720782:MFV720783 MPQ720782:MPR720783 MZM720782:MZN720783 NJI720782:NJJ720783 NTE720782:NTF720783 ODA720782:ODB720783 OMW720782:OMX720783 OWS720782:OWT720783 PGO720782:PGP720783 PQK720782:PQL720783 QAG720782:QAH720783 QKC720782:QKD720783 QTY720782:QTZ720783 RDU720782:RDV720783 RNQ720782:RNR720783 RXM720782:RXN720783 SHI720782:SHJ720783 SRE720782:SRF720783 TBA720782:TBB720783 TKW720782:TKX720783 TUS720782:TUT720783 UEO720782:UEP720783 UOK720782:UOL720783 UYG720782:UYH720783 VIC720782:VID720783 VRY720782:VRZ720783 WBU720782:WBV720783 WLQ720782:WLR720783 WVM720782:WVN720783 JA786318:JB786319 SW786318:SX786319 ACS786318:ACT786319 AMO786318:AMP786319 AWK786318:AWL786319 BGG786318:BGH786319 BQC786318:BQD786319 BZY786318:BZZ786319 CJU786318:CJV786319 CTQ786318:CTR786319 DDM786318:DDN786319 DNI786318:DNJ786319 DXE786318:DXF786319 EHA786318:EHB786319 EQW786318:EQX786319 FAS786318:FAT786319 FKO786318:FKP786319 FUK786318:FUL786319 GEG786318:GEH786319 GOC786318:GOD786319 GXY786318:GXZ786319 HHU786318:HHV786319 HRQ786318:HRR786319 IBM786318:IBN786319 ILI786318:ILJ786319 IVE786318:IVF786319 JFA786318:JFB786319 JOW786318:JOX786319 JYS786318:JYT786319 KIO786318:KIP786319 KSK786318:KSL786319 LCG786318:LCH786319 LMC786318:LMD786319 LVY786318:LVZ786319 MFU786318:MFV786319 MPQ786318:MPR786319 MZM786318:MZN786319 NJI786318:NJJ786319 NTE786318:NTF786319 ODA786318:ODB786319 OMW786318:OMX786319 OWS786318:OWT786319 PGO786318:PGP786319 PQK786318:PQL786319 QAG786318:QAH786319 QKC786318:QKD786319 QTY786318:QTZ786319 RDU786318:RDV786319 RNQ786318:RNR786319 RXM786318:RXN786319 SHI786318:SHJ786319 SRE786318:SRF786319 TBA786318:TBB786319 TKW786318:TKX786319 TUS786318:TUT786319 UEO786318:UEP786319 UOK786318:UOL786319 UYG786318:UYH786319 VIC786318:VID786319 VRY786318:VRZ786319 WBU786318:WBV786319 WLQ786318:WLR786319 WVM786318:WVN786319 JA851854:JB851855 SW851854:SX851855 ACS851854:ACT851855 AMO851854:AMP851855 AWK851854:AWL851855 BGG851854:BGH851855 BQC851854:BQD851855 BZY851854:BZZ851855 CJU851854:CJV851855 CTQ851854:CTR851855 DDM851854:DDN851855 DNI851854:DNJ851855 DXE851854:DXF851855 EHA851854:EHB851855 EQW851854:EQX851855 FAS851854:FAT851855 FKO851854:FKP851855 FUK851854:FUL851855 GEG851854:GEH851855 GOC851854:GOD851855 GXY851854:GXZ851855 HHU851854:HHV851855 HRQ851854:HRR851855 IBM851854:IBN851855 ILI851854:ILJ851855 IVE851854:IVF851855 JFA851854:JFB851855 JOW851854:JOX851855 JYS851854:JYT851855 KIO851854:KIP851855 KSK851854:KSL851855 LCG851854:LCH851855 LMC851854:LMD851855 LVY851854:LVZ851855 MFU851854:MFV851855 MPQ851854:MPR851855 MZM851854:MZN851855 NJI851854:NJJ851855 NTE851854:NTF851855 ODA851854:ODB851855 OMW851854:OMX851855 OWS851854:OWT851855 PGO851854:PGP851855 PQK851854:PQL851855 QAG851854:QAH851855 QKC851854:QKD851855 QTY851854:QTZ851855 RDU851854:RDV851855 RNQ851854:RNR851855 RXM851854:RXN851855 SHI851854:SHJ851855 SRE851854:SRF851855 TBA851854:TBB851855 TKW851854:TKX851855 TUS851854:TUT851855 UEO851854:UEP851855 UOK851854:UOL851855 UYG851854:UYH851855 VIC851854:VID851855 VRY851854:VRZ851855 WBU851854:WBV851855 WLQ851854:WLR851855 WVM851854:WVN851855 JA917390:JB917391 SW917390:SX917391 ACS917390:ACT917391 AMO917390:AMP917391 AWK917390:AWL917391 BGG917390:BGH917391 BQC917390:BQD917391 BZY917390:BZZ917391 CJU917390:CJV917391 CTQ917390:CTR917391 DDM917390:DDN917391 DNI917390:DNJ917391 DXE917390:DXF917391 EHA917390:EHB917391 EQW917390:EQX917391 FAS917390:FAT917391 FKO917390:FKP917391 FUK917390:FUL917391 GEG917390:GEH917391 GOC917390:GOD917391 GXY917390:GXZ917391 HHU917390:HHV917391 HRQ917390:HRR917391 IBM917390:IBN917391 ILI917390:ILJ917391 IVE917390:IVF917391 JFA917390:JFB917391 JOW917390:JOX917391 JYS917390:JYT917391 KIO917390:KIP917391 KSK917390:KSL917391 LCG917390:LCH917391 LMC917390:LMD917391 LVY917390:LVZ917391 MFU917390:MFV917391 MPQ917390:MPR917391 MZM917390:MZN917391 NJI917390:NJJ917391 NTE917390:NTF917391 ODA917390:ODB917391 OMW917390:OMX917391 OWS917390:OWT917391 PGO917390:PGP917391 PQK917390:PQL917391 QAG917390:QAH917391 QKC917390:QKD917391 QTY917390:QTZ917391 RDU917390:RDV917391 RNQ917390:RNR917391 RXM917390:RXN917391 SHI917390:SHJ917391 SRE917390:SRF917391 TBA917390:TBB917391 TKW917390:TKX917391 TUS917390:TUT917391 UEO917390:UEP917391 UOK917390:UOL917391 UYG917390:UYH917391 VIC917390:VID917391 VRY917390:VRZ917391 WBU917390:WBV917391 WLQ917390:WLR917391 WVM917390:WVN917391 JA982926:JB982927 SW982926:SX982927 ACS982926:ACT982927 AMO982926:AMP982927 AWK982926:AWL982927 BGG982926:BGH982927 BQC982926:BQD982927 BZY982926:BZZ982927 CJU982926:CJV982927 CTQ982926:CTR982927 DDM982926:DDN982927 DNI982926:DNJ982927 DXE982926:DXF982927 EHA982926:EHB982927 EQW982926:EQX982927 FAS982926:FAT982927 FKO982926:FKP982927 FUK982926:FUL982927 GEG982926:GEH982927 GOC982926:GOD982927 GXY982926:GXZ982927 HHU982926:HHV982927 HRQ982926:HRR982927 IBM982926:IBN982927 ILI982926:ILJ982927 IVE982926:IVF982927 JFA982926:JFB982927 JOW982926:JOX982927 JYS982926:JYT982927 KIO982926:KIP982927 KSK982926:KSL982927 LCG982926:LCH982927 LMC982926:LMD982927 LVY982926:LVZ982927 MFU982926:MFV982927 MPQ982926:MPR982927 MZM982926:MZN982927 NJI982926:NJJ982927 NTE982926:NTF982927 ODA982926:ODB982927 OMW982926:OMX982927 OWS982926:OWT982927 PGO982926:PGP982927 PQK982926:PQL982927 QAG982926:QAH982927 QKC982926:QKD982927 QTY982926:QTZ982927 RDU982926:RDV982927 RNQ982926:RNR982927 RXM982926:RXN982927 SHI982926:SHJ982927 SRE982926:SRF982927 TBA982926:TBB982927 TKW982926:TKX982927 TUS982926:TUT982927 UEO982926:UEP982927 UOK982926:UOL982927 UYG982926:UYH982927 VIC982926:VID982927 VRY982926:VRZ982927 WBU982926:WBV982927 WLQ982926:WLR982927 WVM982926:WVN982927 JA65416:JB65416 SW65416:SX65416 ACS65416:ACT65416 AMO65416:AMP65416 AWK65416:AWL65416 BGG65416:BGH65416 BQC65416:BQD65416 BZY65416:BZZ65416 CJU65416:CJV65416 CTQ65416:CTR65416 DDM65416:DDN65416 DNI65416:DNJ65416 DXE65416:DXF65416 EHA65416:EHB65416 EQW65416:EQX65416 FAS65416:FAT65416 FKO65416:FKP65416 FUK65416:FUL65416 GEG65416:GEH65416 GOC65416:GOD65416 GXY65416:GXZ65416 HHU65416:HHV65416 HRQ65416:HRR65416 IBM65416:IBN65416 ILI65416:ILJ65416 IVE65416:IVF65416 JFA65416:JFB65416 JOW65416:JOX65416 JYS65416:JYT65416 KIO65416:KIP65416 KSK65416:KSL65416 LCG65416:LCH65416 LMC65416:LMD65416 LVY65416:LVZ65416 MFU65416:MFV65416 MPQ65416:MPR65416 MZM65416:MZN65416 NJI65416:NJJ65416 NTE65416:NTF65416 ODA65416:ODB65416 OMW65416:OMX65416 OWS65416:OWT65416 PGO65416:PGP65416 PQK65416:PQL65416 QAG65416:QAH65416 QKC65416:QKD65416 QTY65416:QTZ65416 RDU65416:RDV65416 RNQ65416:RNR65416 RXM65416:RXN65416 SHI65416:SHJ65416 SRE65416:SRF65416 TBA65416:TBB65416 TKW65416:TKX65416 TUS65416:TUT65416 UEO65416:UEP65416 UOK65416:UOL65416 UYG65416:UYH65416 VIC65416:VID65416 VRY65416:VRZ65416 WBU65416:WBV65416 WLQ65416:WLR65416 WVM65416:WVN65416 JA130952:JB130952 SW130952:SX130952 ACS130952:ACT130952 AMO130952:AMP130952 AWK130952:AWL130952 BGG130952:BGH130952 BQC130952:BQD130952 BZY130952:BZZ130952 CJU130952:CJV130952 CTQ130952:CTR130952 DDM130952:DDN130952 DNI130952:DNJ130952 DXE130952:DXF130952 EHA130952:EHB130952 EQW130952:EQX130952 FAS130952:FAT130952 FKO130952:FKP130952 FUK130952:FUL130952 GEG130952:GEH130952 GOC130952:GOD130952 GXY130952:GXZ130952 HHU130952:HHV130952 HRQ130952:HRR130952 IBM130952:IBN130952 ILI130952:ILJ130952 IVE130952:IVF130952 JFA130952:JFB130952 JOW130952:JOX130952 JYS130952:JYT130952 KIO130952:KIP130952 KSK130952:KSL130952 LCG130952:LCH130952 LMC130952:LMD130952 LVY130952:LVZ130952 MFU130952:MFV130952 MPQ130952:MPR130952 MZM130952:MZN130952 NJI130952:NJJ130952 NTE130952:NTF130952 ODA130952:ODB130952 OMW130952:OMX130952 OWS130952:OWT130952 PGO130952:PGP130952 PQK130952:PQL130952 QAG130952:QAH130952 QKC130952:QKD130952 QTY130952:QTZ130952 RDU130952:RDV130952 RNQ130952:RNR130952 RXM130952:RXN130952 SHI130952:SHJ130952 SRE130952:SRF130952 TBA130952:TBB130952 TKW130952:TKX130952 TUS130952:TUT130952 UEO130952:UEP130952 UOK130952:UOL130952 UYG130952:UYH130952 VIC130952:VID130952 VRY130952:VRZ130952 WBU130952:WBV130952 WLQ130952:WLR130952 WVM130952:WVN130952 JA196488:JB196488 SW196488:SX196488 ACS196488:ACT196488 AMO196488:AMP196488 AWK196488:AWL196488 BGG196488:BGH196488 BQC196488:BQD196488 BZY196488:BZZ196488 CJU196488:CJV196488 CTQ196488:CTR196488 DDM196488:DDN196488 DNI196488:DNJ196488 DXE196488:DXF196488 EHA196488:EHB196488 EQW196488:EQX196488 FAS196488:FAT196488 FKO196488:FKP196488 FUK196488:FUL196488 GEG196488:GEH196488 GOC196488:GOD196488 GXY196488:GXZ196488 HHU196488:HHV196488 HRQ196488:HRR196488 IBM196488:IBN196488 ILI196488:ILJ196488 IVE196488:IVF196488 JFA196488:JFB196488 JOW196488:JOX196488 JYS196488:JYT196488 KIO196488:KIP196488 KSK196488:KSL196488 LCG196488:LCH196488 LMC196488:LMD196488 LVY196488:LVZ196488 MFU196488:MFV196488 MPQ196488:MPR196488 MZM196488:MZN196488 NJI196488:NJJ196488 NTE196488:NTF196488 ODA196488:ODB196488 OMW196488:OMX196488 OWS196488:OWT196488 PGO196488:PGP196488 PQK196488:PQL196488 QAG196488:QAH196488 QKC196488:QKD196488 QTY196488:QTZ196488 RDU196488:RDV196488 RNQ196488:RNR196488 RXM196488:RXN196488 SHI196488:SHJ196488 SRE196488:SRF196488 TBA196488:TBB196488 TKW196488:TKX196488 TUS196488:TUT196488 UEO196488:UEP196488 UOK196488:UOL196488 UYG196488:UYH196488 VIC196488:VID196488 VRY196488:VRZ196488 WBU196488:WBV196488 WLQ196488:WLR196488 WVM196488:WVN196488 JA262024:JB262024 SW262024:SX262024 ACS262024:ACT262024 AMO262024:AMP262024 AWK262024:AWL262024 BGG262024:BGH262024 BQC262024:BQD262024 BZY262024:BZZ262024 CJU262024:CJV262024 CTQ262024:CTR262024 DDM262024:DDN262024 DNI262024:DNJ262024 DXE262024:DXF262024 EHA262024:EHB262024 EQW262024:EQX262024 FAS262024:FAT262024 FKO262024:FKP262024 FUK262024:FUL262024 GEG262024:GEH262024 GOC262024:GOD262024 GXY262024:GXZ262024 HHU262024:HHV262024 HRQ262024:HRR262024 IBM262024:IBN262024 ILI262024:ILJ262024 IVE262024:IVF262024 JFA262024:JFB262024 JOW262024:JOX262024 JYS262024:JYT262024 KIO262024:KIP262024 KSK262024:KSL262024 LCG262024:LCH262024 LMC262024:LMD262024 LVY262024:LVZ262024 MFU262024:MFV262024 MPQ262024:MPR262024 MZM262024:MZN262024 NJI262024:NJJ262024 NTE262024:NTF262024 ODA262024:ODB262024 OMW262024:OMX262024 OWS262024:OWT262024 PGO262024:PGP262024 PQK262024:PQL262024 QAG262024:QAH262024 QKC262024:QKD262024 QTY262024:QTZ262024 RDU262024:RDV262024 RNQ262024:RNR262024 RXM262024:RXN262024 SHI262024:SHJ262024 SRE262024:SRF262024 TBA262024:TBB262024 TKW262024:TKX262024 TUS262024:TUT262024 UEO262024:UEP262024 UOK262024:UOL262024 UYG262024:UYH262024 VIC262024:VID262024 VRY262024:VRZ262024 WBU262024:WBV262024 WLQ262024:WLR262024 WVM262024:WVN262024 JA327560:JB327560 SW327560:SX327560 ACS327560:ACT327560 AMO327560:AMP327560 AWK327560:AWL327560 BGG327560:BGH327560 BQC327560:BQD327560 BZY327560:BZZ327560 CJU327560:CJV327560 CTQ327560:CTR327560 DDM327560:DDN327560 DNI327560:DNJ327560 DXE327560:DXF327560 EHA327560:EHB327560 EQW327560:EQX327560 FAS327560:FAT327560 FKO327560:FKP327560 FUK327560:FUL327560 GEG327560:GEH327560 GOC327560:GOD327560 GXY327560:GXZ327560 HHU327560:HHV327560 HRQ327560:HRR327560 IBM327560:IBN327560 ILI327560:ILJ327560 IVE327560:IVF327560 JFA327560:JFB327560 JOW327560:JOX327560 JYS327560:JYT327560 KIO327560:KIP327560 KSK327560:KSL327560 LCG327560:LCH327560 LMC327560:LMD327560 LVY327560:LVZ327560 MFU327560:MFV327560 MPQ327560:MPR327560 MZM327560:MZN327560 NJI327560:NJJ327560 NTE327560:NTF327560 ODA327560:ODB327560 OMW327560:OMX327560 OWS327560:OWT327560 PGO327560:PGP327560 PQK327560:PQL327560 QAG327560:QAH327560 QKC327560:QKD327560 QTY327560:QTZ327560 RDU327560:RDV327560 RNQ327560:RNR327560 RXM327560:RXN327560 SHI327560:SHJ327560 SRE327560:SRF327560 TBA327560:TBB327560 TKW327560:TKX327560 TUS327560:TUT327560 UEO327560:UEP327560 UOK327560:UOL327560 UYG327560:UYH327560 VIC327560:VID327560 VRY327560:VRZ327560 WBU327560:WBV327560 WLQ327560:WLR327560 WVM327560:WVN327560 JA393096:JB393096 SW393096:SX393096 ACS393096:ACT393096 AMO393096:AMP393096 AWK393096:AWL393096 BGG393096:BGH393096 BQC393096:BQD393096 BZY393096:BZZ393096 CJU393096:CJV393096 CTQ393096:CTR393096 DDM393096:DDN393096 DNI393096:DNJ393096 DXE393096:DXF393096 EHA393096:EHB393096 EQW393096:EQX393096 FAS393096:FAT393096 FKO393096:FKP393096 FUK393096:FUL393096 GEG393096:GEH393096 GOC393096:GOD393096 GXY393096:GXZ393096 HHU393096:HHV393096 HRQ393096:HRR393096 IBM393096:IBN393096 ILI393096:ILJ393096 IVE393096:IVF393096 JFA393096:JFB393096 JOW393096:JOX393096 JYS393096:JYT393096 KIO393096:KIP393096 KSK393096:KSL393096 LCG393096:LCH393096 LMC393096:LMD393096 LVY393096:LVZ393096 MFU393096:MFV393096 MPQ393096:MPR393096 MZM393096:MZN393096 NJI393096:NJJ393096 NTE393096:NTF393096 ODA393096:ODB393096 OMW393096:OMX393096 OWS393096:OWT393096 PGO393096:PGP393096 PQK393096:PQL393096 QAG393096:QAH393096 QKC393096:QKD393096 QTY393096:QTZ393096 RDU393096:RDV393096 RNQ393096:RNR393096 RXM393096:RXN393096 SHI393096:SHJ393096 SRE393096:SRF393096 TBA393096:TBB393096 TKW393096:TKX393096 TUS393096:TUT393096 UEO393096:UEP393096 UOK393096:UOL393096 UYG393096:UYH393096 VIC393096:VID393096 VRY393096:VRZ393096 WBU393096:WBV393096 WLQ393096:WLR393096 WVM393096:WVN393096 JA458632:JB458632 SW458632:SX458632 ACS458632:ACT458632 AMO458632:AMP458632 AWK458632:AWL458632 BGG458632:BGH458632 BQC458632:BQD458632 BZY458632:BZZ458632 CJU458632:CJV458632 CTQ458632:CTR458632 DDM458632:DDN458632 DNI458632:DNJ458632 DXE458632:DXF458632 EHA458632:EHB458632 EQW458632:EQX458632 FAS458632:FAT458632 FKO458632:FKP458632 FUK458632:FUL458632 GEG458632:GEH458632 GOC458632:GOD458632 GXY458632:GXZ458632 HHU458632:HHV458632 HRQ458632:HRR458632 IBM458632:IBN458632 ILI458632:ILJ458632 IVE458632:IVF458632 JFA458632:JFB458632 JOW458632:JOX458632 JYS458632:JYT458632 KIO458632:KIP458632 KSK458632:KSL458632 LCG458632:LCH458632 LMC458632:LMD458632 LVY458632:LVZ458632 MFU458632:MFV458632 MPQ458632:MPR458632 MZM458632:MZN458632 NJI458632:NJJ458632 NTE458632:NTF458632 ODA458632:ODB458632 OMW458632:OMX458632 OWS458632:OWT458632 PGO458632:PGP458632 PQK458632:PQL458632 QAG458632:QAH458632 QKC458632:QKD458632 QTY458632:QTZ458632 RDU458632:RDV458632 RNQ458632:RNR458632 RXM458632:RXN458632 SHI458632:SHJ458632 SRE458632:SRF458632 TBA458632:TBB458632 TKW458632:TKX458632 TUS458632:TUT458632 UEO458632:UEP458632 UOK458632:UOL458632 UYG458632:UYH458632 VIC458632:VID458632 VRY458632:VRZ458632 WBU458632:WBV458632 WLQ458632:WLR458632 WVM458632:WVN458632 JA524168:JB524168 SW524168:SX524168 ACS524168:ACT524168 AMO524168:AMP524168 AWK524168:AWL524168 BGG524168:BGH524168 BQC524168:BQD524168 BZY524168:BZZ524168 CJU524168:CJV524168 CTQ524168:CTR524168 DDM524168:DDN524168 DNI524168:DNJ524168 DXE524168:DXF524168 EHA524168:EHB524168 EQW524168:EQX524168 FAS524168:FAT524168 FKO524168:FKP524168 FUK524168:FUL524168 GEG524168:GEH524168 GOC524168:GOD524168 GXY524168:GXZ524168 HHU524168:HHV524168 HRQ524168:HRR524168 IBM524168:IBN524168 ILI524168:ILJ524168 IVE524168:IVF524168 JFA524168:JFB524168 JOW524168:JOX524168 JYS524168:JYT524168 KIO524168:KIP524168 KSK524168:KSL524168 LCG524168:LCH524168 LMC524168:LMD524168 LVY524168:LVZ524168 MFU524168:MFV524168 MPQ524168:MPR524168 MZM524168:MZN524168 NJI524168:NJJ524168 NTE524168:NTF524168 ODA524168:ODB524168 OMW524168:OMX524168 OWS524168:OWT524168 PGO524168:PGP524168 PQK524168:PQL524168 QAG524168:QAH524168 QKC524168:QKD524168 QTY524168:QTZ524168 RDU524168:RDV524168 RNQ524168:RNR524168 RXM524168:RXN524168 SHI524168:SHJ524168 SRE524168:SRF524168 TBA524168:TBB524168 TKW524168:TKX524168 TUS524168:TUT524168 UEO524168:UEP524168 UOK524168:UOL524168 UYG524168:UYH524168 VIC524168:VID524168 VRY524168:VRZ524168 WBU524168:WBV524168 WLQ524168:WLR524168 WVM524168:WVN524168 JA589704:JB589704 SW589704:SX589704 ACS589704:ACT589704 AMO589704:AMP589704 AWK589704:AWL589704 BGG589704:BGH589704 BQC589704:BQD589704 BZY589704:BZZ589704 CJU589704:CJV589704 CTQ589704:CTR589704 DDM589704:DDN589704 DNI589704:DNJ589704 DXE589704:DXF589704 EHA589704:EHB589704 EQW589704:EQX589704 FAS589704:FAT589704 FKO589704:FKP589704 FUK589704:FUL589704 GEG589704:GEH589704 GOC589704:GOD589704 GXY589704:GXZ589704 HHU589704:HHV589704 HRQ589704:HRR589704 IBM589704:IBN589704 ILI589704:ILJ589704 IVE589704:IVF589704 JFA589704:JFB589704 JOW589704:JOX589704 JYS589704:JYT589704 KIO589704:KIP589704 KSK589704:KSL589704 LCG589704:LCH589704 LMC589704:LMD589704 LVY589704:LVZ589704 MFU589704:MFV589704 MPQ589704:MPR589704 MZM589704:MZN589704 NJI589704:NJJ589704 NTE589704:NTF589704 ODA589704:ODB589704 OMW589704:OMX589704 OWS589704:OWT589704 PGO589704:PGP589704 PQK589704:PQL589704 QAG589704:QAH589704 QKC589704:QKD589704 QTY589704:QTZ589704 RDU589704:RDV589704 RNQ589704:RNR589704 RXM589704:RXN589704 SHI589704:SHJ589704 SRE589704:SRF589704 TBA589704:TBB589704 TKW589704:TKX589704 TUS589704:TUT589704 UEO589704:UEP589704 UOK589704:UOL589704 UYG589704:UYH589704 VIC589704:VID589704 VRY589704:VRZ589704 WBU589704:WBV589704 WLQ589704:WLR589704 WVM589704:WVN589704 JA655240:JB655240 SW655240:SX655240 ACS655240:ACT655240 AMO655240:AMP655240 AWK655240:AWL655240 BGG655240:BGH655240 BQC655240:BQD655240 BZY655240:BZZ655240 CJU655240:CJV655240 CTQ655240:CTR655240 DDM655240:DDN655240 DNI655240:DNJ655240 DXE655240:DXF655240 EHA655240:EHB655240 EQW655240:EQX655240 FAS655240:FAT655240 FKO655240:FKP655240 FUK655240:FUL655240 GEG655240:GEH655240 GOC655240:GOD655240 GXY655240:GXZ655240 HHU655240:HHV655240 HRQ655240:HRR655240 IBM655240:IBN655240 ILI655240:ILJ655240 IVE655240:IVF655240 JFA655240:JFB655240 JOW655240:JOX655240 JYS655240:JYT655240 KIO655240:KIP655240 KSK655240:KSL655240 LCG655240:LCH655240 LMC655240:LMD655240 LVY655240:LVZ655240 MFU655240:MFV655240 MPQ655240:MPR655240 MZM655240:MZN655240 NJI655240:NJJ655240 NTE655240:NTF655240 ODA655240:ODB655240 OMW655240:OMX655240 OWS655240:OWT655240 PGO655240:PGP655240 PQK655240:PQL655240 QAG655240:QAH655240 QKC655240:QKD655240 QTY655240:QTZ655240 RDU655240:RDV655240 RNQ655240:RNR655240 RXM655240:RXN655240 SHI655240:SHJ655240 SRE655240:SRF655240 TBA655240:TBB655240 TKW655240:TKX655240 TUS655240:TUT655240 UEO655240:UEP655240 UOK655240:UOL655240 UYG655240:UYH655240 VIC655240:VID655240 VRY655240:VRZ655240 WBU655240:WBV655240 WLQ655240:WLR655240 WVM655240:WVN655240 JA720776:JB720776 SW720776:SX720776 ACS720776:ACT720776 AMO720776:AMP720776 AWK720776:AWL720776 BGG720776:BGH720776 BQC720776:BQD720776 BZY720776:BZZ720776 CJU720776:CJV720776 CTQ720776:CTR720776 DDM720776:DDN720776 DNI720776:DNJ720776 DXE720776:DXF720776 EHA720776:EHB720776 EQW720776:EQX720776 FAS720776:FAT720776 FKO720776:FKP720776 FUK720776:FUL720776 GEG720776:GEH720776 GOC720776:GOD720776 GXY720776:GXZ720776 HHU720776:HHV720776 HRQ720776:HRR720776 IBM720776:IBN720776 ILI720776:ILJ720776 IVE720776:IVF720776 JFA720776:JFB720776 JOW720776:JOX720776 JYS720776:JYT720776 KIO720776:KIP720776 KSK720776:KSL720776 LCG720776:LCH720776 LMC720776:LMD720776 LVY720776:LVZ720776 MFU720776:MFV720776 MPQ720776:MPR720776 MZM720776:MZN720776 NJI720776:NJJ720776 NTE720776:NTF720776 ODA720776:ODB720776 OMW720776:OMX720776 OWS720776:OWT720776 PGO720776:PGP720776 PQK720776:PQL720776 QAG720776:QAH720776 QKC720776:QKD720776 QTY720776:QTZ720776 RDU720776:RDV720776 RNQ720776:RNR720776 RXM720776:RXN720776 SHI720776:SHJ720776 SRE720776:SRF720776 TBA720776:TBB720776 TKW720776:TKX720776 TUS720776:TUT720776 UEO720776:UEP720776 UOK720776:UOL720776 UYG720776:UYH720776 VIC720776:VID720776 VRY720776:VRZ720776 WBU720776:WBV720776 WLQ720776:WLR720776 WVM720776:WVN720776 JA786312:JB786312 SW786312:SX786312 ACS786312:ACT786312 AMO786312:AMP786312 AWK786312:AWL786312 BGG786312:BGH786312 BQC786312:BQD786312 BZY786312:BZZ786312 CJU786312:CJV786312 CTQ786312:CTR786312 DDM786312:DDN786312 DNI786312:DNJ786312 DXE786312:DXF786312 EHA786312:EHB786312 EQW786312:EQX786312 FAS786312:FAT786312 FKO786312:FKP786312 FUK786312:FUL786312 GEG786312:GEH786312 GOC786312:GOD786312 GXY786312:GXZ786312 HHU786312:HHV786312 HRQ786312:HRR786312 IBM786312:IBN786312 ILI786312:ILJ786312 IVE786312:IVF786312 JFA786312:JFB786312 JOW786312:JOX786312 JYS786312:JYT786312 KIO786312:KIP786312 KSK786312:KSL786312 LCG786312:LCH786312 LMC786312:LMD786312 LVY786312:LVZ786312 MFU786312:MFV786312 MPQ786312:MPR786312 MZM786312:MZN786312 NJI786312:NJJ786312 NTE786312:NTF786312 ODA786312:ODB786312 OMW786312:OMX786312 OWS786312:OWT786312 PGO786312:PGP786312 PQK786312:PQL786312 QAG786312:QAH786312 QKC786312:QKD786312 QTY786312:QTZ786312 RDU786312:RDV786312 RNQ786312:RNR786312 RXM786312:RXN786312 SHI786312:SHJ786312 SRE786312:SRF786312 TBA786312:TBB786312 TKW786312:TKX786312 TUS786312:TUT786312 UEO786312:UEP786312 UOK786312:UOL786312 UYG786312:UYH786312 VIC786312:VID786312 VRY786312:VRZ786312 WBU786312:WBV786312 WLQ786312:WLR786312 WVM786312:WVN786312 JA851848:JB851848 SW851848:SX851848 ACS851848:ACT851848 AMO851848:AMP851848 AWK851848:AWL851848 BGG851848:BGH851848 BQC851848:BQD851848 BZY851848:BZZ851848 CJU851848:CJV851848 CTQ851848:CTR851848 DDM851848:DDN851848 DNI851848:DNJ851848 DXE851848:DXF851848 EHA851848:EHB851848 EQW851848:EQX851848 FAS851848:FAT851848 FKO851848:FKP851848 FUK851848:FUL851848 GEG851848:GEH851848 GOC851848:GOD851848 GXY851848:GXZ851848 HHU851848:HHV851848 HRQ851848:HRR851848 IBM851848:IBN851848 ILI851848:ILJ851848 IVE851848:IVF851848 JFA851848:JFB851848 JOW851848:JOX851848 JYS851848:JYT851848 KIO851848:KIP851848 KSK851848:KSL851848 LCG851848:LCH851848 LMC851848:LMD851848 LVY851848:LVZ851848 MFU851848:MFV851848 MPQ851848:MPR851848 MZM851848:MZN851848 NJI851848:NJJ851848 NTE851848:NTF851848 ODA851848:ODB851848 OMW851848:OMX851848 OWS851848:OWT851848 PGO851848:PGP851848 PQK851848:PQL851848 QAG851848:QAH851848 QKC851848:QKD851848 QTY851848:QTZ851848 RDU851848:RDV851848 RNQ851848:RNR851848 RXM851848:RXN851848 SHI851848:SHJ851848 SRE851848:SRF851848 TBA851848:TBB851848 TKW851848:TKX851848 TUS851848:TUT851848 UEO851848:UEP851848 UOK851848:UOL851848 UYG851848:UYH851848 VIC851848:VID851848 VRY851848:VRZ851848 WBU851848:WBV851848 WLQ851848:WLR851848 WVM851848:WVN851848 JA917384:JB917384 SW917384:SX917384 ACS917384:ACT917384 AMO917384:AMP917384 AWK917384:AWL917384 BGG917384:BGH917384 BQC917384:BQD917384 BZY917384:BZZ917384 CJU917384:CJV917384 CTQ917384:CTR917384 DDM917384:DDN917384 DNI917384:DNJ917384 DXE917384:DXF917384 EHA917384:EHB917384 EQW917384:EQX917384 FAS917384:FAT917384 FKO917384:FKP917384 FUK917384:FUL917384 GEG917384:GEH917384 GOC917384:GOD917384 GXY917384:GXZ917384 HHU917384:HHV917384 HRQ917384:HRR917384 IBM917384:IBN917384 ILI917384:ILJ917384 IVE917384:IVF917384 JFA917384:JFB917384 JOW917384:JOX917384 JYS917384:JYT917384 KIO917384:KIP917384 KSK917384:KSL917384 LCG917384:LCH917384 LMC917384:LMD917384 LVY917384:LVZ917384 MFU917384:MFV917384 MPQ917384:MPR917384 MZM917384:MZN917384 NJI917384:NJJ917384 NTE917384:NTF917384 ODA917384:ODB917384 OMW917384:OMX917384 OWS917384:OWT917384 PGO917384:PGP917384 PQK917384:PQL917384 QAG917384:QAH917384 QKC917384:QKD917384 QTY917384:QTZ917384 RDU917384:RDV917384 RNQ917384:RNR917384 RXM917384:RXN917384 SHI917384:SHJ917384 SRE917384:SRF917384 TBA917384:TBB917384 TKW917384:TKX917384 TUS917384:TUT917384 UEO917384:UEP917384 UOK917384:UOL917384 UYG917384:UYH917384 VIC917384:VID917384 VRY917384:VRZ917384 WBU917384:WBV917384 WLQ917384:WLR917384 WVM917384:WVN917384 JA982920:JB982920 SW982920:SX982920 ACS982920:ACT982920 AMO982920:AMP982920 AWK982920:AWL982920 BGG982920:BGH982920 BQC982920:BQD982920 BZY982920:BZZ982920 CJU982920:CJV982920 CTQ982920:CTR982920 DDM982920:DDN982920 DNI982920:DNJ982920 DXE982920:DXF982920 EHA982920:EHB982920 EQW982920:EQX982920 FAS982920:FAT982920 FKO982920:FKP982920 FUK982920:FUL982920 GEG982920:GEH982920 GOC982920:GOD982920 GXY982920:GXZ982920 HHU982920:HHV982920 HRQ982920:HRR982920 IBM982920:IBN982920 ILI982920:ILJ982920 IVE982920:IVF982920 JFA982920:JFB982920 JOW982920:JOX982920 JYS982920:JYT982920 KIO982920:KIP982920 KSK982920:KSL982920 LCG982920:LCH982920 LMC982920:LMD982920 LVY982920:LVZ982920 MFU982920:MFV982920 MPQ982920:MPR982920 MZM982920:MZN982920 NJI982920:NJJ982920 NTE982920:NTF982920 ODA982920:ODB982920 OMW982920:OMX982920 OWS982920:OWT982920 PGO982920:PGP982920 PQK982920:PQL982920 QAG982920:QAH982920 QKC982920:QKD982920 QTY982920:QTZ982920 RDU982920:RDV982920 RNQ982920:RNR982920 RXM982920:RXN982920 SHI982920:SHJ982920 SRE982920:SRF982920 TBA982920:TBB982920 TKW982920:TKX982920 TUS982920:TUT982920 UEO982920:UEP982920 UOK982920:UOL982920 UYG982920:UYH982920 VIC982920:VID982920 VRY982920:VRZ982920 WBU982920:WBV982920 WLQ982920:WLR982920 WVM982920:WVN982920 H982920 H917384 H851848 H786312 H720776 H655240 H589704 H524168 H458632 H393096 H327560 H262024 H196488 H130952 H65416 H982926:H982927 H917390:H917391 H851854:H851855 H786318:H786319 H720782:H720783 H655246:H655247 H589710:H589711 H524174:H524175 H458638:H458639 H393102:H393103 H327566:H327567 H262030:H262031 H196494:H196495 H130958:H130959 H65422:H65423 H982943:H982944 H917407:H917408 H851871:H851872 H786335:H786336 H720799:H720800 H655263:H655264 H589727:H589728 H524191:H524192 H458655:H458656 H393119:H393120 H327583:H327584 H262047:H262048 H196511:H196512 H130975:H130976 H65439:H65440 H982929:H982940 H917393:H917404 H851857:H851868 H786321:H786332 H720785:H720796 H655249:H655260 H589713:H589724 H524177:H524188 H458641:H458652 H393105:H393116 H327569:H327580 H262033:H262044 H196497:H196508 H130961:H130972 H65425:H65436" xr:uid="{00000000-0002-0000-0200-000002000000}">
      <formula1>999999999999</formula1>
    </dataValidation>
    <dataValidation type="whole" operator="greaterThanOrEqual" allowBlank="1" showInputMessage="1" showErrorMessage="1" errorTitle="Nedopušten upis" error="Dopušten je upis samo pozitivnih cjelobrojnih vrijednosti ili nule" sqref="H23:I25" xr:uid="{00000000-0002-0000-0200-000003000000}">
      <formula1>0</formula1>
    </dataValidation>
    <dataValidation type="whole" operator="greaterThanOrEqual" allowBlank="1" showInputMessage="1" showErrorMessage="1" errorTitle="Nedopušten upis" error="Dopušten je upis samo pozitivnih cjelobrojnjih vrijednosti ili nule" sqref="H7:I8 H10:I11" xr:uid="{00000000-0002-0000-0200-000004000000}">
      <formula1>0</formula1>
    </dataValidation>
    <dataValidation type="whole" operator="notEqual" allowBlank="1" showInputMessage="1" showErrorMessage="1" errorTitle="Nedopušten upis" error="Dopušten je upis samo cjelobrojnih vrijednosti." sqref="H9:I9 H43:I68 H12:I19 H26:H30 I26:I29 H22:I22" xr:uid="{00000000-0002-0000-0200-000005000000}">
      <formula1>999999999</formula1>
    </dataValidation>
    <dataValidation type="whole" operator="greaterThanOrEqual" allowBlank="1" showInputMessage="1" showErrorMessage="1" errorTitle="Nedopušten upis" error="Dopušten je upis samo pozitivnih cjelobrojnih vrijednosti ili nule." sqref="H20:I21 H38:H39 H31:H36 I30:I36 I38:I39" xr:uid="{00000000-0002-0000-0200-000006000000}">
      <formula1>0</formula1>
    </dataValidation>
    <dataValidation operator="greaterThanOrEqual" allowBlank="1" showInputMessage="1" showErrorMessage="1" errorTitle="Nedopušten upis" error="Dopušten je upis samo pozitivnih cjelobrojnih vrijednosti ili nule." sqref="H40:I41 H37 I37" xr:uid="{00000000-0002-0000-0200-000007000000}"/>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
  <sheetViews>
    <sheetView tabSelected="1" view="pageBreakPreview" topLeftCell="A40" zoomScale="110" zoomScaleNormal="100" workbookViewId="0">
      <selection activeCell="I63" sqref="I63"/>
    </sheetView>
  </sheetViews>
  <sheetFormatPr defaultRowHeight="12.75" x14ac:dyDescent="0.2"/>
  <cols>
    <col min="1" max="7" width="9.140625" style="11"/>
    <col min="8" max="8" width="9.85546875" style="45" customWidth="1"/>
    <col min="9" max="9" width="12" style="45" customWidth="1"/>
    <col min="10" max="10" width="10.28515625" style="11" bestFit="1" customWidth="1"/>
    <col min="11" max="11" width="12.28515625" style="11" bestFit="1" customWidth="1"/>
    <col min="12" max="262" width="9.140625" style="11"/>
    <col min="263" max="264" width="9.85546875" style="11" bestFit="1" customWidth="1"/>
    <col min="265" max="265" width="12" style="11" bestFit="1" customWidth="1"/>
    <col min="266" max="266" width="10.28515625" style="11" bestFit="1" customWidth="1"/>
    <col min="267" max="267" width="12.28515625" style="11" bestFit="1" customWidth="1"/>
    <col min="268" max="518" width="9.140625" style="11"/>
    <col min="519" max="520" width="9.85546875" style="11" bestFit="1" customWidth="1"/>
    <col min="521" max="521" width="12" style="11" bestFit="1" customWidth="1"/>
    <col min="522" max="522" width="10.28515625" style="11" bestFit="1" customWidth="1"/>
    <col min="523" max="523" width="12.28515625" style="11" bestFit="1" customWidth="1"/>
    <col min="524" max="774" width="9.140625" style="11"/>
    <col min="775" max="776" width="9.85546875" style="11" bestFit="1" customWidth="1"/>
    <col min="777" max="777" width="12" style="11" bestFit="1" customWidth="1"/>
    <col min="778" max="778" width="10.28515625" style="11" bestFit="1" customWidth="1"/>
    <col min="779" max="779" width="12.28515625" style="11" bestFit="1" customWidth="1"/>
    <col min="780" max="1030" width="9.140625" style="11"/>
    <col min="1031" max="1032" width="9.85546875" style="11" bestFit="1" customWidth="1"/>
    <col min="1033" max="1033" width="12" style="11" bestFit="1" customWidth="1"/>
    <col min="1034" max="1034" width="10.28515625" style="11" bestFit="1" customWidth="1"/>
    <col min="1035" max="1035" width="12.28515625" style="11" bestFit="1" customWidth="1"/>
    <col min="1036" max="1286" width="9.140625" style="11"/>
    <col min="1287" max="1288" width="9.85546875" style="11" bestFit="1" customWidth="1"/>
    <col min="1289" max="1289" width="12" style="11" bestFit="1" customWidth="1"/>
    <col min="1290" max="1290" width="10.28515625" style="11" bestFit="1" customWidth="1"/>
    <col min="1291" max="1291" width="12.28515625" style="11" bestFit="1" customWidth="1"/>
    <col min="1292" max="1542" width="9.140625" style="11"/>
    <col min="1543" max="1544" width="9.85546875" style="11" bestFit="1" customWidth="1"/>
    <col min="1545" max="1545" width="12" style="11" bestFit="1" customWidth="1"/>
    <col min="1546" max="1546" width="10.28515625" style="11" bestFit="1" customWidth="1"/>
    <col min="1547" max="1547" width="12.28515625" style="11" bestFit="1" customWidth="1"/>
    <col min="1548" max="1798" width="9.140625" style="11"/>
    <col min="1799" max="1800" width="9.85546875" style="11" bestFit="1" customWidth="1"/>
    <col min="1801" max="1801" width="12" style="11" bestFit="1" customWidth="1"/>
    <col min="1802" max="1802" width="10.28515625" style="11" bestFit="1" customWidth="1"/>
    <col min="1803" max="1803" width="12.28515625" style="11" bestFit="1" customWidth="1"/>
    <col min="1804" max="2054" width="9.140625" style="11"/>
    <col min="2055" max="2056" width="9.85546875" style="11" bestFit="1" customWidth="1"/>
    <col min="2057" max="2057" width="12" style="11" bestFit="1" customWidth="1"/>
    <col min="2058" max="2058" width="10.28515625" style="11" bestFit="1" customWidth="1"/>
    <col min="2059" max="2059" width="12.28515625" style="11" bestFit="1" customWidth="1"/>
    <col min="2060" max="2310" width="9.140625" style="11"/>
    <col min="2311" max="2312" width="9.85546875" style="11" bestFit="1" customWidth="1"/>
    <col min="2313" max="2313" width="12" style="11" bestFit="1" customWidth="1"/>
    <col min="2314" max="2314" width="10.28515625" style="11" bestFit="1" customWidth="1"/>
    <col min="2315" max="2315" width="12.28515625" style="11" bestFit="1" customWidth="1"/>
    <col min="2316" max="2566" width="9.140625" style="11"/>
    <col min="2567" max="2568" width="9.85546875" style="11" bestFit="1" customWidth="1"/>
    <col min="2569" max="2569" width="12" style="11" bestFit="1" customWidth="1"/>
    <col min="2570" max="2570" width="10.28515625" style="11" bestFit="1" customWidth="1"/>
    <col min="2571" max="2571" width="12.28515625" style="11" bestFit="1" customWidth="1"/>
    <col min="2572" max="2822" width="9.140625" style="11"/>
    <col min="2823" max="2824" width="9.85546875" style="11" bestFit="1" customWidth="1"/>
    <col min="2825" max="2825" width="12" style="11" bestFit="1" customWidth="1"/>
    <col min="2826" max="2826" width="10.28515625" style="11" bestFit="1" customWidth="1"/>
    <col min="2827" max="2827" width="12.28515625" style="11" bestFit="1" customWidth="1"/>
    <col min="2828" max="3078" width="9.140625" style="11"/>
    <col min="3079" max="3080" width="9.85546875" style="11" bestFit="1" customWidth="1"/>
    <col min="3081" max="3081" width="12" style="11" bestFit="1" customWidth="1"/>
    <col min="3082" max="3082" width="10.28515625" style="11" bestFit="1" customWidth="1"/>
    <col min="3083" max="3083" width="12.28515625" style="11" bestFit="1" customWidth="1"/>
    <col min="3084" max="3334" width="9.140625" style="11"/>
    <col min="3335" max="3336" width="9.85546875" style="11" bestFit="1" customWidth="1"/>
    <col min="3337" max="3337" width="12" style="11" bestFit="1" customWidth="1"/>
    <col min="3338" max="3338" width="10.28515625" style="11" bestFit="1" customWidth="1"/>
    <col min="3339" max="3339" width="12.28515625" style="11" bestFit="1" customWidth="1"/>
    <col min="3340" max="3590" width="9.140625" style="11"/>
    <col min="3591" max="3592" width="9.85546875" style="11" bestFit="1" customWidth="1"/>
    <col min="3593" max="3593" width="12" style="11" bestFit="1" customWidth="1"/>
    <col min="3594" max="3594" width="10.28515625" style="11" bestFit="1" customWidth="1"/>
    <col min="3595" max="3595" width="12.28515625" style="11" bestFit="1" customWidth="1"/>
    <col min="3596" max="3846" width="9.140625" style="11"/>
    <col min="3847" max="3848" width="9.85546875" style="11" bestFit="1" customWidth="1"/>
    <col min="3849" max="3849" width="12" style="11" bestFit="1" customWidth="1"/>
    <col min="3850" max="3850" width="10.28515625" style="11" bestFit="1" customWidth="1"/>
    <col min="3851" max="3851" width="12.28515625" style="11" bestFit="1" customWidth="1"/>
    <col min="3852" max="4102" width="9.140625" style="11"/>
    <col min="4103" max="4104" width="9.85546875" style="11" bestFit="1" customWidth="1"/>
    <col min="4105" max="4105" width="12" style="11" bestFit="1" customWidth="1"/>
    <col min="4106" max="4106" width="10.28515625" style="11" bestFit="1" customWidth="1"/>
    <col min="4107" max="4107" width="12.28515625" style="11" bestFit="1" customWidth="1"/>
    <col min="4108" max="4358" width="9.140625" style="11"/>
    <col min="4359" max="4360" width="9.85546875" style="11" bestFit="1" customWidth="1"/>
    <col min="4361" max="4361" width="12" style="11" bestFit="1" customWidth="1"/>
    <col min="4362" max="4362" width="10.28515625" style="11" bestFit="1" customWidth="1"/>
    <col min="4363" max="4363" width="12.28515625" style="11" bestFit="1" customWidth="1"/>
    <col min="4364" max="4614" width="9.140625" style="11"/>
    <col min="4615" max="4616" width="9.85546875" style="11" bestFit="1" customWidth="1"/>
    <col min="4617" max="4617" width="12" style="11" bestFit="1" customWidth="1"/>
    <col min="4618" max="4618" width="10.28515625" style="11" bestFit="1" customWidth="1"/>
    <col min="4619" max="4619" width="12.28515625" style="11" bestFit="1" customWidth="1"/>
    <col min="4620" max="4870" width="9.140625" style="11"/>
    <col min="4871" max="4872" width="9.85546875" style="11" bestFit="1" customWidth="1"/>
    <col min="4873" max="4873" width="12" style="11" bestFit="1" customWidth="1"/>
    <col min="4874" max="4874" width="10.28515625" style="11" bestFit="1" customWidth="1"/>
    <col min="4875" max="4875" width="12.28515625" style="11" bestFit="1" customWidth="1"/>
    <col min="4876" max="5126" width="9.140625" style="11"/>
    <col min="5127" max="5128" width="9.85546875" style="11" bestFit="1" customWidth="1"/>
    <col min="5129" max="5129" width="12" style="11" bestFit="1" customWidth="1"/>
    <col min="5130" max="5130" width="10.28515625" style="11" bestFit="1" customWidth="1"/>
    <col min="5131" max="5131" width="12.28515625" style="11" bestFit="1" customWidth="1"/>
    <col min="5132" max="5382" width="9.140625" style="11"/>
    <col min="5383" max="5384" width="9.85546875" style="11" bestFit="1" customWidth="1"/>
    <col min="5385" max="5385" width="12" style="11" bestFit="1" customWidth="1"/>
    <col min="5386" max="5386" width="10.28515625" style="11" bestFit="1" customWidth="1"/>
    <col min="5387" max="5387" width="12.28515625" style="11" bestFit="1" customWidth="1"/>
    <col min="5388" max="5638" width="9.140625" style="11"/>
    <col min="5639" max="5640" width="9.85546875" style="11" bestFit="1" customWidth="1"/>
    <col min="5641" max="5641" width="12" style="11" bestFit="1" customWidth="1"/>
    <col min="5642" max="5642" width="10.28515625" style="11" bestFit="1" customWidth="1"/>
    <col min="5643" max="5643" width="12.28515625" style="11" bestFit="1" customWidth="1"/>
    <col min="5644" max="5894" width="9.140625" style="11"/>
    <col min="5895" max="5896" width="9.85546875" style="11" bestFit="1" customWidth="1"/>
    <col min="5897" max="5897" width="12" style="11" bestFit="1" customWidth="1"/>
    <col min="5898" max="5898" width="10.28515625" style="11" bestFit="1" customWidth="1"/>
    <col min="5899" max="5899" width="12.28515625" style="11" bestFit="1" customWidth="1"/>
    <col min="5900" max="6150" width="9.140625" style="11"/>
    <col min="6151" max="6152" width="9.85546875" style="11" bestFit="1" customWidth="1"/>
    <col min="6153" max="6153" width="12" style="11" bestFit="1" customWidth="1"/>
    <col min="6154" max="6154" width="10.28515625" style="11" bestFit="1" customWidth="1"/>
    <col min="6155" max="6155" width="12.28515625" style="11" bestFit="1" customWidth="1"/>
    <col min="6156" max="6406" width="9.140625" style="11"/>
    <col min="6407" max="6408" width="9.85546875" style="11" bestFit="1" customWidth="1"/>
    <col min="6409" max="6409" width="12" style="11" bestFit="1" customWidth="1"/>
    <col min="6410" max="6410" width="10.28515625" style="11" bestFit="1" customWidth="1"/>
    <col min="6411" max="6411" width="12.28515625" style="11" bestFit="1" customWidth="1"/>
    <col min="6412" max="6662" width="9.140625" style="11"/>
    <col min="6663" max="6664" width="9.85546875" style="11" bestFit="1" customWidth="1"/>
    <col min="6665" max="6665" width="12" style="11" bestFit="1" customWidth="1"/>
    <col min="6666" max="6666" width="10.28515625" style="11" bestFit="1" customWidth="1"/>
    <col min="6667" max="6667" width="12.28515625" style="11" bestFit="1" customWidth="1"/>
    <col min="6668" max="6918" width="9.140625" style="11"/>
    <col min="6919" max="6920" width="9.85546875" style="11" bestFit="1" customWidth="1"/>
    <col min="6921" max="6921" width="12" style="11" bestFit="1" customWidth="1"/>
    <col min="6922" max="6922" width="10.28515625" style="11" bestFit="1" customWidth="1"/>
    <col min="6923" max="6923" width="12.28515625" style="11" bestFit="1" customWidth="1"/>
    <col min="6924" max="7174" width="9.140625" style="11"/>
    <col min="7175" max="7176" width="9.85546875" style="11" bestFit="1" customWidth="1"/>
    <col min="7177" max="7177" width="12" style="11" bestFit="1" customWidth="1"/>
    <col min="7178" max="7178" width="10.28515625" style="11" bestFit="1" customWidth="1"/>
    <col min="7179" max="7179" width="12.28515625" style="11" bestFit="1" customWidth="1"/>
    <col min="7180" max="7430" width="9.140625" style="11"/>
    <col min="7431" max="7432" width="9.85546875" style="11" bestFit="1" customWidth="1"/>
    <col min="7433" max="7433" width="12" style="11" bestFit="1" customWidth="1"/>
    <col min="7434" max="7434" width="10.28515625" style="11" bestFit="1" customWidth="1"/>
    <col min="7435" max="7435" width="12.28515625" style="11" bestFit="1" customWidth="1"/>
    <col min="7436" max="7686" width="9.140625" style="11"/>
    <col min="7687" max="7688" width="9.85546875" style="11" bestFit="1" customWidth="1"/>
    <col min="7689" max="7689" width="12" style="11" bestFit="1" customWidth="1"/>
    <col min="7690" max="7690" width="10.28515625" style="11" bestFit="1" customWidth="1"/>
    <col min="7691" max="7691" width="12.28515625" style="11" bestFit="1" customWidth="1"/>
    <col min="7692" max="7942" width="9.140625" style="11"/>
    <col min="7943" max="7944" width="9.85546875" style="11" bestFit="1" customWidth="1"/>
    <col min="7945" max="7945" width="12" style="11" bestFit="1" customWidth="1"/>
    <col min="7946" max="7946" width="10.28515625" style="11" bestFit="1" customWidth="1"/>
    <col min="7947" max="7947" width="12.28515625" style="11" bestFit="1" customWidth="1"/>
    <col min="7948" max="8198" width="9.140625" style="11"/>
    <col min="8199" max="8200" width="9.85546875" style="11" bestFit="1" customWidth="1"/>
    <col min="8201" max="8201" width="12" style="11" bestFit="1" customWidth="1"/>
    <col min="8202" max="8202" width="10.28515625" style="11" bestFit="1" customWidth="1"/>
    <col min="8203" max="8203" width="12.28515625" style="11" bestFit="1" customWidth="1"/>
    <col min="8204" max="8454" width="9.140625" style="11"/>
    <col min="8455" max="8456" width="9.85546875" style="11" bestFit="1" customWidth="1"/>
    <col min="8457" max="8457" width="12" style="11" bestFit="1" customWidth="1"/>
    <col min="8458" max="8458" width="10.28515625" style="11" bestFit="1" customWidth="1"/>
    <col min="8459" max="8459" width="12.28515625" style="11" bestFit="1" customWidth="1"/>
    <col min="8460" max="8710" width="9.140625" style="11"/>
    <col min="8711" max="8712" width="9.85546875" style="11" bestFit="1" customWidth="1"/>
    <col min="8713" max="8713" width="12" style="11" bestFit="1" customWidth="1"/>
    <col min="8714" max="8714" width="10.28515625" style="11" bestFit="1" customWidth="1"/>
    <col min="8715" max="8715" width="12.28515625" style="11" bestFit="1" customWidth="1"/>
    <col min="8716" max="8966" width="9.140625" style="11"/>
    <col min="8967" max="8968" width="9.85546875" style="11" bestFit="1" customWidth="1"/>
    <col min="8969" max="8969" width="12" style="11" bestFit="1" customWidth="1"/>
    <col min="8970" max="8970" width="10.28515625" style="11" bestFit="1" customWidth="1"/>
    <col min="8971" max="8971" width="12.28515625" style="11" bestFit="1" customWidth="1"/>
    <col min="8972" max="9222" width="9.140625" style="11"/>
    <col min="9223" max="9224" width="9.85546875" style="11" bestFit="1" customWidth="1"/>
    <col min="9225" max="9225" width="12" style="11" bestFit="1" customWidth="1"/>
    <col min="9226" max="9226" width="10.28515625" style="11" bestFit="1" customWidth="1"/>
    <col min="9227" max="9227" width="12.28515625" style="11" bestFit="1" customWidth="1"/>
    <col min="9228" max="9478" width="9.140625" style="11"/>
    <col min="9479" max="9480" width="9.85546875" style="11" bestFit="1" customWidth="1"/>
    <col min="9481" max="9481" width="12" style="11" bestFit="1" customWidth="1"/>
    <col min="9482" max="9482" width="10.28515625" style="11" bestFit="1" customWidth="1"/>
    <col min="9483" max="9483" width="12.28515625" style="11" bestFit="1" customWidth="1"/>
    <col min="9484" max="9734" width="9.140625" style="11"/>
    <col min="9735" max="9736" width="9.85546875" style="11" bestFit="1" customWidth="1"/>
    <col min="9737" max="9737" width="12" style="11" bestFit="1" customWidth="1"/>
    <col min="9738" max="9738" width="10.28515625" style="11" bestFit="1" customWidth="1"/>
    <col min="9739" max="9739" width="12.28515625" style="11" bestFit="1" customWidth="1"/>
    <col min="9740" max="9990" width="9.140625" style="11"/>
    <col min="9991" max="9992" width="9.85546875" style="11" bestFit="1" customWidth="1"/>
    <col min="9993" max="9993" width="12" style="11" bestFit="1" customWidth="1"/>
    <col min="9994" max="9994" width="10.28515625" style="11" bestFit="1" customWidth="1"/>
    <col min="9995" max="9995" width="12.28515625" style="11" bestFit="1" customWidth="1"/>
    <col min="9996" max="10246" width="9.140625" style="11"/>
    <col min="10247" max="10248" width="9.85546875" style="11" bestFit="1" customWidth="1"/>
    <col min="10249" max="10249" width="12" style="11" bestFit="1" customWidth="1"/>
    <col min="10250" max="10250" width="10.28515625" style="11" bestFit="1" customWidth="1"/>
    <col min="10251" max="10251" width="12.28515625" style="11" bestFit="1" customWidth="1"/>
    <col min="10252" max="10502" width="9.140625" style="11"/>
    <col min="10503" max="10504" width="9.85546875" style="11" bestFit="1" customWidth="1"/>
    <col min="10505" max="10505" width="12" style="11" bestFit="1" customWidth="1"/>
    <col min="10506" max="10506" width="10.28515625" style="11" bestFit="1" customWidth="1"/>
    <col min="10507" max="10507" width="12.28515625" style="11" bestFit="1" customWidth="1"/>
    <col min="10508" max="10758" width="9.140625" style="11"/>
    <col min="10759" max="10760" width="9.85546875" style="11" bestFit="1" customWidth="1"/>
    <col min="10761" max="10761" width="12" style="11" bestFit="1" customWidth="1"/>
    <col min="10762" max="10762" width="10.28515625" style="11" bestFit="1" customWidth="1"/>
    <col min="10763" max="10763" width="12.28515625" style="11" bestFit="1" customWidth="1"/>
    <col min="10764" max="11014" width="9.140625" style="11"/>
    <col min="11015" max="11016" width="9.85546875" style="11" bestFit="1" customWidth="1"/>
    <col min="11017" max="11017" width="12" style="11" bestFit="1" customWidth="1"/>
    <col min="11018" max="11018" width="10.28515625" style="11" bestFit="1" customWidth="1"/>
    <col min="11019" max="11019" width="12.28515625" style="11" bestFit="1" customWidth="1"/>
    <col min="11020" max="11270" width="9.140625" style="11"/>
    <col min="11271" max="11272" width="9.85546875" style="11" bestFit="1" customWidth="1"/>
    <col min="11273" max="11273" width="12" style="11" bestFit="1" customWidth="1"/>
    <col min="11274" max="11274" width="10.28515625" style="11" bestFit="1" customWidth="1"/>
    <col min="11275" max="11275" width="12.28515625" style="11" bestFit="1" customWidth="1"/>
    <col min="11276" max="11526" width="9.140625" style="11"/>
    <col min="11527" max="11528" width="9.85546875" style="11" bestFit="1" customWidth="1"/>
    <col min="11529" max="11529" width="12" style="11" bestFit="1" customWidth="1"/>
    <col min="11530" max="11530" width="10.28515625" style="11" bestFit="1" customWidth="1"/>
    <col min="11531" max="11531" width="12.28515625" style="11" bestFit="1" customWidth="1"/>
    <col min="11532" max="11782" width="9.140625" style="11"/>
    <col min="11783" max="11784" width="9.85546875" style="11" bestFit="1" customWidth="1"/>
    <col min="11785" max="11785" width="12" style="11" bestFit="1" customWidth="1"/>
    <col min="11786" max="11786" width="10.28515625" style="11" bestFit="1" customWidth="1"/>
    <col min="11787" max="11787" width="12.28515625" style="11" bestFit="1" customWidth="1"/>
    <col min="11788" max="12038" width="9.140625" style="11"/>
    <col min="12039" max="12040" width="9.85546875" style="11" bestFit="1" customWidth="1"/>
    <col min="12041" max="12041" width="12" style="11" bestFit="1" customWidth="1"/>
    <col min="12042" max="12042" width="10.28515625" style="11" bestFit="1" customWidth="1"/>
    <col min="12043" max="12043" width="12.28515625" style="11" bestFit="1" customWidth="1"/>
    <col min="12044" max="12294" width="9.140625" style="11"/>
    <col min="12295" max="12296" width="9.85546875" style="11" bestFit="1" customWidth="1"/>
    <col min="12297" max="12297" width="12" style="11" bestFit="1" customWidth="1"/>
    <col min="12298" max="12298" width="10.28515625" style="11" bestFit="1" customWidth="1"/>
    <col min="12299" max="12299" width="12.28515625" style="11" bestFit="1" customWidth="1"/>
    <col min="12300" max="12550" width="9.140625" style="11"/>
    <col min="12551" max="12552" width="9.85546875" style="11" bestFit="1" customWidth="1"/>
    <col min="12553" max="12553" width="12" style="11" bestFit="1" customWidth="1"/>
    <col min="12554" max="12554" width="10.28515625" style="11" bestFit="1" customWidth="1"/>
    <col min="12555" max="12555" width="12.28515625" style="11" bestFit="1" customWidth="1"/>
    <col min="12556" max="12806" width="9.140625" style="11"/>
    <col min="12807" max="12808" width="9.85546875" style="11" bestFit="1" customWidth="1"/>
    <col min="12809" max="12809" width="12" style="11" bestFit="1" customWidth="1"/>
    <col min="12810" max="12810" width="10.28515625" style="11" bestFit="1" customWidth="1"/>
    <col min="12811" max="12811" width="12.28515625" style="11" bestFit="1" customWidth="1"/>
    <col min="12812" max="13062" width="9.140625" style="11"/>
    <col min="13063" max="13064" width="9.85546875" style="11" bestFit="1" customWidth="1"/>
    <col min="13065" max="13065" width="12" style="11" bestFit="1" customWidth="1"/>
    <col min="13066" max="13066" width="10.28515625" style="11" bestFit="1" customWidth="1"/>
    <col min="13067" max="13067" width="12.28515625" style="11" bestFit="1" customWidth="1"/>
    <col min="13068" max="13318" width="9.140625" style="11"/>
    <col min="13319" max="13320" width="9.85546875" style="11" bestFit="1" customWidth="1"/>
    <col min="13321" max="13321" width="12" style="11" bestFit="1" customWidth="1"/>
    <col min="13322" max="13322" width="10.28515625" style="11" bestFit="1" customWidth="1"/>
    <col min="13323" max="13323" width="12.28515625" style="11" bestFit="1" customWidth="1"/>
    <col min="13324" max="13574" width="9.140625" style="11"/>
    <col min="13575" max="13576" width="9.85546875" style="11" bestFit="1" customWidth="1"/>
    <col min="13577" max="13577" width="12" style="11" bestFit="1" customWidth="1"/>
    <col min="13578" max="13578" width="10.28515625" style="11" bestFit="1" customWidth="1"/>
    <col min="13579" max="13579" width="12.28515625" style="11" bestFit="1" customWidth="1"/>
    <col min="13580" max="13830" width="9.140625" style="11"/>
    <col min="13831" max="13832" width="9.85546875" style="11" bestFit="1" customWidth="1"/>
    <col min="13833" max="13833" width="12" style="11" bestFit="1" customWidth="1"/>
    <col min="13834" max="13834" width="10.28515625" style="11" bestFit="1" customWidth="1"/>
    <col min="13835" max="13835" width="12.28515625" style="11" bestFit="1" customWidth="1"/>
    <col min="13836" max="14086" width="9.140625" style="11"/>
    <col min="14087" max="14088" width="9.85546875" style="11" bestFit="1" customWidth="1"/>
    <col min="14089" max="14089" width="12" style="11" bestFit="1" customWidth="1"/>
    <col min="14090" max="14090" width="10.28515625" style="11" bestFit="1" customWidth="1"/>
    <col min="14091" max="14091" width="12.28515625" style="11" bestFit="1" customWidth="1"/>
    <col min="14092" max="14342" width="9.140625" style="11"/>
    <col min="14343" max="14344" width="9.85546875" style="11" bestFit="1" customWidth="1"/>
    <col min="14345" max="14345" width="12" style="11" bestFit="1" customWidth="1"/>
    <col min="14346" max="14346" width="10.28515625" style="11" bestFit="1" customWidth="1"/>
    <col min="14347" max="14347" width="12.28515625" style="11" bestFit="1" customWidth="1"/>
    <col min="14348" max="14598" width="9.140625" style="11"/>
    <col min="14599" max="14600" width="9.85546875" style="11" bestFit="1" customWidth="1"/>
    <col min="14601" max="14601" width="12" style="11" bestFit="1" customWidth="1"/>
    <col min="14602" max="14602" width="10.28515625" style="11" bestFit="1" customWidth="1"/>
    <col min="14603" max="14603" width="12.28515625" style="11" bestFit="1" customWidth="1"/>
    <col min="14604" max="14854" width="9.140625" style="11"/>
    <col min="14855" max="14856" width="9.85546875" style="11" bestFit="1" customWidth="1"/>
    <col min="14857" max="14857" width="12" style="11" bestFit="1" customWidth="1"/>
    <col min="14858" max="14858" width="10.28515625" style="11" bestFit="1" customWidth="1"/>
    <col min="14859" max="14859" width="12.28515625" style="11" bestFit="1" customWidth="1"/>
    <col min="14860" max="15110" width="9.140625" style="11"/>
    <col min="15111" max="15112" width="9.85546875" style="11" bestFit="1" customWidth="1"/>
    <col min="15113" max="15113" width="12" style="11" bestFit="1" customWidth="1"/>
    <col min="15114" max="15114" width="10.28515625" style="11" bestFit="1" customWidth="1"/>
    <col min="15115" max="15115" width="12.28515625" style="11" bestFit="1" customWidth="1"/>
    <col min="15116" max="15366" width="9.140625" style="11"/>
    <col min="15367" max="15368" width="9.85546875" style="11" bestFit="1" customWidth="1"/>
    <col min="15369" max="15369" width="12" style="11" bestFit="1" customWidth="1"/>
    <col min="15370" max="15370" width="10.28515625" style="11" bestFit="1" customWidth="1"/>
    <col min="15371" max="15371" width="12.28515625" style="11" bestFit="1" customWidth="1"/>
    <col min="15372" max="15622" width="9.140625" style="11"/>
    <col min="15623" max="15624" width="9.85546875" style="11" bestFit="1" customWidth="1"/>
    <col min="15625" max="15625" width="12" style="11" bestFit="1" customWidth="1"/>
    <col min="15626" max="15626" width="10.28515625" style="11" bestFit="1" customWidth="1"/>
    <col min="15627" max="15627" width="12.28515625" style="11" bestFit="1" customWidth="1"/>
    <col min="15628" max="15878" width="9.140625" style="11"/>
    <col min="15879" max="15880" width="9.85546875" style="11" bestFit="1" customWidth="1"/>
    <col min="15881" max="15881" width="12" style="11" bestFit="1" customWidth="1"/>
    <col min="15882" max="15882" width="10.28515625" style="11" bestFit="1" customWidth="1"/>
    <col min="15883" max="15883" width="12.28515625" style="11" bestFit="1" customWidth="1"/>
    <col min="15884" max="16134" width="9.140625" style="11"/>
    <col min="16135" max="16136" width="9.85546875" style="11" bestFit="1" customWidth="1"/>
    <col min="16137" max="16137" width="12" style="11" bestFit="1" customWidth="1"/>
    <col min="16138" max="16138" width="10.28515625" style="11" bestFit="1" customWidth="1"/>
    <col min="16139" max="16139" width="12.28515625" style="11" bestFit="1" customWidth="1"/>
    <col min="16140" max="16384" width="9.140625" style="11"/>
  </cols>
  <sheetData>
    <row r="1" spans="1:9" ht="12.75" customHeight="1" x14ac:dyDescent="0.2">
      <c r="A1" s="204" t="s">
        <v>182</v>
      </c>
      <c r="B1" s="226"/>
      <c r="C1" s="226"/>
      <c r="D1" s="226"/>
      <c r="E1" s="226"/>
      <c r="F1" s="226"/>
      <c r="G1" s="226"/>
      <c r="H1" s="226"/>
    </row>
    <row r="2" spans="1:9" ht="12.75" customHeight="1" x14ac:dyDescent="0.2">
      <c r="A2" s="203" t="s">
        <v>297</v>
      </c>
      <c r="B2" s="185"/>
      <c r="C2" s="185"/>
      <c r="D2" s="185"/>
      <c r="E2" s="185"/>
      <c r="F2" s="185"/>
      <c r="G2" s="185"/>
      <c r="H2" s="185"/>
    </row>
    <row r="3" spans="1:9" x14ac:dyDescent="0.2">
      <c r="A3" s="229" t="s">
        <v>12</v>
      </c>
      <c r="B3" s="230"/>
      <c r="C3" s="230"/>
      <c r="D3" s="230"/>
      <c r="E3" s="230"/>
      <c r="F3" s="230"/>
      <c r="G3" s="230"/>
      <c r="H3" s="230"/>
      <c r="I3" s="197"/>
    </row>
    <row r="4" spans="1:9" x14ac:dyDescent="0.2">
      <c r="A4" s="234" t="s">
        <v>298</v>
      </c>
      <c r="B4" s="193"/>
      <c r="C4" s="193"/>
      <c r="D4" s="193"/>
      <c r="E4" s="193"/>
      <c r="F4" s="193"/>
      <c r="G4" s="193"/>
      <c r="H4" s="193"/>
      <c r="I4" s="194"/>
    </row>
    <row r="5" spans="1:9" ht="45" x14ac:dyDescent="0.2">
      <c r="A5" s="227" t="s">
        <v>2</v>
      </c>
      <c r="B5" s="228"/>
      <c r="C5" s="228"/>
      <c r="D5" s="228"/>
      <c r="E5" s="228"/>
      <c r="F5" s="228"/>
      <c r="G5" s="67" t="s">
        <v>6</v>
      </c>
      <c r="H5" s="15" t="s">
        <v>228</v>
      </c>
      <c r="I5" s="68" t="s">
        <v>231</v>
      </c>
    </row>
    <row r="6" spans="1:9" x14ac:dyDescent="0.2">
      <c r="A6" s="231">
        <v>1</v>
      </c>
      <c r="B6" s="228"/>
      <c r="C6" s="228"/>
      <c r="D6" s="228"/>
      <c r="E6" s="228"/>
      <c r="F6" s="228"/>
      <c r="G6" s="64">
        <v>2</v>
      </c>
      <c r="H6" s="15" t="s">
        <v>7</v>
      </c>
      <c r="I6" s="15" t="s">
        <v>8</v>
      </c>
    </row>
    <row r="7" spans="1:9" x14ac:dyDescent="0.2">
      <c r="A7" s="224" t="s">
        <v>136</v>
      </c>
      <c r="B7" s="225"/>
      <c r="C7" s="225"/>
      <c r="D7" s="225"/>
      <c r="E7" s="225"/>
      <c r="F7" s="225"/>
      <c r="G7" s="225"/>
      <c r="H7" s="225"/>
      <c r="I7" s="225"/>
    </row>
    <row r="8" spans="1:9" x14ac:dyDescent="0.2">
      <c r="A8" s="223" t="s">
        <v>129</v>
      </c>
      <c r="B8" s="223"/>
      <c r="C8" s="223"/>
      <c r="D8" s="223"/>
      <c r="E8" s="223"/>
      <c r="F8" s="223"/>
      <c r="G8" s="6">
        <v>1</v>
      </c>
      <c r="H8" s="69">
        <v>0</v>
      </c>
      <c r="I8" s="69">
        <v>0</v>
      </c>
    </row>
    <row r="9" spans="1:9" x14ac:dyDescent="0.2">
      <c r="A9" s="223" t="s">
        <v>130</v>
      </c>
      <c r="B9" s="223"/>
      <c r="C9" s="223"/>
      <c r="D9" s="223"/>
      <c r="E9" s="223"/>
      <c r="F9" s="223"/>
      <c r="G9" s="6">
        <v>2</v>
      </c>
      <c r="H9" s="69">
        <v>0</v>
      </c>
      <c r="I9" s="69">
        <v>0</v>
      </c>
    </row>
    <row r="10" spans="1:9" x14ac:dyDescent="0.2">
      <c r="A10" s="223" t="s">
        <v>131</v>
      </c>
      <c r="B10" s="223"/>
      <c r="C10" s="223"/>
      <c r="D10" s="223"/>
      <c r="E10" s="223"/>
      <c r="F10" s="223"/>
      <c r="G10" s="6">
        <v>3</v>
      </c>
      <c r="H10" s="69">
        <v>0</v>
      </c>
      <c r="I10" s="69">
        <v>0</v>
      </c>
    </row>
    <row r="11" spans="1:9" x14ac:dyDescent="0.2">
      <c r="A11" s="223" t="s">
        <v>132</v>
      </c>
      <c r="B11" s="223"/>
      <c r="C11" s="223"/>
      <c r="D11" s="223"/>
      <c r="E11" s="223"/>
      <c r="F11" s="223"/>
      <c r="G11" s="6">
        <v>4</v>
      </c>
      <c r="H11" s="69">
        <v>0</v>
      </c>
      <c r="I11" s="69">
        <v>0</v>
      </c>
    </row>
    <row r="12" spans="1:9" x14ac:dyDescent="0.2">
      <c r="A12" s="223" t="s">
        <v>133</v>
      </c>
      <c r="B12" s="223"/>
      <c r="C12" s="223"/>
      <c r="D12" s="223"/>
      <c r="E12" s="223"/>
      <c r="F12" s="223"/>
      <c r="G12" s="6">
        <v>5</v>
      </c>
      <c r="H12" s="69">
        <v>0</v>
      </c>
      <c r="I12" s="69">
        <v>0</v>
      </c>
    </row>
    <row r="13" spans="1:9" ht="22.5" customHeight="1" x14ac:dyDescent="0.2">
      <c r="A13" s="223" t="s">
        <v>153</v>
      </c>
      <c r="B13" s="223"/>
      <c r="C13" s="223"/>
      <c r="D13" s="223"/>
      <c r="E13" s="223"/>
      <c r="F13" s="223"/>
      <c r="G13" s="6">
        <v>6</v>
      </c>
      <c r="H13" s="69">
        <v>0</v>
      </c>
      <c r="I13" s="69">
        <v>0</v>
      </c>
    </row>
    <row r="14" spans="1:9" x14ac:dyDescent="0.2">
      <c r="A14" s="223" t="s">
        <v>134</v>
      </c>
      <c r="B14" s="223"/>
      <c r="C14" s="223"/>
      <c r="D14" s="223"/>
      <c r="E14" s="223"/>
      <c r="F14" s="223"/>
      <c r="G14" s="6">
        <v>7</v>
      </c>
      <c r="H14" s="69">
        <v>0</v>
      </c>
      <c r="I14" s="69">
        <v>0</v>
      </c>
    </row>
    <row r="15" spans="1:9" x14ac:dyDescent="0.2">
      <c r="A15" s="223" t="s">
        <v>135</v>
      </c>
      <c r="B15" s="223"/>
      <c r="C15" s="223"/>
      <c r="D15" s="223"/>
      <c r="E15" s="223"/>
      <c r="F15" s="223"/>
      <c r="G15" s="6">
        <v>8</v>
      </c>
      <c r="H15" s="69">
        <v>0</v>
      </c>
      <c r="I15" s="69">
        <v>0</v>
      </c>
    </row>
    <row r="16" spans="1:9" x14ac:dyDescent="0.2">
      <c r="A16" s="224" t="s">
        <v>137</v>
      </c>
      <c r="B16" s="225"/>
      <c r="C16" s="225"/>
      <c r="D16" s="225"/>
      <c r="E16" s="225"/>
      <c r="F16" s="225"/>
      <c r="G16" s="225"/>
      <c r="H16" s="225"/>
      <c r="I16" s="225"/>
    </row>
    <row r="17" spans="1:9" x14ac:dyDescent="0.2">
      <c r="A17" s="223" t="s">
        <v>138</v>
      </c>
      <c r="B17" s="223"/>
      <c r="C17" s="223"/>
      <c r="D17" s="223"/>
      <c r="E17" s="223"/>
      <c r="F17" s="223"/>
      <c r="G17" s="6">
        <v>9</v>
      </c>
      <c r="H17" s="69">
        <v>13169129</v>
      </c>
      <c r="I17" s="69">
        <v>22619268</v>
      </c>
    </row>
    <row r="18" spans="1:9" x14ac:dyDescent="0.2">
      <c r="A18" s="223" t="s">
        <v>139</v>
      </c>
      <c r="B18" s="223"/>
      <c r="C18" s="223"/>
      <c r="D18" s="223"/>
      <c r="E18" s="223"/>
      <c r="F18" s="223"/>
      <c r="G18" s="6"/>
      <c r="H18" s="69"/>
      <c r="I18" s="69"/>
    </row>
    <row r="19" spans="1:9" x14ac:dyDescent="0.2">
      <c r="A19" s="223" t="s">
        <v>140</v>
      </c>
      <c r="B19" s="223"/>
      <c r="C19" s="223"/>
      <c r="D19" s="223"/>
      <c r="E19" s="223"/>
      <c r="F19" s="223"/>
      <c r="G19" s="6">
        <v>10</v>
      </c>
      <c r="H19" s="69">
        <v>11963707</v>
      </c>
      <c r="I19" s="69">
        <v>6458245</v>
      </c>
    </row>
    <row r="20" spans="1:9" x14ac:dyDescent="0.2">
      <c r="A20" s="223" t="s">
        <v>141</v>
      </c>
      <c r="B20" s="223"/>
      <c r="C20" s="223"/>
      <c r="D20" s="223"/>
      <c r="E20" s="223"/>
      <c r="F20" s="223"/>
      <c r="G20" s="6">
        <v>11</v>
      </c>
      <c r="H20" s="69">
        <v>4418643</v>
      </c>
      <c r="I20" s="69">
        <v>4522561</v>
      </c>
    </row>
    <row r="21" spans="1:9" ht="23.25" customHeight="1" x14ac:dyDescent="0.2">
      <c r="A21" s="223" t="s">
        <v>142</v>
      </c>
      <c r="B21" s="223"/>
      <c r="C21" s="223"/>
      <c r="D21" s="223"/>
      <c r="E21" s="223"/>
      <c r="F21" s="223"/>
      <c r="G21" s="6">
        <v>12</v>
      </c>
      <c r="H21" s="69">
        <v>-89932</v>
      </c>
      <c r="I21" s="69">
        <v>5092338</v>
      </c>
    </row>
    <row r="22" spans="1:9" x14ac:dyDescent="0.2">
      <c r="A22" s="223" t="s">
        <v>143</v>
      </c>
      <c r="B22" s="223"/>
      <c r="C22" s="223"/>
      <c r="D22" s="223"/>
      <c r="E22" s="223"/>
      <c r="F22" s="223"/>
      <c r="G22" s="6">
        <v>13</v>
      </c>
      <c r="H22" s="69">
        <v>-3617761</v>
      </c>
      <c r="I22" s="69">
        <v>1116410</v>
      </c>
    </row>
    <row r="23" spans="1:9" x14ac:dyDescent="0.2">
      <c r="A23" s="223" t="s">
        <v>144</v>
      </c>
      <c r="B23" s="223"/>
      <c r="C23" s="223"/>
      <c r="D23" s="223"/>
      <c r="E23" s="223"/>
      <c r="F23" s="223"/>
      <c r="G23" s="6">
        <v>14</v>
      </c>
      <c r="H23" s="69">
        <v>0</v>
      </c>
      <c r="I23" s="69">
        <v>0</v>
      </c>
    </row>
    <row r="24" spans="1:9" x14ac:dyDescent="0.2">
      <c r="A24" s="224" t="s">
        <v>145</v>
      </c>
      <c r="B24" s="225"/>
      <c r="C24" s="225"/>
      <c r="D24" s="225"/>
      <c r="E24" s="225"/>
      <c r="F24" s="225"/>
      <c r="G24" s="225"/>
      <c r="H24" s="225"/>
      <c r="I24" s="225"/>
    </row>
    <row r="25" spans="1:9" x14ac:dyDescent="0.2">
      <c r="A25" s="223" t="s">
        <v>146</v>
      </c>
      <c r="B25" s="223"/>
      <c r="C25" s="223"/>
      <c r="D25" s="223"/>
      <c r="E25" s="223"/>
      <c r="F25" s="223"/>
      <c r="G25" s="6">
        <v>15</v>
      </c>
      <c r="H25" s="69">
        <v>-10019456</v>
      </c>
      <c r="I25" s="69">
        <v>-5835414</v>
      </c>
    </row>
    <row r="26" spans="1:9" x14ac:dyDescent="0.2">
      <c r="A26" s="223" t="s">
        <v>147</v>
      </c>
      <c r="B26" s="223"/>
      <c r="C26" s="223"/>
      <c r="D26" s="223"/>
      <c r="E26" s="223"/>
      <c r="F26" s="223"/>
      <c r="G26" s="6">
        <v>16</v>
      </c>
      <c r="H26" s="69">
        <v>-4406445</v>
      </c>
      <c r="I26" s="69">
        <v>3379456</v>
      </c>
    </row>
    <row r="27" spans="1:9" x14ac:dyDescent="0.2">
      <c r="A27" s="223" t="s">
        <v>148</v>
      </c>
      <c r="B27" s="223"/>
      <c r="C27" s="223"/>
      <c r="D27" s="223"/>
      <c r="E27" s="223"/>
      <c r="F27" s="223"/>
      <c r="G27" s="6">
        <v>17</v>
      </c>
      <c r="H27" s="69">
        <v>-24335764</v>
      </c>
      <c r="I27" s="69">
        <v>-20334094</v>
      </c>
    </row>
    <row r="28" spans="1:9" ht="25.5" customHeight="1" x14ac:dyDescent="0.2">
      <c r="A28" s="223" t="s">
        <v>149</v>
      </c>
      <c r="B28" s="223"/>
      <c r="C28" s="223"/>
      <c r="D28" s="223"/>
      <c r="E28" s="223"/>
      <c r="F28" s="223"/>
      <c r="G28" s="6">
        <v>18</v>
      </c>
      <c r="H28" s="69">
        <v>16574427</v>
      </c>
      <c r="I28" s="69">
        <v>0</v>
      </c>
    </row>
    <row r="29" spans="1:9" ht="23.25" customHeight="1" x14ac:dyDescent="0.2">
      <c r="A29" s="223" t="s">
        <v>150</v>
      </c>
      <c r="B29" s="223"/>
      <c r="C29" s="223"/>
      <c r="D29" s="223"/>
      <c r="E29" s="223"/>
      <c r="F29" s="223"/>
      <c r="G29" s="6">
        <v>19</v>
      </c>
      <c r="H29" s="69">
        <v>0</v>
      </c>
      <c r="I29" s="69">
        <v>0</v>
      </c>
    </row>
    <row r="30" spans="1:9" ht="27.75" customHeight="1" x14ac:dyDescent="0.2">
      <c r="A30" s="223" t="s">
        <v>151</v>
      </c>
      <c r="B30" s="223"/>
      <c r="C30" s="223"/>
      <c r="D30" s="223"/>
      <c r="E30" s="223"/>
      <c r="F30" s="223"/>
      <c r="G30" s="6">
        <v>20</v>
      </c>
      <c r="H30" s="69">
        <v>60596240</v>
      </c>
      <c r="I30" s="69">
        <v>22822526</v>
      </c>
    </row>
    <row r="31" spans="1:9" ht="27.75" customHeight="1" x14ac:dyDescent="0.2">
      <c r="A31" s="223" t="s">
        <v>152</v>
      </c>
      <c r="B31" s="223"/>
      <c r="C31" s="223"/>
      <c r="D31" s="223"/>
      <c r="E31" s="223"/>
      <c r="F31" s="223"/>
      <c r="G31" s="6">
        <v>21</v>
      </c>
      <c r="H31" s="69">
        <v>0</v>
      </c>
      <c r="I31" s="69">
        <v>-41705219</v>
      </c>
    </row>
    <row r="32" spans="1:9" ht="29.25" customHeight="1" x14ac:dyDescent="0.2">
      <c r="A32" s="223" t="s">
        <v>154</v>
      </c>
      <c r="B32" s="223"/>
      <c r="C32" s="223"/>
      <c r="D32" s="223"/>
      <c r="E32" s="223"/>
      <c r="F32" s="223"/>
      <c r="G32" s="6">
        <v>22</v>
      </c>
      <c r="H32" s="69">
        <v>-13379332</v>
      </c>
      <c r="I32" s="69">
        <v>-83895121</v>
      </c>
    </row>
    <row r="33" spans="1:9" x14ac:dyDescent="0.2">
      <c r="A33" s="223" t="s">
        <v>155</v>
      </c>
      <c r="B33" s="223"/>
      <c r="C33" s="223"/>
      <c r="D33" s="223"/>
      <c r="E33" s="223"/>
      <c r="F33" s="223"/>
      <c r="G33" s="6">
        <v>23</v>
      </c>
      <c r="H33" s="69">
        <v>-2552145</v>
      </c>
      <c r="I33" s="69">
        <v>2740633</v>
      </c>
    </row>
    <row r="34" spans="1:9" x14ac:dyDescent="0.2">
      <c r="A34" s="223" t="s">
        <v>156</v>
      </c>
      <c r="B34" s="223"/>
      <c r="C34" s="223"/>
      <c r="D34" s="223"/>
      <c r="E34" s="223"/>
      <c r="F34" s="223"/>
      <c r="G34" s="6">
        <v>24</v>
      </c>
      <c r="H34" s="69">
        <v>42874</v>
      </c>
      <c r="I34" s="69">
        <v>129254</v>
      </c>
    </row>
    <row r="35" spans="1:9" x14ac:dyDescent="0.2">
      <c r="A35" s="223" t="s">
        <v>157</v>
      </c>
      <c r="B35" s="223"/>
      <c r="C35" s="223"/>
      <c r="D35" s="223"/>
      <c r="E35" s="223"/>
      <c r="F35" s="223"/>
      <c r="G35" s="6">
        <v>25</v>
      </c>
      <c r="H35" s="69">
        <v>84098852</v>
      </c>
      <c r="I35" s="69">
        <v>202562785</v>
      </c>
    </row>
    <row r="36" spans="1:9" x14ac:dyDescent="0.2">
      <c r="A36" s="223" t="s">
        <v>158</v>
      </c>
      <c r="B36" s="223"/>
      <c r="C36" s="223"/>
      <c r="D36" s="223"/>
      <c r="E36" s="223"/>
      <c r="F36" s="223"/>
      <c r="G36" s="6">
        <v>26</v>
      </c>
      <c r="H36" s="69">
        <v>81389306</v>
      </c>
      <c r="I36" s="69">
        <v>8496929</v>
      </c>
    </row>
    <row r="37" spans="1:9" x14ac:dyDescent="0.2">
      <c r="A37" s="223" t="s">
        <v>159</v>
      </c>
      <c r="B37" s="223"/>
      <c r="C37" s="223"/>
      <c r="D37" s="223"/>
      <c r="E37" s="223"/>
      <c r="F37" s="223"/>
      <c r="G37" s="6">
        <v>27</v>
      </c>
      <c r="H37" s="69">
        <v>-70207525</v>
      </c>
      <c r="I37" s="69">
        <v>-76133382</v>
      </c>
    </row>
    <row r="38" spans="1:9" x14ac:dyDescent="0.2">
      <c r="A38" s="223" t="s">
        <v>160</v>
      </c>
      <c r="B38" s="223"/>
      <c r="C38" s="223"/>
      <c r="D38" s="223"/>
      <c r="E38" s="223"/>
      <c r="F38" s="223"/>
      <c r="G38" s="6">
        <v>28</v>
      </c>
      <c r="H38" s="69">
        <v>0</v>
      </c>
      <c r="I38" s="69">
        <v>0</v>
      </c>
    </row>
    <row r="39" spans="1:9" x14ac:dyDescent="0.2">
      <c r="A39" s="223" t="s">
        <v>161</v>
      </c>
      <c r="B39" s="223"/>
      <c r="C39" s="223"/>
      <c r="D39" s="223"/>
      <c r="E39" s="223"/>
      <c r="F39" s="223"/>
      <c r="G39" s="6">
        <v>29</v>
      </c>
      <c r="H39" s="69">
        <v>-13084199</v>
      </c>
      <c r="I39" s="69">
        <v>-5898030</v>
      </c>
    </row>
    <row r="40" spans="1:9" x14ac:dyDescent="0.2">
      <c r="A40" s="223" t="s">
        <v>162</v>
      </c>
      <c r="B40" s="223"/>
      <c r="C40" s="223"/>
      <c r="D40" s="223"/>
      <c r="E40" s="223"/>
      <c r="F40" s="223"/>
      <c r="G40" s="6">
        <v>30</v>
      </c>
      <c r="H40" s="69">
        <v>32114307</v>
      </c>
      <c r="I40" s="69">
        <v>14854072</v>
      </c>
    </row>
    <row r="41" spans="1:9" x14ac:dyDescent="0.2">
      <c r="A41" s="223" t="s">
        <v>163</v>
      </c>
      <c r="B41" s="223"/>
      <c r="C41" s="223"/>
      <c r="D41" s="223"/>
      <c r="E41" s="223"/>
      <c r="F41" s="223"/>
      <c r="G41" s="6">
        <v>31</v>
      </c>
      <c r="H41" s="69">
        <v>0</v>
      </c>
      <c r="I41" s="69">
        <v>0</v>
      </c>
    </row>
    <row r="42" spans="1:9" x14ac:dyDescent="0.2">
      <c r="A42" s="223" t="s">
        <v>164</v>
      </c>
      <c r="B42" s="223"/>
      <c r="C42" s="223"/>
      <c r="D42" s="223"/>
      <c r="E42" s="223"/>
      <c r="F42" s="223"/>
      <c r="G42" s="6">
        <v>32</v>
      </c>
      <c r="H42" s="69">
        <v>-11185751</v>
      </c>
      <c r="I42" s="69">
        <v>-6305148</v>
      </c>
    </row>
    <row r="43" spans="1:9" x14ac:dyDescent="0.2">
      <c r="A43" s="223" t="s">
        <v>165</v>
      </c>
      <c r="B43" s="223"/>
      <c r="C43" s="223"/>
      <c r="D43" s="223"/>
      <c r="E43" s="223"/>
      <c r="F43" s="223"/>
      <c r="G43" s="6">
        <v>33</v>
      </c>
      <c r="H43" s="69">
        <v>0</v>
      </c>
      <c r="I43" s="69">
        <v>-1726265</v>
      </c>
    </row>
    <row r="44" spans="1:9" ht="13.5" customHeight="1" x14ac:dyDescent="0.2">
      <c r="A44" s="235" t="s">
        <v>166</v>
      </c>
      <c r="B44" s="235"/>
      <c r="C44" s="235"/>
      <c r="D44" s="235"/>
      <c r="E44" s="235"/>
      <c r="F44" s="235"/>
      <c r="G44" s="6">
        <v>34</v>
      </c>
      <c r="H44" s="70">
        <f>SUM(H25:H43)+SUM(H17:H23)+SUM(H8:H15)</f>
        <v>151489175</v>
      </c>
      <c r="I44" s="70">
        <f>SUM(I25:I43)+SUM(I17:I23)+SUM(I8:I15)</f>
        <v>52961804</v>
      </c>
    </row>
    <row r="45" spans="1:9" x14ac:dyDescent="0.2">
      <c r="A45" s="224" t="s">
        <v>18</v>
      </c>
      <c r="B45" s="225"/>
      <c r="C45" s="225"/>
      <c r="D45" s="225"/>
      <c r="E45" s="225"/>
      <c r="F45" s="225"/>
      <c r="G45" s="225"/>
      <c r="H45" s="225"/>
      <c r="I45" s="225"/>
    </row>
    <row r="46" spans="1:9" ht="24.75" customHeight="1" x14ac:dyDescent="0.2">
      <c r="A46" s="223" t="s">
        <v>167</v>
      </c>
      <c r="B46" s="223"/>
      <c r="C46" s="223"/>
      <c r="D46" s="223"/>
      <c r="E46" s="223"/>
      <c r="F46" s="223"/>
      <c r="G46" s="6">
        <v>35</v>
      </c>
      <c r="H46" s="69">
        <v>4824641</v>
      </c>
      <c r="I46" s="69">
        <v>573611</v>
      </c>
    </row>
    <row r="47" spans="1:9" ht="26.25" customHeight="1" x14ac:dyDescent="0.2">
      <c r="A47" s="223" t="s">
        <v>168</v>
      </c>
      <c r="B47" s="223"/>
      <c r="C47" s="223"/>
      <c r="D47" s="223"/>
      <c r="E47" s="223"/>
      <c r="F47" s="223"/>
      <c r="G47" s="6">
        <v>36</v>
      </c>
      <c r="H47" s="69">
        <v>0</v>
      </c>
      <c r="I47" s="69">
        <v>0</v>
      </c>
    </row>
    <row r="48" spans="1:9" ht="24" customHeight="1" x14ac:dyDescent="0.2">
      <c r="A48" s="223" t="s">
        <v>169</v>
      </c>
      <c r="B48" s="223"/>
      <c r="C48" s="223"/>
      <c r="D48" s="223"/>
      <c r="E48" s="223"/>
      <c r="F48" s="223"/>
      <c r="G48" s="6">
        <v>37</v>
      </c>
      <c r="H48" s="69">
        <v>-62103083</v>
      </c>
      <c r="I48" s="69">
        <v>0</v>
      </c>
    </row>
    <row r="49" spans="1:9" x14ac:dyDescent="0.2">
      <c r="A49" s="223" t="s">
        <v>170</v>
      </c>
      <c r="B49" s="223"/>
      <c r="C49" s="223"/>
      <c r="D49" s="223"/>
      <c r="E49" s="223"/>
      <c r="F49" s="223"/>
      <c r="G49" s="6">
        <v>38</v>
      </c>
      <c r="H49" s="69">
        <v>0</v>
      </c>
      <c r="I49" s="69">
        <v>0</v>
      </c>
    </row>
    <row r="50" spans="1:9" x14ac:dyDescent="0.2">
      <c r="A50" s="223" t="s">
        <v>171</v>
      </c>
      <c r="B50" s="223"/>
      <c r="C50" s="223"/>
      <c r="D50" s="223"/>
      <c r="E50" s="223"/>
      <c r="F50" s="223"/>
      <c r="G50" s="6">
        <v>39</v>
      </c>
      <c r="H50" s="69">
        <v>0</v>
      </c>
      <c r="I50" s="69">
        <v>857420</v>
      </c>
    </row>
    <row r="51" spans="1:9" x14ac:dyDescent="0.2">
      <c r="A51" s="235" t="s">
        <v>172</v>
      </c>
      <c r="B51" s="235"/>
      <c r="C51" s="235"/>
      <c r="D51" s="235"/>
      <c r="E51" s="235"/>
      <c r="F51" s="235"/>
      <c r="G51" s="6">
        <v>40</v>
      </c>
      <c r="H51" s="70">
        <f>SUM(H46:H50)</f>
        <v>-57278442</v>
      </c>
      <c r="I51" s="70">
        <f>SUM(I46:I50)</f>
        <v>1431031</v>
      </c>
    </row>
    <row r="52" spans="1:9" x14ac:dyDescent="0.2">
      <c r="A52" s="224" t="s">
        <v>19</v>
      </c>
      <c r="B52" s="225"/>
      <c r="C52" s="225"/>
      <c r="D52" s="225"/>
      <c r="E52" s="225"/>
      <c r="F52" s="225"/>
      <c r="G52" s="225"/>
      <c r="H52" s="225"/>
      <c r="I52" s="225"/>
    </row>
    <row r="53" spans="1:9" ht="23.25" customHeight="1" x14ac:dyDescent="0.2">
      <c r="A53" s="223" t="s">
        <v>173</v>
      </c>
      <c r="B53" s="223"/>
      <c r="C53" s="223"/>
      <c r="D53" s="223"/>
      <c r="E53" s="223"/>
      <c r="F53" s="223"/>
      <c r="G53" s="6">
        <v>41</v>
      </c>
      <c r="H53" s="69">
        <v>-2762731</v>
      </c>
      <c r="I53" s="69">
        <v>-2069929</v>
      </c>
    </row>
    <row r="54" spans="1:9" x14ac:dyDescent="0.2">
      <c r="A54" s="223" t="s">
        <v>174</v>
      </c>
      <c r="B54" s="223"/>
      <c r="C54" s="223"/>
      <c r="D54" s="223"/>
      <c r="E54" s="223"/>
      <c r="F54" s="223"/>
      <c r="G54" s="6">
        <v>42</v>
      </c>
      <c r="H54" s="69">
        <v>0</v>
      </c>
      <c r="I54" s="69">
        <v>0</v>
      </c>
    </row>
    <row r="55" spans="1:9" x14ac:dyDescent="0.2">
      <c r="A55" s="233" t="s">
        <v>175</v>
      </c>
      <c r="B55" s="233"/>
      <c r="C55" s="233"/>
      <c r="D55" s="233"/>
      <c r="E55" s="233"/>
      <c r="F55" s="233"/>
      <c r="G55" s="6">
        <v>43</v>
      </c>
      <c r="H55" s="69">
        <v>-360093</v>
      </c>
      <c r="I55" s="69">
        <v>-2028</v>
      </c>
    </row>
    <row r="56" spans="1:9" x14ac:dyDescent="0.2">
      <c r="A56" s="233" t="s">
        <v>176</v>
      </c>
      <c r="B56" s="233"/>
      <c r="C56" s="233"/>
      <c r="D56" s="233"/>
      <c r="E56" s="233"/>
      <c r="F56" s="233"/>
      <c r="G56" s="6">
        <v>44</v>
      </c>
      <c r="H56" s="69">
        <v>0</v>
      </c>
      <c r="I56" s="69">
        <v>0</v>
      </c>
    </row>
    <row r="57" spans="1:9" x14ac:dyDescent="0.2">
      <c r="A57" s="223" t="s">
        <v>177</v>
      </c>
      <c r="B57" s="223"/>
      <c r="C57" s="223"/>
      <c r="D57" s="223"/>
      <c r="E57" s="223"/>
      <c r="F57" s="223"/>
      <c r="G57" s="6">
        <v>45</v>
      </c>
      <c r="H57" s="69">
        <v>0</v>
      </c>
      <c r="I57" s="69">
        <v>0</v>
      </c>
    </row>
    <row r="58" spans="1:9" x14ac:dyDescent="0.2">
      <c r="A58" s="223" t="s">
        <v>178</v>
      </c>
      <c r="B58" s="223"/>
      <c r="C58" s="223"/>
      <c r="D58" s="223"/>
      <c r="E58" s="223"/>
      <c r="F58" s="223"/>
      <c r="G58" s="6">
        <v>46</v>
      </c>
      <c r="H58" s="69">
        <v>1631967</v>
      </c>
      <c r="I58" s="69">
        <v>0</v>
      </c>
    </row>
    <row r="59" spans="1:9" x14ac:dyDescent="0.2">
      <c r="A59" s="235" t="s">
        <v>180</v>
      </c>
      <c r="B59" s="223"/>
      <c r="C59" s="223"/>
      <c r="D59" s="223"/>
      <c r="E59" s="223"/>
      <c r="F59" s="223"/>
      <c r="G59" s="6">
        <v>47</v>
      </c>
      <c r="H59" s="70">
        <f>H53+H54+H55+H56+H57+H58</f>
        <v>-1490857</v>
      </c>
      <c r="I59" s="70">
        <f>I53+I54+I55+I56+I57+I58</f>
        <v>-2071957</v>
      </c>
    </row>
    <row r="60" spans="1:9" ht="25.5" customHeight="1" x14ac:dyDescent="0.2">
      <c r="A60" s="235" t="s">
        <v>179</v>
      </c>
      <c r="B60" s="235"/>
      <c r="C60" s="235"/>
      <c r="D60" s="235"/>
      <c r="E60" s="235"/>
      <c r="F60" s="235"/>
      <c r="G60" s="6">
        <v>48</v>
      </c>
      <c r="H60" s="70">
        <f>H44+H51+H59</f>
        <v>92719876</v>
      </c>
      <c r="I60" s="70">
        <f>I44+I51+I59</f>
        <v>52320878</v>
      </c>
    </row>
    <row r="61" spans="1:9" x14ac:dyDescent="0.2">
      <c r="A61" s="235" t="s">
        <v>229</v>
      </c>
      <c r="B61" s="223"/>
      <c r="C61" s="223"/>
      <c r="D61" s="223"/>
      <c r="E61" s="223"/>
      <c r="F61" s="223"/>
      <c r="G61" s="6">
        <v>49</v>
      </c>
      <c r="H61" s="71">
        <v>337785882</v>
      </c>
      <c r="I61" s="71">
        <v>430505758</v>
      </c>
    </row>
    <row r="62" spans="1:9" x14ac:dyDescent="0.2">
      <c r="A62" s="223" t="s">
        <v>181</v>
      </c>
      <c r="B62" s="223"/>
      <c r="C62" s="223"/>
      <c r="D62" s="223"/>
      <c r="E62" s="223"/>
      <c r="F62" s="223"/>
      <c r="G62" s="6">
        <v>50</v>
      </c>
      <c r="H62" s="71">
        <v>0</v>
      </c>
      <c r="I62" s="71">
        <v>0</v>
      </c>
    </row>
    <row r="63" spans="1:9" x14ac:dyDescent="0.2">
      <c r="A63" s="232" t="s">
        <v>230</v>
      </c>
      <c r="B63" s="233"/>
      <c r="C63" s="233"/>
      <c r="D63" s="233"/>
      <c r="E63" s="233"/>
      <c r="F63" s="233"/>
      <c r="G63" s="6">
        <v>51</v>
      </c>
      <c r="H63" s="70">
        <f>H60+H61+H62</f>
        <v>430505758</v>
      </c>
      <c r="I63" s="70">
        <f>I60+I61+I62</f>
        <v>482826636</v>
      </c>
    </row>
  </sheetData>
  <sheetProtection password="CA29" sheet="1" objects="1" scenarios="1"/>
  <mergeCells count="63">
    <mergeCell ref="A42:F42"/>
    <mergeCell ref="A43:F43"/>
    <mergeCell ref="A31:F31"/>
    <mergeCell ref="A51:F51"/>
    <mergeCell ref="A37:F37"/>
    <mergeCell ref="A38:F38"/>
    <mergeCell ref="A39:F39"/>
    <mergeCell ref="A40:F40"/>
    <mergeCell ref="A41:F41"/>
    <mergeCell ref="A46:F46"/>
    <mergeCell ref="A47:F47"/>
    <mergeCell ref="A35:F35"/>
    <mergeCell ref="A36:F36"/>
    <mergeCell ref="A44:F44"/>
    <mergeCell ref="A45:I45"/>
    <mergeCell ref="A29:F29"/>
    <mergeCell ref="A30:F30"/>
    <mergeCell ref="A32:F32"/>
    <mergeCell ref="A33:F33"/>
    <mergeCell ref="A34:F34"/>
    <mergeCell ref="A63:F63"/>
    <mergeCell ref="A4:I4"/>
    <mergeCell ref="A58:F58"/>
    <mergeCell ref="A59:F59"/>
    <mergeCell ref="A60:F60"/>
    <mergeCell ref="A61:F61"/>
    <mergeCell ref="A62:F62"/>
    <mergeCell ref="A53:F53"/>
    <mergeCell ref="A54:F54"/>
    <mergeCell ref="A55:F55"/>
    <mergeCell ref="A56:F56"/>
    <mergeCell ref="A57:F57"/>
    <mergeCell ref="A48:F48"/>
    <mergeCell ref="A49:F49"/>
    <mergeCell ref="A50:F50"/>
    <mergeCell ref="A52:I52"/>
    <mergeCell ref="A2:H2"/>
    <mergeCell ref="A1:H1"/>
    <mergeCell ref="A5:F5"/>
    <mergeCell ref="A27:F27"/>
    <mergeCell ref="A3:I3"/>
    <mergeCell ref="A6:F6"/>
    <mergeCell ref="A17:F17"/>
    <mergeCell ref="A19:F19"/>
    <mergeCell ref="A8:F8"/>
    <mergeCell ref="A9:F9"/>
    <mergeCell ref="A10:F10"/>
    <mergeCell ref="A7:I7"/>
    <mergeCell ref="A11:F11"/>
    <mergeCell ref="A12:F12"/>
    <mergeCell ref="A13:F13"/>
    <mergeCell ref="A16:I16"/>
    <mergeCell ref="A28:F28"/>
    <mergeCell ref="A14:F14"/>
    <mergeCell ref="A15:F15"/>
    <mergeCell ref="A25:F25"/>
    <mergeCell ref="A26:F26"/>
    <mergeCell ref="A24:I24"/>
    <mergeCell ref="A20:F20"/>
    <mergeCell ref="A22:F22"/>
    <mergeCell ref="A23:F23"/>
    <mergeCell ref="A21:F21"/>
    <mergeCell ref="A18:F18"/>
  </mergeCells>
  <dataValidations count="4">
    <dataValidation type="whole" operator="greaterThanOrEqual" allowBlank="1" showInputMessage="1" showErrorMessage="1" errorTitle="Pogrešan unos" error="Mogu se unijeti samo cjelobrojne pozitivne vrijednosti." sqref="JC65490:JD65490 SY65490:SZ65490 ACU65490:ACV65490 AMQ65490:AMR65490 AWM65490:AWN65490 BGI65490:BGJ65490 BQE65490:BQF65490 CAA65490:CAB65490 CJW65490:CJX65490 CTS65490:CTT65490 DDO65490:DDP65490 DNK65490:DNL65490 DXG65490:DXH65490 EHC65490:EHD65490 EQY65490:EQZ65490 FAU65490:FAV65490 FKQ65490:FKR65490 FUM65490:FUN65490 GEI65490:GEJ65490 GOE65490:GOF65490 GYA65490:GYB65490 HHW65490:HHX65490 HRS65490:HRT65490 IBO65490:IBP65490 ILK65490:ILL65490 IVG65490:IVH65490 JFC65490:JFD65490 JOY65490:JOZ65490 JYU65490:JYV65490 KIQ65490:KIR65490 KSM65490:KSN65490 LCI65490:LCJ65490 LME65490:LMF65490 LWA65490:LWB65490 MFW65490:MFX65490 MPS65490:MPT65490 MZO65490:MZP65490 NJK65490:NJL65490 NTG65490:NTH65490 ODC65490:ODD65490 OMY65490:OMZ65490 OWU65490:OWV65490 PGQ65490:PGR65490 PQM65490:PQN65490 QAI65490:QAJ65490 QKE65490:QKF65490 QUA65490:QUB65490 RDW65490:RDX65490 RNS65490:RNT65490 RXO65490:RXP65490 SHK65490:SHL65490 SRG65490:SRH65490 TBC65490:TBD65490 TKY65490:TKZ65490 TUU65490:TUV65490 UEQ65490:UER65490 UOM65490:UON65490 UYI65490:UYJ65490 VIE65490:VIF65490 VSA65490:VSB65490 WBW65490:WBX65490 WLS65490:WLT65490 WVO65490:WVP65490 JC131026:JD131026 SY131026:SZ131026 ACU131026:ACV131026 AMQ131026:AMR131026 AWM131026:AWN131026 BGI131026:BGJ131026 BQE131026:BQF131026 CAA131026:CAB131026 CJW131026:CJX131026 CTS131026:CTT131026 DDO131026:DDP131026 DNK131026:DNL131026 DXG131026:DXH131026 EHC131026:EHD131026 EQY131026:EQZ131026 FAU131026:FAV131026 FKQ131026:FKR131026 FUM131026:FUN131026 GEI131026:GEJ131026 GOE131026:GOF131026 GYA131026:GYB131026 HHW131026:HHX131026 HRS131026:HRT131026 IBO131026:IBP131026 ILK131026:ILL131026 IVG131026:IVH131026 JFC131026:JFD131026 JOY131026:JOZ131026 JYU131026:JYV131026 KIQ131026:KIR131026 KSM131026:KSN131026 LCI131026:LCJ131026 LME131026:LMF131026 LWA131026:LWB131026 MFW131026:MFX131026 MPS131026:MPT131026 MZO131026:MZP131026 NJK131026:NJL131026 NTG131026:NTH131026 ODC131026:ODD131026 OMY131026:OMZ131026 OWU131026:OWV131026 PGQ131026:PGR131026 PQM131026:PQN131026 QAI131026:QAJ131026 QKE131026:QKF131026 QUA131026:QUB131026 RDW131026:RDX131026 RNS131026:RNT131026 RXO131026:RXP131026 SHK131026:SHL131026 SRG131026:SRH131026 TBC131026:TBD131026 TKY131026:TKZ131026 TUU131026:TUV131026 UEQ131026:UER131026 UOM131026:UON131026 UYI131026:UYJ131026 VIE131026:VIF131026 VSA131026:VSB131026 WBW131026:WBX131026 WLS131026:WLT131026 WVO131026:WVP131026 JC196562:JD196562 SY196562:SZ196562 ACU196562:ACV196562 AMQ196562:AMR196562 AWM196562:AWN196562 BGI196562:BGJ196562 BQE196562:BQF196562 CAA196562:CAB196562 CJW196562:CJX196562 CTS196562:CTT196562 DDO196562:DDP196562 DNK196562:DNL196562 DXG196562:DXH196562 EHC196562:EHD196562 EQY196562:EQZ196562 FAU196562:FAV196562 FKQ196562:FKR196562 FUM196562:FUN196562 GEI196562:GEJ196562 GOE196562:GOF196562 GYA196562:GYB196562 HHW196562:HHX196562 HRS196562:HRT196562 IBO196562:IBP196562 ILK196562:ILL196562 IVG196562:IVH196562 JFC196562:JFD196562 JOY196562:JOZ196562 JYU196562:JYV196562 KIQ196562:KIR196562 KSM196562:KSN196562 LCI196562:LCJ196562 LME196562:LMF196562 LWA196562:LWB196562 MFW196562:MFX196562 MPS196562:MPT196562 MZO196562:MZP196562 NJK196562:NJL196562 NTG196562:NTH196562 ODC196562:ODD196562 OMY196562:OMZ196562 OWU196562:OWV196562 PGQ196562:PGR196562 PQM196562:PQN196562 QAI196562:QAJ196562 QKE196562:QKF196562 QUA196562:QUB196562 RDW196562:RDX196562 RNS196562:RNT196562 RXO196562:RXP196562 SHK196562:SHL196562 SRG196562:SRH196562 TBC196562:TBD196562 TKY196562:TKZ196562 TUU196562:TUV196562 UEQ196562:UER196562 UOM196562:UON196562 UYI196562:UYJ196562 VIE196562:VIF196562 VSA196562:VSB196562 WBW196562:WBX196562 WLS196562:WLT196562 WVO196562:WVP196562 JC262098:JD262098 SY262098:SZ262098 ACU262098:ACV262098 AMQ262098:AMR262098 AWM262098:AWN262098 BGI262098:BGJ262098 BQE262098:BQF262098 CAA262098:CAB262098 CJW262098:CJX262098 CTS262098:CTT262098 DDO262098:DDP262098 DNK262098:DNL262098 DXG262098:DXH262098 EHC262098:EHD262098 EQY262098:EQZ262098 FAU262098:FAV262098 FKQ262098:FKR262098 FUM262098:FUN262098 GEI262098:GEJ262098 GOE262098:GOF262098 GYA262098:GYB262098 HHW262098:HHX262098 HRS262098:HRT262098 IBO262098:IBP262098 ILK262098:ILL262098 IVG262098:IVH262098 JFC262098:JFD262098 JOY262098:JOZ262098 JYU262098:JYV262098 KIQ262098:KIR262098 KSM262098:KSN262098 LCI262098:LCJ262098 LME262098:LMF262098 LWA262098:LWB262098 MFW262098:MFX262098 MPS262098:MPT262098 MZO262098:MZP262098 NJK262098:NJL262098 NTG262098:NTH262098 ODC262098:ODD262098 OMY262098:OMZ262098 OWU262098:OWV262098 PGQ262098:PGR262098 PQM262098:PQN262098 QAI262098:QAJ262098 QKE262098:QKF262098 QUA262098:QUB262098 RDW262098:RDX262098 RNS262098:RNT262098 RXO262098:RXP262098 SHK262098:SHL262098 SRG262098:SRH262098 TBC262098:TBD262098 TKY262098:TKZ262098 TUU262098:TUV262098 UEQ262098:UER262098 UOM262098:UON262098 UYI262098:UYJ262098 VIE262098:VIF262098 VSA262098:VSB262098 WBW262098:WBX262098 WLS262098:WLT262098 WVO262098:WVP262098 JC327634:JD327634 SY327634:SZ327634 ACU327634:ACV327634 AMQ327634:AMR327634 AWM327634:AWN327634 BGI327634:BGJ327634 BQE327634:BQF327634 CAA327634:CAB327634 CJW327634:CJX327634 CTS327634:CTT327634 DDO327634:DDP327634 DNK327634:DNL327634 DXG327634:DXH327634 EHC327634:EHD327634 EQY327634:EQZ327634 FAU327634:FAV327634 FKQ327634:FKR327634 FUM327634:FUN327634 GEI327634:GEJ327634 GOE327634:GOF327634 GYA327634:GYB327634 HHW327634:HHX327634 HRS327634:HRT327634 IBO327634:IBP327634 ILK327634:ILL327634 IVG327634:IVH327634 JFC327634:JFD327634 JOY327634:JOZ327634 JYU327634:JYV327634 KIQ327634:KIR327634 KSM327634:KSN327634 LCI327634:LCJ327634 LME327634:LMF327634 LWA327634:LWB327634 MFW327634:MFX327634 MPS327634:MPT327634 MZO327634:MZP327634 NJK327634:NJL327634 NTG327634:NTH327634 ODC327634:ODD327634 OMY327634:OMZ327634 OWU327634:OWV327634 PGQ327634:PGR327634 PQM327634:PQN327634 QAI327634:QAJ327634 QKE327634:QKF327634 QUA327634:QUB327634 RDW327634:RDX327634 RNS327634:RNT327634 RXO327634:RXP327634 SHK327634:SHL327634 SRG327634:SRH327634 TBC327634:TBD327634 TKY327634:TKZ327634 TUU327634:TUV327634 UEQ327634:UER327634 UOM327634:UON327634 UYI327634:UYJ327634 VIE327634:VIF327634 VSA327634:VSB327634 WBW327634:WBX327634 WLS327634:WLT327634 WVO327634:WVP327634 JC393170:JD393170 SY393170:SZ393170 ACU393170:ACV393170 AMQ393170:AMR393170 AWM393170:AWN393170 BGI393170:BGJ393170 BQE393170:BQF393170 CAA393170:CAB393170 CJW393170:CJX393170 CTS393170:CTT393170 DDO393170:DDP393170 DNK393170:DNL393170 DXG393170:DXH393170 EHC393170:EHD393170 EQY393170:EQZ393170 FAU393170:FAV393170 FKQ393170:FKR393170 FUM393170:FUN393170 GEI393170:GEJ393170 GOE393170:GOF393170 GYA393170:GYB393170 HHW393170:HHX393170 HRS393170:HRT393170 IBO393170:IBP393170 ILK393170:ILL393170 IVG393170:IVH393170 JFC393170:JFD393170 JOY393170:JOZ393170 JYU393170:JYV393170 KIQ393170:KIR393170 KSM393170:KSN393170 LCI393170:LCJ393170 LME393170:LMF393170 LWA393170:LWB393170 MFW393170:MFX393170 MPS393170:MPT393170 MZO393170:MZP393170 NJK393170:NJL393170 NTG393170:NTH393170 ODC393170:ODD393170 OMY393170:OMZ393170 OWU393170:OWV393170 PGQ393170:PGR393170 PQM393170:PQN393170 QAI393170:QAJ393170 QKE393170:QKF393170 QUA393170:QUB393170 RDW393170:RDX393170 RNS393170:RNT393170 RXO393170:RXP393170 SHK393170:SHL393170 SRG393170:SRH393170 TBC393170:TBD393170 TKY393170:TKZ393170 TUU393170:TUV393170 UEQ393170:UER393170 UOM393170:UON393170 UYI393170:UYJ393170 VIE393170:VIF393170 VSA393170:VSB393170 WBW393170:WBX393170 WLS393170:WLT393170 WVO393170:WVP393170 JC458706:JD458706 SY458706:SZ458706 ACU458706:ACV458706 AMQ458706:AMR458706 AWM458706:AWN458706 BGI458706:BGJ458706 BQE458706:BQF458706 CAA458706:CAB458706 CJW458706:CJX458706 CTS458706:CTT458706 DDO458706:DDP458706 DNK458706:DNL458706 DXG458706:DXH458706 EHC458706:EHD458706 EQY458706:EQZ458706 FAU458706:FAV458706 FKQ458706:FKR458706 FUM458706:FUN458706 GEI458706:GEJ458706 GOE458706:GOF458706 GYA458706:GYB458706 HHW458706:HHX458706 HRS458706:HRT458706 IBO458706:IBP458706 ILK458706:ILL458706 IVG458706:IVH458706 JFC458706:JFD458706 JOY458706:JOZ458706 JYU458706:JYV458706 KIQ458706:KIR458706 KSM458706:KSN458706 LCI458706:LCJ458706 LME458706:LMF458706 LWA458706:LWB458706 MFW458706:MFX458706 MPS458706:MPT458706 MZO458706:MZP458706 NJK458706:NJL458706 NTG458706:NTH458706 ODC458706:ODD458706 OMY458706:OMZ458706 OWU458706:OWV458706 PGQ458706:PGR458706 PQM458706:PQN458706 QAI458706:QAJ458706 QKE458706:QKF458706 QUA458706:QUB458706 RDW458706:RDX458706 RNS458706:RNT458706 RXO458706:RXP458706 SHK458706:SHL458706 SRG458706:SRH458706 TBC458706:TBD458706 TKY458706:TKZ458706 TUU458706:TUV458706 UEQ458706:UER458706 UOM458706:UON458706 UYI458706:UYJ458706 VIE458706:VIF458706 VSA458706:VSB458706 WBW458706:WBX458706 WLS458706:WLT458706 WVO458706:WVP458706 JC524242:JD524242 SY524242:SZ524242 ACU524242:ACV524242 AMQ524242:AMR524242 AWM524242:AWN524242 BGI524242:BGJ524242 BQE524242:BQF524242 CAA524242:CAB524242 CJW524242:CJX524242 CTS524242:CTT524242 DDO524242:DDP524242 DNK524242:DNL524242 DXG524242:DXH524242 EHC524242:EHD524242 EQY524242:EQZ524242 FAU524242:FAV524242 FKQ524242:FKR524242 FUM524242:FUN524242 GEI524242:GEJ524242 GOE524242:GOF524242 GYA524242:GYB524242 HHW524242:HHX524242 HRS524242:HRT524242 IBO524242:IBP524242 ILK524242:ILL524242 IVG524242:IVH524242 JFC524242:JFD524242 JOY524242:JOZ524242 JYU524242:JYV524242 KIQ524242:KIR524242 KSM524242:KSN524242 LCI524242:LCJ524242 LME524242:LMF524242 LWA524242:LWB524242 MFW524242:MFX524242 MPS524242:MPT524242 MZO524242:MZP524242 NJK524242:NJL524242 NTG524242:NTH524242 ODC524242:ODD524242 OMY524242:OMZ524242 OWU524242:OWV524242 PGQ524242:PGR524242 PQM524242:PQN524242 QAI524242:QAJ524242 QKE524242:QKF524242 QUA524242:QUB524242 RDW524242:RDX524242 RNS524242:RNT524242 RXO524242:RXP524242 SHK524242:SHL524242 SRG524242:SRH524242 TBC524242:TBD524242 TKY524242:TKZ524242 TUU524242:TUV524242 UEQ524242:UER524242 UOM524242:UON524242 UYI524242:UYJ524242 VIE524242:VIF524242 VSA524242:VSB524242 WBW524242:WBX524242 WLS524242:WLT524242 WVO524242:WVP524242 JC589778:JD589778 SY589778:SZ589778 ACU589778:ACV589778 AMQ589778:AMR589778 AWM589778:AWN589778 BGI589778:BGJ589778 BQE589778:BQF589778 CAA589778:CAB589778 CJW589778:CJX589778 CTS589778:CTT589778 DDO589778:DDP589778 DNK589778:DNL589778 DXG589778:DXH589778 EHC589778:EHD589778 EQY589778:EQZ589778 FAU589778:FAV589778 FKQ589778:FKR589778 FUM589778:FUN589778 GEI589778:GEJ589778 GOE589778:GOF589778 GYA589778:GYB589778 HHW589778:HHX589778 HRS589778:HRT589778 IBO589778:IBP589778 ILK589778:ILL589778 IVG589778:IVH589778 JFC589778:JFD589778 JOY589778:JOZ589778 JYU589778:JYV589778 KIQ589778:KIR589778 KSM589778:KSN589778 LCI589778:LCJ589778 LME589778:LMF589778 LWA589778:LWB589778 MFW589778:MFX589778 MPS589778:MPT589778 MZO589778:MZP589778 NJK589778:NJL589778 NTG589778:NTH589778 ODC589778:ODD589778 OMY589778:OMZ589778 OWU589778:OWV589778 PGQ589778:PGR589778 PQM589778:PQN589778 QAI589778:QAJ589778 QKE589778:QKF589778 QUA589778:QUB589778 RDW589778:RDX589778 RNS589778:RNT589778 RXO589778:RXP589778 SHK589778:SHL589778 SRG589778:SRH589778 TBC589778:TBD589778 TKY589778:TKZ589778 TUU589778:TUV589778 UEQ589778:UER589778 UOM589778:UON589778 UYI589778:UYJ589778 VIE589778:VIF589778 VSA589778:VSB589778 WBW589778:WBX589778 WLS589778:WLT589778 WVO589778:WVP589778 JC655314:JD655314 SY655314:SZ655314 ACU655314:ACV655314 AMQ655314:AMR655314 AWM655314:AWN655314 BGI655314:BGJ655314 BQE655314:BQF655314 CAA655314:CAB655314 CJW655314:CJX655314 CTS655314:CTT655314 DDO655314:DDP655314 DNK655314:DNL655314 DXG655314:DXH655314 EHC655314:EHD655314 EQY655314:EQZ655314 FAU655314:FAV655314 FKQ655314:FKR655314 FUM655314:FUN655314 GEI655314:GEJ655314 GOE655314:GOF655314 GYA655314:GYB655314 HHW655314:HHX655314 HRS655314:HRT655314 IBO655314:IBP655314 ILK655314:ILL655314 IVG655314:IVH655314 JFC655314:JFD655314 JOY655314:JOZ655314 JYU655314:JYV655314 KIQ655314:KIR655314 KSM655314:KSN655314 LCI655314:LCJ655314 LME655314:LMF655314 LWA655314:LWB655314 MFW655314:MFX655314 MPS655314:MPT655314 MZO655314:MZP655314 NJK655314:NJL655314 NTG655314:NTH655314 ODC655314:ODD655314 OMY655314:OMZ655314 OWU655314:OWV655314 PGQ655314:PGR655314 PQM655314:PQN655314 QAI655314:QAJ655314 QKE655314:QKF655314 QUA655314:QUB655314 RDW655314:RDX655314 RNS655314:RNT655314 RXO655314:RXP655314 SHK655314:SHL655314 SRG655314:SRH655314 TBC655314:TBD655314 TKY655314:TKZ655314 TUU655314:TUV655314 UEQ655314:UER655314 UOM655314:UON655314 UYI655314:UYJ655314 VIE655314:VIF655314 VSA655314:VSB655314 WBW655314:WBX655314 WLS655314:WLT655314 WVO655314:WVP655314 JC720850:JD720850 SY720850:SZ720850 ACU720850:ACV720850 AMQ720850:AMR720850 AWM720850:AWN720850 BGI720850:BGJ720850 BQE720850:BQF720850 CAA720850:CAB720850 CJW720850:CJX720850 CTS720850:CTT720850 DDO720850:DDP720850 DNK720850:DNL720850 DXG720850:DXH720850 EHC720850:EHD720850 EQY720850:EQZ720850 FAU720850:FAV720850 FKQ720850:FKR720850 FUM720850:FUN720850 GEI720850:GEJ720850 GOE720850:GOF720850 GYA720850:GYB720850 HHW720850:HHX720850 HRS720850:HRT720850 IBO720850:IBP720850 ILK720850:ILL720850 IVG720850:IVH720850 JFC720850:JFD720850 JOY720850:JOZ720850 JYU720850:JYV720850 KIQ720850:KIR720850 KSM720850:KSN720850 LCI720850:LCJ720850 LME720850:LMF720850 LWA720850:LWB720850 MFW720850:MFX720850 MPS720850:MPT720850 MZO720850:MZP720850 NJK720850:NJL720850 NTG720850:NTH720850 ODC720850:ODD720850 OMY720850:OMZ720850 OWU720850:OWV720850 PGQ720850:PGR720850 PQM720850:PQN720850 QAI720850:QAJ720850 QKE720850:QKF720850 QUA720850:QUB720850 RDW720850:RDX720850 RNS720850:RNT720850 RXO720850:RXP720850 SHK720850:SHL720850 SRG720850:SRH720850 TBC720850:TBD720850 TKY720850:TKZ720850 TUU720850:TUV720850 UEQ720850:UER720850 UOM720850:UON720850 UYI720850:UYJ720850 VIE720850:VIF720850 VSA720850:VSB720850 WBW720850:WBX720850 WLS720850:WLT720850 WVO720850:WVP720850 JC786386:JD786386 SY786386:SZ786386 ACU786386:ACV786386 AMQ786386:AMR786386 AWM786386:AWN786386 BGI786386:BGJ786386 BQE786386:BQF786386 CAA786386:CAB786386 CJW786386:CJX786386 CTS786386:CTT786386 DDO786386:DDP786386 DNK786386:DNL786386 DXG786386:DXH786386 EHC786386:EHD786386 EQY786386:EQZ786386 FAU786386:FAV786386 FKQ786386:FKR786386 FUM786386:FUN786386 GEI786386:GEJ786386 GOE786386:GOF786386 GYA786386:GYB786386 HHW786386:HHX786386 HRS786386:HRT786386 IBO786386:IBP786386 ILK786386:ILL786386 IVG786386:IVH786386 JFC786386:JFD786386 JOY786386:JOZ786386 JYU786386:JYV786386 KIQ786386:KIR786386 KSM786386:KSN786386 LCI786386:LCJ786386 LME786386:LMF786386 LWA786386:LWB786386 MFW786386:MFX786386 MPS786386:MPT786386 MZO786386:MZP786386 NJK786386:NJL786386 NTG786386:NTH786386 ODC786386:ODD786386 OMY786386:OMZ786386 OWU786386:OWV786386 PGQ786386:PGR786386 PQM786386:PQN786386 QAI786386:QAJ786386 QKE786386:QKF786386 QUA786386:QUB786386 RDW786386:RDX786386 RNS786386:RNT786386 RXO786386:RXP786386 SHK786386:SHL786386 SRG786386:SRH786386 TBC786386:TBD786386 TKY786386:TKZ786386 TUU786386:TUV786386 UEQ786386:UER786386 UOM786386:UON786386 UYI786386:UYJ786386 VIE786386:VIF786386 VSA786386:VSB786386 WBW786386:WBX786386 WLS786386:WLT786386 WVO786386:WVP786386 JC851922:JD851922 SY851922:SZ851922 ACU851922:ACV851922 AMQ851922:AMR851922 AWM851922:AWN851922 BGI851922:BGJ851922 BQE851922:BQF851922 CAA851922:CAB851922 CJW851922:CJX851922 CTS851922:CTT851922 DDO851922:DDP851922 DNK851922:DNL851922 DXG851922:DXH851922 EHC851922:EHD851922 EQY851922:EQZ851922 FAU851922:FAV851922 FKQ851922:FKR851922 FUM851922:FUN851922 GEI851922:GEJ851922 GOE851922:GOF851922 GYA851922:GYB851922 HHW851922:HHX851922 HRS851922:HRT851922 IBO851922:IBP851922 ILK851922:ILL851922 IVG851922:IVH851922 JFC851922:JFD851922 JOY851922:JOZ851922 JYU851922:JYV851922 KIQ851922:KIR851922 KSM851922:KSN851922 LCI851922:LCJ851922 LME851922:LMF851922 LWA851922:LWB851922 MFW851922:MFX851922 MPS851922:MPT851922 MZO851922:MZP851922 NJK851922:NJL851922 NTG851922:NTH851922 ODC851922:ODD851922 OMY851922:OMZ851922 OWU851922:OWV851922 PGQ851922:PGR851922 PQM851922:PQN851922 QAI851922:QAJ851922 QKE851922:QKF851922 QUA851922:QUB851922 RDW851922:RDX851922 RNS851922:RNT851922 RXO851922:RXP851922 SHK851922:SHL851922 SRG851922:SRH851922 TBC851922:TBD851922 TKY851922:TKZ851922 TUU851922:TUV851922 UEQ851922:UER851922 UOM851922:UON851922 UYI851922:UYJ851922 VIE851922:VIF851922 VSA851922:VSB851922 WBW851922:WBX851922 WLS851922:WLT851922 WVO851922:WVP851922 JC917458:JD917458 SY917458:SZ917458 ACU917458:ACV917458 AMQ917458:AMR917458 AWM917458:AWN917458 BGI917458:BGJ917458 BQE917458:BQF917458 CAA917458:CAB917458 CJW917458:CJX917458 CTS917458:CTT917458 DDO917458:DDP917458 DNK917458:DNL917458 DXG917458:DXH917458 EHC917458:EHD917458 EQY917458:EQZ917458 FAU917458:FAV917458 FKQ917458:FKR917458 FUM917458:FUN917458 GEI917458:GEJ917458 GOE917458:GOF917458 GYA917458:GYB917458 HHW917458:HHX917458 HRS917458:HRT917458 IBO917458:IBP917458 ILK917458:ILL917458 IVG917458:IVH917458 JFC917458:JFD917458 JOY917458:JOZ917458 JYU917458:JYV917458 KIQ917458:KIR917458 KSM917458:KSN917458 LCI917458:LCJ917458 LME917458:LMF917458 LWA917458:LWB917458 MFW917458:MFX917458 MPS917458:MPT917458 MZO917458:MZP917458 NJK917458:NJL917458 NTG917458:NTH917458 ODC917458:ODD917458 OMY917458:OMZ917458 OWU917458:OWV917458 PGQ917458:PGR917458 PQM917458:PQN917458 QAI917458:QAJ917458 QKE917458:QKF917458 QUA917458:QUB917458 RDW917458:RDX917458 RNS917458:RNT917458 RXO917458:RXP917458 SHK917458:SHL917458 SRG917458:SRH917458 TBC917458:TBD917458 TKY917458:TKZ917458 TUU917458:TUV917458 UEQ917458:UER917458 UOM917458:UON917458 UYI917458:UYJ917458 VIE917458:VIF917458 VSA917458:VSB917458 WBW917458:WBX917458 WLS917458:WLT917458 WVO917458:WVP917458 JC982994:JD982994 SY982994:SZ982994 ACU982994:ACV982994 AMQ982994:AMR982994 AWM982994:AWN982994 BGI982994:BGJ982994 BQE982994:BQF982994 CAA982994:CAB982994 CJW982994:CJX982994 CTS982994:CTT982994 DDO982994:DDP982994 DNK982994:DNL982994 DXG982994:DXH982994 EHC982994:EHD982994 EQY982994:EQZ982994 FAU982994:FAV982994 FKQ982994:FKR982994 FUM982994:FUN982994 GEI982994:GEJ982994 GOE982994:GOF982994 GYA982994:GYB982994 HHW982994:HHX982994 HRS982994:HRT982994 IBO982994:IBP982994 ILK982994:ILL982994 IVG982994:IVH982994 JFC982994:JFD982994 JOY982994:JOZ982994 JYU982994:JYV982994 KIQ982994:KIR982994 KSM982994:KSN982994 LCI982994:LCJ982994 LME982994:LMF982994 LWA982994:LWB982994 MFW982994:MFX982994 MPS982994:MPT982994 MZO982994:MZP982994 NJK982994:NJL982994 NTG982994:NTH982994 ODC982994:ODD982994 OMY982994:OMZ982994 OWU982994:OWV982994 PGQ982994:PGR982994 PQM982994:PQN982994 QAI982994:QAJ982994 QKE982994:QKF982994 QUA982994:QUB982994 RDW982994:RDX982994 RNS982994:RNT982994 RXO982994:RXP982994 SHK982994:SHL982994 SRG982994:SRH982994 TBC982994:TBD982994 TKY982994:TKZ982994 TUU982994:TUV982994 UEQ982994:UER982994 UOM982994:UON982994 UYI982994:UYJ982994 VIE982994:VIF982994 VSA982994:VSB982994 WBW982994:WBX982994 WLS982994:WLT982994 WVO982994:WVP982994 JC65479:JD65479 SY65479:SZ65479 ACU65479:ACV65479 AMQ65479:AMR65479 AWM65479:AWN65479 BGI65479:BGJ65479 BQE65479:BQF65479 CAA65479:CAB65479 CJW65479:CJX65479 CTS65479:CTT65479 DDO65479:DDP65479 DNK65479:DNL65479 DXG65479:DXH65479 EHC65479:EHD65479 EQY65479:EQZ65479 FAU65479:FAV65479 FKQ65479:FKR65479 FUM65479:FUN65479 GEI65479:GEJ65479 GOE65479:GOF65479 GYA65479:GYB65479 HHW65479:HHX65479 HRS65479:HRT65479 IBO65479:IBP65479 ILK65479:ILL65479 IVG65479:IVH65479 JFC65479:JFD65479 JOY65479:JOZ65479 JYU65479:JYV65479 KIQ65479:KIR65479 KSM65479:KSN65479 LCI65479:LCJ65479 LME65479:LMF65479 LWA65479:LWB65479 MFW65479:MFX65479 MPS65479:MPT65479 MZO65479:MZP65479 NJK65479:NJL65479 NTG65479:NTH65479 ODC65479:ODD65479 OMY65479:OMZ65479 OWU65479:OWV65479 PGQ65479:PGR65479 PQM65479:PQN65479 QAI65479:QAJ65479 QKE65479:QKF65479 QUA65479:QUB65479 RDW65479:RDX65479 RNS65479:RNT65479 RXO65479:RXP65479 SHK65479:SHL65479 SRG65479:SRH65479 TBC65479:TBD65479 TKY65479:TKZ65479 TUU65479:TUV65479 UEQ65479:UER65479 UOM65479:UON65479 UYI65479:UYJ65479 VIE65479:VIF65479 VSA65479:VSB65479 WBW65479:WBX65479 WLS65479:WLT65479 WVO65479:WVP65479 JC131015:JD131015 SY131015:SZ131015 ACU131015:ACV131015 AMQ131015:AMR131015 AWM131015:AWN131015 BGI131015:BGJ131015 BQE131015:BQF131015 CAA131015:CAB131015 CJW131015:CJX131015 CTS131015:CTT131015 DDO131015:DDP131015 DNK131015:DNL131015 DXG131015:DXH131015 EHC131015:EHD131015 EQY131015:EQZ131015 FAU131015:FAV131015 FKQ131015:FKR131015 FUM131015:FUN131015 GEI131015:GEJ131015 GOE131015:GOF131015 GYA131015:GYB131015 HHW131015:HHX131015 HRS131015:HRT131015 IBO131015:IBP131015 ILK131015:ILL131015 IVG131015:IVH131015 JFC131015:JFD131015 JOY131015:JOZ131015 JYU131015:JYV131015 KIQ131015:KIR131015 KSM131015:KSN131015 LCI131015:LCJ131015 LME131015:LMF131015 LWA131015:LWB131015 MFW131015:MFX131015 MPS131015:MPT131015 MZO131015:MZP131015 NJK131015:NJL131015 NTG131015:NTH131015 ODC131015:ODD131015 OMY131015:OMZ131015 OWU131015:OWV131015 PGQ131015:PGR131015 PQM131015:PQN131015 QAI131015:QAJ131015 QKE131015:QKF131015 QUA131015:QUB131015 RDW131015:RDX131015 RNS131015:RNT131015 RXO131015:RXP131015 SHK131015:SHL131015 SRG131015:SRH131015 TBC131015:TBD131015 TKY131015:TKZ131015 TUU131015:TUV131015 UEQ131015:UER131015 UOM131015:UON131015 UYI131015:UYJ131015 VIE131015:VIF131015 VSA131015:VSB131015 WBW131015:WBX131015 WLS131015:WLT131015 WVO131015:WVP131015 JC196551:JD196551 SY196551:SZ196551 ACU196551:ACV196551 AMQ196551:AMR196551 AWM196551:AWN196551 BGI196551:BGJ196551 BQE196551:BQF196551 CAA196551:CAB196551 CJW196551:CJX196551 CTS196551:CTT196551 DDO196551:DDP196551 DNK196551:DNL196551 DXG196551:DXH196551 EHC196551:EHD196551 EQY196551:EQZ196551 FAU196551:FAV196551 FKQ196551:FKR196551 FUM196551:FUN196551 GEI196551:GEJ196551 GOE196551:GOF196551 GYA196551:GYB196551 HHW196551:HHX196551 HRS196551:HRT196551 IBO196551:IBP196551 ILK196551:ILL196551 IVG196551:IVH196551 JFC196551:JFD196551 JOY196551:JOZ196551 JYU196551:JYV196551 KIQ196551:KIR196551 KSM196551:KSN196551 LCI196551:LCJ196551 LME196551:LMF196551 LWA196551:LWB196551 MFW196551:MFX196551 MPS196551:MPT196551 MZO196551:MZP196551 NJK196551:NJL196551 NTG196551:NTH196551 ODC196551:ODD196551 OMY196551:OMZ196551 OWU196551:OWV196551 PGQ196551:PGR196551 PQM196551:PQN196551 QAI196551:QAJ196551 QKE196551:QKF196551 QUA196551:QUB196551 RDW196551:RDX196551 RNS196551:RNT196551 RXO196551:RXP196551 SHK196551:SHL196551 SRG196551:SRH196551 TBC196551:TBD196551 TKY196551:TKZ196551 TUU196551:TUV196551 UEQ196551:UER196551 UOM196551:UON196551 UYI196551:UYJ196551 VIE196551:VIF196551 VSA196551:VSB196551 WBW196551:WBX196551 WLS196551:WLT196551 WVO196551:WVP196551 JC262087:JD262087 SY262087:SZ262087 ACU262087:ACV262087 AMQ262087:AMR262087 AWM262087:AWN262087 BGI262087:BGJ262087 BQE262087:BQF262087 CAA262087:CAB262087 CJW262087:CJX262087 CTS262087:CTT262087 DDO262087:DDP262087 DNK262087:DNL262087 DXG262087:DXH262087 EHC262087:EHD262087 EQY262087:EQZ262087 FAU262087:FAV262087 FKQ262087:FKR262087 FUM262087:FUN262087 GEI262087:GEJ262087 GOE262087:GOF262087 GYA262087:GYB262087 HHW262087:HHX262087 HRS262087:HRT262087 IBO262087:IBP262087 ILK262087:ILL262087 IVG262087:IVH262087 JFC262087:JFD262087 JOY262087:JOZ262087 JYU262087:JYV262087 KIQ262087:KIR262087 KSM262087:KSN262087 LCI262087:LCJ262087 LME262087:LMF262087 LWA262087:LWB262087 MFW262087:MFX262087 MPS262087:MPT262087 MZO262087:MZP262087 NJK262087:NJL262087 NTG262087:NTH262087 ODC262087:ODD262087 OMY262087:OMZ262087 OWU262087:OWV262087 PGQ262087:PGR262087 PQM262087:PQN262087 QAI262087:QAJ262087 QKE262087:QKF262087 QUA262087:QUB262087 RDW262087:RDX262087 RNS262087:RNT262087 RXO262087:RXP262087 SHK262087:SHL262087 SRG262087:SRH262087 TBC262087:TBD262087 TKY262087:TKZ262087 TUU262087:TUV262087 UEQ262087:UER262087 UOM262087:UON262087 UYI262087:UYJ262087 VIE262087:VIF262087 VSA262087:VSB262087 WBW262087:WBX262087 WLS262087:WLT262087 WVO262087:WVP262087 JC327623:JD327623 SY327623:SZ327623 ACU327623:ACV327623 AMQ327623:AMR327623 AWM327623:AWN327623 BGI327623:BGJ327623 BQE327623:BQF327623 CAA327623:CAB327623 CJW327623:CJX327623 CTS327623:CTT327623 DDO327623:DDP327623 DNK327623:DNL327623 DXG327623:DXH327623 EHC327623:EHD327623 EQY327623:EQZ327623 FAU327623:FAV327623 FKQ327623:FKR327623 FUM327623:FUN327623 GEI327623:GEJ327623 GOE327623:GOF327623 GYA327623:GYB327623 HHW327623:HHX327623 HRS327623:HRT327623 IBO327623:IBP327623 ILK327623:ILL327623 IVG327623:IVH327623 JFC327623:JFD327623 JOY327623:JOZ327623 JYU327623:JYV327623 KIQ327623:KIR327623 KSM327623:KSN327623 LCI327623:LCJ327623 LME327623:LMF327623 LWA327623:LWB327623 MFW327623:MFX327623 MPS327623:MPT327623 MZO327623:MZP327623 NJK327623:NJL327623 NTG327623:NTH327623 ODC327623:ODD327623 OMY327623:OMZ327623 OWU327623:OWV327623 PGQ327623:PGR327623 PQM327623:PQN327623 QAI327623:QAJ327623 QKE327623:QKF327623 QUA327623:QUB327623 RDW327623:RDX327623 RNS327623:RNT327623 RXO327623:RXP327623 SHK327623:SHL327623 SRG327623:SRH327623 TBC327623:TBD327623 TKY327623:TKZ327623 TUU327623:TUV327623 UEQ327623:UER327623 UOM327623:UON327623 UYI327623:UYJ327623 VIE327623:VIF327623 VSA327623:VSB327623 WBW327623:WBX327623 WLS327623:WLT327623 WVO327623:WVP327623 JC393159:JD393159 SY393159:SZ393159 ACU393159:ACV393159 AMQ393159:AMR393159 AWM393159:AWN393159 BGI393159:BGJ393159 BQE393159:BQF393159 CAA393159:CAB393159 CJW393159:CJX393159 CTS393159:CTT393159 DDO393159:DDP393159 DNK393159:DNL393159 DXG393159:DXH393159 EHC393159:EHD393159 EQY393159:EQZ393159 FAU393159:FAV393159 FKQ393159:FKR393159 FUM393159:FUN393159 GEI393159:GEJ393159 GOE393159:GOF393159 GYA393159:GYB393159 HHW393159:HHX393159 HRS393159:HRT393159 IBO393159:IBP393159 ILK393159:ILL393159 IVG393159:IVH393159 JFC393159:JFD393159 JOY393159:JOZ393159 JYU393159:JYV393159 KIQ393159:KIR393159 KSM393159:KSN393159 LCI393159:LCJ393159 LME393159:LMF393159 LWA393159:LWB393159 MFW393159:MFX393159 MPS393159:MPT393159 MZO393159:MZP393159 NJK393159:NJL393159 NTG393159:NTH393159 ODC393159:ODD393159 OMY393159:OMZ393159 OWU393159:OWV393159 PGQ393159:PGR393159 PQM393159:PQN393159 QAI393159:QAJ393159 QKE393159:QKF393159 QUA393159:QUB393159 RDW393159:RDX393159 RNS393159:RNT393159 RXO393159:RXP393159 SHK393159:SHL393159 SRG393159:SRH393159 TBC393159:TBD393159 TKY393159:TKZ393159 TUU393159:TUV393159 UEQ393159:UER393159 UOM393159:UON393159 UYI393159:UYJ393159 VIE393159:VIF393159 VSA393159:VSB393159 WBW393159:WBX393159 WLS393159:WLT393159 WVO393159:WVP393159 JC458695:JD458695 SY458695:SZ458695 ACU458695:ACV458695 AMQ458695:AMR458695 AWM458695:AWN458695 BGI458695:BGJ458695 BQE458695:BQF458695 CAA458695:CAB458695 CJW458695:CJX458695 CTS458695:CTT458695 DDO458695:DDP458695 DNK458695:DNL458695 DXG458695:DXH458695 EHC458695:EHD458695 EQY458695:EQZ458695 FAU458695:FAV458695 FKQ458695:FKR458695 FUM458695:FUN458695 GEI458695:GEJ458695 GOE458695:GOF458695 GYA458695:GYB458695 HHW458695:HHX458695 HRS458695:HRT458695 IBO458695:IBP458695 ILK458695:ILL458695 IVG458695:IVH458695 JFC458695:JFD458695 JOY458695:JOZ458695 JYU458695:JYV458695 KIQ458695:KIR458695 KSM458695:KSN458695 LCI458695:LCJ458695 LME458695:LMF458695 LWA458695:LWB458695 MFW458695:MFX458695 MPS458695:MPT458695 MZO458695:MZP458695 NJK458695:NJL458695 NTG458695:NTH458695 ODC458695:ODD458695 OMY458695:OMZ458695 OWU458695:OWV458695 PGQ458695:PGR458695 PQM458695:PQN458695 QAI458695:QAJ458695 QKE458695:QKF458695 QUA458695:QUB458695 RDW458695:RDX458695 RNS458695:RNT458695 RXO458695:RXP458695 SHK458695:SHL458695 SRG458695:SRH458695 TBC458695:TBD458695 TKY458695:TKZ458695 TUU458695:TUV458695 UEQ458695:UER458695 UOM458695:UON458695 UYI458695:UYJ458695 VIE458695:VIF458695 VSA458695:VSB458695 WBW458695:WBX458695 WLS458695:WLT458695 WVO458695:WVP458695 JC524231:JD524231 SY524231:SZ524231 ACU524231:ACV524231 AMQ524231:AMR524231 AWM524231:AWN524231 BGI524231:BGJ524231 BQE524231:BQF524231 CAA524231:CAB524231 CJW524231:CJX524231 CTS524231:CTT524231 DDO524231:DDP524231 DNK524231:DNL524231 DXG524231:DXH524231 EHC524231:EHD524231 EQY524231:EQZ524231 FAU524231:FAV524231 FKQ524231:FKR524231 FUM524231:FUN524231 GEI524231:GEJ524231 GOE524231:GOF524231 GYA524231:GYB524231 HHW524231:HHX524231 HRS524231:HRT524231 IBO524231:IBP524231 ILK524231:ILL524231 IVG524231:IVH524231 JFC524231:JFD524231 JOY524231:JOZ524231 JYU524231:JYV524231 KIQ524231:KIR524231 KSM524231:KSN524231 LCI524231:LCJ524231 LME524231:LMF524231 LWA524231:LWB524231 MFW524231:MFX524231 MPS524231:MPT524231 MZO524231:MZP524231 NJK524231:NJL524231 NTG524231:NTH524231 ODC524231:ODD524231 OMY524231:OMZ524231 OWU524231:OWV524231 PGQ524231:PGR524231 PQM524231:PQN524231 QAI524231:QAJ524231 QKE524231:QKF524231 QUA524231:QUB524231 RDW524231:RDX524231 RNS524231:RNT524231 RXO524231:RXP524231 SHK524231:SHL524231 SRG524231:SRH524231 TBC524231:TBD524231 TKY524231:TKZ524231 TUU524231:TUV524231 UEQ524231:UER524231 UOM524231:UON524231 UYI524231:UYJ524231 VIE524231:VIF524231 VSA524231:VSB524231 WBW524231:WBX524231 WLS524231:WLT524231 WVO524231:WVP524231 JC589767:JD589767 SY589767:SZ589767 ACU589767:ACV589767 AMQ589767:AMR589767 AWM589767:AWN589767 BGI589767:BGJ589767 BQE589767:BQF589767 CAA589767:CAB589767 CJW589767:CJX589767 CTS589767:CTT589767 DDO589767:DDP589767 DNK589767:DNL589767 DXG589767:DXH589767 EHC589767:EHD589767 EQY589767:EQZ589767 FAU589767:FAV589767 FKQ589767:FKR589767 FUM589767:FUN589767 GEI589767:GEJ589767 GOE589767:GOF589767 GYA589767:GYB589767 HHW589767:HHX589767 HRS589767:HRT589767 IBO589767:IBP589767 ILK589767:ILL589767 IVG589767:IVH589767 JFC589767:JFD589767 JOY589767:JOZ589767 JYU589767:JYV589767 KIQ589767:KIR589767 KSM589767:KSN589767 LCI589767:LCJ589767 LME589767:LMF589767 LWA589767:LWB589767 MFW589767:MFX589767 MPS589767:MPT589767 MZO589767:MZP589767 NJK589767:NJL589767 NTG589767:NTH589767 ODC589767:ODD589767 OMY589767:OMZ589767 OWU589767:OWV589767 PGQ589767:PGR589767 PQM589767:PQN589767 QAI589767:QAJ589767 QKE589767:QKF589767 QUA589767:QUB589767 RDW589767:RDX589767 RNS589767:RNT589767 RXO589767:RXP589767 SHK589767:SHL589767 SRG589767:SRH589767 TBC589767:TBD589767 TKY589767:TKZ589767 TUU589767:TUV589767 UEQ589767:UER589767 UOM589767:UON589767 UYI589767:UYJ589767 VIE589767:VIF589767 VSA589767:VSB589767 WBW589767:WBX589767 WLS589767:WLT589767 WVO589767:WVP589767 JC655303:JD655303 SY655303:SZ655303 ACU655303:ACV655303 AMQ655303:AMR655303 AWM655303:AWN655303 BGI655303:BGJ655303 BQE655303:BQF655303 CAA655303:CAB655303 CJW655303:CJX655303 CTS655303:CTT655303 DDO655303:DDP655303 DNK655303:DNL655303 DXG655303:DXH655303 EHC655303:EHD655303 EQY655303:EQZ655303 FAU655303:FAV655303 FKQ655303:FKR655303 FUM655303:FUN655303 GEI655303:GEJ655303 GOE655303:GOF655303 GYA655303:GYB655303 HHW655303:HHX655303 HRS655303:HRT655303 IBO655303:IBP655303 ILK655303:ILL655303 IVG655303:IVH655303 JFC655303:JFD655303 JOY655303:JOZ655303 JYU655303:JYV655303 KIQ655303:KIR655303 KSM655303:KSN655303 LCI655303:LCJ655303 LME655303:LMF655303 LWA655303:LWB655303 MFW655303:MFX655303 MPS655303:MPT655303 MZO655303:MZP655303 NJK655303:NJL655303 NTG655303:NTH655303 ODC655303:ODD655303 OMY655303:OMZ655303 OWU655303:OWV655303 PGQ655303:PGR655303 PQM655303:PQN655303 QAI655303:QAJ655303 QKE655303:QKF655303 QUA655303:QUB655303 RDW655303:RDX655303 RNS655303:RNT655303 RXO655303:RXP655303 SHK655303:SHL655303 SRG655303:SRH655303 TBC655303:TBD655303 TKY655303:TKZ655303 TUU655303:TUV655303 UEQ655303:UER655303 UOM655303:UON655303 UYI655303:UYJ655303 VIE655303:VIF655303 VSA655303:VSB655303 WBW655303:WBX655303 WLS655303:WLT655303 WVO655303:WVP655303 JC720839:JD720839 SY720839:SZ720839 ACU720839:ACV720839 AMQ720839:AMR720839 AWM720839:AWN720839 BGI720839:BGJ720839 BQE720839:BQF720839 CAA720839:CAB720839 CJW720839:CJX720839 CTS720839:CTT720839 DDO720839:DDP720839 DNK720839:DNL720839 DXG720839:DXH720839 EHC720839:EHD720839 EQY720839:EQZ720839 FAU720839:FAV720839 FKQ720839:FKR720839 FUM720839:FUN720839 GEI720839:GEJ720839 GOE720839:GOF720839 GYA720839:GYB720839 HHW720839:HHX720839 HRS720839:HRT720839 IBO720839:IBP720839 ILK720839:ILL720839 IVG720839:IVH720839 JFC720839:JFD720839 JOY720839:JOZ720839 JYU720839:JYV720839 KIQ720839:KIR720839 KSM720839:KSN720839 LCI720839:LCJ720839 LME720839:LMF720839 LWA720839:LWB720839 MFW720839:MFX720839 MPS720839:MPT720839 MZO720839:MZP720839 NJK720839:NJL720839 NTG720839:NTH720839 ODC720839:ODD720839 OMY720839:OMZ720839 OWU720839:OWV720839 PGQ720839:PGR720839 PQM720839:PQN720839 QAI720839:QAJ720839 QKE720839:QKF720839 QUA720839:QUB720839 RDW720839:RDX720839 RNS720839:RNT720839 RXO720839:RXP720839 SHK720839:SHL720839 SRG720839:SRH720839 TBC720839:TBD720839 TKY720839:TKZ720839 TUU720839:TUV720839 UEQ720839:UER720839 UOM720839:UON720839 UYI720839:UYJ720839 VIE720839:VIF720839 VSA720839:VSB720839 WBW720839:WBX720839 WLS720839:WLT720839 WVO720839:WVP720839 JC786375:JD786375 SY786375:SZ786375 ACU786375:ACV786375 AMQ786375:AMR786375 AWM786375:AWN786375 BGI786375:BGJ786375 BQE786375:BQF786375 CAA786375:CAB786375 CJW786375:CJX786375 CTS786375:CTT786375 DDO786375:DDP786375 DNK786375:DNL786375 DXG786375:DXH786375 EHC786375:EHD786375 EQY786375:EQZ786375 FAU786375:FAV786375 FKQ786375:FKR786375 FUM786375:FUN786375 GEI786375:GEJ786375 GOE786375:GOF786375 GYA786375:GYB786375 HHW786375:HHX786375 HRS786375:HRT786375 IBO786375:IBP786375 ILK786375:ILL786375 IVG786375:IVH786375 JFC786375:JFD786375 JOY786375:JOZ786375 JYU786375:JYV786375 KIQ786375:KIR786375 KSM786375:KSN786375 LCI786375:LCJ786375 LME786375:LMF786375 LWA786375:LWB786375 MFW786375:MFX786375 MPS786375:MPT786375 MZO786375:MZP786375 NJK786375:NJL786375 NTG786375:NTH786375 ODC786375:ODD786375 OMY786375:OMZ786375 OWU786375:OWV786375 PGQ786375:PGR786375 PQM786375:PQN786375 QAI786375:QAJ786375 QKE786375:QKF786375 QUA786375:QUB786375 RDW786375:RDX786375 RNS786375:RNT786375 RXO786375:RXP786375 SHK786375:SHL786375 SRG786375:SRH786375 TBC786375:TBD786375 TKY786375:TKZ786375 TUU786375:TUV786375 UEQ786375:UER786375 UOM786375:UON786375 UYI786375:UYJ786375 VIE786375:VIF786375 VSA786375:VSB786375 WBW786375:WBX786375 WLS786375:WLT786375 WVO786375:WVP786375 JC851911:JD851911 SY851911:SZ851911 ACU851911:ACV851911 AMQ851911:AMR851911 AWM851911:AWN851911 BGI851911:BGJ851911 BQE851911:BQF851911 CAA851911:CAB851911 CJW851911:CJX851911 CTS851911:CTT851911 DDO851911:DDP851911 DNK851911:DNL851911 DXG851911:DXH851911 EHC851911:EHD851911 EQY851911:EQZ851911 FAU851911:FAV851911 FKQ851911:FKR851911 FUM851911:FUN851911 GEI851911:GEJ851911 GOE851911:GOF851911 GYA851911:GYB851911 HHW851911:HHX851911 HRS851911:HRT851911 IBO851911:IBP851911 ILK851911:ILL851911 IVG851911:IVH851911 JFC851911:JFD851911 JOY851911:JOZ851911 JYU851911:JYV851911 KIQ851911:KIR851911 KSM851911:KSN851911 LCI851911:LCJ851911 LME851911:LMF851911 LWA851911:LWB851911 MFW851911:MFX851911 MPS851911:MPT851911 MZO851911:MZP851911 NJK851911:NJL851911 NTG851911:NTH851911 ODC851911:ODD851911 OMY851911:OMZ851911 OWU851911:OWV851911 PGQ851911:PGR851911 PQM851911:PQN851911 QAI851911:QAJ851911 QKE851911:QKF851911 QUA851911:QUB851911 RDW851911:RDX851911 RNS851911:RNT851911 RXO851911:RXP851911 SHK851911:SHL851911 SRG851911:SRH851911 TBC851911:TBD851911 TKY851911:TKZ851911 TUU851911:TUV851911 UEQ851911:UER851911 UOM851911:UON851911 UYI851911:UYJ851911 VIE851911:VIF851911 VSA851911:VSB851911 WBW851911:WBX851911 WLS851911:WLT851911 WVO851911:WVP851911 JC917447:JD917447 SY917447:SZ917447 ACU917447:ACV917447 AMQ917447:AMR917447 AWM917447:AWN917447 BGI917447:BGJ917447 BQE917447:BQF917447 CAA917447:CAB917447 CJW917447:CJX917447 CTS917447:CTT917447 DDO917447:DDP917447 DNK917447:DNL917447 DXG917447:DXH917447 EHC917447:EHD917447 EQY917447:EQZ917447 FAU917447:FAV917447 FKQ917447:FKR917447 FUM917447:FUN917447 GEI917447:GEJ917447 GOE917447:GOF917447 GYA917447:GYB917447 HHW917447:HHX917447 HRS917447:HRT917447 IBO917447:IBP917447 ILK917447:ILL917447 IVG917447:IVH917447 JFC917447:JFD917447 JOY917447:JOZ917447 JYU917447:JYV917447 KIQ917447:KIR917447 KSM917447:KSN917447 LCI917447:LCJ917447 LME917447:LMF917447 LWA917447:LWB917447 MFW917447:MFX917447 MPS917447:MPT917447 MZO917447:MZP917447 NJK917447:NJL917447 NTG917447:NTH917447 ODC917447:ODD917447 OMY917447:OMZ917447 OWU917447:OWV917447 PGQ917447:PGR917447 PQM917447:PQN917447 QAI917447:QAJ917447 QKE917447:QKF917447 QUA917447:QUB917447 RDW917447:RDX917447 RNS917447:RNT917447 RXO917447:RXP917447 SHK917447:SHL917447 SRG917447:SRH917447 TBC917447:TBD917447 TKY917447:TKZ917447 TUU917447:TUV917447 UEQ917447:UER917447 UOM917447:UON917447 UYI917447:UYJ917447 VIE917447:VIF917447 VSA917447:VSB917447 WBW917447:WBX917447 WLS917447:WLT917447 WVO917447:WVP917447 JC982983:JD982983 SY982983:SZ982983 ACU982983:ACV982983 AMQ982983:AMR982983 AWM982983:AWN982983 BGI982983:BGJ982983 BQE982983:BQF982983 CAA982983:CAB982983 CJW982983:CJX982983 CTS982983:CTT982983 DDO982983:DDP982983 DNK982983:DNL982983 DXG982983:DXH982983 EHC982983:EHD982983 EQY982983:EQZ982983 FAU982983:FAV982983 FKQ982983:FKR982983 FUM982983:FUN982983 GEI982983:GEJ982983 GOE982983:GOF982983 GYA982983:GYB982983 HHW982983:HHX982983 HRS982983:HRT982983 IBO982983:IBP982983 ILK982983:ILL982983 IVG982983:IVH982983 JFC982983:JFD982983 JOY982983:JOZ982983 JYU982983:JYV982983 KIQ982983:KIR982983 KSM982983:KSN982983 LCI982983:LCJ982983 LME982983:LMF982983 LWA982983:LWB982983 MFW982983:MFX982983 MPS982983:MPT982983 MZO982983:MZP982983 NJK982983:NJL982983 NTG982983:NTH982983 ODC982983:ODD982983 OMY982983:OMZ982983 OWU982983:OWV982983 PGQ982983:PGR982983 PQM982983:PQN982983 QAI982983:QAJ982983 QKE982983:QKF982983 QUA982983:QUB982983 RDW982983:RDX982983 RNS982983:RNT982983 RXO982983:RXP982983 SHK982983:SHL982983 SRG982983:SRH982983 TBC982983:TBD982983 TKY982983:TKZ982983 TUU982983:TUV982983 UEQ982983:UER982983 UOM982983:UON982983 UYI982983:UYJ982983 VIE982983:VIF982983 VSA982983:VSB982983 WBW982983:WBX982983 WLS982983:WLT982983 WVO982983:WVP982983 JC65463:JD65463 SY65463:SZ65463 ACU65463:ACV65463 AMQ65463:AMR65463 AWM65463:AWN65463 BGI65463:BGJ65463 BQE65463:BQF65463 CAA65463:CAB65463 CJW65463:CJX65463 CTS65463:CTT65463 DDO65463:DDP65463 DNK65463:DNL65463 DXG65463:DXH65463 EHC65463:EHD65463 EQY65463:EQZ65463 FAU65463:FAV65463 FKQ65463:FKR65463 FUM65463:FUN65463 GEI65463:GEJ65463 GOE65463:GOF65463 GYA65463:GYB65463 HHW65463:HHX65463 HRS65463:HRT65463 IBO65463:IBP65463 ILK65463:ILL65463 IVG65463:IVH65463 JFC65463:JFD65463 JOY65463:JOZ65463 JYU65463:JYV65463 KIQ65463:KIR65463 KSM65463:KSN65463 LCI65463:LCJ65463 LME65463:LMF65463 LWA65463:LWB65463 MFW65463:MFX65463 MPS65463:MPT65463 MZO65463:MZP65463 NJK65463:NJL65463 NTG65463:NTH65463 ODC65463:ODD65463 OMY65463:OMZ65463 OWU65463:OWV65463 PGQ65463:PGR65463 PQM65463:PQN65463 QAI65463:QAJ65463 QKE65463:QKF65463 QUA65463:QUB65463 RDW65463:RDX65463 RNS65463:RNT65463 RXO65463:RXP65463 SHK65463:SHL65463 SRG65463:SRH65463 TBC65463:TBD65463 TKY65463:TKZ65463 TUU65463:TUV65463 UEQ65463:UER65463 UOM65463:UON65463 UYI65463:UYJ65463 VIE65463:VIF65463 VSA65463:VSB65463 WBW65463:WBX65463 WLS65463:WLT65463 WVO65463:WVP65463 JC130999:JD130999 SY130999:SZ130999 ACU130999:ACV130999 AMQ130999:AMR130999 AWM130999:AWN130999 BGI130999:BGJ130999 BQE130999:BQF130999 CAA130999:CAB130999 CJW130999:CJX130999 CTS130999:CTT130999 DDO130999:DDP130999 DNK130999:DNL130999 DXG130999:DXH130999 EHC130999:EHD130999 EQY130999:EQZ130999 FAU130999:FAV130999 FKQ130999:FKR130999 FUM130999:FUN130999 GEI130999:GEJ130999 GOE130999:GOF130999 GYA130999:GYB130999 HHW130999:HHX130999 HRS130999:HRT130999 IBO130999:IBP130999 ILK130999:ILL130999 IVG130999:IVH130999 JFC130999:JFD130999 JOY130999:JOZ130999 JYU130999:JYV130999 KIQ130999:KIR130999 KSM130999:KSN130999 LCI130999:LCJ130999 LME130999:LMF130999 LWA130999:LWB130999 MFW130999:MFX130999 MPS130999:MPT130999 MZO130999:MZP130999 NJK130999:NJL130999 NTG130999:NTH130999 ODC130999:ODD130999 OMY130999:OMZ130999 OWU130999:OWV130999 PGQ130999:PGR130999 PQM130999:PQN130999 QAI130999:QAJ130999 QKE130999:QKF130999 QUA130999:QUB130999 RDW130999:RDX130999 RNS130999:RNT130999 RXO130999:RXP130999 SHK130999:SHL130999 SRG130999:SRH130999 TBC130999:TBD130999 TKY130999:TKZ130999 TUU130999:TUV130999 UEQ130999:UER130999 UOM130999:UON130999 UYI130999:UYJ130999 VIE130999:VIF130999 VSA130999:VSB130999 WBW130999:WBX130999 WLS130999:WLT130999 WVO130999:WVP130999 JC196535:JD196535 SY196535:SZ196535 ACU196535:ACV196535 AMQ196535:AMR196535 AWM196535:AWN196535 BGI196535:BGJ196535 BQE196535:BQF196535 CAA196535:CAB196535 CJW196535:CJX196535 CTS196535:CTT196535 DDO196535:DDP196535 DNK196535:DNL196535 DXG196535:DXH196535 EHC196535:EHD196535 EQY196535:EQZ196535 FAU196535:FAV196535 FKQ196535:FKR196535 FUM196535:FUN196535 GEI196535:GEJ196535 GOE196535:GOF196535 GYA196535:GYB196535 HHW196535:HHX196535 HRS196535:HRT196535 IBO196535:IBP196535 ILK196535:ILL196535 IVG196535:IVH196535 JFC196535:JFD196535 JOY196535:JOZ196535 JYU196535:JYV196535 KIQ196535:KIR196535 KSM196535:KSN196535 LCI196535:LCJ196535 LME196535:LMF196535 LWA196535:LWB196535 MFW196535:MFX196535 MPS196535:MPT196535 MZO196535:MZP196535 NJK196535:NJL196535 NTG196535:NTH196535 ODC196535:ODD196535 OMY196535:OMZ196535 OWU196535:OWV196535 PGQ196535:PGR196535 PQM196535:PQN196535 QAI196535:QAJ196535 QKE196535:QKF196535 QUA196535:QUB196535 RDW196535:RDX196535 RNS196535:RNT196535 RXO196535:RXP196535 SHK196535:SHL196535 SRG196535:SRH196535 TBC196535:TBD196535 TKY196535:TKZ196535 TUU196535:TUV196535 UEQ196535:UER196535 UOM196535:UON196535 UYI196535:UYJ196535 VIE196535:VIF196535 VSA196535:VSB196535 WBW196535:WBX196535 WLS196535:WLT196535 WVO196535:WVP196535 JC262071:JD262071 SY262071:SZ262071 ACU262071:ACV262071 AMQ262071:AMR262071 AWM262071:AWN262071 BGI262071:BGJ262071 BQE262071:BQF262071 CAA262071:CAB262071 CJW262071:CJX262071 CTS262071:CTT262071 DDO262071:DDP262071 DNK262071:DNL262071 DXG262071:DXH262071 EHC262071:EHD262071 EQY262071:EQZ262071 FAU262071:FAV262071 FKQ262071:FKR262071 FUM262071:FUN262071 GEI262071:GEJ262071 GOE262071:GOF262071 GYA262071:GYB262071 HHW262071:HHX262071 HRS262071:HRT262071 IBO262071:IBP262071 ILK262071:ILL262071 IVG262071:IVH262071 JFC262071:JFD262071 JOY262071:JOZ262071 JYU262071:JYV262071 KIQ262071:KIR262071 KSM262071:KSN262071 LCI262071:LCJ262071 LME262071:LMF262071 LWA262071:LWB262071 MFW262071:MFX262071 MPS262071:MPT262071 MZO262071:MZP262071 NJK262071:NJL262071 NTG262071:NTH262071 ODC262071:ODD262071 OMY262071:OMZ262071 OWU262071:OWV262071 PGQ262071:PGR262071 PQM262071:PQN262071 QAI262071:QAJ262071 QKE262071:QKF262071 QUA262071:QUB262071 RDW262071:RDX262071 RNS262071:RNT262071 RXO262071:RXP262071 SHK262071:SHL262071 SRG262071:SRH262071 TBC262071:TBD262071 TKY262071:TKZ262071 TUU262071:TUV262071 UEQ262071:UER262071 UOM262071:UON262071 UYI262071:UYJ262071 VIE262071:VIF262071 VSA262071:VSB262071 WBW262071:WBX262071 WLS262071:WLT262071 WVO262071:WVP262071 JC327607:JD327607 SY327607:SZ327607 ACU327607:ACV327607 AMQ327607:AMR327607 AWM327607:AWN327607 BGI327607:BGJ327607 BQE327607:BQF327607 CAA327607:CAB327607 CJW327607:CJX327607 CTS327607:CTT327607 DDO327607:DDP327607 DNK327607:DNL327607 DXG327607:DXH327607 EHC327607:EHD327607 EQY327607:EQZ327607 FAU327607:FAV327607 FKQ327607:FKR327607 FUM327607:FUN327607 GEI327607:GEJ327607 GOE327607:GOF327607 GYA327607:GYB327607 HHW327607:HHX327607 HRS327607:HRT327607 IBO327607:IBP327607 ILK327607:ILL327607 IVG327607:IVH327607 JFC327607:JFD327607 JOY327607:JOZ327607 JYU327607:JYV327607 KIQ327607:KIR327607 KSM327607:KSN327607 LCI327607:LCJ327607 LME327607:LMF327607 LWA327607:LWB327607 MFW327607:MFX327607 MPS327607:MPT327607 MZO327607:MZP327607 NJK327607:NJL327607 NTG327607:NTH327607 ODC327607:ODD327607 OMY327607:OMZ327607 OWU327607:OWV327607 PGQ327607:PGR327607 PQM327607:PQN327607 QAI327607:QAJ327607 QKE327607:QKF327607 QUA327607:QUB327607 RDW327607:RDX327607 RNS327607:RNT327607 RXO327607:RXP327607 SHK327607:SHL327607 SRG327607:SRH327607 TBC327607:TBD327607 TKY327607:TKZ327607 TUU327607:TUV327607 UEQ327607:UER327607 UOM327607:UON327607 UYI327607:UYJ327607 VIE327607:VIF327607 VSA327607:VSB327607 WBW327607:WBX327607 WLS327607:WLT327607 WVO327607:WVP327607 JC393143:JD393143 SY393143:SZ393143 ACU393143:ACV393143 AMQ393143:AMR393143 AWM393143:AWN393143 BGI393143:BGJ393143 BQE393143:BQF393143 CAA393143:CAB393143 CJW393143:CJX393143 CTS393143:CTT393143 DDO393143:DDP393143 DNK393143:DNL393143 DXG393143:DXH393143 EHC393143:EHD393143 EQY393143:EQZ393143 FAU393143:FAV393143 FKQ393143:FKR393143 FUM393143:FUN393143 GEI393143:GEJ393143 GOE393143:GOF393143 GYA393143:GYB393143 HHW393143:HHX393143 HRS393143:HRT393143 IBO393143:IBP393143 ILK393143:ILL393143 IVG393143:IVH393143 JFC393143:JFD393143 JOY393143:JOZ393143 JYU393143:JYV393143 KIQ393143:KIR393143 KSM393143:KSN393143 LCI393143:LCJ393143 LME393143:LMF393143 LWA393143:LWB393143 MFW393143:MFX393143 MPS393143:MPT393143 MZO393143:MZP393143 NJK393143:NJL393143 NTG393143:NTH393143 ODC393143:ODD393143 OMY393143:OMZ393143 OWU393143:OWV393143 PGQ393143:PGR393143 PQM393143:PQN393143 QAI393143:QAJ393143 QKE393143:QKF393143 QUA393143:QUB393143 RDW393143:RDX393143 RNS393143:RNT393143 RXO393143:RXP393143 SHK393143:SHL393143 SRG393143:SRH393143 TBC393143:TBD393143 TKY393143:TKZ393143 TUU393143:TUV393143 UEQ393143:UER393143 UOM393143:UON393143 UYI393143:UYJ393143 VIE393143:VIF393143 VSA393143:VSB393143 WBW393143:WBX393143 WLS393143:WLT393143 WVO393143:WVP393143 JC458679:JD458679 SY458679:SZ458679 ACU458679:ACV458679 AMQ458679:AMR458679 AWM458679:AWN458679 BGI458679:BGJ458679 BQE458679:BQF458679 CAA458679:CAB458679 CJW458679:CJX458679 CTS458679:CTT458679 DDO458679:DDP458679 DNK458679:DNL458679 DXG458679:DXH458679 EHC458679:EHD458679 EQY458679:EQZ458679 FAU458679:FAV458679 FKQ458679:FKR458679 FUM458679:FUN458679 GEI458679:GEJ458679 GOE458679:GOF458679 GYA458679:GYB458679 HHW458679:HHX458679 HRS458679:HRT458679 IBO458679:IBP458679 ILK458679:ILL458679 IVG458679:IVH458679 JFC458679:JFD458679 JOY458679:JOZ458679 JYU458679:JYV458679 KIQ458679:KIR458679 KSM458679:KSN458679 LCI458679:LCJ458679 LME458679:LMF458679 LWA458679:LWB458679 MFW458679:MFX458679 MPS458679:MPT458679 MZO458679:MZP458679 NJK458679:NJL458679 NTG458679:NTH458679 ODC458679:ODD458679 OMY458679:OMZ458679 OWU458679:OWV458679 PGQ458679:PGR458679 PQM458679:PQN458679 QAI458679:QAJ458679 QKE458679:QKF458679 QUA458679:QUB458679 RDW458679:RDX458679 RNS458679:RNT458679 RXO458679:RXP458679 SHK458679:SHL458679 SRG458679:SRH458679 TBC458679:TBD458679 TKY458679:TKZ458679 TUU458679:TUV458679 UEQ458679:UER458679 UOM458679:UON458679 UYI458679:UYJ458679 VIE458679:VIF458679 VSA458679:VSB458679 WBW458679:WBX458679 WLS458679:WLT458679 WVO458679:WVP458679 JC524215:JD524215 SY524215:SZ524215 ACU524215:ACV524215 AMQ524215:AMR524215 AWM524215:AWN524215 BGI524215:BGJ524215 BQE524215:BQF524215 CAA524215:CAB524215 CJW524215:CJX524215 CTS524215:CTT524215 DDO524215:DDP524215 DNK524215:DNL524215 DXG524215:DXH524215 EHC524215:EHD524215 EQY524215:EQZ524215 FAU524215:FAV524215 FKQ524215:FKR524215 FUM524215:FUN524215 GEI524215:GEJ524215 GOE524215:GOF524215 GYA524215:GYB524215 HHW524215:HHX524215 HRS524215:HRT524215 IBO524215:IBP524215 ILK524215:ILL524215 IVG524215:IVH524215 JFC524215:JFD524215 JOY524215:JOZ524215 JYU524215:JYV524215 KIQ524215:KIR524215 KSM524215:KSN524215 LCI524215:LCJ524215 LME524215:LMF524215 LWA524215:LWB524215 MFW524215:MFX524215 MPS524215:MPT524215 MZO524215:MZP524215 NJK524215:NJL524215 NTG524215:NTH524215 ODC524215:ODD524215 OMY524215:OMZ524215 OWU524215:OWV524215 PGQ524215:PGR524215 PQM524215:PQN524215 QAI524215:QAJ524215 QKE524215:QKF524215 QUA524215:QUB524215 RDW524215:RDX524215 RNS524215:RNT524215 RXO524215:RXP524215 SHK524215:SHL524215 SRG524215:SRH524215 TBC524215:TBD524215 TKY524215:TKZ524215 TUU524215:TUV524215 UEQ524215:UER524215 UOM524215:UON524215 UYI524215:UYJ524215 VIE524215:VIF524215 VSA524215:VSB524215 WBW524215:WBX524215 WLS524215:WLT524215 WVO524215:WVP524215 JC589751:JD589751 SY589751:SZ589751 ACU589751:ACV589751 AMQ589751:AMR589751 AWM589751:AWN589751 BGI589751:BGJ589751 BQE589751:BQF589751 CAA589751:CAB589751 CJW589751:CJX589751 CTS589751:CTT589751 DDO589751:DDP589751 DNK589751:DNL589751 DXG589751:DXH589751 EHC589751:EHD589751 EQY589751:EQZ589751 FAU589751:FAV589751 FKQ589751:FKR589751 FUM589751:FUN589751 GEI589751:GEJ589751 GOE589751:GOF589751 GYA589751:GYB589751 HHW589751:HHX589751 HRS589751:HRT589751 IBO589751:IBP589751 ILK589751:ILL589751 IVG589751:IVH589751 JFC589751:JFD589751 JOY589751:JOZ589751 JYU589751:JYV589751 KIQ589751:KIR589751 KSM589751:KSN589751 LCI589751:LCJ589751 LME589751:LMF589751 LWA589751:LWB589751 MFW589751:MFX589751 MPS589751:MPT589751 MZO589751:MZP589751 NJK589751:NJL589751 NTG589751:NTH589751 ODC589751:ODD589751 OMY589751:OMZ589751 OWU589751:OWV589751 PGQ589751:PGR589751 PQM589751:PQN589751 QAI589751:QAJ589751 QKE589751:QKF589751 QUA589751:QUB589751 RDW589751:RDX589751 RNS589751:RNT589751 RXO589751:RXP589751 SHK589751:SHL589751 SRG589751:SRH589751 TBC589751:TBD589751 TKY589751:TKZ589751 TUU589751:TUV589751 UEQ589751:UER589751 UOM589751:UON589751 UYI589751:UYJ589751 VIE589751:VIF589751 VSA589751:VSB589751 WBW589751:WBX589751 WLS589751:WLT589751 WVO589751:WVP589751 JC655287:JD655287 SY655287:SZ655287 ACU655287:ACV655287 AMQ655287:AMR655287 AWM655287:AWN655287 BGI655287:BGJ655287 BQE655287:BQF655287 CAA655287:CAB655287 CJW655287:CJX655287 CTS655287:CTT655287 DDO655287:DDP655287 DNK655287:DNL655287 DXG655287:DXH655287 EHC655287:EHD655287 EQY655287:EQZ655287 FAU655287:FAV655287 FKQ655287:FKR655287 FUM655287:FUN655287 GEI655287:GEJ655287 GOE655287:GOF655287 GYA655287:GYB655287 HHW655287:HHX655287 HRS655287:HRT655287 IBO655287:IBP655287 ILK655287:ILL655287 IVG655287:IVH655287 JFC655287:JFD655287 JOY655287:JOZ655287 JYU655287:JYV655287 KIQ655287:KIR655287 KSM655287:KSN655287 LCI655287:LCJ655287 LME655287:LMF655287 LWA655287:LWB655287 MFW655287:MFX655287 MPS655287:MPT655287 MZO655287:MZP655287 NJK655287:NJL655287 NTG655287:NTH655287 ODC655287:ODD655287 OMY655287:OMZ655287 OWU655287:OWV655287 PGQ655287:PGR655287 PQM655287:PQN655287 QAI655287:QAJ655287 QKE655287:QKF655287 QUA655287:QUB655287 RDW655287:RDX655287 RNS655287:RNT655287 RXO655287:RXP655287 SHK655287:SHL655287 SRG655287:SRH655287 TBC655287:TBD655287 TKY655287:TKZ655287 TUU655287:TUV655287 UEQ655287:UER655287 UOM655287:UON655287 UYI655287:UYJ655287 VIE655287:VIF655287 VSA655287:VSB655287 WBW655287:WBX655287 WLS655287:WLT655287 WVO655287:WVP655287 JC720823:JD720823 SY720823:SZ720823 ACU720823:ACV720823 AMQ720823:AMR720823 AWM720823:AWN720823 BGI720823:BGJ720823 BQE720823:BQF720823 CAA720823:CAB720823 CJW720823:CJX720823 CTS720823:CTT720823 DDO720823:DDP720823 DNK720823:DNL720823 DXG720823:DXH720823 EHC720823:EHD720823 EQY720823:EQZ720823 FAU720823:FAV720823 FKQ720823:FKR720823 FUM720823:FUN720823 GEI720823:GEJ720823 GOE720823:GOF720823 GYA720823:GYB720823 HHW720823:HHX720823 HRS720823:HRT720823 IBO720823:IBP720823 ILK720823:ILL720823 IVG720823:IVH720823 JFC720823:JFD720823 JOY720823:JOZ720823 JYU720823:JYV720823 KIQ720823:KIR720823 KSM720823:KSN720823 LCI720823:LCJ720823 LME720823:LMF720823 LWA720823:LWB720823 MFW720823:MFX720823 MPS720823:MPT720823 MZO720823:MZP720823 NJK720823:NJL720823 NTG720823:NTH720823 ODC720823:ODD720823 OMY720823:OMZ720823 OWU720823:OWV720823 PGQ720823:PGR720823 PQM720823:PQN720823 QAI720823:QAJ720823 QKE720823:QKF720823 QUA720823:QUB720823 RDW720823:RDX720823 RNS720823:RNT720823 RXO720823:RXP720823 SHK720823:SHL720823 SRG720823:SRH720823 TBC720823:TBD720823 TKY720823:TKZ720823 TUU720823:TUV720823 UEQ720823:UER720823 UOM720823:UON720823 UYI720823:UYJ720823 VIE720823:VIF720823 VSA720823:VSB720823 WBW720823:WBX720823 WLS720823:WLT720823 WVO720823:WVP720823 JC786359:JD786359 SY786359:SZ786359 ACU786359:ACV786359 AMQ786359:AMR786359 AWM786359:AWN786359 BGI786359:BGJ786359 BQE786359:BQF786359 CAA786359:CAB786359 CJW786359:CJX786359 CTS786359:CTT786359 DDO786359:DDP786359 DNK786359:DNL786359 DXG786359:DXH786359 EHC786359:EHD786359 EQY786359:EQZ786359 FAU786359:FAV786359 FKQ786359:FKR786359 FUM786359:FUN786359 GEI786359:GEJ786359 GOE786359:GOF786359 GYA786359:GYB786359 HHW786359:HHX786359 HRS786359:HRT786359 IBO786359:IBP786359 ILK786359:ILL786359 IVG786359:IVH786359 JFC786359:JFD786359 JOY786359:JOZ786359 JYU786359:JYV786359 KIQ786359:KIR786359 KSM786359:KSN786359 LCI786359:LCJ786359 LME786359:LMF786359 LWA786359:LWB786359 MFW786359:MFX786359 MPS786359:MPT786359 MZO786359:MZP786359 NJK786359:NJL786359 NTG786359:NTH786359 ODC786359:ODD786359 OMY786359:OMZ786359 OWU786359:OWV786359 PGQ786359:PGR786359 PQM786359:PQN786359 QAI786359:QAJ786359 QKE786359:QKF786359 QUA786359:QUB786359 RDW786359:RDX786359 RNS786359:RNT786359 RXO786359:RXP786359 SHK786359:SHL786359 SRG786359:SRH786359 TBC786359:TBD786359 TKY786359:TKZ786359 TUU786359:TUV786359 UEQ786359:UER786359 UOM786359:UON786359 UYI786359:UYJ786359 VIE786359:VIF786359 VSA786359:VSB786359 WBW786359:WBX786359 WLS786359:WLT786359 WVO786359:WVP786359 JC851895:JD851895 SY851895:SZ851895 ACU851895:ACV851895 AMQ851895:AMR851895 AWM851895:AWN851895 BGI851895:BGJ851895 BQE851895:BQF851895 CAA851895:CAB851895 CJW851895:CJX851895 CTS851895:CTT851895 DDO851895:DDP851895 DNK851895:DNL851895 DXG851895:DXH851895 EHC851895:EHD851895 EQY851895:EQZ851895 FAU851895:FAV851895 FKQ851895:FKR851895 FUM851895:FUN851895 GEI851895:GEJ851895 GOE851895:GOF851895 GYA851895:GYB851895 HHW851895:HHX851895 HRS851895:HRT851895 IBO851895:IBP851895 ILK851895:ILL851895 IVG851895:IVH851895 JFC851895:JFD851895 JOY851895:JOZ851895 JYU851895:JYV851895 KIQ851895:KIR851895 KSM851895:KSN851895 LCI851895:LCJ851895 LME851895:LMF851895 LWA851895:LWB851895 MFW851895:MFX851895 MPS851895:MPT851895 MZO851895:MZP851895 NJK851895:NJL851895 NTG851895:NTH851895 ODC851895:ODD851895 OMY851895:OMZ851895 OWU851895:OWV851895 PGQ851895:PGR851895 PQM851895:PQN851895 QAI851895:QAJ851895 QKE851895:QKF851895 QUA851895:QUB851895 RDW851895:RDX851895 RNS851895:RNT851895 RXO851895:RXP851895 SHK851895:SHL851895 SRG851895:SRH851895 TBC851895:TBD851895 TKY851895:TKZ851895 TUU851895:TUV851895 UEQ851895:UER851895 UOM851895:UON851895 UYI851895:UYJ851895 VIE851895:VIF851895 VSA851895:VSB851895 WBW851895:WBX851895 WLS851895:WLT851895 WVO851895:WVP851895 JC917431:JD917431 SY917431:SZ917431 ACU917431:ACV917431 AMQ917431:AMR917431 AWM917431:AWN917431 BGI917431:BGJ917431 BQE917431:BQF917431 CAA917431:CAB917431 CJW917431:CJX917431 CTS917431:CTT917431 DDO917431:DDP917431 DNK917431:DNL917431 DXG917431:DXH917431 EHC917431:EHD917431 EQY917431:EQZ917431 FAU917431:FAV917431 FKQ917431:FKR917431 FUM917431:FUN917431 GEI917431:GEJ917431 GOE917431:GOF917431 GYA917431:GYB917431 HHW917431:HHX917431 HRS917431:HRT917431 IBO917431:IBP917431 ILK917431:ILL917431 IVG917431:IVH917431 JFC917431:JFD917431 JOY917431:JOZ917431 JYU917431:JYV917431 KIQ917431:KIR917431 KSM917431:KSN917431 LCI917431:LCJ917431 LME917431:LMF917431 LWA917431:LWB917431 MFW917431:MFX917431 MPS917431:MPT917431 MZO917431:MZP917431 NJK917431:NJL917431 NTG917431:NTH917431 ODC917431:ODD917431 OMY917431:OMZ917431 OWU917431:OWV917431 PGQ917431:PGR917431 PQM917431:PQN917431 QAI917431:QAJ917431 QKE917431:QKF917431 QUA917431:QUB917431 RDW917431:RDX917431 RNS917431:RNT917431 RXO917431:RXP917431 SHK917431:SHL917431 SRG917431:SRH917431 TBC917431:TBD917431 TKY917431:TKZ917431 TUU917431:TUV917431 UEQ917431:UER917431 UOM917431:UON917431 UYI917431:UYJ917431 VIE917431:VIF917431 VSA917431:VSB917431 WBW917431:WBX917431 WLS917431:WLT917431 WVO917431:WVP917431 JC982967:JD982967 SY982967:SZ982967 ACU982967:ACV982967 AMQ982967:AMR982967 AWM982967:AWN982967 BGI982967:BGJ982967 BQE982967:BQF982967 CAA982967:CAB982967 CJW982967:CJX982967 CTS982967:CTT982967 DDO982967:DDP982967 DNK982967:DNL982967 DXG982967:DXH982967 EHC982967:EHD982967 EQY982967:EQZ982967 FAU982967:FAV982967 FKQ982967:FKR982967 FUM982967:FUN982967 GEI982967:GEJ982967 GOE982967:GOF982967 GYA982967:GYB982967 HHW982967:HHX982967 HRS982967:HRT982967 IBO982967:IBP982967 ILK982967:ILL982967 IVG982967:IVH982967 JFC982967:JFD982967 JOY982967:JOZ982967 JYU982967:JYV982967 KIQ982967:KIR982967 KSM982967:KSN982967 LCI982967:LCJ982967 LME982967:LMF982967 LWA982967:LWB982967 MFW982967:MFX982967 MPS982967:MPT982967 MZO982967:MZP982967 NJK982967:NJL982967 NTG982967:NTH982967 ODC982967:ODD982967 OMY982967:OMZ982967 OWU982967:OWV982967 PGQ982967:PGR982967 PQM982967:PQN982967 QAI982967:QAJ982967 QKE982967:QKF982967 QUA982967:QUB982967 RDW982967:RDX982967 RNS982967:RNT982967 RXO982967:RXP982967 SHK982967:SHL982967 SRG982967:SRH982967 TBC982967:TBD982967 TKY982967:TKZ982967 TUU982967:TUV982967 UEQ982967:UER982967 UOM982967:UON982967 UYI982967:UYJ982967 VIE982967:VIF982967 VSA982967:VSB982967 WBW982967:WBX982967 WLS982967:WLT982967 WVO982967:WVP982967 JC65470:JD65473 SY65470:SZ65473 ACU65470:ACV65473 AMQ65470:AMR65473 AWM65470:AWN65473 BGI65470:BGJ65473 BQE65470:BQF65473 CAA65470:CAB65473 CJW65470:CJX65473 CTS65470:CTT65473 DDO65470:DDP65473 DNK65470:DNL65473 DXG65470:DXH65473 EHC65470:EHD65473 EQY65470:EQZ65473 FAU65470:FAV65473 FKQ65470:FKR65473 FUM65470:FUN65473 GEI65470:GEJ65473 GOE65470:GOF65473 GYA65470:GYB65473 HHW65470:HHX65473 HRS65470:HRT65473 IBO65470:IBP65473 ILK65470:ILL65473 IVG65470:IVH65473 JFC65470:JFD65473 JOY65470:JOZ65473 JYU65470:JYV65473 KIQ65470:KIR65473 KSM65470:KSN65473 LCI65470:LCJ65473 LME65470:LMF65473 LWA65470:LWB65473 MFW65470:MFX65473 MPS65470:MPT65473 MZO65470:MZP65473 NJK65470:NJL65473 NTG65470:NTH65473 ODC65470:ODD65473 OMY65470:OMZ65473 OWU65470:OWV65473 PGQ65470:PGR65473 PQM65470:PQN65473 QAI65470:QAJ65473 QKE65470:QKF65473 QUA65470:QUB65473 RDW65470:RDX65473 RNS65470:RNT65473 RXO65470:RXP65473 SHK65470:SHL65473 SRG65470:SRH65473 TBC65470:TBD65473 TKY65470:TKZ65473 TUU65470:TUV65473 UEQ65470:UER65473 UOM65470:UON65473 UYI65470:UYJ65473 VIE65470:VIF65473 VSA65470:VSB65473 WBW65470:WBX65473 WLS65470:WLT65473 WVO65470:WVP65473 JC131006:JD131009 SY131006:SZ131009 ACU131006:ACV131009 AMQ131006:AMR131009 AWM131006:AWN131009 BGI131006:BGJ131009 BQE131006:BQF131009 CAA131006:CAB131009 CJW131006:CJX131009 CTS131006:CTT131009 DDO131006:DDP131009 DNK131006:DNL131009 DXG131006:DXH131009 EHC131006:EHD131009 EQY131006:EQZ131009 FAU131006:FAV131009 FKQ131006:FKR131009 FUM131006:FUN131009 GEI131006:GEJ131009 GOE131006:GOF131009 GYA131006:GYB131009 HHW131006:HHX131009 HRS131006:HRT131009 IBO131006:IBP131009 ILK131006:ILL131009 IVG131006:IVH131009 JFC131006:JFD131009 JOY131006:JOZ131009 JYU131006:JYV131009 KIQ131006:KIR131009 KSM131006:KSN131009 LCI131006:LCJ131009 LME131006:LMF131009 LWA131006:LWB131009 MFW131006:MFX131009 MPS131006:MPT131009 MZO131006:MZP131009 NJK131006:NJL131009 NTG131006:NTH131009 ODC131006:ODD131009 OMY131006:OMZ131009 OWU131006:OWV131009 PGQ131006:PGR131009 PQM131006:PQN131009 QAI131006:QAJ131009 QKE131006:QKF131009 QUA131006:QUB131009 RDW131006:RDX131009 RNS131006:RNT131009 RXO131006:RXP131009 SHK131006:SHL131009 SRG131006:SRH131009 TBC131006:TBD131009 TKY131006:TKZ131009 TUU131006:TUV131009 UEQ131006:UER131009 UOM131006:UON131009 UYI131006:UYJ131009 VIE131006:VIF131009 VSA131006:VSB131009 WBW131006:WBX131009 WLS131006:WLT131009 WVO131006:WVP131009 JC196542:JD196545 SY196542:SZ196545 ACU196542:ACV196545 AMQ196542:AMR196545 AWM196542:AWN196545 BGI196542:BGJ196545 BQE196542:BQF196545 CAA196542:CAB196545 CJW196542:CJX196545 CTS196542:CTT196545 DDO196542:DDP196545 DNK196542:DNL196545 DXG196542:DXH196545 EHC196542:EHD196545 EQY196542:EQZ196545 FAU196542:FAV196545 FKQ196542:FKR196545 FUM196542:FUN196545 GEI196542:GEJ196545 GOE196542:GOF196545 GYA196542:GYB196545 HHW196542:HHX196545 HRS196542:HRT196545 IBO196542:IBP196545 ILK196542:ILL196545 IVG196542:IVH196545 JFC196542:JFD196545 JOY196542:JOZ196545 JYU196542:JYV196545 KIQ196542:KIR196545 KSM196542:KSN196545 LCI196542:LCJ196545 LME196542:LMF196545 LWA196542:LWB196545 MFW196542:MFX196545 MPS196542:MPT196545 MZO196542:MZP196545 NJK196542:NJL196545 NTG196542:NTH196545 ODC196542:ODD196545 OMY196542:OMZ196545 OWU196542:OWV196545 PGQ196542:PGR196545 PQM196542:PQN196545 QAI196542:QAJ196545 QKE196542:QKF196545 QUA196542:QUB196545 RDW196542:RDX196545 RNS196542:RNT196545 RXO196542:RXP196545 SHK196542:SHL196545 SRG196542:SRH196545 TBC196542:TBD196545 TKY196542:TKZ196545 TUU196542:TUV196545 UEQ196542:UER196545 UOM196542:UON196545 UYI196542:UYJ196545 VIE196542:VIF196545 VSA196542:VSB196545 WBW196542:WBX196545 WLS196542:WLT196545 WVO196542:WVP196545 JC262078:JD262081 SY262078:SZ262081 ACU262078:ACV262081 AMQ262078:AMR262081 AWM262078:AWN262081 BGI262078:BGJ262081 BQE262078:BQF262081 CAA262078:CAB262081 CJW262078:CJX262081 CTS262078:CTT262081 DDO262078:DDP262081 DNK262078:DNL262081 DXG262078:DXH262081 EHC262078:EHD262081 EQY262078:EQZ262081 FAU262078:FAV262081 FKQ262078:FKR262081 FUM262078:FUN262081 GEI262078:GEJ262081 GOE262078:GOF262081 GYA262078:GYB262081 HHW262078:HHX262081 HRS262078:HRT262081 IBO262078:IBP262081 ILK262078:ILL262081 IVG262078:IVH262081 JFC262078:JFD262081 JOY262078:JOZ262081 JYU262078:JYV262081 KIQ262078:KIR262081 KSM262078:KSN262081 LCI262078:LCJ262081 LME262078:LMF262081 LWA262078:LWB262081 MFW262078:MFX262081 MPS262078:MPT262081 MZO262078:MZP262081 NJK262078:NJL262081 NTG262078:NTH262081 ODC262078:ODD262081 OMY262078:OMZ262081 OWU262078:OWV262081 PGQ262078:PGR262081 PQM262078:PQN262081 QAI262078:QAJ262081 QKE262078:QKF262081 QUA262078:QUB262081 RDW262078:RDX262081 RNS262078:RNT262081 RXO262078:RXP262081 SHK262078:SHL262081 SRG262078:SRH262081 TBC262078:TBD262081 TKY262078:TKZ262081 TUU262078:TUV262081 UEQ262078:UER262081 UOM262078:UON262081 UYI262078:UYJ262081 VIE262078:VIF262081 VSA262078:VSB262081 WBW262078:WBX262081 WLS262078:WLT262081 WVO262078:WVP262081 JC327614:JD327617 SY327614:SZ327617 ACU327614:ACV327617 AMQ327614:AMR327617 AWM327614:AWN327617 BGI327614:BGJ327617 BQE327614:BQF327617 CAA327614:CAB327617 CJW327614:CJX327617 CTS327614:CTT327617 DDO327614:DDP327617 DNK327614:DNL327617 DXG327614:DXH327617 EHC327614:EHD327617 EQY327614:EQZ327617 FAU327614:FAV327617 FKQ327614:FKR327617 FUM327614:FUN327617 GEI327614:GEJ327617 GOE327614:GOF327617 GYA327614:GYB327617 HHW327614:HHX327617 HRS327614:HRT327617 IBO327614:IBP327617 ILK327614:ILL327617 IVG327614:IVH327617 JFC327614:JFD327617 JOY327614:JOZ327617 JYU327614:JYV327617 KIQ327614:KIR327617 KSM327614:KSN327617 LCI327614:LCJ327617 LME327614:LMF327617 LWA327614:LWB327617 MFW327614:MFX327617 MPS327614:MPT327617 MZO327614:MZP327617 NJK327614:NJL327617 NTG327614:NTH327617 ODC327614:ODD327617 OMY327614:OMZ327617 OWU327614:OWV327617 PGQ327614:PGR327617 PQM327614:PQN327617 QAI327614:QAJ327617 QKE327614:QKF327617 QUA327614:QUB327617 RDW327614:RDX327617 RNS327614:RNT327617 RXO327614:RXP327617 SHK327614:SHL327617 SRG327614:SRH327617 TBC327614:TBD327617 TKY327614:TKZ327617 TUU327614:TUV327617 UEQ327614:UER327617 UOM327614:UON327617 UYI327614:UYJ327617 VIE327614:VIF327617 VSA327614:VSB327617 WBW327614:WBX327617 WLS327614:WLT327617 WVO327614:WVP327617 JC393150:JD393153 SY393150:SZ393153 ACU393150:ACV393153 AMQ393150:AMR393153 AWM393150:AWN393153 BGI393150:BGJ393153 BQE393150:BQF393153 CAA393150:CAB393153 CJW393150:CJX393153 CTS393150:CTT393153 DDO393150:DDP393153 DNK393150:DNL393153 DXG393150:DXH393153 EHC393150:EHD393153 EQY393150:EQZ393153 FAU393150:FAV393153 FKQ393150:FKR393153 FUM393150:FUN393153 GEI393150:GEJ393153 GOE393150:GOF393153 GYA393150:GYB393153 HHW393150:HHX393153 HRS393150:HRT393153 IBO393150:IBP393153 ILK393150:ILL393153 IVG393150:IVH393153 JFC393150:JFD393153 JOY393150:JOZ393153 JYU393150:JYV393153 KIQ393150:KIR393153 KSM393150:KSN393153 LCI393150:LCJ393153 LME393150:LMF393153 LWA393150:LWB393153 MFW393150:MFX393153 MPS393150:MPT393153 MZO393150:MZP393153 NJK393150:NJL393153 NTG393150:NTH393153 ODC393150:ODD393153 OMY393150:OMZ393153 OWU393150:OWV393153 PGQ393150:PGR393153 PQM393150:PQN393153 QAI393150:QAJ393153 QKE393150:QKF393153 QUA393150:QUB393153 RDW393150:RDX393153 RNS393150:RNT393153 RXO393150:RXP393153 SHK393150:SHL393153 SRG393150:SRH393153 TBC393150:TBD393153 TKY393150:TKZ393153 TUU393150:TUV393153 UEQ393150:UER393153 UOM393150:UON393153 UYI393150:UYJ393153 VIE393150:VIF393153 VSA393150:VSB393153 WBW393150:WBX393153 WLS393150:WLT393153 WVO393150:WVP393153 JC458686:JD458689 SY458686:SZ458689 ACU458686:ACV458689 AMQ458686:AMR458689 AWM458686:AWN458689 BGI458686:BGJ458689 BQE458686:BQF458689 CAA458686:CAB458689 CJW458686:CJX458689 CTS458686:CTT458689 DDO458686:DDP458689 DNK458686:DNL458689 DXG458686:DXH458689 EHC458686:EHD458689 EQY458686:EQZ458689 FAU458686:FAV458689 FKQ458686:FKR458689 FUM458686:FUN458689 GEI458686:GEJ458689 GOE458686:GOF458689 GYA458686:GYB458689 HHW458686:HHX458689 HRS458686:HRT458689 IBO458686:IBP458689 ILK458686:ILL458689 IVG458686:IVH458689 JFC458686:JFD458689 JOY458686:JOZ458689 JYU458686:JYV458689 KIQ458686:KIR458689 KSM458686:KSN458689 LCI458686:LCJ458689 LME458686:LMF458689 LWA458686:LWB458689 MFW458686:MFX458689 MPS458686:MPT458689 MZO458686:MZP458689 NJK458686:NJL458689 NTG458686:NTH458689 ODC458686:ODD458689 OMY458686:OMZ458689 OWU458686:OWV458689 PGQ458686:PGR458689 PQM458686:PQN458689 QAI458686:QAJ458689 QKE458686:QKF458689 QUA458686:QUB458689 RDW458686:RDX458689 RNS458686:RNT458689 RXO458686:RXP458689 SHK458686:SHL458689 SRG458686:SRH458689 TBC458686:TBD458689 TKY458686:TKZ458689 TUU458686:TUV458689 UEQ458686:UER458689 UOM458686:UON458689 UYI458686:UYJ458689 VIE458686:VIF458689 VSA458686:VSB458689 WBW458686:WBX458689 WLS458686:WLT458689 WVO458686:WVP458689 JC524222:JD524225 SY524222:SZ524225 ACU524222:ACV524225 AMQ524222:AMR524225 AWM524222:AWN524225 BGI524222:BGJ524225 BQE524222:BQF524225 CAA524222:CAB524225 CJW524222:CJX524225 CTS524222:CTT524225 DDO524222:DDP524225 DNK524222:DNL524225 DXG524222:DXH524225 EHC524222:EHD524225 EQY524222:EQZ524225 FAU524222:FAV524225 FKQ524222:FKR524225 FUM524222:FUN524225 GEI524222:GEJ524225 GOE524222:GOF524225 GYA524222:GYB524225 HHW524222:HHX524225 HRS524222:HRT524225 IBO524222:IBP524225 ILK524222:ILL524225 IVG524222:IVH524225 JFC524222:JFD524225 JOY524222:JOZ524225 JYU524222:JYV524225 KIQ524222:KIR524225 KSM524222:KSN524225 LCI524222:LCJ524225 LME524222:LMF524225 LWA524222:LWB524225 MFW524222:MFX524225 MPS524222:MPT524225 MZO524222:MZP524225 NJK524222:NJL524225 NTG524222:NTH524225 ODC524222:ODD524225 OMY524222:OMZ524225 OWU524222:OWV524225 PGQ524222:PGR524225 PQM524222:PQN524225 QAI524222:QAJ524225 QKE524222:QKF524225 QUA524222:QUB524225 RDW524222:RDX524225 RNS524222:RNT524225 RXO524222:RXP524225 SHK524222:SHL524225 SRG524222:SRH524225 TBC524222:TBD524225 TKY524222:TKZ524225 TUU524222:TUV524225 UEQ524222:UER524225 UOM524222:UON524225 UYI524222:UYJ524225 VIE524222:VIF524225 VSA524222:VSB524225 WBW524222:WBX524225 WLS524222:WLT524225 WVO524222:WVP524225 JC589758:JD589761 SY589758:SZ589761 ACU589758:ACV589761 AMQ589758:AMR589761 AWM589758:AWN589761 BGI589758:BGJ589761 BQE589758:BQF589761 CAA589758:CAB589761 CJW589758:CJX589761 CTS589758:CTT589761 DDO589758:DDP589761 DNK589758:DNL589761 DXG589758:DXH589761 EHC589758:EHD589761 EQY589758:EQZ589761 FAU589758:FAV589761 FKQ589758:FKR589761 FUM589758:FUN589761 GEI589758:GEJ589761 GOE589758:GOF589761 GYA589758:GYB589761 HHW589758:HHX589761 HRS589758:HRT589761 IBO589758:IBP589761 ILK589758:ILL589761 IVG589758:IVH589761 JFC589758:JFD589761 JOY589758:JOZ589761 JYU589758:JYV589761 KIQ589758:KIR589761 KSM589758:KSN589761 LCI589758:LCJ589761 LME589758:LMF589761 LWA589758:LWB589761 MFW589758:MFX589761 MPS589758:MPT589761 MZO589758:MZP589761 NJK589758:NJL589761 NTG589758:NTH589761 ODC589758:ODD589761 OMY589758:OMZ589761 OWU589758:OWV589761 PGQ589758:PGR589761 PQM589758:PQN589761 QAI589758:QAJ589761 QKE589758:QKF589761 QUA589758:QUB589761 RDW589758:RDX589761 RNS589758:RNT589761 RXO589758:RXP589761 SHK589758:SHL589761 SRG589758:SRH589761 TBC589758:TBD589761 TKY589758:TKZ589761 TUU589758:TUV589761 UEQ589758:UER589761 UOM589758:UON589761 UYI589758:UYJ589761 VIE589758:VIF589761 VSA589758:VSB589761 WBW589758:WBX589761 WLS589758:WLT589761 WVO589758:WVP589761 JC655294:JD655297 SY655294:SZ655297 ACU655294:ACV655297 AMQ655294:AMR655297 AWM655294:AWN655297 BGI655294:BGJ655297 BQE655294:BQF655297 CAA655294:CAB655297 CJW655294:CJX655297 CTS655294:CTT655297 DDO655294:DDP655297 DNK655294:DNL655297 DXG655294:DXH655297 EHC655294:EHD655297 EQY655294:EQZ655297 FAU655294:FAV655297 FKQ655294:FKR655297 FUM655294:FUN655297 GEI655294:GEJ655297 GOE655294:GOF655297 GYA655294:GYB655297 HHW655294:HHX655297 HRS655294:HRT655297 IBO655294:IBP655297 ILK655294:ILL655297 IVG655294:IVH655297 JFC655294:JFD655297 JOY655294:JOZ655297 JYU655294:JYV655297 KIQ655294:KIR655297 KSM655294:KSN655297 LCI655294:LCJ655297 LME655294:LMF655297 LWA655294:LWB655297 MFW655294:MFX655297 MPS655294:MPT655297 MZO655294:MZP655297 NJK655294:NJL655297 NTG655294:NTH655297 ODC655294:ODD655297 OMY655294:OMZ655297 OWU655294:OWV655297 PGQ655294:PGR655297 PQM655294:PQN655297 QAI655294:QAJ655297 QKE655294:QKF655297 QUA655294:QUB655297 RDW655294:RDX655297 RNS655294:RNT655297 RXO655294:RXP655297 SHK655294:SHL655297 SRG655294:SRH655297 TBC655294:TBD655297 TKY655294:TKZ655297 TUU655294:TUV655297 UEQ655294:UER655297 UOM655294:UON655297 UYI655294:UYJ655297 VIE655294:VIF655297 VSA655294:VSB655297 WBW655294:WBX655297 WLS655294:WLT655297 WVO655294:WVP655297 JC720830:JD720833 SY720830:SZ720833 ACU720830:ACV720833 AMQ720830:AMR720833 AWM720830:AWN720833 BGI720830:BGJ720833 BQE720830:BQF720833 CAA720830:CAB720833 CJW720830:CJX720833 CTS720830:CTT720833 DDO720830:DDP720833 DNK720830:DNL720833 DXG720830:DXH720833 EHC720830:EHD720833 EQY720830:EQZ720833 FAU720830:FAV720833 FKQ720830:FKR720833 FUM720830:FUN720833 GEI720830:GEJ720833 GOE720830:GOF720833 GYA720830:GYB720833 HHW720830:HHX720833 HRS720830:HRT720833 IBO720830:IBP720833 ILK720830:ILL720833 IVG720830:IVH720833 JFC720830:JFD720833 JOY720830:JOZ720833 JYU720830:JYV720833 KIQ720830:KIR720833 KSM720830:KSN720833 LCI720830:LCJ720833 LME720830:LMF720833 LWA720830:LWB720833 MFW720830:MFX720833 MPS720830:MPT720833 MZO720830:MZP720833 NJK720830:NJL720833 NTG720830:NTH720833 ODC720830:ODD720833 OMY720830:OMZ720833 OWU720830:OWV720833 PGQ720830:PGR720833 PQM720830:PQN720833 QAI720830:QAJ720833 QKE720830:QKF720833 QUA720830:QUB720833 RDW720830:RDX720833 RNS720830:RNT720833 RXO720830:RXP720833 SHK720830:SHL720833 SRG720830:SRH720833 TBC720830:TBD720833 TKY720830:TKZ720833 TUU720830:TUV720833 UEQ720830:UER720833 UOM720830:UON720833 UYI720830:UYJ720833 VIE720830:VIF720833 VSA720830:VSB720833 WBW720830:WBX720833 WLS720830:WLT720833 WVO720830:WVP720833 JC786366:JD786369 SY786366:SZ786369 ACU786366:ACV786369 AMQ786366:AMR786369 AWM786366:AWN786369 BGI786366:BGJ786369 BQE786366:BQF786369 CAA786366:CAB786369 CJW786366:CJX786369 CTS786366:CTT786369 DDO786366:DDP786369 DNK786366:DNL786369 DXG786366:DXH786369 EHC786366:EHD786369 EQY786366:EQZ786369 FAU786366:FAV786369 FKQ786366:FKR786369 FUM786366:FUN786369 GEI786366:GEJ786369 GOE786366:GOF786369 GYA786366:GYB786369 HHW786366:HHX786369 HRS786366:HRT786369 IBO786366:IBP786369 ILK786366:ILL786369 IVG786366:IVH786369 JFC786366:JFD786369 JOY786366:JOZ786369 JYU786366:JYV786369 KIQ786366:KIR786369 KSM786366:KSN786369 LCI786366:LCJ786369 LME786366:LMF786369 LWA786366:LWB786369 MFW786366:MFX786369 MPS786366:MPT786369 MZO786366:MZP786369 NJK786366:NJL786369 NTG786366:NTH786369 ODC786366:ODD786369 OMY786366:OMZ786369 OWU786366:OWV786369 PGQ786366:PGR786369 PQM786366:PQN786369 QAI786366:QAJ786369 QKE786366:QKF786369 QUA786366:QUB786369 RDW786366:RDX786369 RNS786366:RNT786369 RXO786366:RXP786369 SHK786366:SHL786369 SRG786366:SRH786369 TBC786366:TBD786369 TKY786366:TKZ786369 TUU786366:TUV786369 UEQ786366:UER786369 UOM786366:UON786369 UYI786366:UYJ786369 VIE786366:VIF786369 VSA786366:VSB786369 WBW786366:WBX786369 WLS786366:WLT786369 WVO786366:WVP786369 JC851902:JD851905 SY851902:SZ851905 ACU851902:ACV851905 AMQ851902:AMR851905 AWM851902:AWN851905 BGI851902:BGJ851905 BQE851902:BQF851905 CAA851902:CAB851905 CJW851902:CJX851905 CTS851902:CTT851905 DDO851902:DDP851905 DNK851902:DNL851905 DXG851902:DXH851905 EHC851902:EHD851905 EQY851902:EQZ851905 FAU851902:FAV851905 FKQ851902:FKR851905 FUM851902:FUN851905 GEI851902:GEJ851905 GOE851902:GOF851905 GYA851902:GYB851905 HHW851902:HHX851905 HRS851902:HRT851905 IBO851902:IBP851905 ILK851902:ILL851905 IVG851902:IVH851905 JFC851902:JFD851905 JOY851902:JOZ851905 JYU851902:JYV851905 KIQ851902:KIR851905 KSM851902:KSN851905 LCI851902:LCJ851905 LME851902:LMF851905 LWA851902:LWB851905 MFW851902:MFX851905 MPS851902:MPT851905 MZO851902:MZP851905 NJK851902:NJL851905 NTG851902:NTH851905 ODC851902:ODD851905 OMY851902:OMZ851905 OWU851902:OWV851905 PGQ851902:PGR851905 PQM851902:PQN851905 QAI851902:QAJ851905 QKE851902:QKF851905 QUA851902:QUB851905 RDW851902:RDX851905 RNS851902:RNT851905 RXO851902:RXP851905 SHK851902:SHL851905 SRG851902:SRH851905 TBC851902:TBD851905 TKY851902:TKZ851905 TUU851902:TUV851905 UEQ851902:UER851905 UOM851902:UON851905 UYI851902:UYJ851905 VIE851902:VIF851905 VSA851902:VSB851905 WBW851902:WBX851905 WLS851902:WLT851905 WVO851902:WVP851905 JC917438:JD917441 SY917438:SZ917441 ACU917438:ACV917441 AMQ917438:AMR917441 AWM917438:AWN917441 BGI917438:BGJ917441 BQE917438:BQF917441 CAA917438:CAB917441 CJW917438:CJX917441 CTS917438:CTT917441 DDO917438:DDP917441 DNK917438:DNL917441 DXG917438:DXH917441 EHC917438:EHD917441 EQY917438:EQZ917441 FAU917438:FAV917441 FKQ917438:FKR917441 FUM917438:FUN917441 GEI917438:GEJ917441 GOE917438:GOF917441 GYA917438:GYB917441 HHW917438:HHX917441 HRS917438:HRT917441 IBO917438:IBP917441 ILK917438:ILL917441 IVG917438:IVH917441 JFC917438:JFD917441 JOY917438:JOZ917441 JYU917438:JYV917441 KIQ917438:KIR917441 KSM917438:KSN917441 LCI917438:LCJ917441 LME917438:LMF917441 LWA917438:LWB917441 MFW917438:MFX917441 MPS917438:MPT917441 MZO917438:MZP917441 NJK917438:NJL917441 NTG917438:NTH917441 ODC917438:ODD917441 OMY917438:OMZ917441 OWU917438:OWV917441 PGQ917438:PGR917441 PQM917438:PQN917441 QAI917438:QAJ917441 QKE917438:QKF917441 QUA917438:QUB917441 RDW917438:RDX917441 RNS917438:RNT917441 RXO917438:RXP917441 SHK917438:SHL917441 SRG917438:SRH917441 TBC917438:TBD917441 TKY917438:TKZ917441 TUU917438:TUV917441 UEQ917438:UER917441 UOM917438:UON917441 UYI917438:UYJ917441 VIE917438:VIF917441 VSA917438:VSB917441 WBW917438:WBX917441 WLS917438:WLT917441 WVO917438:WVP917441 JC982974:JD982977 SY982974:SZ982977 ACU982974:ACV982977 AMQ982974:AMR982977 AWM982974:AWN982977 BGI982974:BGJ982977 BQE982974:BQF982977 CAA982974:CAB982977 CJW982974:CJX982977 CTS982974:CTT982977 DDO982974:DDP982977 DNK982974:DNL982977 DXG982974:DXH982977 EHC982974:EHD982977 EQY982974:EQZ982977 FAU982974:FAV982977 FKQ982974:FKR982977 FUM982974:FUN982977 GEI982974:GEJ982977 GOE982974:GOF982977 GYA982974:GYB982977 HHW982974:HHX982977 HRS982974:HRT982977 IBO982974:IBP982977 ILK982974:ILL982977 IVG982974:IVH982977 JFC982974:JFD982977 JOY982974:JOZ982977 JYU982974:JYV982977 KIQ982974:KIR982977 KSM982974:KSN982977 LCI982974:LCJ982977 LME982974:LMF982977 LWA982974:LWB982977 MFW982974:MFX982977 MPS982974:MPT982977 MZO982974:MZP982977 NJK982974:NJL982977 NTG982974:NTH982977 ODC982974:ODD982977 OMY982974:OMZ982977 OWU982974:OWV982977 PGQ982974:PGR982977 PQM982974:PQN982977 QAI982974:QAJ982977 QKE982974:QKF982977 QUA982974:QUB982977 RDW982974:RDX982977 RNS982974:RNT982977 RXO982974:RXP982977 SHK982974:SHL982977 SRG982974:SRH982977 TBC982974:TBD982977 TKY982974:TKZ982977 TUU982974:TUV982977 UEQ982974:UER982977 UOM982974:UON982977 UYI982974:UYJ982977 VIE982974:VIF982977 VSA982974:VSB982977 WBW982974:WBX982977 WLS982974:WLT982977 WVO982974:WVP982977 JC65483:JD65486 SY65483:SZ65486 ACU65483:ACV65486 AMQ65483:AMR65486 AWM65483:AWN65486 BGI65483:BGJ65486 BQE65483:BQF65486 CAA65483:CAB65486 CJW65483:CJX65486 CTS65483:CTT65486 DDO65483:DDP65486 DNK65483:DNL65486 DXG65483:DXH65486 EHC65483:EHD65486 EQY65483:EQZ65486 FAU65483:FAV65486 FKQ65483:FKR65486 FUM65483:FUN65486 GEI65483:GEJ65486 GOE65483:GOF65486 GYA65483:GYB65486 HHW65483:HHX65486 HRS65483:HRT65486 IBO65483:IBP65486 ILK65483:ILL65486 IVG65483:IVH65486 JFC65483:JFD65486 JOY65483:JOZ65486 JYU65483:JYV65486 KIQ65483:KIR65486 KSM65483:KSN65486 LCI65483:LCJ65486 LME65483:LMF65486 LWA65483:LWB65486 MFW65483:MFX65486 MPS65483:MPT65486 MZO65483:MZP65486 NJK65483:NJL65486 NTG65483:NTH65486 ODC65483:ODD65486 OMY65483:OMZ65486 OWU65483:OWV65486 PGQ65483:PGR65486 PQM65483:PQN65486 QAI65483:QAJ65486 QKE65483:QKF65486 QUA65483:QUB65486 RDW65483:RDX65486 RNS65483:RNT65486 RXO65483:RXP65486 SHK65483:SHL65486 SRG65483:SRH65486 TBC65483:TBD65486 TKY65483:TKZ65486 TUU65483:TUV65486 UEQ65483:UER65486 UOM65483:UON65486 UYI65483:UYJ65486 VIE65483:VIF65486 VSA65483:VSB65486 WBW65483:WBX65486 WLS65483:WLT65486 WVO65483:WVP65486 JC131019:JD131022 SY131019:SZ131022 ACU131019:ACV131022 AMQ131019:AMR131022 AWM131019:AWN131022 BGI131019:BGJ131022 BQE131019:BQF131022 CAA131019:CAB131022 CJW131019:CJX131022 CTS131019:CTT131022 DDO131019:DDP131022 DNK131019:DNL131022 DXG131019:DXH131022 EHC131019:EHD131022 EQY131019:EQZ131022 FAU131019:FAV131022 FKQ131019:FKR131022 FUM131019:FUN131022 GEI131019:GEJ131022 GOE131019:GOF131022 GYA131019:GYB131022 HHW131019:HHX131022 HRS131019:HRT131022 IBO131019:IBP131022 ILK131019:ILL131022 IVG131019:IVH131022 JFC131019:JFD131022 JOY131019:JOZ131022 JYU131019:JYV131022 KIQ131019:KIR131022 KSM131019:KSN131022 LCI131019:LCJ131022 LME131019:LMF131022 LWA131019:LWB131022 MFW131019:MFX131022 MPS131019:MPT131022 MZO131019:MZP131022 NJK131019:NJL131022 NTG131019:NTH131022 ODC131019:ODD131022 OMY131019:OMZ131022 OWU131019:OWV131022 PGQ131019:PGR131022 PQM131019:PQN131022 QAI131019:QAJ131022 QKE131019:QKF131022 QUA131019:QUB131022 RDW131019:RDX131022 RNS131019:RNT131022 RXO131019:RXP131022 SHK131019:SHL131022 SRG131019:SRH131022 TBC131019:TBD131022 TKY131019:TKZ131022 TUU131019:TUV131022 UEQ131019:UER131022 UOM131019:UON131022 UYI131019:UYJ131022 VIE131019:VIF131022 VSA131019:VSB131022 WBW131019:WBX131022 WLS131019:WLT131022 WVO131019:WVP131022 JC196555:JD196558 SY196555:SZ196558 ACU196555:ACV196558 AMQ196555:AMR196558 AWM196555:AWN196558 BGI196555:BGJ196558 BQE196555:BQF196558 CAA196555:CAB196558 CJW196555:CJX196558 CTS196555:CTT196558 DDO196555:DDP196558 DNK196555:DNL196558 DXG196555:DXH196558 EHC196555:EHD196558 EQY196555:EQZ196558 FAU196555:FAV196558 FKQ196555:FKR196558 FUM196555:FUN196558 GEI196555:GEJ196558 GOE196555:GOF196558 GYA196555:GYB196558 HHW196555:HHX196558 HRS196555:HRT196558 IBO196555:IBP196558 ILK196555:ILL196558 IVG196555:IVH196558 JFC196555:JFD196558 JOY196555:JOZ196558 JYU196555:JYV196558 KIQ196555:KIR196558 KSM196555:KSN196558 LCI196555:LCJ196558 LME196555:LMF196558 LWA196555:LWB196558 MFW196555:MFX196558 MPS196555:MPT196558 MZO196555:MZP196558 NJK196555:NJL196558 NTG196555:NTH196558 ODC196555:ODD196558 OMY196555:OMZ196558 OWU196555:OWV196558 PGQ196555:PGR196558 PQM196555:PQN196558 QAI196555:QAJ196558 QKE196555:QKF196558 QUA196555:QUB196558 RDW196555:RDX196558 RNS196555:RNT196558 RXO196555:RXP196558 SHK196555:SHL196558 SRG196555:SRH196558 TBC196555:TBD196558 TKY196555:TKZ196558 TUU196555:TUV196558 UEQ196555:UER196558 UOM196555:UON196558 UYI196555:UYJ196558 VIE196555:VIF196558 VSA196555:VSB196558 WBW196555:WBX196558 WLS196555:WLT196558 WVO196555:WVP196558 JC262091:JD262094 SY262091:SZ262094 ACU262091:ACV262094 AMQ262091:AMR262094 AWM262091:AWN262094 BGI262091:BGJ262094 BQE262091:BQF262094 CAA262091:CAB262094 CJW262091:CJX262094 CTS262091:CTT262094 DDO262091:DDP262094 DNK262091:DNL262094 DXG262091:DXH262094 EHC262091:EHD262094 EQY262091:EQZ262094 FAU262091:FAV262094 FKQ262091:FKR262094 FUM262091:FUN262094 GEI262091:GEJ262094 GOE262091:GOF262094 GYA262091:GYB262094 HHW262091:HHX262094 HRS262091:HRT262094 IBO262091:IBP262094 ILK262091:ILL262094 IVG262091:IVH262094 JFC262091:JFD262094 JOY262091:JOZ262094 JYU262091:JYV262094 KIQ262091:KIR262094 KSM262091:KSN262094 LCI262091:LCJ262094 LME262091:LMF262094 LWA262091:LWB262094 MFW262091:MFX262094 MPS262091:MPT262094 MZO262091:MZP262094 NJK262091:NJL262094 NTG262091:NTH262094 ODC262091:ODD262094 OMY262091:OMZ262094 OWU262091:OWV262094 PGQ262091:PGR262094 PQM262091:PQN262094 QAI262091:QAJ262094 QKE262091:QKF262094 QUA262091:QUB262094 RDW262091:RDX262094 RNS262091:RNT262094 RXO262091:RXP262094 SHK262091:SHL262094 SRG262091:SRH262094 TBC262091:TBD262094 TKY262091:TKZ262094 TUU262091:TUV262094 UEQ262091:UER262094 UOM262091:UON262094 UYI262091:UYJ262094 VIE262091:VIF262094 VSA262091:VSB262094 WBW262091:WBX262094 WLS262091:WLT262094 WVO262091:WVP262094 JC327627:JD327630 SY327627:SZ327630 ACU327627:ACV327630 AMQ327627:AMR327630 AWM327627:AWN327630 BGI327627:BGJ327630 BQE327627:BQF327630 CAA327627:CAB327630 CJW327627:CJX327630 CTS327627:CTT327630 DDO327627:DDP327630 DNK327627:DNL327630 DXG327627:DXH327630 EHC327627:EHD327630 EQY327627:EQZ327630 FAU327627:FAV327630 FKQ327627:FKR327630 FUM327627:FUN327630 GEI327627:GEJ327630 GOE327627:GOF327630 GYA327627:GYB327630 HHW327627:HHX327630 HRS327627:HRT327630 IBO327627:IBP327630 ILK327627:ILL327630 IVG327627:IVH327630 JFC327627:JFD327630 JOY327627:JOZ327630 JYU327627:JYV327630 KIQ327627:KIR327630 KSM327627:KSN327630 LCI327627:LCJ327630 LME327627:LMF327630 LWA327627:LWB327630 MFW327627:MFX327630 MPS327627:MPT327630 MZO327627:MZP327630 NJK327627:NJL327630 NTG327627:NTH327630 ODC327627:ODD327630 OMY327627:OMZ327630 OWU327627:OWV327630 PGQ327627:PGR327630 PQM327627:PQN327630 QAI327627:QAJ327630 QKE327627:QKF327630 QUA327627:QUB327630 RDW327627:RDX327630 RNS327627:RNT327630 RXO327627:RXP327630 SHK327627:SHL327630 SRG327627:SRH327630 TBC327627:TBD327630 TKY327627:TKZ327630 TUU327627:TUV327630 UEQ327627:UER327630 UOM327627:UON327630 UYI327627:UYJ327630 VIE327627:VIF327630 VSA327627:VSB327630 WBW327627:WBX327630 WLS327627:WLT327630 WVO327627:WVP327630 JC393163:JD393166 SY393163:SZ393166 ACU393163:ACV393166 AMQ393163:AMR393166 AWM393163:AWN393166 BGI393163:BGJ393166 BQE393163:BQF393166 CAA393163:CAB393166 CJW393163:CJX393166 CTS393163:CTT393166 DDO393163:DDP393166 DNK393163:DNL393166 DXG393163:DXH393166 EHC393163:EHD393166 EQY393163:EQZ393166 FAU393163:FAV393166 FKQ393163:FKR393166 FUM393163:FUN393166 GEI393163:GEJ393166 GOE393163:GOF393166 GYA393163:GYB393166 HHW393163:HHX393166 HRS393163:HRT393166 IBO393163:IBP393166 ILK393163:ILL393166 IVG393163:IVH393166 JFC393163:JFD393166 JOY393163:JOZ393166 JYU393163:JYV393166 KIQ393163:KIR393166 KSM393163:KSN393166 LCI393163:LCJ393166 LME393163:LMF393166 LWA393163:LWB393166 MFW393163:MFX393166 MPS393163:MPT393166 MZO393163:MZP393166 NJK393163:NJL393166 NTG393163:NTH393166 ODC393163:ODD393166 OMY393163:OMZ393166 OWU393163:OWV393166 PGQ393163:PGR393166 PQM393163:PQN393166 QAI393163:QAJ393166 QKE393163:QKF393166 QUA393163:QUB393166 RDW393163:RDX393166 RNS393163:RNT393166 RXO393163:RXP393166 SHK393163:SHL393166 SRG393163:SRH393166 TBC393163:TBD393166 TKY393163:TKZ393166 TUU393163:TUV393166 UEQ393163:UER393166 UOM393163:UON393166 UYI393163:UYJ393166 VIE393163:VIF393166 VSA393163:VSB393166 WBW393163:WBX393166 WLS393163:WLT393166 WVO393163:WVP393166 JC458699:JD458702 SY458699:SZ458702 ACU458699:ACV458702 AMQ458699:AMR458702 AWM458699:AWN458702 BGI458699:BGJ458702 BQE458699:BQF458702 CAA458699:CAB458702 CJW458699:CJX458702 CTS458699:CTT458702 DDO458699:DDP458702 DNK458699:DNL458702 DXG458699:DXH458702 EHC458699:EHD458702 EQY458699:EQZ458702 FAU458699:FAV458702 FKQ458699:FKR458702 FUM458699:FUN458702 GEI458699:GEJ458702 GOE458699:GOF458702 GYA458699:GYB458702 HHW458699:HHX458702 HRS458699:HRT458702 IBO458699:IBP458702 ILK458699:ILL458702 IVG458699:IVH458702 JFC458699:JFD458702 JOY458699:JOZ458702 JYU458699:JYV458702 KIQ458699:KIR458702 KSM458699:KSN458702 LCI458699:LCJ458702 LME458699:LMF458702 LWA458699:LWB458702 MFW458699:MFX458702 MPS458699:MPT458702 MZO458699:MZP458702 NJK458699:NJL458702 NTG458699:NTH458702 ODC458699:ODD458702 OMY458699:OMZ458702 OWU458699:OWV458702 PGQ458699:PGR458702 PQM458699:PQN458702 QAI458699:QAJ458702 QKE458699:QKF458702 QUA458699:QUB458702 RDW458699:RDX458702 RNS458699:RNT458702 RXO458699:RXP458702 SHK458699:SHL458702 SRG458699:SRH458702 TBC458699:TBD458702 TKY458699:TKZ458702 TUU458699:TUV458702 UEQ458699:UER458702 UOM458699:UON458702 UYI458699:UYJ458702 VIE458699:VIF458702 VSA458699:VSB458702 WBW458699:WBX458702 WLS458699:WLT458702 WVO458699:WVP458702 JC524235:JD524238 SY524235:SZ524238 ACU524235:ACV524238 AMQ524235:AMR524238 AWM524235:AWN524238 BGI524235:BGJ524238 BQE524235:BQF524238 CAA524235:CAB524238 CJW524235:CJX524238 CTS524235:CTT524238 DDO524235:DDP524238 DNK524235:DNL524238 DXG524235:DXH524238 EHC524235:EHD524238 EQY524235:EQZ524238 FAU524235:FAV524238 FKQ524235:FKR524238 FUM524235:FUN524238 GEI524235:GEJ524238 GOE524235:GOF524238 GYA524235:GYB524238 HHW524235:HHX524238 HRS524235:HRT524238 IBO524235:IBP524238 ILK524235:ILL524238 IVG524235:IVH524238 JFC524235:JFD524238 JOY524235:JOZ524238 JYU524235:JYV524238 KIQ524235:KIR524238 KSM524235:KSN524238 LCI524235:LCJ524238 LME524235:LMF524238 LWA524235:LWB524238 MFW524235:MFX524238 MPS524235:MPT524238 MZO524235:MZP524238 NJK524235:NJL524238 NTG524235:NTH524238 ODC524235:ODD524238 OMY524235:OMZ524238 OWU524235:OWV524238 PGQ524235:PGR524238 PQM524235:PQN524238 QAI524235:QAJ524238 QKE524235:QKF524238 QUA524235:QUB524238 RDW524235:RDX524238 RNS524235:RNT524238 RXO524235:RXP524238 SHK524235:SHL524238 SRG524235:SRH524238 TBC524235:TBD524238 TKY524235:TKZ524238 TUU524235:TUV524238 UEQ524235:UER524238 UOM524235:UON524238 UYI524235:UYJ524238 VIE524235:VIF524238 VSA524235:VSB524238 WBW524235:WBX524238 WLS524235:WLT524238 WVO524235:WVP524238 JC589771:JD589774 SY589771:SZ589774 ACU589771:ACV589774 AMQ589771:AMR589774 AWM589771:AWN589774 BGI589771:BGJ589774 BQE589771:BQF589774 CAA589771:CAB589774 CJW589771:CJX589774 CTS589771:CTT589774 DDO589771:DDP589774 DNK589771:DNL589774 DXG589771:DXH589774 EHC589771:EHD589774 EQY589771:EQZ589774 FAU589771:FAV589774 FKQ589771:FKR589774 FUM589771:FUN589774 GEI589771:GEJ589774 GOE589771:GOF589774 GYA589771:GYB589774 HHW589771:HHX589774 HRS589771:HRT589774 IBO589771:IBP589774 ILK589771:ILL589774 IVG589771:IVH589774 JFC589771:JFD589774 JOY589771:JOZ589774 JYU589771:JYV589774 KIQ589771:KIR589774 KSM589771:KSN589774 LCI589771:LCJ589774 LME589771:LMF589774 LWA589771:LWB589774 MFW589771:MFX589774 MPS589771:MPT589774 MZO589771:MZP589774 NJK589771:NJL589774 NTG589771:NTH589774 ODC589771:ODD589774 OMY589771:OMZ589774 OWU589771:OWV589774 PGQ589771:PGR589774 PQM589771:PQN589774 QAI589771:QAJ589774 QKE589771:QKF589774 QUA589771:QUB589774 RDW589771:RDX589774 RNS589771:RNT589774 RXO589771:RXP589774 SHK589771:SHL589774 SRG589771:SRH589774 TBC589771:TBD589774 TKY589771:TKZ589774 TUU589771:TUV589774 UEQ589771:UER589774 UOM589771:UON589774 UYI589771:UYJ589774 VIE589771:VIF589774 VSA589771:VSB589774 WBW589771:WBX589774 WLS589771:WLT589774 WVO589771:WVP589774 JC655307:JD655310 SY655307:SZ655310 ACU655307:ACV655310 AMQ655307:AMR655310 AWM655307:AWN655310 BGI655307:BGJ655310 BQE655307:BQF655310 CAA655307:CAB655310 CJW655307:CJX655310 CTS655307:CTT655310 DDO655307:DDP655310 DNK655307:DNL655310 DXG655307:DXH655310 EHC655307:EHD655310 EQY655307:EQZ655310 FAU655307:FAV655310 FKQ655307:FKR655310 FUM655307:FUN655310 GEI655307:GEJ655310 GOE655307:GOF655310 GYA655307:GYB655310 HHW655307:HHX655310 HRS655307:HRT655310 IBO655307:IBP655310 ILK655307:ILL655310 IVG655307:IVH655310 JFC655307:JFD655310 JOY655307:JOZ655310 JYU655307:JYV655310 KIQ655307:KIR655310 KSM655307:KSN655310 LCI655307:LCJ655310 LME655307:LMF655310 LWA655307:LWB655310 MFW655307:MFX655310 MPS655307:MPT655310 MZO655307:MZP655310 NJK655307:NJL655310 NTG655307:NTH655310 ODC655307:ODD655310 OMY655307:OMZ655310 OWU655307:OWV655310 PGQ655307:PGR655310 PQM655307:PQN655310 QAI655307:QAJ655310 QKE655307:QKF655310 QUA655307:QUB655310 RDW655307:RDX655310 RNS655307:RNT655310 RXO655307:RXP655310 SHK655307:SHL655310 SRG655307:SRH655310 TBC655307:TBD655310 TKY655307:TKZ655310 TUU655307:TUV655310 UEQ655307:UER655310 UOM655307:UON655310 UYI655307:UYJ655310 VIE655307:VIF655310 VSA655307:VSB655310 WBW655307:WBX655310 WLS655307:WLT655310 WVO655307:WVP655310 JC720843:JD720846 SY720843:SZ720846 ACU720843:ACV720846 AMQ720843:AMR720846 AWM720843:AWN720846 BGI720843:BGJ720846 BQE720843:BQF720846 CAA720843:CAB720846 CJW720843:CJX720846 CTS720843:CTT720846 DDO720843:DDP720846 DNK720843:DNL720846 DXG720843:DXH720846 EHC720843:EHD720846 EQY720843:EQZ720846 FAU720843:FAV720846 FKQ720843:FKR720846 FUM720843:FUN720846 GEI720843:GEJ720846 GOE720843:GOF720846 GYA720843:GYB720846 HHW720843:HHX720846 HRS720843:HRT720846 IBO720843:IBP720846 ILK720843:ILL720846 IVG720843:IVH720846 JFC720843:JFD720846 JOY720843:JOZ720846 JYU720843:JYV720846 KIQ720843:KIR720846 KSM720843:KSN720846 LCI720843:LCJ720846 LME720843:LMF720846 LWA720843:LWB720846 MFW720843:MFX720846 MPS720843:MPT720846 MZO720843:MZP720846 NJK720843:NJL720846 NTG720843:NTH720846 ODC720843:ODD720846 OMY720843:OMZ720846 OWU720843:OWV720846 PGQ720843:PGR720846 PQM720843:PQN720846 QAI720843:QAJ720846 QKE720843:QKF720846 QUA720843:QUB720846 RDW720843:RDX720846 RNS720843:RNT720846 RXO720843:RXP720846 SHK720843:SHL720846 SRG720843:SRH720846 TBC720843:TBD720846 TKY720843:TKZ720846 TUU720843:TUV720846 UEQ720843:UER720846 UOM720843:UON720846 UYI720843:UYJ720846 VIE720843:VIF720846 VSA720843:VSB720846 WBW720843:WBX720846 WLS720843:WLT720846 WVO720843:WVP720846 JC786379:JD786382 SY786379:SZ786382 ACU786379:ACV786382 AMQ786379:AMR786382 AWM786379:AWN786382 BGI786379:BGJ786382 BQE786379:BQF786382 CAA786379:CAB786382 CJW786379:CJX786382 CTS786379:CTT786382 DDO786379:DDP786382 DNK786379:DNL786382 DXG786379:DXH786382 EHC786379:EHD786382 EQY786379:EQZ786382 FAU786379:FAV786382 FKQ786379:FKR786382 FUM786379:FUN786382 GEI786379:GEJ786382 GOE786379:GOF786382 GYA786379:GYB786382 HHW786379:HHX786382 HRS786379:HRT786382 IBO786379:IBP786382 ILK786379:ILL786382 IVG786379:IVH786382 JFC786379:JFD786382 JOY786379:JOZ786382 JYU786379:JYV786382 KIQ786379:KIR786382 KSM786379:KSN786382 LCI786379:LCJ786382 LME786379:LMF786382 LWA786379:LWB786382 MFW786379:MFX786382 MPS786379:MPT786382 MZO786379:MZP786382 NJK786379:NJL786382 NTG786379:NTH786382 ODC786379:ODD786382 OMY786379:OMZ786382 OWU786379:OWV786382 PGQ786379:PGR786382 PQM786379:PQN786382 QAI786379:QAJ786382 QKE786379:QKF786382 QUA786379:QUB786382 RDW786379:RDX786382 RNS786379:RNT786382 RXO786379:RXP786382 SHK786379:SHL786382 SRG786379:SRH786382 TBC786379:TBD786382 TKY786379:TKZ786382 TUU786379:TUV786382 UEQ786379:UER786382 UOM786379:UON786382 UYI786379:UYJ786382 VIE786379:VIF786382 VSA786379:VSB786382 WBW786379:WBX786382 WLS786379:WLT786382 WVO786379:WVP786382 JC851915:JD851918 SY851915:SZ851918 ACU851915:ACV851918 AMQ851915:AMR851918 AWM851915:AWN851918 BGI851915:BGJ851918 BQE851915:BQF851918 CAA851915:CAB851918 CJW851915:CJX851918 CTS851915:CTT851918 DDO851915:DDP851918 DNK851915:DNL851918 DXG851915:DXH851918 EHC851915:EHD851918 EQY851915:EQZ851918 FAU851915:FAV851918 FKQ851915:FKR851918 FUM851915:FUN851918 GEI851915:GEJ851918 GOE851915:GOF851918 GYA851915:GYB851918 HHW851915:HHX851918 HRS851915:HRT851918 IBO851915:IBP851918 ILK851915:ILL851918 IVG851915:IVH851918 JFC851915:JFD851918 JOY851915:JOZ851918 JYU851915:JYV851918 KIQ851915:KIR851918 KSM851915:KSN851918 LCI851915:LCJ851918 LME851915:LMF851918 LWA851915:LWB851918 MFW851915:MFX851918 MPS851915:MPT851918 MZO851915:MZP851918 NJK851915:NJL851918 NTG851915:NTH851918 ODC851915:ODD851918 OMY851915:OMZ851918 OWU851915:OWV851918 PGQ851915:PGR851918 PQM851915:PQN851918 QAI851915:QAJ851918 QKE851915:QKF851918 QUA851915:QUB851918 RDW851915:RDX851918 RNS851915:RNT851918 RXO851915:RXP851918 SHK851915:SHL851918 SRG851915:SRH851918 TBC851915:TBD851918 TKY851915:TKZ851918 TUU851915:TUV851918 UEQ851915:UER851918 UOM851915:UON851918 UYI851915:UYJ851918 VIE851915:VIF851918 VSA851915:VSB851918 WBW851915:WBX851918 WLS851915:WLT851918 WVO851915:WVP851918 JC917451:JD917454 SY917451:SZ917454 ACU917451:ACV917454 AMQ917451:AMR917454 AWM917451:AWN917454 BGI917451:BGJ917454 BQE917451:BQF917454 CAA917451:CAB917454 CJW917451:CJX917454 CTS917451:CTT917454 DDO917451:DDP917454 DNK917451:DNL917454 DXG917451:DXH917454 EHC917451:EHD917454 EQY917451:EQZ917454 FAU917451:FAV917454 FKQ917451:FKR917454 FUM917451:FUN917454 GEI917451:GEJ917454 GOE917451:GOF917454 GYA917451:GYB917454 HHW917451:HHX917454 HRS917451:HRT917454 IBO917451:IBP917454 ILK917451:ILL917454 IVG917451:IVH917454 JFC917451:JFD917454 JOY917451:JOZ917454 JYU917451:JYV917454 KIQ917451:KIR917454 KSM917451:KSN917454 LCI917451:LCJ917454 LME917451:LMF917454 LWA917451:LWB917454 MFW917451:MFX917454 MPS917451:MPT917454 MZO917451:MZP917454 NJK917451:NJL917454 NTG917451:NTH917454 ODC917451:ODD917454 OMY917451:OMZ917454 OWU917451:OWV917454 PGQ917451:PGR917454 PQM917451:PQN917454 QAI917451:QAJ917454 QKE917451:QKF917454 QUA917451:QUB917454 RDW917451:RDX917454 RNS917451:RNT917454 RXO917451:RXP917454 SHK917451:SHL917454 SRG917451:SRH917454 TBC917451:TBD917454 TKY917451:TKZ917454 TUU917451:TUV917454 UEQ917451:UER917454 UOM917451:UON917454 UYI917451:UYJ917454 VIE917451:VIF917454 VSA917451:VSB917454 WBW917451:WBX917454 WLS917451:WLT917454 WVO917451:WVP917454 JC982987:JD982990 SY982987:SZ982990 ACU982987:ACV982990 AMQ982987:AMR982990 AWM982987:AWN982990 BGI982987:BGJ982990 BQE982987:BQF982990 CAA982987:CAB982990 CJW982987:CJX982990 CTS982987:CTT982990 DDO982987:DDP982990 DNK982987:DNL982990 DXG982987:DXH982990 EHC982987:EHD982990 EQY982987:EQZ982990 FAU982987:FAV982990 FKQ982987:FKR982990 FUM982987:FUN982990 GEI982987:GEJ982990 GOE982987:GOF982990 GYA982987:GYB982990 HHW982987:HHX982990 HRS982987:HRT982990 IBO982987:IBP982990 ILK982987:ILL982990 IVG982987:IVH982990 JFC982987:JFD982990 JOY982987:JOZ982990 JYU982987:JYV982990 KIQ982987:KIR982990 KSM982987:KSN982990 LCI982987:LCJ982990 LME982987:LMF982990 LWA982987:LWB982990 MFW982987:MFX982990 MPS982987:MPT982990 MZO982987:MZP982990 NJK982987:NJL982990 NTG982987:NTH982990 ODC982987:ODD982990 OMY982987:OMZ982990 OWU982987:OWV982990 PGQ982987:PGR982990 PQM982987:PQN982990 QAI982987:QAJ982990 QKE982987:QKF982990 QUA982987:QUB982990 RDW982987:RDX982990 RNS982987:RNT982990 RXO982987:RXP982990 SHK982987:SHL982990 SRG982987:SRH982990 TBC982987:TBD982990 TKY982987:TKZ982990 TUU982987:TUV982990 UEQ982987:UER982990 UOM982987:UON982990 UYI982987:UYJ982990 VIE982987:VIF982990 VSA982987:VSB982990 WBW982987:WBX982990 WLS982987:WLT982990 WVO982987:WVP982990 JC65496:JD65500 SY65496:SZ65500 ACU65496:ACV65500 AMQ65496:AMR65500 AWM65496:AWN65500 BGI65496:BGJ65500 BQE65496:BQF65500 CAA65496:CAB65500 CJW65496:CJX65500 CTS65496:CTT65500 DDO65496:DDP65500 DNK65496:DNL65500 DXG65496:DXH65500 EHC65496:EHD65500 EQY65496:EQZ65500 FAU65496:FAV65500 FKQ65496:FKR65500 FUM65496:FUN65500 GEI65496:GEJ65500 GOE65496:GOF65500 GYA65496:GYB65500 HHW65496:HHX65500 HRS65496:HRT65500 IBO65496:IBP65500 ILK65496:ILL65500 IVG65496:IVH65500 JFC65496:JFD65500 JOY65496:JOZ65500 JYU65496:JYV65500 KIQ65496:KIR65500 KSM65496:KSN65500 LCI65496:LCJ65500 LME65496:LMF65500 LWA65496:LWB65500 MFW65496:MFX65500 MPS65496:MPT65500 MZO65496:MZP65500 NJK65496:NJL65500 NTG65496:NTH65500 ODC65496:ODD65500 OMY65496:OMZ65500 OWU65496:OWV65500 PGQ65496:PGR65500 PQM65496:PQN65500 QAI65496:QAJ65500 QKE65496:QKF65500 QUA65496:QUB65500 RDW65496:RDX65500 RNS65496:RNT65500 RXO65496:RXP65500 SHK65496:SHL65500 SRG65496:SRH65500 TBC65496:TBD65500 TKY65496:TKZ65500 TUU65496:TUV65500 UEQ65496:UER65500 UOM65496:UON65500 UYI65496:UYJ65500 VIE65496:VIF65500 VSA65496:VSB65500 WBW65496:WBX65500 WLS65496:WLT65500 WVO65496:WVP65500 JC131032:JD131036 SY131032:SZ131036 ACU131032:ACV131036 AMQ131032:AMR131036 AWM131032:AWN131036 BGI131032:BGJ131036 BQE131032:BQF131036 CAA131032:CAB131036 CJW131032:CJX131036 CTS131032:CTT131036 DDO131032:DDP131036 DNK131032:DNL131036 DXG131032:DXH131036 EHC131032:EHD131036 EQY131032:EQZ131036 FAU131032:FAV131036 FKQ131032:FKR131036 FUM131032:FUN131036 GEI131032:GEJ131036 GOE131032:GOF131036 GYA131032:GYB131036 HHW131032:HHX131036 HRS131032:HRT131036 IBO131032:IBP131036 ILK131032:ILL131036 IVG131032:IVH131036 JFC131032:JFD131036 JOY131032:JOZ131036 JYU131032:JYV131036 KIQ131032:KIR131036 KSM131032:KSN131036 LCI131032:LCJ131036 LME131032:LMF131036 LWA131032:LWB131036 MFW131032:MFX131036 MPS131032:MPT131036 MZO131032:MZP131036 NJK131032:NJL131036 NTG131032:NTH131036 ODC131032:ODD131036 OMY131032:OMZ131036 OWU131032:OWV131036 PGQ131032:PGR131036 PQM131032:PQN131036 QAI131032:QAJ131036 QKE131032:QKF131036 QUA131032:QUB131036 RDW131032:RDX131036 RNS131032:RNT131036 RXO131032:RXP131036 SHK131032:SHL131036 SRG131032:SRH131036 TBC131032:TBD131036 TKY131032:TKZ131036 TUU131032:TUV131036 UEQ131032:UER131036 UOM131032:UON131036 UYI131032:UYJ131036 VIE131032:VIF131036 VSA131032:VSB131036 WBW131032:WBX131036 WLS131032:WLT131036 WVO131032:WVP131036 JC196568:JD196572 SY196568:SZ196572 ACU196568:ACV196572 AMQ196568:AMR196572 AWM196568:AWN196572 BGI196568:BGJ196572 BQE196568:BQF196572 CAA196568:CAB196572 CJW196568:CJX196572 CTS196568:CTT196572 DDO196568:DDP196572 DNK196568:DNL196572 DXG196568:DXH196572 EHC196568:EHD196572 EQY196568:EQZ196572 FAU196568:FAV196572 FKQ196568:FKR196572 FUM196568:FUN196572 GEI196568:GEJ196572 GOE196568:GOF196572 GYA196568:GYB196572 HHW196568:HHX196572 HRS196568:HRT196572 IBO196568:IBP196572 ILK196568:ILL196572 IVG196568:IVH196572 JFC196568:JFD196572 JOY196568:JOZ196572 JYU196568:JYV196572 KIQ196568:KIR196572 KSM196568:KSN196572 LCI196568:LCJ196572 LME196568:LMF196572 LWA196568:LWB196572 MFW196568:MFX196572 MPS196568:MPT196572 MZO196568:MZP196572 NJK196568:NJL196572 NTG196568:NTH196572 ODC196568:ODD196572 OMY196568:OMZ196572 OWU196568:OWV196572 PGQ196568:PGR196572 PQM196568:PQN196572 QAI196568:QAJ196572 QKE196568:QKF196572 QUA196568:QUB196572 RDW196568:RDX196572 RNS196568:RNT196572 RXO196568:RXP196572 SHK196568:SHL196572 SRG196568:SRH196572 TBC196568:TBD196572 TKY196568:TKZ196572 TUU196568:TUV196572 UEQ196568:UER196572 UOM196568:UON196572 UYI196568:UYJ196572 VIE196568:VIF196572 VSA196568:VSB196572 WBW196568:WBX196572 WLS196568:WLT196572 WVO196568:WVP196572 JC262104:JD262108 SY262104:SZ262108 ACU262104:ACV262108 AMQ262104:AMR262108 AWM262104:AWN262108 BGI262104:BGJ262108 BQE262104:BQF262108 CAA262104:CAB262108 CJW262104:CJX262108 CTS262104:CTT262108 DDO262104:DDP262108 DNK262104:DNL262108 DXG262104:DXH262108 EHC262104:EHD262108 EQY262104:EQZ262108 FAU262104:FAV262108 FKQ262104:FKR262108 FUM262104:FUN262108 GEI262104:GEJ262108 GOE262104:GOF262108 GYA262104:GYB262108 HHW262104:HHX262108 HRS262104:HRT262108 IBO262104:IBP262108 ILK262104:ILL262108 IVG262104:IVH262108 JFC262104:JFD262108 JOY262104:JOZ262108 JYU262104:JYV262108 KIQ262104:KIR262108 KSM262104:KSN262108 LCI262104:LCJ262108 LME262104:LMF262108 LWA262104:LWB262108 MFW262104:MFX262108 MPS262104:MPT262108 MZO262104:MZP262108 NJK262104:NJL262108 NTG262104:NTH262108 ODC262104:ODD262108 OMY262104:OMZ262108 OWU262104:OWV262108 PGQ262104:PGR262108 PQM262104:PQN262108 QAI262104:QAJ262108 QKE262104:QKF262108 QUA262104:QUB262108 RDW262104:RDX262108 RNS262104:RNT262108 RXO262104:RXP262108 SHK262104:SHL262108 SRG262104:SRH262108 TBC262104:TBD262108 TKY262104:TKZ262108 TUU262104:TUV262108 UEQ262104:UER262108 UOM262104:UON262108 UYI262104:UYJ262108 VIE262104:VIF262108 VSA262104:VSB262108 WBW262104:WBX262108 WLS262104:WLT262108 WVO262104:WVP262108 JC327640:JD327644 SY327640:SZ327644 ACU327640:ACV327644 AMQ327640:AMR327644 AWM327640:AWN327644 BGI327640:BGJ327644 BQE327640:BQF327644 CAA327640:CAB327644 CJW327640:CJX327644 CTS327640:CTT327644 DDO327640:DDP327644 DNK327640:DNL327644 DXG327640:DXH327644 EHC327640:EHD327644 EQY327640:EQZ327644 FAU327640:FAV327644 FKQ327640:FKR327644 FUM327640:FUN327644 GEI327640:GEJ327644 GOE327640:GOF327644 GYA327640:GYB327644 HHW327640:HHX327644 HRS327640:HRT327644 IBO327640:IBP327644 ILK327640:ILL327644 IVG327640:IVH327644 JFC327640:JFD327644 JOY327640:JOZ327644 JYU327640:JYV327644 KIQ327640:KIR327644 KSM327640:KSN327644 LCI327640:LCJ327644 LME327640:LMF327644 LWA327640:LWB327644 MFW327640:MFX327644 MPS327640:MPT327644 MZO327640:MZP327644 NJK327640:NJL327644 NTG327640:NTH327644 ODC327640:ODD327644 OMY327640:OMZ327644 OWU327640:OWV327644 PGQ327640:PGR327644 PQM327640:PQN327644 QAI327640:QAJ327644 QKE327640:QKF327644 QUA327640:QUB327644 RDW327640:RDX327644 RNS327640:RNT327644 RXO327640:RXP327644 SHK327640:SHL327644 SRG327640:SRH327644 TBC327640:TBD327644 TKY327640:TKZ327644 TUU327640:TUV327644 UEQ327640:UER327644 UOM327640:UON327644 UYI327640:UYJ327644 VIE327640:VIF327644 VSA327640:VSB327644 WBW327640:WBX327644 WLS327640:WLT327644 WVO327640:WVP327644 JC393176:JD393180 SY393176:SZ393180 ACU393176:ACV393180 AMQ393176:AMR393180 AWM393176:AWN393180 BGI393176:BGJ393180 BQE393176:BQF393180 CAA393176:CAB393180 CJW393176:CJX393180 CTS393176:CTT393180 DDO393176:DDP393180 DNK393176:DNL393180 DXG393176:DXH393180 EHC393176:EHD393180 EQY393176:EQZ393180 FAU393176:FAV393180 FKQ393176:FKR393180 FUM393176:FUN393180 GEI393176:GEJ393180 GOE393176:GOF393180 GYA393176:GYB393180 HHW393176:HHX393180 HRS393176:HRT393180 IBO393176:IBP393180 ILK393176:ILL393180 IVG393176:IVH393180 JFC393176:JFD393180 JOY393176:JOZ393180 JYU393176:JYV393180 KIQ393176:KIR393180 KSM393176:KSN393180 LCI393176:LCJ393180 LME393176:LMF393180 LWA393176:LWB393180 MFW393176:MFX393180 MPS393176:MPT393180 MZO393176:MZP393180 NJK393176:NJL393180 NTG393176:NTH393180 ODC393176:ODD393180 OMY393176:OMZ393180 OWU393176:OWV393180 PGQ393176:PGR393180 PQM393176:PQN393180 QAI393176:QAJ393180 QKE393176:QKF393180 QUA393176:QUB393180 RDW393176:RDX393180 RNS393176:RNT393180 RXO393176:RXP393180 SHK393176:SHL393180 SRG393176:SRH393180 TBC393176:TBD393180 TKY393176:TKZ393180 TUU393176:TUV393180 UEQ393176:UER393180 UOM393176:UON393180 UYI393176:UYJ393180 VIE393176:VIF393180 VSA393176:VSB393180 WBW393176:WBX393180 WLS393176:WLT393180 WVO393176:WVP393180 JC458712:JD458716 SY458712:SZ458716 ACU458712:ACV458716 AMQ458712:AMR458716 AWM458712:AWN458716 BGI458712:BGJ458716 BQE458712:BQF458716 CAA458712:CAB458716 CJW458712:CJX458716 CTS458712:CTT458716 DDO458712:DDP458716 DNK458712:DNL458716 DXG458712:DXH458716 EHC458712:EHD458716 EQY458712:EQZ458716 FAU458712:FAV458716 FKQ458712:FKR458716 FUM458712:FUN458716 GEI458712:GEJ458716 GOE458712:GOF458716 GYA458712:GYB458716 HHW458712:HHX458716 HRS458712:HRT458716 IBO458712:IBP458716 ILK458712:ILL458716 IVG458712:IVH458716 JFC458712:JFD458716 JOY458712:JOZ458716 JYU458712:JYV458716 KIQ458712:KIR458716 KSM458712:KSN458716 LCI458712:LCJ458716 LME458712:LMF458716 LWA458712:LWB458716 MFW458712:MFX458716 MPS458712:MPT458716 MZO458712:MZP458716 NJK458712:NJL458716 NTG458712:NTH458716 ODC458712:ODD458716 OMY458712:OMZ458716 OWU458712:OWV458716 PGQ458712:PGR458716 PQM458712:PQN458716 QAI458712:QAJ458716 QKE458712:QKF458716 QUA458712:QUB458716 RDW458712:RDX458716 RNS458712:RNT458716 RXO458712:RXP458716 SHK458712:SHL458716 SRG458712:SRH458716 TBC458712:TBD458716 TKY458712:TKZ458716 TUU458712:TUV458716 UEQ458712:UER458716 UOM458712:UON458716 UYI458712:UYJ458716 VIE458712:VIF458716 VSA458712:VSB458716 WBW458712:WBX458716 WLS458712:WLT458716 WVO458712:WVP458716 JC524248:JD524252 SY524248:SZ524252 ACU524248:ACV524252 AMQ524248:AMR524252 AWM524248:AWN524252 BGI524248:BGJ524252 BQE524248:BQF524252 CAA524248:CAB524252 CJW524248:CJX524252 CTS524248:CTT524252 DDO524248:DDP524252 DNK524248:DNL524252 DXG524248:DXH524252 EHC524248:EHD524252 EQY524248:EQZ524252 FAU524248:FAV524252 FKQ524248:FKR524252 FUM524248:FUN524252 GEI524248:GEJ524252 GOE524248:GOF524252 GYA524248:GYB524252 HHW524248:HHX524252 HRS524248:HRT524252 IBO524248:IBP524252 ILK524248:ILL524252 IVG524248:IVH524252 JFC524248:JFD524252 JOY524248:JOZ524252 JYU524248:JYV524252 KIQ524248:KIR524252 KSM524248:KSN524252 LCI524248:LCJ524252 LME524248:LMF524252 LWA524248:LWB524252 MFW524248:MFX524252 MPS524248:MPT524252 MZO524248:MZP524252 NJK524248:NJL524252 NTG524248:NTH524252 ODC524248:ODD524252 OMY524248:OMZ524252 OWU524248:OWV524252 PGQ524248:PGR524252 PQM524248:PQN524252 QAI524248:QAJ524252 QKE524248:QKF524252 QUA524248:QUB524252 RDW524248:RDX524252 RNS524248:RNT524252 RXO524248:RXP524252 SHK524248:SHL524252 SRG524248:SRH524252 TBC524248:TBD524252 TKY524248:TKZ524252 TUU524248:TUV524252 UEQ524248:UER524252 UOM524248:UON524252 UYI524248:UYJ524252 VIE524248:VIF524252 VSA524248:VSB524252 WBW524248:WBX524252 WLS524248:WLT524252 WVO524248:WVP524252 JC589784:JD589788 SY589784:SZ589788 ACU589784:ACV589788 AMQ589784:AMR589788 AWM589784:AWN589788 BGI589784:BGJ589788 BQE589784:BQF589788 CAA589784:CAB589788 CJW589784:CJX589788 CTS589784:CTT589788 DDO589784:DDP589788 DNK589784:DNL589788 DXG589784:DXH589788 EHC589784:EHD589788 EQY589784:EQZ589788 FAU589784:FAV589788 FKQ589784:FKR589788 FUM589784:FUN589788 GEI589784:GEJ589788 GOE589784:GOF589788 GYA589784:GYB589788 HHW589784:HHX589788 HRS589784:HRT589788 IBO589784:IBP589788 ILK589784:ILL589788 IVG589784:IVH589788 JFC589784:JFD589788 JOY589784:JOZ589788 JYU589784:JYV589788 KIQ589784:KIR589788 KSM589784:KSN589788 LCI589784:LCJ589788 LME589784:LMF589788 LWA589784:LWB589788 MFW589784:MFX589788 MPS589784:MPT589788 MZO589784:MZP589788 NJK589784:NJL589788 NTG589784:NTH589788 ODC589784:ODD589788 OMY589784:OMZ589788 OWU589784:OWV589788 PGQ589784:PGR589788 PQM589784:PQN589788 QAI589784:QAJ589788 QKE589784:QKF589788 QUA589784:QUB589788 RDW589784:RDX589788 RNS589784:RNT589788 RXO589784:RXP589788 SHK589784:SHL589788 SRG589784:SRH589788 TBC589784:TBD589788 TKY589784:TKZ589788 TUU589784:TUV589788 UEQ589784:UER589788 UOM589784:UON589788 UYI589784:UYJ589788 VIE589784:VIF589788 VSA589784:VSB589788 WBW589784:WBX589788 WLS589784:WLT589788 WVO589784:WVP589788 JC655320:JD655324 SY655320:SZ655324 ACU655320:ACV655324 AMQ655320:AMR655324 AWM655320:AWN655324 BGI655320:BGJ655324 BQE655320:BQF655324 CAA655320:CAB655324 CJW655320:CJX655324 CTS655320:CTT655324 DDO655320:DDP655324 DNK655320:DNL655324 DXG655320:DXH655324 EHC655320:EHD655324 EQY655320:EQZ655324 FAU655320:FAV655324 FKQ655320:FKR655324 FUM655320:FUN655324 GEI655320:GEJ655324 GOE655320:GOF655324 GYA655320:GYB655324 HHW655320:HHX655324 HRS655320:HRT655324 IBO655320:IBP655324 ILK655320:ILL655324 IVG655320:IVH655324 JFC655320:JFD655324 JOY655320:JOZ655324 JYU655320:JYV655324 KIQ655320:KIR655324 KSM655320:KSN655324 LCI655320:LCJ655324 LME655320:LMF655324 LWA655320:LWB655324 MFW655320:MFX655324 MPS655320:MPT655324 MZO655320:MZP655324 NJK655320:NJL655324 NTG655320:NTH655324 ODC655320:ODD655324 OMY655320:OMZ655324 OWU655320:OWV655324 PGQ655320:PGR655324 PQM655320:PQN655324 QAI655320:QAJ655324 QKE655320:QKF655324 QUA655320:QUB655324 RDW655320:RDX655324 RNS655320:RNT655324 RXO655320:RXP655324 SHK655320:SHL655324 SRG655320:SRH655324 TBC655320:TBD655324 TKY655320:TKZ655324 TUU655320:TUV655324 UEQ655320:UER655324 UOM655320:UON655324 UYI655320:UYJ655324 VIE655320:VIF655324 VSA655320:VSB655324 WBW655320:WBX655324 WLS655320:WLT655324 WVO655320:WVP655324 JC720856:JD720860 SY720856:SZ720860 ACU720856:ACV720860 AMQ720856:AMR720860 AWM720856:AWN720860 BGI720856:BGJ720860 BQE720856:BQF720860 CAA720856:CAB720860 CJW720856:CJX720860 CTS720856:CTT720860 DDO720856:DDP720860 DNK720856:DNL720860 DXG720856:DXH720860 EHC720856:EHD720860 EQY720856:EQZ720860 FAU720856:FAV720860 FKQ720856:FKR720860 FUM720856:FUN720860 GEI720856:GEJ720860 GOE720856:GOF720860 GYA720856:GYB720860 HHW720856:HHX720860 HRS720856:HRT720860 IBO720856:IBP720860 ILK720856:ILL720860 IVG720856:IVH720860 JFC720856:JFD720860 JOY720856:JOZ720860 JYU720856:JYV720860 KIQ720856:KIR720860 KSM720856:KSN720860 LCI720856:LCJ720860 LME720856:LMF720860 LWA720856:LWB720860 MFW720856:MFX720860 MPS720856:MPT720860 MZO720856:MZP720860 NJK720856:NJL720860 NTG720856:NTH720860 ODC720856:ODD720860 OMY720856:OMZ720860 OWU720856:OWV720860 PGQ720856:PGR720860 PQM720856:PQN720860 QAI720856:QAJ720860 QKE720856:QKF720860 QUA720856:QUB720860 RDW720856:RDX720860 RNS720856:RNT720860 RXO720856:RXP720860 SHK720856:SHL720860 SRG720856:SRH720860 TBC720856:TBD720860 TKY720856:TKZ720860 TUU720856:TUV720860 UEQ720856:UER720860 UOM720856:UON720860 UYI720856:UYJ720860 VIE720856:VIF720860 VSA720856:VSB720860 WBW720856:WBX720860 WLS720856:WLT720860 WVO720856:WVP720860 JC786392:JD786396 SY786392:SZ786396 ACU786392:ACV786396 AMQ786392:AMR786396 AWM786392:AWN786396 BGI786392:BGJ786396 BQE786392:BQF786396 CAA786392:CAB786396 CJW786392:CJX786396 CTS786392:CTT786396 DDO786392:DDP786396 DNK786392:DNL786396 DXG786392:DXH786396 EHC786392:EHD786396 EQY786392:EQZ786396 FAU786392:FAV786396 FKQ786392:FKR786396 FUM786392:FUN786396 GEI786392:GEJ786396 GOE786392:GOF786396 GYA786392:GYB786396 HHW786392:HHX786396 HRS786392:HRT786396 IBO786392:IBP786396 ILK786392:ILL786396 IVG786392:IVH786396 JFC786392:JFD786396 JOY786392:JOZ786396 JYU786392:JYV786396 KIQ786392:KIR786396 KSM786392:KSN786396 LCI786392:LCJ786396 LME786392:LMF786396 LWA786392:LWB786396 MFW786392:MFX786396 MPS786392:MPT786396 MZO786392:MZP786396 NJK786392:NJL786396 NTG786392:NTH786396 ODC786392:ODD786396 OMY786392:OMZ786396 OWU786392:OWV786396 PGQ786392:PGR786396 PQM786392:PQN786396 QAI786392:QAJ786396 QKE786392:QKF786396 QUA786392:QUB786396 RDW786392:RDX786396 RNS786392:RNT786396 RXO786392:RXP786396 SHK786392:SHL786396 SRG786392:SRH786396 TBC786392:TBD786396 TKY786392:TKZ786396 TUU786392:TUV786396 UEQ786392:UER786396 UOM786392:UON786396 UYI786392:UYJ786396 VIE786392:VIF786396 VSA786392:VSB786396 WBW786392:WBX786396 WLS786392:WLT786396 WVO786392:WVP786396 JC851928:JD851932 SY851928:SZ851932 ACU851928:ACV851932 AMQ851928:AMR851932 AWM851928:AWN851932 BGI851928:BGJ851932 BQE851928:BQF851932 CAA851928:CAB851932 CJW851928:CJX851932 CTS851928:CTT851932 DDO851928:DDP851932 DNK851928:DNL851932 DXG851928:DXH851932 EHC851928:EHD851932 EQY851928:EQZ851932 FAU851928:FAV851932 FKQ851928:FKR851932 FUM851928:FUN851932 GEI851928:GEJ851932 GOE851928:GOF851932 GYA851928:GYB851932 HHW851928:HHX851932 HRS851928:HRT851932 IBO851928:IBP851932 ILK851928:ILL851932 IVG851928:IVH851932 JFC851928:JFD851932 JOY851928:JOZ851932 JYU851928:JYV851932 KIQ851928:KIR851932 KSM851928:KSN851932 LCI851928:LCJ851932 LME851928:LMF851932 LWA851928:LWB851932 MFW851928:MFX851932 MPS851928:MPT851932 MZO851928:MZP851932 NJK851928:NJL851932 NTG851928:NTH851932 ODC851928:ODD851932 OMY851928:OMZ851932 OWU851928:OWV851932 PGQ851928:PGR851932 PQM851928:PQN851932 QAI851928:QAJ851932 QKE851928:QKF851932 QUA851928:QUB851932 RDW851928:RDX851932 RNS851928:RNT851932 RXO851928:RXP851932 SHK851928:SHL851932 SRG851928:SRH851932 TBC851928:TBD851932 TKY851928:TKZ851932 TUU851928:TUV851932 UEQ851928:UER851932 UOM851928:UON851932 UYI851928:UYJ851932 VIE851928:VIF851932 VSA851928:VSB851932 WBW851928:WBX851932 WLS851928:WLT851932 WVO851928:WVP851932 JC917464:JD917468 SY917464:SZ917468 ACU917464:ACV917468 AMQ917464:AMR917468 AWM917464:AWN917468 BGI917464:BGJ917468 BQE917464:BQF917468 CAA917464:CAB917468 CJW917464:CJX917468 CTS917464:CTT917468 DDO917464:DDP917468 DNK917464:DNL917468 DXG917464:DXH917468 EHC917464:EHD917468 EQY917464:EQZ917468 FAU917464:FAV917468 FKQ917464:FKR917468 FUM917464:FUN917468 GEI917464:GEJ917468 GOE917464:GOF917468 GYA917464:GYB917468 HHW917464:HHX917468 HRS917464:HRT917468 IBO917464:IBP917468 ILK917464:ILL917468 IVG917464:IVH917468 JFC917464:JFD917468 JOY917464:JOZ917468 JYU917464:JYV917468 KIQ917464:KIR917468 KSM917464:KSN917468 LCI917464:LCJ917468 LME917464:LMF917468 LWA917464:LWB917468 MFW917464:MFX917468 MPS917464:MPT917468 MZO917464:MZP917468 NJK917464:NJL917468 NTG917464:NTH917468 ODC917464:ODD917468 OMY917464:OMZ917468 OWU917464:OWV917468 PGQ917464:PGR917468 PQM917464:PQN917468 QAI917464:QAJ917468 QKE917464:QKF917468 QUA917464:QUB917468 RDW917464:RDX917468 RNS917464:RNT917468 RXO917464:RXP917468 SHK917464:SHL917468 SRG917464:SRH917468 TBC917464:TBD917468 TKY917464:TKZ917468 TUU917464:TUV917468 UEQ917464:UER917468 UOM917464:UON917468 UYI917464:UYJ917468 VIE917464:VIF917468 VSA917464:VSB917468 WBW917464:WBX917468 WLS917464:WLT917468 WVO917464:WVP917468 JC983000:JD983004 SY983000:SZ983004 ACU983000:ACV983004 AMQ983000:AMR983004 AWM983000:AWN983004 BGI983000:BGJ983004 BQE983000:BQF983004 CAA983000:CAB983004 CJW983000:CJX983004 CTS983000:CTT983004 DDO983000:DDP983004 DNK983000:DNL983004 DXG983000:DXH983004 EHC983000:EHD983004 EQY983000:EQZ983004 FAU983000:FAV983004 FKQ983000:FKR983004 FUM983000:FUN983004 GEI983000:GEJ983004 GOE983000:GOF983004 GYA983000:GYB983004 HHW983000:HHX983004 HRS983000:HRT983004 IBO983000:IBP983004 ILK983000:ILL983004 IVG983000:IVH983004 JFC983000:JFD983004 JOY983000:JOZ983004 JYU983000:JYV983004 KIQ983000:KIR983004 KSM983000:KSN983004 LCI983000:LCJ983004 LME983000:LMF983004 LWA983000:LWB983004 MFW983000:MFX983004 MPS983000:MPT983004 MZO983000:MZP983004 NJK983000:NJL983004 NTG983000:NTH983004 ODC983000:ODD983004 OMY983000:OMZ983004 OWU983000:OWV983004 PGQ983000:PGR983004 PQM983000:PQN983004 QAI983000:QAJ983004 QKE983000:QKF983004 QUA983000:QUB983004 RDW983000:RDX983004 RNS983000:RNT983004 RXO983000:RXP983004 SHK983000:SHL983004 SRG983000:SRH983004 TBC983000:TBD983004 TKY983000:TKZ983004 TUU983000:TUV983004 UEQ983000:UER983004 UOM983000:UON983004 UYI983000:UYJ983004 VIE983000:VIF983004 VSA983000:VSB983004 WBW983000:WBX983004 WLS983000:WLT983004 WVO983000:WVP983004 H45:I45 H24:I24 H16:I16 H52:I52 H983000:H983004 H917464:H917468 H851928:H851932 H786392:H786396 H720856:H720860 H655320:H655324 H589784:H589788 H524248:H524252 H458712:H458716 H393176:H393180 H327640:H327644 H262104:H262108 H196568:H196572 H131032:H131036 H65496:H65500 H982987:H982990 H917451:H917454 H851915:H851918 H786379:H786382 H720843:H720846 H655307:H655310 H589771:H589774 H524235:H524238 H458699:H458702 H393163:H393166 H327627:H327630 H262091:H262094 H196555:H196558 H131019:H131022 H65483:H65486 H982974:H982977 H917438:H917441 H851902:H851905 H786366:H786369 H720830:H720833 H655294:H655297 H589758:H589761 H524222:H524225 H458686:H458689 H393150:H393153 H327614:H327617 H262078:H262081 H196542:H196545 H131006:H131009 H65470:H65473 H982967 H917431 H851895 H786359 H720823 H655287 H589751 H524215 H458679 H393143 H327607 H262071 H196535 H130999 H65463 H982983 H917447 H851911 H786375 H720839 H655303 H589767 H524231 H458695 H393159 H327623 H262087 H196551 H131015 H65479 H982994 H917458 H851922 H786386 H720850 H655314 H589778 H524242 H458706 H393170 H327634 H262098 H196562 H131026 H65490" xr:uid="{00000000-0002-0000-0300-000000000000}">
      <formula1>0</formula1>
    </dataValidation>
    <dataValidation type="whole" operator="notEqual" allowBlank="1" showInputMessage="1" showErrorMessage="1" errorTitle="Pogrešan unos" error="Mogu se unijeti samo cjelobrojne vrijednosti." sqref="JC65501:JD65503 SY65501:SZ65503 ACU65501:ACV65503 AMQ65501:AMR65503 AWM65501:AWN65503 BGI65501:BGJ65503 BQE65501:BQF65503 CAA65501:CAB65503 CJW65501:CJX65503 CTS65501:CTT65503 DDO65501:DDP65503 DNK65501:DNL65503 DXG65501:DXH65503 EHC65501:EHD65503 EQY65501:EQZ65503 FAU65501:FAV65503 FKQ65501:FKR65503 FUM65501:FUN65503 GEI65501:GEJ65503 GOE65501:GOF65503 GYA65501:GYB65503 HHW65501:HHX65503 HRS65501:HRT65503 IBO65501:IBP65503 ILK65501:ILL65503 IVG65501:IVH65503 JFC65501:JFD65503 JOY65501:JOZ65503 JYU65501:JYV65503 KIQ65501:KIR65503 KSM65501:KSN65503 LCI65501:LCJ65503 LME65501:LMF65503 LWA65501:LWB65503 MFW65501:MFX65503 MPS65501:MPT65503 MZO65501:MZP65503 NJK65501:NJL65503 NTG65501:NTH65503 ODC65501:ODD65503 OMY65501:OMZ65503 OWU65501:OWV65503 PGQ65501:PGR65503 PQM65501:PQN65503 QAI65501:QAJ65503 QKE65501:QKF65503 QUA65501:QUB65503 RDW65501:RDX65503 RNS65501:RNT65503 RXO65501:RXP65503 SHK65501:SHL65503 SRG65501:SRH65503 TBC65501:TBD65503 TKY65501:TKZ65503 TUU65501:TUV65503 UEQ65501:UER65503 UOM65501:UON65503 UYI65501:UYJ65503 VIE65501:VIF65503 VSA65501:VSB65503 WBW65501:WBX65503 WLS65501:WLT65503 WVO65501:WVP65503 JC131037:JD131039 SY131037:SZ131039 ACU131037:ACV131039 AMQ131037:AMR131039 AWM131037:AWN131039 BGI131037:BGJ131039 BQE131037:BQF131039 CAA131037:CAB131039 CJW131037:CJX131039 CTS131037:CTT131039 DDO131037:DDP131039 DNK131037:DNL131039 DXG131037:DXH131039 EHC131037:EHD131039 EQY131037:EQZ131039 FAU131037:FAV131039 FKQ131037:FKR131039 FUM131037:FUN131039 GEI131037:GEJ131039 GOE131037:GOF131039 GYA131037:GYB131039 HHW131037:HHX131039 HRS131037:HRT131039 IBO131037:IBP131039 ILK131037:ILL131039 IVG131037:IVH131039 JFC131037:JFD131039 JOY131037:JOZ131039 JYU131037:JYV131039 KIQ131037:KIR131039 KSM131037:KSN131039 LCI131037:LCJ131039 LME131037:LMF131039 LWA131037:LWB131039 MFW131037:MFX131039 MPS131037:MPT131039 MZO131037:MZP131039 NJK131037:NJL131039 NTG131037:NTH131039 ODC131037:ODD131039 OMY131037:OMZ131039 OWU131037:OWV131039 PGQ131037:PGR131039 PQM131037:PQN131039 QAI131037:QAJ131039 QKE131037:QKF131039 QUA131037:QUB131039 RDW131037:RDX131039 RNS131037:RNT131039 RXO131037:RXP131039 SHK131037:SHL131039 SRG131037:SRH131039 TBC131037:TBD131039 TKY131037:TKZ131039 TUU131037:TUV131039 UEQ131037:UER131039 UOM131037:UON131039 UYI131037:UYJ131039 VIE131037:VIF131039 VSA131037:VSB131039 WBW131037:WBX131039 WLS131037:WLT131039 WVO131037:WVP131039 JC196573:JD196575 SY196573:SZ196575 ACU196573:ACV196575 AMQ196573:AMR196575 AWM196573:AWN196575 BGI196573:BGJ196575 BQE196573:BQF196575 CAA196573:CAB196575 CJW196573:CJX196575 CTS196573:CTT196575 DDO196573:DDP196575 DNK196573:DNL196575 DXG196573:DXH196575 EHC196573:EHD196575 EQY196573:EQZ196575 FAU196573:FAV196575 FKQ196573:FKR196575 FUM196573:FUN196575 GEI196573:GEJ196575 GOE196573:GOF196575 GYA196573:GYB196575 HHW196573:HHX196575 HRS196573:HRT196575 IBO196573:IBP196575 ILK196573:ILL196575 IVG196573:IVH196575 JFC196573:JFD196575 JOY196573:JOZ196575 JYU196573:JYV196575 KIQ196573:KIR196575 KSM196573:KSN196575 LCI196573:LCJ196575 LME196573:LMF196575 LWA196573:LWB196575 MFW196573:MFX196575 MPS196573:MPT196575 MZO196573:MZP196575 NJK196573:NJL196575 NTG196573:NTH196575 ODC196573:ODD196575 OMY196573:OMZ196575 OWU196573:OWV196575 PGQ196573:PGR196575 PQM196573:PQN196575 QAI196573:QAJ196575 QKE196573:QKF196575 QUA196573:QUB196575 RDW196573:RDX196575 RNS196573:RNT196575 RXO196573:RXP196575 SHK196573:SHL196575 SRG196573:SRH196575 TBC196573:TBD196575 TKY196573:TKZ196575 TUU196573:TUV196575 UEQ196573:UER196575 UOM196573:UON196575 UYI196573:UYJ196575 VIE196573:VIF196575 VSA196573:VSB196575 WBW196573:WBX196575 WLS196573:WLT196575 WVO196573:WVP196575 JC262109:JD262111 SY262109:SZ262111 ACU262109:ACV262111 AMQ262109:AMR262111 AWM262109:AWN262111 BGI262109:BGJ262111 BQE262109:BQF262111 CAA262109:CAB262111 CJW262109:CJX262111 CTS262109:CTT262111 DDO262109:DDP262111 DNK262109:DNL262111 DXG262109:DXH262111 EHC262109:EHD262111 EQY262109:EQZ262111 FAU262109:FAV262111 FKQ262109:FKR262111 FUM262109:FUN262111 GEI262109:GEJ262111 GOE262109:GOF262111 GYA262109:GYB262111 HHW262109:HHX262111 HRS262109:HRT262111 IBO262109:IBP262111 ILK262109:ILL262111 IVG262109:IVH262111 JFC262109:JFD262111 JOY262109:JOZ262111 JYU262109:JYV262111 KIQ262109:KIR262111 KSM262109:KSN262111 LCI262109:LCJ262111 LME262109:LMF262111 LWA262109:LWB262111 MFW262109:MFX262111 MPS262109:MPT262111 MZO262109:MZP262111 NJK262109:NJL262111 NTG262109:NTH262111 ODC262109:ODD262111 OMY262109:OMZ262111 OWU262109:OWV262111 PGQ262109:PGR262111 PQM262109:PQN262111 QAI262109:QAJ262111 QKE262109:QKF262111 QUA262109:QUB262111 RDW262109:RDX262111 RNS262109:RNT262111 RXO262109:RXP262111 SHK262109:SHL262111 SRG262109:SRH262111 TBC262109:TBD262111 TKY262109:TKZ262111 TUU262109:TUV262111 UEQ262109:UER262111 UOM262109:UON262111 UYI262109:UYJ262111 VIE262109:VIF262111 VSA262109:VSB262111 WBW262109:WBX262111 WLS262109:WLT262111 WVO262109:WVP262111 JC327645:JD327647 SY327645:SZ327647 ACU327645:ACV327647 AMQ327645:AMR327647 AWM327645:AWN327647 BGI327645:BGJ327647 BQE327645:BQF327647 CAA327645:CAB327647 CJW327645:CJX327647 CTS327645:CTT327647 DDO327645:DDP327647 DNK327645:DNL327647 DXG327645:DXH327647 EHC327645:EHD327647 EQY327645:EQZ327647 FAU327645:FAV327647 FKQ327645:FKR327647 FUM327645:FUN327647 GEI327645:GEJ327647 GOE327645:GOF327647 GYA327645:GYB327647 HHW327645:HHX327647 HRS327645:HRT327647 IBO327645:IBP327647 ILK327645:ILL327647 IVG327645:IVH327647 JFC327645:JFD327647 JOY327645:JOZ327647 JYU327645:JYV327647 KIQ327645:KIR327647 KSM327645:KSN327647 LCI327645:LCJ327647 LME327645:LMF327647 LWA327645:LWB327647 MFW327645:MFX327647 MPS327645:MPT327647 MZO327645:MZP327647 NJK327645:NJL327647 NTG327645:NTH327647 ODC327645:ODD327647 OMY327645:OMZ327647 OWU327645:OWV327647 PGQ327645:PGR327647 PQM327645:PQN327647 QAI327645:QAJ327647 QKE327645:QKF327647 QUA327645:QUB327647 RDW327645:RDX327647 RNS327645:RNT327647 RXO327645:RXP327647 SHK327645:SHL327647 SRG327645:SRH327647 TBC327645:TBD327647 TKY327645:TKZ327647 TUU327645:TUV327647 UEQ327645:UER327647 UOM327645:UON327647 UYI327645:UYJ327647 VIE327645:VIF327647 VSA327645:VSB327647 WBW327645:WBX327647 WLS327645:WLT327647 WVO327645:WVP327647 JC393181:JD393183 SY393181:SZ393183 ACU393181:ACV393183 AMQ393181:AMR393183 AWM393181:AWN393183 BGI393181:BGJ393183 BQE393181:BQF393183 CAA393181:CAB393183 CJW393181:CJX393183 CTS393181:CTT393183 DDO393181:DDP393183 DNK393181:DNL393183 DXG393181:DXH393183 EHC393181:EHD393183 EQY393181:EQZ393183 FAU393181:FAV393183 FKQ393181:FKR393183 FUM393181:FUN393183 GEI393181:GEJ393183 GOE393181:GOF393183 GYA393181:GYB393183 HHW393181:HHX393183 HRS393181:HRT393183 IBO393181:IBP393183 ILK393181:ILL393183 IVG393181:IVH393183 JFC393181:JFD393183 JOY393181:JOZ393183 JYU393181:JYV393183 KIQ393181:KIR393183 KSM393181:KSN393183 LCI393181:LCJ393183 LME393181:LMF393183 LWA393181:LWB393183 MFW393181:MFX393183 MPS393181:MPT393183 MZO393181:MZP393183 NJK393181:NJL393183 NTG393181:NTH393183 ODC393181:ODD393183 OMY393181:OMZ393183 OWU393181:OWV393183 PGQ393181:PGR393183 PQM393181:PQN393183 QAI393181:QAJ393183 QKE393181:QKF393183 QUA393181:QUB393183 RDW393181:RDX393183 RNS393181:RNT393183 RXO393181:RXP393183 SHK393181:SHL393183 SRG393181:SRH393183 TBC393181:TBD393183 TKY393181:TKZ393183 TUU393181:TUV393183 UEQ393181:UER393183 UOM393181:UON393183 UYI393181:UYJ393183 VIE393181:VIF393183 VSA393181:VSB393183 WBW393181:WBX393183 WLS393181:WLT393183 WVO393181:WVP393183 JC458717:JD458719 SY458717:SZ458719 ACU458717:ACV458719 AMQ458717:AMR458719 AWM458717:AWN458719 BGI458717:BGJ458719 BQE458717:BQF458719 CAA458717:CAB458719 CJW458717:CJX458719 CTS458717:CTT458719 DDO458717:DDP458719 DNK458717:DNL458719 DXG458717:DXH458719 EHC458717:EHD458719 EQY458717:EQZ458719 FAU458717:FAV458719 FKQ458717:FKR458719 FUM458717:FUN458719 GEI458717:GEJ458719 GOE458717:GOF458719 GYA458717:GYB458719 HHW458717:HHX458719 HRS458717:HRT458719 IBO458717:IBP458719 ILK458717:ILL458719 IVG458717:IVH458719 JFC458717:JFD458719 JOY458717:JOZ458719 JYU458717:JYV458719 KIQ458717:KIR458719 KSM458717:KSN458719 LCI458717:LCJ458719 LME458717:LMF458719 LWA458717:LWB458719 MFW458717:MFX458719 MPS458717:MPT458719 MZO458717:MZP458719 NJK458717:NJL458719 NTG458717:NTH458719 ODC458717:ODD458719 OMY458717:OMZ458719 OWU458717:OWV458719 PGQ458717:PGR458719 PQM458717:PQN458719 QAI458717:QAJ458719 QKE458717:QKF458719 QUA458717:QUB458719 RDW458717:RDX458719 RNS458717:RNT458719 RXO458717:RXP458719 SHK458717:SHL458719 SRG458717:SRH458719 TBC458717:TBD458719 TKY458717:TKZ458719 TUU458717:TUV458719 UEQ458717:UER458719 UOM458717:UON458719 UYI458717:UYJ458719 VIE458717:VIF458719 VSA458717:VSB458719 WBW458717:WBX458719 WLS458717:WLT458719 WVO458717:WVP458719 JC524253:JD524255 SY524253:SZ524255 ACU524253:ACV524255 AMQ524253:AMR524255 AWM524253:AWN524255 BGI524253:BGJ524255 BQE524253:BQF524255 CAA524253:CAB524255 CJW524253:CJX524255 CTS524253:CTT524255 DDO524253:DDP524255 DNK524253:DNL524255 DXG524253:DXH524255 EHC524253:EHD524255 EQY524253:EQZ524255 FAU524253:FAV524255 FKQ524253:FKR524255 FUM524253:FUN524255 GEI524253:GEJ524255 GOE524253:GOF524255 GYA524253:GYB524255 HHW524253:HHX524255 HRS524253:HRT524255 IBO524253:IBP524255 ILK524253:ILL524255 IVG524253:IVH524255 JFC524253:JFD524255 JOY524253:JOZ524255 JYU524253:JYV524255 KIQ524253:KIR524255 KSM524253:KSN524255 LCI524253:LCJ524255 LME524253:LMF524255 LWA524253:LWB524255 MFW524253:MFX524255 MPS524253:MPT524255 MZO524253:MZP524255 NJK524253:NJL524255 NTG524253:NTH524255 ODC524253:ODD524255 OMY524253:OMZ524255 OWU524253:OWV524255 PGQ524253:PGR524255 PQM524253:PQN524255 QAI524253:QAJ524255 QKE524253:QKF524255 QUA524253:QUB524255 RDW524253:RDX524255 RNS524253:RNT524255 RXO524253:RXP524255 SHK524253:SHL524255 SRG524253:SRH524255 TBC524253:TBD524255 TKY524253:TKZ524255 TUU524253:TUV524255 UEQ524253:UER524255 UOM524253:UON524255 UYI524253:UYJ524255 VIE524253:VIF524255 VSA524253:VSB524255 WBW524253:WBX524255 WLS524253:WLT524255 WVO524253:WVP524255 JC589789:JD589791 SY589789:SZ589791 ACU589789:ACV589791 AMQ589789:AMR589791 AWM589789:AWN589791 BGI589789:BGJ589791 BQE589789:BQF589791 CAA589789:CAB589791 CJW589789:CJX589791 CTS589789:CTT589791 DDO589789:DDP589791 DNK589789:DNL589791 DXG589789:DXH589791 EHC589789:EHD589791 EQY589789:EQZ589791 FAU589789:FAV589791 FKQ589789:FKR589791 FUM589789:FUN589791 GEI589789:GEJ589791 GOE589789:GOF589791 GYA589789:GYB589791 HHW589789:HHX589791 HRS589789:HRT589791 IBO589789:IBP589791 ILK589789:ILL589791 IVG589789:IVH589791 JFC589789:JFD589791 JOY589789:JOZ589791 JYU589789:JYV589791 KIQ589789:KIR589791 KSM589789:KSN589791 LCI589789:LCJ589791 LME589789:LMF589791 LWA589789:LWB589791 MFW589789:MFX589791 MPS589789:MPT589791 MZO589789:MZP589791 NJK589789:NJL589791 NTG589789:NTH589791 ODC589789:ODD589791 OMY589789:OMZ589791 OWU589789:OWV589791 PGQ589789:PGR589791 PQM589789:PQN589791 QAI589789:QAJ589791 QKE589789:QKF589791 QUA589789:QUB589791 RDW589789:RDX589791 RNS589789:RNT589791 RXO589789:RXP589791 SHK589789:SHL589791 SRG589789:SRH589791 TBC589789:TBD589791 TKY589789:TKZ589791 TUU589789:TUV589791 UEQ589789:UER589791 UOM589789:UON589791 UYI589789:UYJ589791 VIE589789:VIF589791 VSA589789:VSB589791 WBW589789:WBX589791 WLS589789:WLT589791 WVO589789:WVP589791 JC655325:JD655327 SY655325:SZ655327 ACU655325:ACV655327 AMQ655325:AMR655327 AWM655325:AWN655327 BGI655325:BGJ655327 BQE655325:BQF655327 CAA655325:CAB655327 CJW655325:CJX655327 CTS655325:CTT655327 DDO655325:DDP655327 DNK655325:DNL655327 DXG655325:DXH655327 EHC655325:EHD655327 EQY655325:EQZ655327 FAU655325:FAV655327 FKQ655325:FKR655327 FUM655325:FUN655327 GEI655325:GEJ655327 GOE655325:GOF655327 GYA655325:GYB655327 HHW655325:HHX655327 HRS655325:HRT655327 IBO655325:IBP655327 ILK655325:ILL655327 IVG655325:IVH655327 JFC655325:JFD655327 JOY655325:JOZ655327 JYU655325:JYV655327 KIQ655325:KIR655327 KSM655325:KSN655327 LCI655325:LCJ655327 LME655325:LMF655327 LWA655325:LWB655327 MFW655325:MFX655327 MPS655325:MPT655327 MZO655325:MZP655327 NJK655325:NJL655327 NTG655325:NTH655327 ODC655325:ODD655327 OMY655325:OMZ655327 OWU655325:OWV655327 PGQ655325:PGR655327 PQM655325:PQN655327 QAI655325:QAJ655327 QKE655325:QKF655327 QUA655325:QUB655327 RDW655325:RDX655327 RNS655325:RNT655327 RXO655325:RXP655327 SHK655325:SHL655327 SRG655325:SRH655327 TBC655325:TBD655327 TKY655325:TKZ655327 TUU655325:TUV655327 UEQ655325:UER655327 UOM655325:UON655327 UYI655325:UYJ655327 VIE655325:VIF655327 VSA655325:VSB655327 WBW655325:WBX655327 WLS655325:WLT655327 WVO655325:WVP655327 JC720861:JD720863 SY720861:SZ720863 ACU720861:ACV720863 AMQ720861:AMR720863 AWM720861:AWN720863 BGI720861:BGJ720863 BQE720861:BQF720863 CAA720861:CAB720863 CJW720861:CJX720863 CTS720861:CTT720863 DDO720861:DDP720863 DNK720861:DNL720863 DXG720861:DXH720863 EHC720861:EHD720863 EQY720861:EQZ720863 FAU720861:FAV720863 FKQ720861:FKR720863 FUM720861:FUN720863 GEI720861:GEJ720863 GOE720861:GOF720863 GYA720861:GYB720863 HHW720861:HHX720863 HRS720861:HRT720863 IBO720861:IBP720863 ILK720861:ILL720863 IVG720861:IVH720863 JFC720861:JFD720863 JOY720861:JOZ720863 JYU720861:JYV720863 KIQ720861:KIR720863 KSM720861:KSN720863 LCI720861:LCJ720863 LME720861:LMF720863 LWA720861:LWB720863 MFW720861:MFX720863 MPS720861:MPT720863 MZO720861:MZP720863 NJK720861:NJL720863 NTG720861:NTH720863 ODC720861:ODD720863 OMY720861:OMZ720863 OWU720861:OWV720863 PGQ720861:PGR720863 PQM720861:PQN720863 QAI720861:QAJ720863 QKE720861:QKF720863 QUA720861:QUB720863 RDW720861:RDX720863 RNS720861:RNT720863 RXO720861:RXP720863 SHK720861:SHL720863 SRG720861:SRH720863 TBC720861:TBD720863 TKY720861:TKZ720863 TUU720861:TUV720863 UEQ720861:UER720863 UOM720861:UON720863 UYI720861:UYJ720863 VIE720861:VIF720863 VSA720861:VSB720863 WBW720861:WBX720863 WLS720861:WLT720863 WVO720861:WVP720863 JC786397:JD786399 SY786397:SZ786399 ACU786397:ACV786399 AMQ786397:AMR786399 AWM786397:AWN786399 BGI786397:BGJ786399 BQE786397:BQF786399 CAA786397:CAB786399 CJW786397:CJX786399 CTS786397:CTT786399 DDO786397:DDP786399 DNK786397:DNL786399 DXG786397:DXH786399 EHC786397:EHD786399 EQY786397:EQZ786399 FAU786397:FAV786399 FKQ786397:FKR786399 FUM786397:FUN786399 GEI786397:GEJ786399 GOE786397:GOF786399 GYA786397:GYB786399 HHW786397:HHX786399 HRS786397:HRT786399 IBO786397:IBP786399 ILK786397:ILL786399 IVG786397:IVH786399 JFC786397:JFD786399 JOY786397:JOZ786399 JYU786397:JYV786399 KIQ786397:KIR786399 KSM786397:KSN786399 LCI786397:LCJ786399 LME786397:LMF786399 LWA786397:LWB786399 MFW786397:MFX786399 MPS786397:MPT786399 MZO786397:MZP786399 NJK786397:NJL786399 NTG786397:NTH786399 ODC786397:ODD786399 OMY786397:OMZ786399 OWU786397:OWV786399 PGQ786397:PGR786399 PQM786397:PQN786399 QAI786397:QAJ786399 QKE786397:QKF786399 QUA786397:QUB786399 RDW786397:RDX786399 RNS786397:RNT786399 RXO786397:RXP786399 SHK786397:SHL786399 SRG786397:SRH786399 TBC786397:TBD786399 TKY786397:TKZ786399 TUU786397:TUV786399 UEQ786397:UER786399 UOM786397:UON786399 UYI786397:UYJ786399 VIE786397:VIF786399 VSA786397:VSB786399 WBW786397:WBX786399 WLS786397:WLT786399 WVO786397:WVP786399 JC851933:JD851935 SY851933:SZ851935 ACU851933:ACV851935 AMQ851933:AMR851935 AWM851933:AWN851935 BGI851933:BGJ851935 BQE851933:BQF851935 CAA851933:CAB851935 CJW851933:CJX851935 CTS851933:CTT851935 DDO851933:DDP851935 DNK851933:DNL851935 DXG851933:DXH851935 EHC851933:EHD851935 EQY851933:EQZ851935 FAU851933:FAV851935 FKQ851933:FKR851935 FUM851933:FUN851935 GEI851933:GEJ851935 GOE851933:GOF851935 GYA851933:GYB851935 HHW851933:HHX851935 HRS851933:HRT851935 IBO851933:IBP851935 ILK851933:ILL851935 IVG851933:IVH851935 JFC851933:JFD851935 JOY851933:JOZ851935 JYU851933:JYV851935 KIQ851933:KIR851935 KSM851933:KSN851935 LCI851933:LCJ851935 LME851933:LMF851935 LWA851933:LWB851935 MFW851933:MFX851935 MPS851933:MPT851935 MZO851933:MZP851935 NJK851933:NJL851935 NTG851933:NTH851935 ODC851933:ODD851935 OMY851933:OMZ851935 OWU851933:OWV851935 PGQ851933:PGR851935 PQM851933:PQN851935 QAI851933:QAJ851935 QKE851933:QKF851935 QUA851933:QUB851935 RDW851933:RDX851935 RNS851933:RNT851935 RXO851933:RXP851935 SHK851933:SHL851935 SRG851933:SRH851935 TBC851933:TBD851935 TKY851933:TKZ851935 TUU851933:TUV851935 UEQ851933:UER851935 UOM851933:UON851935 UYI851933:UYJ851935 VIE851933:VIF851935 VSA851933:VSB851935 WBW851933:WBX851935 WLS851933:WLT851935 WVO851933:WVP851935 JC917469:JD917471 SY917469:SZ917471 ACU917469:ACV917471 AMQ917469:AMR917471 AWM917469:AWN917471 BGI917469:BGJ917471 BQE917469:BQF917471 CAA917469:CAB917471 CJW917469:CJX917471 CTS917469:CTT917471 DDO917469:DDP917471 DNK917469:DNL917471 DXG917469:DXH917471 EHC917469:EHD917471 EQY917469:EQZ917471 FAU917469:FAV917471 FKQ917469:FKR917471 FUM917469:FUN917471 GEI917469:GEJ917471 GOE917469:GOF917471 GYA917469:GYB917471 HHW917469:HHX917471 HRS917469:HRT917471 IBO917469:IBP917471 ILK917469:ILL917471 IVG917469:IVH917471 JFC917469:JFD917471 JOY917469:JOZ917471 JYU917469:JYV917471 KIQ917469:KIR917471 KSM917469:KSN917471 LCI917469:LCJ917471 LME917469:LMF917471 LWA917469:LWB917471 MFW917469:MFX917471 MPS917469:MPT917471 MZO917469:MZP917471 NJK917469:NJL917471 NTG917469:NTH917471 ODC917469:ODD917471 OMY917469:OMZ917471 OWU917469:OWV917471 PGQ917469:PGR917471 PQM917469:PQN917471 QAI917469:QAJ917471 QKE917469:QKF917471 QUA917469:QUB917471 RDW917469:RDX917471 RNS917469:RNT917471 RXO917469:RXP917471 SHK917469:SHL917471 SRG917469:SRH917471 TBC917469:TBD917471 TKY917469:TKZ917471 TUU917469:TUV917471 UEQ917469:UER917471 UOM917469:UON917471 UYI917469:UYJ917471 VIE917469:VIF917471 VSA917469:VSB917471 WBW917469:WBX917471 WLS917469:WLT917471 WVO917469:WVP917471 JC983005:JD983007 SY983005:SZ983007 ACU983005:ACV983007 AMQ983005:AMR983007 AWM983005:AWN983007 BGI983005:BGJ983007 BQE983005:BQF983007 CAA983005:CAB983007 CJW983005:CJX983007 CTS983005:CTT983007 DDO983005:DDP983007 DNK983005:DNL983007 DXG983005:DXH983007 EHC983005:EHD983007 EQY983005:EQZ983007 FAU983005:FAV983007 FKQ983005:FKR983007 FUM983005:FUN983007 GEI983005:GEJ983007 GOE983005:GOF983007 GYA983005:GYB983007 HHW983005:HHX983007 HRS983005:HRT983007 IBO983005:IBP983007 ILK983005:ILL983007 IVG983005:IVH983007 JFC983005:JFD983007 JOY983005:JOZ983007 JYU983005:JYV983007 KIQ983005:KIR983007 KSM983005:KSN983007 LCI983005:LCJ983007 LME983005:LMF983007 LWA983005:LWB983007 MFW983005:MFX983007 MPS983005:MPT983007 MZO983005:MZP983007 NJK983005:NJL983007 NTG983005:NTH983007 ODC983005:ODD983007 OMY983005:OMZ983007 OWU983005:OWV983007 PGQ983005:PGR983007 PQM983005:PQN983007 QAI983005:QAJ983007 QKE983005:QKF983007 QUA983005:QUB983007 RDW983005:RDX983007 RNS983005:RNT983007 RXO983005:RXP983007 SHK983005:SHL983007 SRG983005:SRH983007 TBC983005:TBD983007 TKY983005:TKZ983007 TUU983005:TUV983007 UEQ983005:UER983007 UOM983005:UON983007 UYI983005:UYJ983007 VIE983005:VIF983007 VSA983005:VSB983007 WBW983005:WBX983007 WLS983005:WLT983007 WVO983005:WVP983007 JC65474:JD65478 SY65474:SZ65478 ACU65474:ACV65478 AMQ65474:AMR65478 AWM65474:AWN65478 BGI65474:BGJ65478 BQE65474:BQF65478 CAA65474:CAB65478 CJW65474:CJX65478 CTS65474:CTT65478 DDO65474:DDP65478 DNK65474:DNL65478 DXG65474:DXH65478 EHC65474:EHD65478 EQY65474:EQZ65478 FAU65474:FAV65478 FKQ65474:FKR65478 FUM65474:FUN65478 GEI65474:GEJ65478 GOE65474:GOF65478 GYA65474:GYB65478 HHW65474:HHX65478 HRS65474:HRT65478 IBO65474:IBP65478 ILK65474:ILL65478 IVG65474:IVH65478 JFC65474:JFD65478 JOY65474:JOZ65478 JYU65474:JYV65478 KIQ65474:KIR65478 KSM65474:KSN65478 LCI65474:LCJ65478 LME65474:LMF65478 LWA65474:LWB65478 MFW65474:MFX65478 MPS65474:MPT65478 MZO65474:MZP65478 NJK65474:NJL65478 NTG65474:NTH65478 ODC65474:ODD65478 OMY65474:OMZ65478 OWU65474:OWV65478 PGQ65474:PGR65478 PQM65474:PQN65478 QAI65474:QAJ65478 QKE65474:QKF65478 QUA65474:QUB65478 RDW65474:RDX65478 RNS65474:RNT65478 RXO65474:RXP65478 SHK65474:SHL65478 SRG65474:SRH65478 TBC65474:TBD65478 TKY65474:TKZ65478 TUU65474:TUV65478 UEQ65474:UER65478 UOM65474:UON65478 UYI65474:UYJ65478 VIE65474:VIF65478 VSA65474:VSB65478 WBW65474:WBX65478 WLS65474:WLT65478 WVO65474:WVP65478 JC131010:JD131014 SY131010:SZ131014 ACU131010:ACV131014 AMQ131010:AMR131014 AWM131010:AWN131014 BGI131010:BGJ131014 BQE131010:BQF131014 CAA131010:CAB131014 CJW131010:CJX131014 CTS131010:CTT131014 DDO131010:DDP131014 DNK131010:DNL131014 DXG131010:DXH131014 EHC131010:EHD131014 EQY131010:EQZ131014 FAU131010:FAV131014 FKQ131010:FKR131014 FUM131010:FUN131014 GEI131010:GEJ131014 GOE131010:GOF131014 GYA131010:GYB131014 HHW131010:HHX131014 HRS131010:HRT131014 IBO131010:IBP131014 ILK131010:ILL131014 IVG131010:IVH131014 JFC131010:JFD131014 JOY131010:JOZ131014 JYU131010:JYV131014 KIQ131010:KIR131014 KSM131010:KSN131014 LCI131010:LCJ131014 LME131010:LMF131014 LWA131010:LWB131014 MFW131010:MFX131014 MPS131010:MPT131014 MZO131010:MZP131014 NJK131010:NJL131014 NTG131010:NTH131014 ODC131010:ODD131014 OMY131010:OMZ131014 OWU131010:OWV131014 PGQ131010:PGR131014 PQM131010:PQN131014 QAI131010:QAJ131014 QKE131010:QKF131014 QUA131010:QUB131014 RDW131010:RDX131014 RNS131010:RNT131014 RXO131010:RXP131014 SHK131010:SHL131014 SRG131010:SRH131014 TBC131010:TBD131014 TKY131010:TKZ131014 TUU131010:TUV131014 UEQ131010:UER131014 UOM131010:UON131014 UYI131010:UYJ131014 VIE131010:VIF131014 VSA131010:VSB131014 WBW131010:WBX131014 WLS131010:WLT131014 WVO131010:WVP131014 JC196546:JD196550 SY196546:SZ196550 ACU196546:ACV196550 AMQ196546:AMR196550 AWM196546:AWN196550 BGI196546:BGJ196550 BQE196546:BQF196550 CAA196546:CAB196550 CJW196546:CJX196550 CTS196546:CTT196550 DDO196546:DDP196550 DNK196546:DNL196550 DXG196546:DXH196550 EHC196546:EHD196550 EQY196546:EQZ196550 FAU196546:FAV196550 FKQ196546:FKR196550 FUM196546:FUN196550 GEI196546:GEJ196550 GOE196546:GOF196550 GYA196546:GYB196550 HHW196546:HHX196550 HRS196546:HRT196550 IBO196546:IBP196550 ILK196546:ILL196550 IVG196546:IVH196550 JFC196546:JFD196550 JOY196546:JOZ196550 JYU196546:JYV196550 KIQ196546:KIR196550 KSM196546:KSN196550 LCI196546:LCJ196550 LME196546:LMF196550 LWA196546:LWB196550 MFW196546:MFX196550 MPS196546:MPT196550 MZO196546:MZP196550 NJK196546:NJL196550 NTG196546:NTH196550 ODC196546:ODD196550 OMY196546:OMZ196550 OWU196546:OWV196550 PGQ196546:PGR196550 PQM196546:PQN196550 QAI196546:QAJ196550 QKE196546:QKF196550 QUA196546:QUB196550 RDW196546:RDX196550 RNS196546:RNT196550 RXO196546:RXP196550 SHK196546:SHL196550 SRG196546:SRH196550 TBC196546:TBD196550 TKY196546:TKZ196550 TUU196546:TUV196550 UEQ196546:UER196550 UOM196546:UON196550 UYI196546:UYJ196550 VIE196546:VIF196550 VSA196546:VSB196550 WBW196546:WBX196550 WLS196546:WLT196550 WVO196546:WVP196550 JC262082:JD262086 SY262082:SZ262086 ACU262082:ACV262086 AMQ262082:AMR262086 AWM262082:AWN262086 BGI262082:BGJ262086 BQE262082:BQF262086 CAA262082:CAB262086 CJW262082:CJX262086 CTS262082:CTT262086 DDO262082:DDP262086 DNK262082:DNL262086 DXG262082:DXH262086 EHC262082:EHD262086 EQY262082:EQZ262086 FAU262082:FAV262086 FKQ262082:FKR262086 FUM262082:FUN262086 GEI262082:GEJ262086 GOE262082:GOF262086 GYA262082:GYB262086 HHW262082:HHX262086 HRS262082:HRT262086 IBO262082:IBP262086 ILK262082:ILL262086 IVG262082:IVH262086 JFC262082:JFD262086 JOY262082:JOZ262086 JYU262082:JYV262086 KIQ262082:KIR262086 KSM262082:KSN262086 LCI262082:LCJ262086 LME262082:LMF262086 LWA262082:LWB262086 MFW262082:MFX262086 MPS262082:MPT262086 MZO262082:MZP262086 NJK262082:NJL262086 NTG262082:NTH262086 ODC262082:ODD262086 OMY262082:OMZ262086 OWU262082:OWV262086 PGQ262082:PGR262086 PQM262082:PQN262086 QAI262082:QAJ262086 QKE262082:QKF262086 QUA262082:QUB262086 RDW262082:RDX262086 RNS262082:RNT262086 RXO262082:RXP262086 SHK262082:SHL262086 SRG262082:SRH262086 TBC262082:TBD262086 TKY262082:TKZ262086 TUU262082:TUV262086 UEQ262082:UER262086 UOM262082:UON262086 UYI262082:UYJ262086 VIE262082:VIF262086 VSA262082:VSB262086 WBW262082:WBX262086 WLS262082:WLT262086 WVO262082:WVP262086 JC327618:JD327622 SY327618:SZ327622 ACU327618:ACV327622 AMQ327618:AMR327622 AWM327618:AWN327622 BGI327618:BGJ327622 BQE327618:BQF327622 CAA327618:CAB327622 CJW327618:CJX327622 CTS327618:CTT327622 DDO327618:DDP327622 DNK327618:DNL327622 DXG327618:DXH327622 EHC327618:EHD327622 EQY327618:EQZ327622 FAU327618:FAV327622 FKQ327618:FKR327622 FUM327618:FUN327622 GEI327618:GEJ327622 GOE327618:GOF327622 GYA327618:GYB327622 HHW327618:HHX327622 HRS327618:HRT327622 IBO327618:IBP327622 ILK327618:ILL327622 IVG327618:IVH327622 JFC327618:JFD327622 JOY327618:JOZ327622 JYU327618:JYV327622 KIQ327618:KIR327622 KSM327618:KSN327622 LCI327618:LCJ327622 LME327618:LMF327622 LWA327618:LWB327622 MFW327618:MFX327622 MPS327618:MPT327622 MZO327618:MZP327622 NJK327618:NJL327622 NTG327618:NTH327622 ODC327618:ODD327622 OMY327618:OMZ327622 OWU327618:OWV327622 PGQ327618:PGR327622 PQM327618:PQN327622 QAI327618:QAJ327622 QKE327618:QKF327622 QUA327618:QUB327622 RDW327618:RDX327622 RNS327618:RNT327622 RXO327618:RXP327622 SHK327618:SHL327622 SRG327618:SRH327622 TBC327618:TBD327622 TKY327618:TKZ327622 TUU327618:TUV327622 UEQ327618:UER327622 UOM327618:UON327622 UYI327618:UYJ327622 VIE327618:VIF327622 VSA327618:VSB327622 WBW327618:WBX327622 WLS327618:WLT327622 WVO327618:WVP327622 JC393154:JD393158 SY393154:SZ393158 ACU393154:ACV393158 AMQ393154:AMR393158 AWM393154:AWN393158 BGI393154:BGJ393158 BQE393154:BQF393158 CAA393154:CAB393158 CJW393154:CJX393158 CTS393154:CTT393158 DDO393154:DDP393158 DNK393154:DNL393158 DXG393154:DXH393158 EHC393154:EHD393158 EQY393154:EQZ393158 FAU393154:FAV393158 FKQ393154:FKR393158 FUM393154:FUN393158 GEI393154:GEJ393158 GOE393154:GOF393158 GYA393154:GYB393158 HHW393154:HHX393158 HRS393154:HRT393158 IBO393154:IBP393158 ILK393154:ILL393158 IVG393154:IVH393158 JFC393154:JFD393158 JOY393154:JOZ393158 JYU393154:JYV393158 KIQ393154:KIR393158 KSM393154:KSN393158 LCI393154:LCJ393158 LME393154:LMF393158 LWA393154:LWB393158 MFW393154:MFX393158 MPS393154:MPT393158 MZO393154:MZP393158 NJK393154:NJL393158 NTG393154:NTH393158 ODC393154:ODD393158 OMY393154:OMZ393158 OWU393154:OWV393158 PGQ393154:PGR393158 PQM393154:PQN393158 QAI393154:QAJ393158 QKE393154:QKF393158 QUA393154:QUB393158 RDW393154:RDX393158 RNS393154:RNT393158 RXO393154:RXP393158 SHK393154:SHL393158 SRG393154:SRH393158 TBC393154:TBD393158 TKY393154:TKZ393158 TUU393154:TUV393158 UEQ393154:UER393158 UOM393154:UON393158 UYI393154:UYJ393158 VIE393154:VIF393158 VSA393154:VSB393158 WBW393154:WBX393158 WLS393154:WLT393158 WVO393154:WVP393158 JC458690:JD458694 SY458690:SZ458694 ACU458690:ACV458694 AMQ458690:AMR458694 AWM458690:AWN458694 BGI458690:BGJ458694 BQE458690:BQF458694 CAA458690:CAB458694 CJW458690:CJX458694 CTS458690:CTT458694 DDO458690:DDP458694 DNK458690:DNL458694 DXG458690:DXH458694 EHC458690:EHD458694 EQY458690:EQZ458694 FAU458690:FAV458694 FKQ458690:FKR458694 FUM458690:FUN458694 GEI458690:GEJ458694 GOE458690:GOF458694 GYA458690:GYB458694 HHW458690:HHX458694 HRS458690:HRT458694 IBO458690:IBP458694 ILK458690:ILL458694 IVG458690:IVH458694 JFC458690:JFD458694 JOY458690:JOZ458694 JYU458690:JYV458694 KIQ458690:KIR458694 KSM458690:KSN458694 LCI458690:LCJ458694 LME458690:LMF458694 LWA458690:LWB458694 MFW458690:MFX458694 MPS458690:MPT458694 MZO458690:MZP458694 NJK458690:NJL458694 NTG458690:NTH458694 ODC458690:ODD458694 OMY458690:OMZ458694 OWU458690:OWV458694 PGQ458690:PGR458694 PQM458690:PQN458694 QAI458690:QAJ458694 QKE458690:QKF458694 QUA458690:QUB458694 RDW458690:RDX458694 RNS458690:RNT458694 RXO458690:RXP458694 SHK458690:SHL458694 SRG458690:SRH458694 TBC458690:TBD458694 TKY458690:TKZ458694 TUU458690:TUV458694 UEQ458690:UER458694 UOM458690:UON458694 UYI458690:UYJ458694 VIE458690:VIF458694 VSA458690:VSB458694 WBW458690:WBX458694 WLS458690:WLT458694 WVO458690:WVP458694 JC524226:JD524230 SY524226:SZ524230 ACU524226:ACV524230 AMQ524226:AMR524230 AWM524226:AWN524230 BGI524226:BGJ524230 BQE524226:BQF524230 CAA524226:CAB524230 CJW524226:CJX524230 CTS524226:CTT524230 DDO524226:DDP524230 DNK524226:DNL524230 DXG524226:DXH524230 EHC524226:EHD524230 EQY524226:EQZ524230 FAU524226:FAV524230 FKQ524226:FKR524230 FUM524226:FUN524230 GEI524226:GEJ524230 GOE524226:GOF524230 GYA524226:GYB524230 HHW524226:HHX524230 HRS524226:HRT524230 IBO524226:IBP524230 ILK524226:ILL524230 IVG524226:IVH524230 JFC524226:JFD524230 JOY524226:JOZ524230 JYU524226:JYV524230 KIQ524226:KIR524230 KSM524226:KSN524230 LCI524226:LCJ524230 LME524226:LMF524230 LWA524226:LWB524230 MFW524226:MFX524230 MPS524226:MPT524230 MZO524226:MZP524230 NJK524226:NJL524230 NTG524226:NTH524230 ODC524226:ODD524230 OMY524226:OMZ524230 OWU524226:OWV524230 PGQ524226:PGR524230 PQM524226:PQN524230 QAI524226:QAJ524230 QKE524226:QKF524230 QUA524226:QUB524230 RDW524226:RDX524230 RNS524226:RNT524230 RXO524226:RXP524230 SHK524226:SHL524230 SRG524226:SRH524230 TBC524226:TBD524230 TKY524226:TKZ524230 TUU524226:TUV524230 UEQ524226:UER524230 UOM524226:UON524230 UYI524226:UYJ524230 VIE524226:VIF524230 VSA524226:VSB524230 WBW524226:WBX524230 WLS524226:WLT524230 WVO524226:WVP524230 JC589762:JD589766 SY589762:SZ589766 ACU589762:ACV589766 AMQ589762:AMR589766 AWM589762:AWN589766 BGI589762:BGJ589766 BQE589762:BQF589766 CAA589762:CAB589766 CJW589762:CJX589766 CTS589762:CTT589766 DDO589762:DDP589766 DNK589762:DNL589766 DXG589762:DXH589766 EHC589762:EHD589766 EQY589762:EQZ589766 FAU589762:FAV589766 FKQ589762:FKR589766 FUM589762:FUN589766 GEI589762:GEJ589766 GOE589762:GOF589766 GYA589762:GYB589766 HHW589762:HHX589766 HRS589762:HRT589766 IBO589762:IBP589766 ILK589762:ILL589766 IVG589762:IVH589766 JFC589762:JFD589766 JOY589762:JOZ589766 JYU589762:JYV589766 KIQ589762:KIR589766 KSM589762:KSN589766 LCI589762:LCJ589766 LME589762:LMF589766 LWA589762:LWB589766 MFW589762:MFX589766 MPS589762:MPT589766 MZO589762:MZP589766 NJK589762:NJL589766 NTG589762:NTH589766 ODC589762:ODD589766 OMY589762:OMZ589766 OWU589762:OWV589766 PGQ589762:PGR589766 PQM589762:PQN589766 QAI589762:QAJ589766 QKE589762:QKF589766 QUA589762:QUB589766 RDW589762:RDX589766 RNS589762:RNT589766 RXO589762:RXP589766 SHK589762:SHL589766 SRG589762:SRH589766 TBC589762:TBD589766 TKY589762:TKZ589766 TUU589762:TUV589766 UEQ589762:UER589766 UOM589762:UON589766 UYI589762:UYJ589766 VIE589762:VIF589766 VSA589762:VSB589766 WBW589762:WBX589766 WLS589762:WLT589766 WVO589762:WVP589766 JC655298:JD655302 SY655298:SZ655302 ACU655298:ACV655302 AMQ655298:AMR655302 AWM655298:AWN655302 BGI655298:BGJ655302 BQE655298:BQF655302 CAA655298:CAB655302 CJW655298:CJX655302 CTS655298:CTT655302 DDO655298:DDP655302 DNK655298:DNL655302 DXG655298:DXH655302 EHC655298:EHD655302 EQY655298:EQZ655302 FAU655298:FAV655302 FKQ655298:FKR655302 FUM655298:FUN655302 GEI655298:GEJ655302 GOE655298:GOF655302 GYA655298:GYB655302 HHW655298:HHX655302 HRS655298:HRT655302 IBO655298:IBP655302 ILK655298:ILL655302 IVG655298:IVH655302 JFC655298:JFD655302 JOY655298:JOZ655302 JYU655298:JYV655302 KIQ655298:KIR655302 KSM655298:KSN655302 LCI655298:LCJ655302 LME655298:LMF655302 LWA655298:LWB655302 MFW655298:MFX655302 MPS655298:MPT655302 MZO655298:MZP655302 NJK655298:NJL655302 NTG655298:NTH655302 ODC655298:ODD655302 OMY655298:OMZ655302 OWU655298:OWV655302 PGQ655298:PGR655302 PQM655298:PQN655302 QAI655298:QAJ655302 QKE655298:QKF655302 QUA655298:QUB655302 RDW655298:RDX655302 RNS655298:RNT655302 RXO655298:RXP655302 SHK655298:SHL655302 SRG655298:SRH655302 TBC655298:TBD655302 TKY655298:TKZ655302 TUU655298:TUV655302 UEQ655298:UER655302 UOM655298:UON655302 UYI655298:UYJ655302 VIE655298:VIF655302 VSA655298:VSB655302 WBW655298:WBX655302 WLS655298:WLT655302 WVO655298:WVP655302 JC720834:JD720838 SY720834:SZ720838 ACU720834:ACV720838 AMQ720834:AMR720838 AWM720834:AWN720838 BGI720834:BGJ720838 BQE720834:BQF720838 CAA720834:CAB720838 CJW720834:CJX720838 CTS720834:CTT720838 DDO720834:DDP720838 DNK720834:DNL720838 DXG720834:DXH720838 EHC720834:EHD720838 EQY720834:EQZ720838 FAU720834:FAV720838 FKQ720834:FKR720838 FUM720834:FUN720838 GEI720834:GEJ720838 GOE720834:GOF720838 GYA720834:GYB720838 HHW720834:HHX720838 HRS720834:HRT720838 IBO720834:IBP720838 ILK720834:ILL720838 IVG720834:IVH720838 JFC720834:JFD720838 JOY720834:JOZ720838 JYU720834:JYV720838 KIQ720834:KIR720838 KSM720834:KSN720838 LCI720834:LCJ720838 LME720834:LMF720838 LWA720834:LWB720838 MFW720834:MFX720838 MPS720834:MPT720838 MZO720834:MZP720838 NJK720834:NJL720838 NTG720834:NTH720838 ODC720834:ODD720838 OMY720834:OMZ720838 OWU720834:OWV720838 PGQ720834:PGR720838 PQM720834:PQN720838 QAI720834:QAJ720838 QKE720834:QKF720838 QUA720834:QUB720838 RDW720834:RDX720838 RNS720834:RNT720838 RXO720834:RXP720838 SHK720834:SHL720838 SRG720834:SRH720838 TBC720834:TBD720838 TKY720834:TKZ720838 TUU720834:TUV720838 UEQ720834:UER720838 UOM720834:UON720838 UYI720834:UYJ720838 VIE720834:VIF720838 VSA720834:VSB720838 WBW720834:WBX720838 WLS720834:WLT720838 WVO720834:WVP720838 JC786370:JD786374 SY786370:SZ786374 ACU786370:ACV786374 AMQ786370:AMR786374 AWM786370:AWN786374 BGI786370:BGJ786374 BQE786370:BQF786374 CAA786370:CAB786374 CJW786370:CJX786374 CTS786370:CTT786374 DDO786370:DDP786374 DNK786370:DNL786374 DXG786370:DXH786374 EHC786370:EHD786374 EQY786370:EQZ786374 FAU786370:FAV786374 FKQ786370:FKR786374 FUM786370:FUN786374 GEI786370:GEJ786374 GOE786370:GOF786374 GYA786370:GYB786374 HHW786370:HHX786374 HRS786370:HRT786374 IBO786370:IBP786374 ILK786370:ILL786374 IVG786370:IVH786374 JFC786370:JFD786374 JOY786370:JOZ786374 JYU786370:JYV786374 KIQ786370:KIR786374 KSM786370:KSN786374 LCI786370:LCJ786374 LME786370:LMF786374 LWA786370:LWB786374 MFW786370:MFX786374 MPS786370:MPT786374 MZO786370:MZP786374 NJK786370:NJL786374 NTG786370:NTH786374 ODC786370:ODD786374 OMY786370:OMZ786374 OWU786370:OWV786374 PGQ786370:PGR786374 PQM786370:PQN786374 QAI786370:QAJ786374 QKE786370:QKF786374 QUA786370:QUB786374 RDW786370:RDX786374 RNS786370:RNT786374 RXO786370:RXP786374 SHK786370:SHL786374 SRG786370:SRH786374 TBC786370:TBD786374 TKY786370:TKZ786374 TUU786370:TUV786374 UEQ786370:UER786374 UOM786370:UON786374 UYI786370:UYJ786374 VIE786370:VIF786374 VSA786370:VSB786374 WBW786370:WBX786374 WLS786370:WLT786374 WVO786370:WVP786374 JC851906:JD851910 SY851906:SZ851910 ACU851906:ACV851910 AMQ851906:AMR851910 AWM851906:AWN851910 BGI851906:BGJ851910 BQE851906:BQF851910 CAA851906:CAB851910 CJW851906:CJX851910 CTS851906:CTT851910 DDO851906:DDP851910 DNK851906:DNL851910 DXG851906:DXH851910 EHC851906:EHD851910 EQY851906:EQZ851910 FAU851906:FAV851910 FKQ851906:FKR851910 FUM851906:FUN851910 GEI851906:GEJ851910 GOE851906:GOF851910 GYA851906:GYB851910 HHW851906:HHX851910 HRS851906:HRT851910 IBO851906:IBP851910 ILK851906:ILL851910 IVG851906:IVH851910 JFC851906:JFD851910 JOY851906:JOZ851910 JYU851906:JYV851910 KIQ851906:KIR851910 KSM851906:KSN851910 LCI851906:LCJ851910 LME851906:LMF851910 LWA851906:LWB851910 MFW851906:MFX851910 MPS851906:MPT851910 MZO851906:MZP851910 NJK851906:NJL851910 NTG851906:NTH851910 ODC851906:ODD851910 OMY851906:OMZ851910 OWU851906:OWV851910 PGQ851906:PGR851910 PQM851906:PQN851910 QAI851906:QAJ851910 QKE851906:QKF851910 QUA851906:QUB851910 RDW851906:RDX851910 RNS851906:RNT851910 RXO851906:RXP851910 SHK851906:SHL851910 SRG851906:SRH851910 TBC851906:TBD851910 TKY851906:TKZ851910 TUU851906:TUV851910 UEQ851906:UER851910 UOM851906:UON851910 UYI851906:UYJ851910 VIE851906:VIF851910 VSA851906:VSB851910 WBW851906:WBX851910 WLS851906:WLT851910 WVO851906:WVP851910 JC917442:JD917446 SY917442:SZ917446 ACU917442:ACV917446 AMQ917442:AMR917446 AWM917442:AWN917446 BGI917442:BGJ917446 BQE917442:BQF917446 CAA917442:CAB917446 CJW917442:CJX917446 CTS917442:CTT917446 DDO917442:DDP917446 DNK917442:DNL917446 DXG917442:DXH917446 EHC917442:EHD917446 EQY917442:EQZ917446 FAU917442:FAV917446 FKQ917442:FKR917446 FUM917442:FUN917446 GEI917442:GEJ917446 GOE917442:GOF917446 GYA917442:GYB917446 HHW917442:HHX917446 HRS917442:HRT917446 IBO917442:IBP917446 ILK917442:ILL917446 IVG917442:IVH917446 JFC917442:JFD917446 JOY917442:JOZ917446 JYU917442:JYV917446 KIQ917442:KIR917446 KSM917442:KSN917446 LCI917442:LCJ917446 LME917442:LMF917446 LWA917442:LWB917446 MFW917442:MFX917446 MPS917442:MPT917446 MZO917442:MZP917446 NJK917442:NJL917446 NTG917442:NTH917446 ODC917442:ODD917446 OMY917442:OMZ917446 OWU917442:OWV917446 PGQ917442:PGR917446 PQM917442:PQN917446 QAI917442:QAJ917446 QKE917442:QKF917446 QUA917442:QUB917446 RDW917442:RDX917446 RNS917442:RNT917446 RXO917442:RXP917446 SHK917442:SHL917446 SRG917442:SRH917446 TBC917442:TBD917446 TKY917442:TKZ917446 TUU917442:TUV917446 UEQ917442:UER917446 UOM917442:UON917446 UYI917442:UYJ917446 VIE917442:VIF917446 VSA917442:VSB917446 WBW917442:WBX917446 WLS917442:WLT917446 WVO917442:WVP917446 JC982978:JD982982 SY982978:SZ982982 ACU982978:ACV982982 AMQ982978:AMR982982 AWM982978:AWN982982 BGI982978:BGJ982982 BQE982978:BQF982982 CAA982978:CAB982982 CJW982978:CJX982982 CTS982978:CTT982982 DDO982978:DDP982982 DNK982978:DNL982982 DXG982978:DXH982982 EHC982978:EHD982982 EQY982978:EQZ982982 FAU982978:FAV982982 FKQ982978:FKR982982 FUM982978:FUN982982 GEI982978:GEJ982982 GOE982978:GOF982982 GYA982978:GYB982982 HHW982978:HHX982982 HRS982978:HRT982982 IBO982978:IBP982982 ILK982978:ILL982982 IVG982978:IVH982982 JFC982978:JFD982982 JOY982978:JOZ982982 JYU982978:JYV982982 KIQ982978:KIR982982 KSM982978:KSN982982 LCI982978:LCJ982982 LME982978:LMF982982 LWA982978:LWB982982 MFW982978:MFX982982 MPS982978:MPT982982 MZO982978:MZP982982 NJK982978:NJL982982 NTG982978:NTH982982 ODC982978:ODD982982 OMY982978:OMZ982982 OWU982978:OWV982982 PGQ982978:PGR982982 PQM982978:PQN982982 QAI982978:QAJ982982 QKE982978:QKF982982 QUA982978:QUB982982 RDW982978:RDX982982 RNS982978:RNT982982 RXO982978:RXP982982 SHK982978:SHL982982 SRG982978:SRH982982 TBC982978:TBD982982 TKY982978:TKZ982982 TUU982978:TUV982982 UEQ982978:UER982982 UOM982978:UON982982 UYI982978:UYJ982982 VIE982978:VIF982982 VSA982978:VSB982982 WBW982978:WBX982982 WLS982978:WLT982982 WVO982978:WVP982982 JC65458:JD65462 SY65458:SZ65462 ACU65458:ACV65462 AMQ65458:AMR65462 AWM65458:AWN65462 BGI65458:BGJ65462 BQE65458:BQF65462 CAA65458:CAB65462 CJW65458:CJX65462 CTS65458:CTT65462 DDO65458:DDP65462 DNK65458:DNL65462 DXG65458:DXH65462 EHC65458:EHD65462 EQY65458:EQZ65462 FAU65458:FAV65462 FKQ65458:FKR65462 FUM65458:FUN65462 GEI65458:GEJ65462 GOE65458:GOF65462 GYA65458:GYB65462 HHW65458:HHX65462 HRS65458:HRT65462 IBO65458:IBP65462 ILK65458:ILL65462 IVG65458:IVH65462 JFC65458:JFD65462 JOY65458:JOZ65462 JYU65458:JYV65462 KIQ65458:KIR65462 KSM65458:KSN65462 LCI65458:LCJ65462 LME65458:LMF65462 LWA65458:LWB65462 MFW65458:MFX65462 MPS65458:MPT65462 MZO65458:MZP65462 NJK65458:NJL65462 NTG65458:NTH65462 ODC65458:ODD65462 OMY65458:OMZ65462 OWU65458:OWV65462 PGQ65458:PGR65462 PQM65458:PQN65462 QAI65458:QAJ65462 QKE65458:QKF65462 QUA65458:QUB65462 RDW65458:RDX65462 RNS65458:RNT65462 RXO65458:RXP65462 SHK65458:SHL65462 SRG65458:SRH65462 TBC65458:TBD65462 TKY65458:TKZ65462 TUU65458:TUV65462 UEQ65458:UER65462 UOM65458:UON65462 UYI65458:UYJ65462 VIE65458:VIF65462 VSA65458:VSB65462 WBW65458:WBX65462 WLS65458:WLT65462 WVO65458:WVP65462 JC130994:JD130998 SY130994:SZ130998 ACU130994:ACV130998 AMQ130994:AMR130998 AWM130994:AWN130998 BGI130994:BGJ130998 BQE130994:BQF130998 CAA130994:CAB130998 CJW130994:CJX130998 CTS130994:CTT130998 DDO130994:DDP130998 DNK130994:DNL130998 DXG130994:DXH130998 EHC130994:EHD130998 EQY130994:EQZ130998 FAU130994:FAV130998 FKQ130994:FKR130998 FUM130994:FUN130998 GEI130994:GEJ130998 GOE130994:GOF130998 GYA130994:GYB130998 HHW130994:HHX130998 HRS130994:HRT130998 IBO130994:IBP130998 ILK130994:ILL130998 IVG130994:IVH130998 JFC130994:JFD130998 JOY130994:JOZ130998 JYU130994:JYV130998 KIQ130994:KIR130998 KSM130994:KSN130998 LCI130994:LCJ130998 LME130994:LMF130998 LWA130994:LWB130998 MFW130994:MFX130998 MPS130994:MPT130998 MZO130994:MZP130998 NJK130994:NJL130998 NTG130994:NTH130998 ODC130994:ODD130998 OMY130994:OMZ130998 OWU130994:OWV130998 PGQ130994:PGR130998 PQM130994:PQN130998 QAI130994:QAJ130998 QKE130994:QKF130998 QUA130994:QUB130998 RDW130994:RDX130998 RNS130994:RNT130998 RXO130994:RXP130998 SHK130994:SHL130998 SRG130994:SRH130998 TBC130994:TBD130998 TKY130994:TKZ130998 TUU130994:TUV130998 UEQ130994:UER130998 UOM130994:UON130998 UYI130994:UYJ130998 VIE130994:VIF130998 VSA130994:VSB130998 WBW130994:WBX130998 WLS130994:WLT130998 WVO130994:WVP130998 JC196530:JD196534 SY196530:SZ196534 ACU196530:ACV196534 AMQ196530:AMR196534 AWM196530:AWN196534 BGI196530:BGJ196534 BQE196530:BQF196534 CAA196530:CAB196534 CJW196530:CJX196534 CTS196530:CTT196534 DDO196530:DDP196534 DNK196530:DNL196534 DXG196530:DXH196534 EHC196530:EHD196534 EQY196530:EQZ196534 FAU196530:FAV196534 FKQ196530:FKR196534 FUM196530:FUN196534 GEI196530:GEJ196534 GOE196530:GOF196534 GYA196530:GYB196534 HHW196530:HHX196534 HRS196530:HRT196534 IBO196530:IBP196534 ILK196530:ILL196534 IVG196530:IVH196534 JFC196530:JFD196534 JOY196530:JOZ196534 JYU196530:JYV196534 KIQ196530:KIR196534 KSM196530:KSN196534 LCI196530:LCJ196534 LME196530:LMF196534 LWA196530:LWB196534 MFW196530:MFX196534 MPS196530:MPT196534 MZO196530:MZP196534 NJK196530:NJL196534 NTG196530:NTH196534 ODC196530:ODD196534 OMY196530:OMZ196534 OWU196530:OWV196534 PGQ196530:PGR196534 PQM196530:PQN196534 QAI196530:QAJ196534 QKE196530:QKF196534 QUA196530:QUB196534 RDW196530:RDX196534 RNS196530:RNT196534 RXO196530:RXP196534 SHK196530:SHL196534 SRG196530:SRH196534 TBC196530:TBD196534 TKY196530:TKZ196534 TUU196530:TUV196534 UEQ196530:UER196534 UOM196530:UON196534 UYI196530:UYJ196534 VIE196530:VIF196534 VSA196530:VSB196534 WBW196530:WBX196534 WLS196530:WLT196534 WVO196530:WVP196534 JC262066:JD262070 SY262066:SZ262070 ACU262066:ACV262070 AMQ262066:AMR262070 AWM262066:AWN262070 BGI262066:BGJ262070 BQE262066:BQF262070 CAA262066:CAB262070 CJW262066:CJX262070 CTS262066:CTT262070 DDO262066:DDP262070 DNK262066:DNL262070 DXG262066:DXH262070 EHC262066:EHD262070 EQY262066:EQZ262070 FAU262066:FAV262070 FKQ262066:FKR262070 FUM262066:FUN262070 GEI262066:GEJ262070 GOE262066:GOF262070 GYA262066:GYB262070 HHW262066:HHX262070 HRS262066:HRT262070 IBO262066:IBP262070 ILK262066:ILL262070 IVG262066:IVH262070 JFC262066:JFD262070 JOY262066:JOZ262070 JYU262066:JYV262070 KIQ262066:KIR262070 KSM262066:KSN262070 LCI262066:LCJ262070 LME262066:LMF262070 LWA262066:LWB262070 MFW262066:MFX262070 MPS262066:MPT262070 MZO262066:MZP262070 NJK262066:NJL262070 NTG262066:NTH262070 ODC262066:ODD262070 OMY262066:OMZ262070 OWU262066:OWV262070 PGQ262066:PGR262070 PQM262066:PQN262070 QAI262066:QAJ262070 QKE262066:QKF262070 QUA262066:QUB262070 RDW262066:RDX262070 RNS262066:RNT262070 RXO262066:RXP262070 SHK262066:SHL262070 SRG262066:SRH262070 TBC262066:TBD262070 TKY262066:TKZ262070 TUU262066:TUV262070 UEQ262066:UER262070 UOM262066:UON262070 UYI262066:UYJ262070 VIE262066:VIF262070 VSA262066:VSB262070 WBW262066:WBX262070 WLS262066:WLT262070 WVO262066:WVP262070 JC327602:JD327606 SY327602:SZ327606 ACU327602:ACV327606 AMQ327602:AMR327606 AWM327602:AWN327606 BGI327602:BGJ327606 BQE327602:BQF327606 CAA327602:CAB327606 CJW327602:CJX327606 CTS327602:CTT327606 DDO327602:DDP327606 DNK327602:DNL327606 DXG327602:DXH327606 EHC327602:EHD327606 EQY327602:EQZ327606 FAU327602:FAV327606 FKQ327602:FKR327606 FUM327602:FUN327606 GEI327602:GEJ327606 GOE327602:GOF327606 GYA327602:GYB327606 HHW327602:HHX327606 HRS327602:HRT327606 IBO327602:IBP327606 ILK327602:ILL327606 IVG327602:IVH327606 JFC327602:JFD327606 JOY327602:JOZ327606 JYU327602:JYV327606 KIQ327602:KIR327606 KSM327602:KSN327606 LCI327602:LCJ327606 LME327602:LMF327606 LWA327602:LWB327606 MFW327602:MFX327606 MPS327602:MPT327606 MZO327602:MZP327606 NJK327602:NJL327606 NTG327602:NTH327606 ODC327602:ODD327606 OMY327602:OMZ327606 OWU327602:OWV327606 PGQ327602:PGR327606 PQM327602:PQN327606 QAI327602:QAJ327606 QKE327602:QKF327606 QUA327602:QUB327606 RDW327602:RDX327606 RNS327602:RNT327606 RXO327602:RXP327606 SHK327602:SHL327606 SRG327602:SRH327606 TBC327602:TBD327606 TKY327602:TKZ327606 TUU327602:TUV327606 UEQ327602:UER327606 UOM327602:UON327606 UYI327602:UYJ327606 VIE327602:VIF327606 VSA327602:VSB327606 WBW327602:WBX327606 WLS327602:WLT327606 WVO327602:WVP327606 JC393138:JD393142 SY393138:SZ393142 ACU393138:ACV393142 AMQ393138:AMR393142 AWM393138:AWN393142 BGI393138:BGJ393142 BQE393138:BQF393142 CAA393138:CAB393142 CJW393138:CJX393142 CTS393138:CTT393142 DDO393138:DDP393142 DNK393138:DNL393142 DXG393138:DXH393142 EHC393138:EHD393142 EQY393138:EQZ393142 FAU393138:FAV393142 FKQ393138:FKR393142 FUM393138:FUN393142 GEI393138:GEJ393142 GOE393138:GOF393142 GYA393138:GYB393142 HHW393138:HHX393142 HRS393138:HRT393142 IBO393138:IBP393142 ILK393138:ILL393142 IVG393138:IVH393142 JFC393138:JFD393142 JOY393138:JOZ393142 JYU393138:JYV393142 KIQ393138:KIR393142 KSM393138:KSN393142 LCI393138:LCJ393142 LME393138:LMF393142 LWA393138:LWB393142 MFW393138:MFX393142 MPS393138:MPT393142 MZO393138:MZP393142 NJK393138:NJL393142 NTG393138:NTH393142 ODC393138:ODD393142 OMY393138:OMZ393142 OWU393138:OWV393142 PGQ393138:PGR393142 PQM393138:PQN393142 QAI393138:QAJ393142 QKE393138:QKF393142 QUA393138:QUB393142 RDW393138:RDX393142 RNS393138:RNT393142 RXO393138:RXP393142 SHK393138:SHL393142 SRG393138:SRH393142 TBC393138:TBD393142 TKY393138:TKZ393142 TUU393138:TUV393142 UEQ393138:UER393142 UOM393138:UON393142 UYI393138:UYJ393142 VIE393138:VIF393142 VSA393138:VSB393142 WBW393138:WBX393142 WLS393138:WLT393142 WVO393138:WVP393142 JC458674:JD458678 SY458674:SZ458678 ACU458674:ACV458678 AMQ458674:AMR458678 AWM458674:AWN458678 BGI458674:BGJ458678 BQE458674:BQF458678 CAA458674:CAB458678 CJW458674:CJX458678 CTS458674:CTT458678 DDO458674:DDP458678 DNK458674:DNL458678 DXG458674:DXH458678 EHC458674:EHD458678 EQY458674:EQZ458678 FAU458674:FAV458678 FKQ458674:FKR458678 FUM458674:FUN458678 GEI458674:GEJ458678 GOE458674:GOF458678 GYA458674:GYB458678 HHW458674:HHX458678 HRS458674:HRT458678 IBO458674:IBP458678 ILK458674:ILL458678 IVG458674:IVH458678 JFC458674:JFD458678 JOY458674:JOZ458678 JYU458674:JYV458678 KIQ458674:KIR458678 KSM458674:KSN458678 LCI458674:LCJ458678 LME458674:LMF458678 LWA458674:LWB458678 MFW458674:MFX458678 MPS458674:MPT458678 MZO458674:MZP458678 NJK458674:NJL458678 NTG458674:NTH458678 ODC458674:ODD458678 OMY458674:OMZ458678 OWU458674:OWV458678 PGQ458674:PGR458678 PQM458674:PQN458678 QAI458674:QAJ458678 QKE458674:QKF458678 QUA458674:QUB458678 RDW458674:RDX458678 RNS458674:RNT458678 RXO458674:RXP458678 SHK458674:SHL458678 SRG458674:SRH458678 TBC458674:TBD458678 TKY458674:TKZ458678 TUU458674:TUV458678 UEQ458674:UER458678 UOM458674:UON458678 UYI458674:UYJ458678 VIE458674:VIF458678 VSA458674:VSB458678 WBW458674:WBX458678 WLS458674:WLT458678 WVO458674:WVP458678 JC524210:JD524214 SY524210:SZ524214 ACU524210:ACV524214 AMQ524210:AMR524214 AWM524210:AWN524214 BGI524210:BGJ524214 BQE524210:BQF524214 CAA524210:CAB524214 CJW524210:CJX524214 CTS524210:CTT524214 DDO524210:DDP524214 DNK524210:DNL524214 DXG524210:DXH524214 EHC524210:EHD524214 EQY524210:EQZ524214 FAU524210:FAV524214 FKQ524210:FKR524214 FUM524210:FUN524214 GEI524210:GEJ524214 GOE524210:GOF524214 GYA524210:GYB524214 HHW524210:HHX524214 HRS524210:HRT524214 IBO524210:IBP524214 ILK524210:ILL524214 IVG524210:IVH524214 JFC524210:JFD524214 JOY524210:JOZ524214 JYU524210:JYV524214 KIQ524210:KIR524214 KSM524210:KSN524214 LCI524210:LCJ524214 LME524210:LMF524214 LWA524210:LWB524214 MFW524210:MFX524214 MPS524210:MPT524214 MZO524210:MZP524214 NJK524210:NJL524214 NTG524210:NTH524214 ODC524210:ODD524214 OMY524210:OMZ524214 OWU524210:OWV524214 PGQ524210:PGR524214 PQM524210:PQN524214 QAI524210:QAJ524214 QKE524210:QKF524214 QUA524210:QUB524214 RDW524210:RDX524214 RNS524210:RNT524214 RXO524210:RXP524214 SHK524210:SHL524214 SRG524210:SRH524214 TBC524210:TBD524214 TKY524210:TKZ524214 TUU524210:TUV524214 UEQ524210:UER524214 UOM524210:UON524214 UYI524210:UYJ524214 VIE524210:VIF524214 VSA524210:VSB524214 WBW524210:WBX524214 WLS524210:WLT524214 WVO524210:WVP524214 JC589746:JD589750 SY589746:SZ589750 ACU589746:ACV589750 AMQ589746:AMR589750 AWM589746:AWN589750 BGI589746:BGJ589750 BQE589746:BQF589750 CAA589746:CAB589750 CJW589746:CJX589750 CTS589746:CTT589750 DDO589746:DDP589750 DNK589746:DNL589750 DXG589746:DXH589750 EHC589746:EHD589750 EQY589746:EQZ589750 FAU589746:FAV589750 FKQ589746:FKR589750 FUM589746:FUN589750 GEI589746:GEJ589750 GOE589746:GOF589750 GYA589746:GYB589750 HHW589746:HHX589750 HRS589746:HRT589750 IBO589746:IBP589750 ILK589746:ILL589750 IVG589746:IVH589750 JFC589746:JFD589750 JOY589746:JOZ589750 JYU589746:JYV589750 KIQ589746:KIR589750 KSM589746:KSN589750 LCI589746:LCJ589750 LME589746:LMF589750 LWA589746:LWB589750 MFW589746:MFX589750 MPS589746:MPT589750 MZO589746:MZP589750 NJK589746:NJL589750 NTG589746:NTH589750 ODC589746:ODD589750 OMY589746:OMZ589750 OWU589746:OWV589750 PGQ589746:PGR589750 PQM589746:PQN589750 QAI589746:QAJ589750 QKE589746:QKF589750 QUA589746:QUB589750 RDW589746:RDX589750 RNS589746:RNT589750 RXO589746:RXP589750 SHK589746:SHL589750 SRG589746:SRH589750 TBC589746:TBD589750 TKY589746:TKZ589750 TUU589746:TUV589750 UEQ589746:UER589750 UOM589746:UON589750 UYI589746:UYJ589750 VIE589746:VIF589750 VSA589746:VSB589750 WBW589746:WBX589750 WLS589746:WLT589750 WVO589746:WVP589750 JC655282:JD655286 SY655282:SZ655286 ACU655282:ACV655286 AMQ655282:AMR655286 AWM655282:AWN655286 BGI655282:BGJ655286 BQE655282:BQF655286 CAA655282:CAB655286 CJW655282:CJX655286 CTS655282:CTT655286 DDO655282:DDP655286 DNK655282:DNL655286 DXG655282:DXH655286 EHC655282:EHD655286 EQY655282:EQZ655286 FAU655282:FAV655286 FKQ655282:FKR655286 FUM655282:FUN655286 GEI655282:GEJ655286 GOE655282:GOF655286 GYA655282:GYB655286 HHW655282:HHX655286 HRS655282:HRT655286 IBO655282:IBP655286 ILK655282:ILL655286 IVG655282:IVH655286 JFC655282:JFD655286 JOY655282:JOZ655286 JYU655282:JYV655286 KIQ655282:KIR655286 KSM655282:KSN655286 LCI655282:LCJ655286 LME655282:LMF655286 LWA655282:LWB655286 MFW655282:MFX655286 MPS655282:MPT655286 MZO655282:MZP655286 NJK655282:NJL655286 NTG655282:NTH655286 ODC655282:ODD655286 OMY655282:OMZ655286 OWU655282:OWV655286 PGQ655282:PGR655286 PQM655282:PQN655286 QAI655282:QAJ655286 QKE655282:QKF655286 QUA655282:QUB655286 RDW655282:RDX655286 RNS655282:RNT655286 RXO655282:RXP655286 SHK655282:SHL655286 SRG655282:SRH655286 TBC655282:TBD655286 TKY655282:TKZ655286 TUU655282:TUV655286 UEQ655282:UER655286 UOM655282:UON655286 UYI655282:UYJ655286 VIE655282:VIF655286 VSA655282:VSB655286 WBW655282:WBX655286 WLS655282:WLT655286 WVO655282:WVP655286 JC720818:JD720822 SY720818:SZ720822 ACU720818:ACV720822 AMQ720818:AMR720822 AWM720818:AWN720822 BGI720818:BGJ720822 BQE720818:BQF720822 CAA720818:CAB720822 CJW720818:CJX720822 CTS720818:CTT720822 DDO720818:DDP720822 DNK720818:DNL720822 DXG720818:DXH720822 EHC720818:EHD720822 EQY720818:EQZ720822 FAU720818:FAV720822 FKQ720818:FKR720822 FUM720818:FUN720822 GEI720818:GEJ720822 GOE720818:GOF720822 GYA720818:GYB720822 HHW720818:HHX720822 HRS720818:HRT720822 IBO720818:IBP720822 ILK720818:ILL720822 IVG720818:IVH720822 JFC720818:JFD720822 JOY720818:JOZ720822 JYU720818:JYV720822 KIQ720818:KIR720822 KSM720818:KSN720822 LCI720818:LCJ720822 LME720818:LMF720822 LWA720818:LWB720822 MFW720818:MFX720822 MPS720818:MPT720822 MZO720818:MZP720822 NJK720818:NJL720822 NTG720818:NTH720822 ODC720818:ODD720822 OMY720818:OMZ720822 OWU720818:OWV720822 PGQ720818:PGR720822 PQM720818:PQN720822 QAI720818:QAJ720822 QKE720818:QKF720822 QUA720818:QUB720822 RDW720818:RDX720822 RNS720818:RNT720822 RXO720818:RXP720822 SHK720818:SHL720822 SRG720818:SRH720822 TBC720818:TBD720822 TKY720818:TKZ720822 TUU720818:TUV720822 UEQ720818:UER720822 UOM720818:UON720822 UYI720818:UYJ720822 VIE720818:VIF720822 VSA720818:VSB720822 WBW720818:WBX720822 WLS720818:WLT720822 WVO720818:WVP720822 JC786354:JD786358 SY786354:SZ786358 ACU786354:ACV786358 AMQ786354:AMR786358 AWM786354:AWN786358 BGI786354:BGJ786358 BQE786354:BQF786358 CAA786354:CAB786358 CJW786354:CJX786358 CTS786354:CTT786358 DDO786354:DDP786358 DNK786354:DNL786358 DXG786354:DXH786358 EHC786354:EHD786358 EQY786354:EQZ786358 FAU786354:FAV786358 FKQ786354:FKR786358 FUM786354:FUN786358 GEI786354:GEJ786358 GOE786354:GOF786358 GYA786354:GYB786358 HHW786354:HHX786358 HRS786354:HRT786358 IBO786354:IBP786358 ILK786354:ILL786358 IVG786354:IVH786358 JFC786354:JFD786358 JOY786354:JOZ786358 JYU786354:JYV786358 KIQ786354:KIR786358 KSM786354:KSN786358 LCI786354:LCJ786358 LME786354:LMF786358 LWA786354:LWB786358 MFW786354:MFX786358 MPS786354:MPT786358 MZO786354:MZP786358 NJK786354:NJL786358 NTG786354:NTH786358 ODC786354:ODD786358 OMY786354:OMZ786358 OWU786354:OWV786358 PGQ786354:PGR786358 PQM786354:PQN786358 QAI786354:QAJ786358 QKE786354:QKF786358 QUA786354:QUB786358 RDW786354:RDX786358 RNS786354:RNT786358 RXO786354:RXP786358 SHK786354:SHL786358 SRG786354:SRH786358 TBC786354:TBD786358 TKY786354:TKZ786358 TUU786354:TUV786358 UEQ786354:UER786358 UOM786354:UON786358 UYI786354:UYJ786358 VIE786354:VIF786358 VSA786354:VSB786358 WBW786354:WBX786358 WLS786354:WLT786358 WVO786354:WVP786358 JC851890:JD851894 SY851890:SZ851894 ACU851890:ACV851894 AMQ851890:AMR851894 AWM851890:AWN851894 BGI851890:BGJ851894 BQE851890:BQF851894 CAA851890:CAB851894 CJW851890:CJX851894 CTS851890:CTT851894 DDO851890:DDP851894 DNK851890:DNL851894 DXG851890:DXH851894 EHC851890:EHD851894 EQY851890:EQZ851894 FAU851890:FAV851894 FKQ851890:FKR851894 FUM851890:FUN851894 GEI851890:GEJ851894 GOE851890:GOF851894 GYA851890:GYB851894 HHW851890:HHX851894 HRS851890:HRT851894 IBO851890:IBP851894 ILK851890:ILL851894 IVG851890:IVH851894 JFC851890:JFD851894 JOY851890:JOZ851894 JYU851890:JYV851894 KIQ851890:KIR851894 KSM851890:KSN851894 LCI851890:LCJ851894 LME851890:LMF851894 LWA851890:LWB851894 MFW851890:MFX851894 MPS851890:MPT851894 MZO851890:MZP851894 NJK851890:NJL851894 NTG851890:NTH851894 ODC851890:ODD851894 OMY851890:OMZ851894 OWU851890:OWV851894 PGQ851890:PGR851894 PQM851890:PQN851894 QAI851890:QAJ851894 QKE851890:QKF851894 QUA851890:QUB851894 RDW851890:RDX851894 RNS851890:RNT851894 RXO851890:RXP851894 SHK851890:SHL851894 SRG851890:SRH851894 TBC851890:TBD851894 TKY851890:TKZ851894 TUU851890:TUV851894 UEQ851890:UER851894 UOM851890:UON851894 UYI851890:UYJ851894 VIE851890:VIF851894 VSA851890:VSB851894 WBW851890:WBX851894 WLS851890:WLT851894 WVO851890:WVP851894 JC917426:JD917430 SY917426:SZ917430 ACU917426:ACV917430 AMQ917426:AMR917430 AWM917426:AWN917430 BGI917426:BGJ917430 BQE917426:BQF917430 CAA917426:CAB917430 CJW917426:CJX917430 CTS917426:CTT917430 DDO917426:DDP917430 DNK917426:DNL917430 DXG917426:DXH917430 EHC917426:EHD917430 EQY917426:EQZ917430 FAU917426:FAV917430 FKQ917426:FKR917430 FUM917426:FUN917430 GEI917426:GEJ917430 GOE917426:GOF917430 GYA917426:GYB917430 HHW917426:HHX917430 HRS917426:HRT917430 IBO917426:IBP917430 ILK917426:ILL917430 IVG917426:IVH917430 JFC917426:JFD917430 JOY917426:JOZ917430 JYU917426:JYV917430 KIQ917426:KIR917430 KSM917426:KSN917430 LCI917426:LCJ917430 LME917426:LMF917430 LWA917426:LWB917430 MFW917426:MFX917430 MPS917426:MPT917430 MZO917426:MZP917430 NJK917426:NJL917430 NTG917426:NTH917430 ODC917426:ODD917430 OMY917426:OMZ917430 OWU917426:OWV917430 PGQ917426:PGR917430 PQM917426:PQN917430 QAI917426:QAJ917430 QKE917426:QKF917430 QUA917426:QUB917430 RDW917426:RDX917430 RNS917426:RNT917430 RXO917426:RXP917430 SHK917426:SHL917430 SRG917426:SRH917430 TBC917426:TBD917430 TKY917426:TKZ917430 TUU917426:TUV917430 UEQ917426:UER917430 UOM917426:UON917430 UYI917426:UYJ917430 VIE917426:VIF917430 VSA917426:VSB917430 WBW917426:WBX917430 WLS917426:WLT917430 WVO917426:WVP917430 JC982962:JD982966 SY982962:SZ982966 ACU982962:ACV982966 AMQ982962:AMR982966 AWM982962:AWN982966 BGI982962:BGJ982966 BQE982962:BQF982966 CAA982962:CAB982966 CJW982962:CJX982966 CTS982962:CTT982966 DDO982962:DDP982966 DNK982962:DNL982966 DXG982962:DXH982966 EHC982962:EHD982966 EQY982962:EQZ982966 FAU982962:FAV982966 FKQ982962:FKR982966 FUM982962:FUN982966 GEI982962:GEJ982966 GOE982962:GOF982966 GYA982962:GYB982966 HHW982962:HHX982966 HRS982962:HRT982966 IBO982962:IBP982966 ILK982962:ILL982966 IVG982962:IVH982966 JFC982962:JFD982966 JOY982962:JOZ982966 JYU982962:JYV982966 KIQ982962:KIR982966 KSM982962:KSN982966 LCI982962:LCJ982966 LME982962:LMF982966 LWA982962:LWB982966 MFW982962:MFX982966 MPS982962:MPT982966 MZO982962:MZP982966 NJK982962:NJL982966 NTG982962:NTH982966 ODC982962:ODD982966 OMY982962:OMZ982966 OWU982962:OWV982966 PGQ982962:PGR982966 PQM982962:PQN982966 QAI982962:QAJ982966 QKE982962:QKF982966 QUA982962:QUB982966 RDW982962:RDX982966 RNS982962:RNT982966 RXO982962:RXP982966 SHK982962:SHL982966 SRG982962:SRH982966 TBC982962:TBD982966 TKY982962:TKZ982966 TUU982962:TUV982966 UEQ982962:UER982966 UOM982962:UON982966 UYI982962:UYJ982966 VIE982962:VIF982966 VSA982962:VSB982966 WBW982962:WBX982966 WLS982962:WLT982966 WVO982962:WVP982966 JC65487:JD65489 SY65487:SZ65489 ACU65487:ACV65489 AMQ65487:AMR65489 AWM65487:AWN65489 BGI65487:BGJ65489 BQE65487:BQF65489 CAA65487:CAB65489 CJW65487:CJX65489 CTS65487:CTT65489 DDO65487:DDP65489 DNK65487:DNL65489 DXG65487:DXH65489 EHC65487:EHD65489 EQY65487:EQZ65489 FAU65487:FAV65489 FKQ65487:FKR65489 FUM65487:FUN65489 GEI65487:GEJ65489 GOE65487:GOF65489 GYA65487:GYB65489 HHW65487:HHX65489 HRS65487:HRT65489 IBO65487:IBP65489 ILK65487:ILL65489 IVG65487:IVH65489 JFC65487:JFD65489 JOY65487:JOZ65489 JYU65487:JYV65489 KIQ65487:KIR65489 KSM65487:KSN65489 LCI65487:LCJ65489 LME65487:LMF65489 LWA65487:LWB65489 MFW65487:MFX65489 MPS65487:MPT65489 MZO65487:MZP65489 NJK65487:NJL65489 NTG65487:NTH65489 ODC65487:ODD65489 OMY65487:OMZ65489 OWU65487:OWV65489 PGQ65487:PGR65489 PQM65487:PQN65489 QAI65487:QAJ65489 QKE65487:QKF65489 QUA65487:QUB65489 RDW65487:RDX65489 RNS65487:RNT65489 RXO65487:RXP65489 SHK65487:SHL65489 SRG65487:SRH65489 TBC65487:TBD65489 TKY65487:TKZ65489 TUU65487:TUV65489 UEQ65487:UER65489 UOM65487:UON65489 UYI65487:UYJ65489 VIE65487:VIF65489 VSA65487:VSB65489 WBW65487:WBX65489 WLS65487:WLT65489 WVO65487:WVP65489 JC131023:JD131025 SY131023:SZ131025 ACU131023:ACV131025 AMQ131023:AMR131025 AWM131023:AWN131025 BGI131023:BGJ131025 BQE131023:BQF131025 CAA131023:CAB131025 CJW131023:CJX131025 CTS131023:CTT131025 DDO131023:DDP131025 DNK131023:DNL131025 DXG131023:DXH131025 EHC131023:EHD131025 EQY131023:EQZ131025 FAU131023:FAV131025 FKQ131023:FKR131025 FUM131023:FUN131025 GEI131023:GEJ131025 GOE131023:GOF131025 GYA131023:GYB131025 HHW131023:HHX131025 HRS131023:HRT131025 IBO131023:IBP131025 ILK131023:ILL131025 IVG131023:IVH131025 JFC131023:JFD131025 JOY131023:JOZ131025 JYU131023:JYV131025 KIQ131023:KIR131025 KSM131023:KSN131025 LCI131023:LCJ131025 LME131023:LMF131025 LWA131023:LWB131025 MFW131023:MFX131025 MPS131023:MPT131025 MZO131023:MZP131025 NJK131023:NJL131025 NTG131023:NTH131025 ODC131023:ODD131025 OMY131023:OMZ131025 OWU131023:OWV131025 PGQ131023:PGR131025 PQM131023:PQN131025 QAI131023:QAJ131025 QKE131023:QKF131025 QUA131023:QUB131025 RDW131023:RDX131025 RNS131023:RNT131025 RXO131023:RXP131025 SHK131023:SHL131025 SRG131023:SRH131025 TBC131023:TBD131025 TKY131023:TKZ131025 TUU131023:TUV131025 UEQ131023:UER131025 UOM131023:UON131025 UYI131023:UYJ131025 VIE131023:VIF131025 VSA131023:VSB131025 WBW131023:WBX131025 WLS131023:WLT131025 WVO131023:WVP131025 JC196559:JD196561 SY196559:SZ196561 ACU196559:ACV196561 AMQ196559:AMR196561 AWM196559:AWN196561 BGI196559:BGJ196561 BQE196559:BQF196561 CAA196559:CAB196561 CJW196559:CJX196561 CTS196559:CTT196561 DDO196559:DDP196561 DNK196559:DNL196561 DXG196559:DXH196561 EHC196559:EHD196561 EQY196559:EQZ196561 FAU196559:FAV196561 FKQ196559:FKR196561 FUM196559:FUN196561 GEI196559:GEJ196561 GOE196559:GOF196561 GYA196559:GYB196561 HHW196559:HHX196561 HRS196559:HRT196561 IBO196559:IBP196561 ILK196559:ILL196561 IVG196559:IVH196561 JFC196559:JFD196561 JOY196559:JOZ196561 JYU196559:JYV196561 KIQ196559:KIR196561 KSM196559:KSN196561 LCI196559:LCJ196561 LME196559:LMF196561 LWA196559:LWB196561 MFW196559:MFX196561 MPS196559:MPT196561 MZO196559:MZP196561 NJK196559:NJL196561 NTG196559:NTH196561 ODC196559:ODD196561 OMY196559:OMZ196561 OWU196559:OWV196561 PGQ196559:PGR196561 PQM196559:PQN196561 QAI196559:QAJ196561 QKE196559:QKF196561 QUA196559:QUB196561 RDW196559:RDX196561 RNS196559:RNT196561 RXO196559:RXP196561 SHK196559:SHL196561 SRG196559:SRH196561 TBC196559:TBD196561 TKY196559:TKZ196561 TUU196559:TUV196561 UEQ196559:UER196561 UOM196559:UON196561 UYI196559:UYJ196561 VIE196559:VIF196561 VSA196559:VSB196561 WBW196559:WBX196561 WLS196559:WLT196561 WVO196559:WVP196561 JC262095:JD262097 SY262095:SZ262097 ACU262095:ACV262097 AMQ262095:AMR262097 AWM262095:AWN262097 BGI262095:BGJ262097 BQE262095:BQF262097 CAA262095:CAB262097 CJW262095:CJX262097 CTS262095:CTT262097 DDO262095:DDP262097 DNK262095:DNL262097 DXG262095:DXH262097 EHC262095:EHD262097 EQY262095:EQZ262097 FAU262095:FAV262097 FKQ262095:FKR262097 FUM262095:FUN262097 GEI262095:GEJ262097 GOE262095:GOF262097 GYA262095:GYB262097 HHW262095:HHX262097 HRS262095:HRT262097 IBO262095:IBP262097 ILK262095:ILL262097 IVG262095:IVH262097 JFC262095:JFD262097 JOY262095:JOZ262097 JYU262095:JYV262097 KIQ262095:KIR262097 KSM262095:KSN262097 LCI262095:LCJ262097 LME262095:LMF262097 LWA262095:LWB262097 MFW262095:MFX262097 MPS262095:MPT262097 MZO262095:MZP262097 NJK262095:NJL262097 NTG262095:NTH262097 ODC262095:ODD262097 OMY262095:OMZ262097 OWU262095:OWV262097 PGQ262095:PGR262097 PQM262095:PQN262097 QAI262095:QAJ262097 QKE262095:QKF262097 QUA262095:QUB262097 RDW262095:RDX262097 RNS262095:RNT262097 RXO262095:RXP262097 SHK262095:SHL262097 SRG262095:SRH262097 TBC262095:TBD262097 TKY262095:TKZ262097 TUU262095:TUV262097 UEQ262095:UER262097 UOM262095:UON262097 UYI262095:UYJ262097 VIE262095:VIF262097 VSA262095:VSB262097 WBW262095:WBX262097 WLS262095:WLT262097 WVO262095:WVP262097 JC327631:JD327633 SY327631:SZ327633 ACU327631:ACV327633 AMQ327631:AMR327633 AWM327631:AWN327633 BGI327631:BGJ327633 BQE327631:BQF327633 CAA327631:CAB327633 CJW327631:CJX327633 CTS327631:CTT327633 DDO327631:DDP327633 DNK327631:DNL327633 DXG327631:DXH327633 EHC327631:EHD327633 EQY327631:EQZ327633 FAU327631:FAV327633 FKQ327631:FKR327633 FUM327631:FUN327633 GEI327631:GEJ327633 GOE327631:GOF327633 GYA327631:GYB327633 HHW327631:HHX327633 HRS327631:HRT327633 IBO327631:IBP327633 ILK327631:ILL327633 IVG327631:IVH327633 JFC327631:JFD327633 JOY327631:JOZ327633 JYU327631:JYV327633 KIQ327631:KIR327633 KSM327631:KSN327633 LCI327631:LCJ327633 LME327631:LMF327633 LWA327631:LWB327633 MFW327631:MFX327633 MPS327631:MPT327633 MZO327631:MZP327633 NJK327631:NJL327633 NTG327631:NTH327633 ODC327631:ODD327633 OMY327631:OMZ327633 OWU327631:OWV327633 PGQ327631:PGR327633 PQM327631:PQN327633 QAI327631:QAJ327633 QKE327631:QKF327633 QUA327631:QUB327633 RDW327631:RDX327633 RNS327631:RNT327633 RXO327631:RXP327633 SHK327631:SHL327633 SRG327631:SRH327633 TBC327631:TBD327633 TKY327631:TKZ327633 TUU327631:TUV327633 UEQ327631:UER327633 UOM327631:UON327633 UYI327631:UYJ327633 VIE327631:VIF327633 VSA327631:VSB327633 WBW327631:WBX327633 WLS327631:WLT327633 WVO327631:WVP327633 JC393167:JD393169 SY393167:SZ393169 ACU393167:ACV393169 AMQ393167:AMR393169 AWM393167:AWN393169 BGI393167:BGJ393169 BQE393167:BQF393169 CAA393167:CAB393169 CJW393167:CJX393169 CTS393167:CTT393169 DDO393167:DDP393169 DNK393167:DNL393169 DXG393167:DXH393169 EHC393167:EHD393169 EQY393167:EQZ393169 FAU393167:FAV393169 FKQ393167:FKR393169 FUM393167:FUN393169 GEI393167:GEJ393169 GOE393167:GOF393169 GYA393167:GYB393169 HHW393167:HHX393169 HRS393167:HRT393169 IBO393167:IBP393169 ILK393167:ILL393169 IVG393167:IVH393169 JFC393167:JFD393169 JOY393167:JOZ393169 JYU393167:JYV393169 KIQ393167:KIR393169 KSM393167:KSN393169 LCI393167:LCJ393169 LME393167:LMF393169 LWA393167:LWB393169 MFW393167:MFX393169 MPS393167:MPT393169 MZO393167:MZP393169 NJK393167:NJL393169 NTG393167:NTH393169 ODC393167:ODD393169 OMY393167:OMZ393169 OWU393167:OWV393169 PGQ393167:PGR393169 PQM393167:PQN393169 QAI393167:QAJ393169 QKE393167:QKF393169 QUA393167:QUB393169 RDW393167:RDX393169 RNS393167:RNT393169 RXO393167:RXP393169 SHK393167:SHL393169 SRG393167:SRH393169 TBC393167:TBD393169 TKY393167:TKZ393169 TUU393167:TUV393169 UEQ393167:UER393169 UOM393167:UON393169 UYI393167:UYJ393169 VIE393167:VIF393169 VSA393167:VSB393169 WBW393167:WBX393169 WLS393167:WLT393169 WVO393167:WVP393169 JC458703:JD458705 SY458703:SZ458705 ACU458703:ACV458705 AMQ458703:AMR458705 AWM458703:AWN458705 BGI458703:BGJ458705 BQE458703:BQF458705 CAA458703:CAB458705 CJW458703:CJX458705 CTS458703:CTT458705 DDO458703:DDP458705 DNK458703:DNL458705 DXG458703:DXH458705 EHC458703:EHD458705 EQY458703:EQZ458705 FAU458703:FAV458705 FKQ458703:FKR458705 FUM458703:FUN458705 GEI458703:GEJ458705 GOE458703:GOF458705 GYA458703:GYB458705 HHW458703:HHX458705 HRS458703:HRT458705 IBO458703:IBP458705 ILK458703:ILL458705 IVG458703:IVH458705 JFC458703:JFD458705 JOY458703:JOZ458705 JYU458703:JYV458705 KIQ458703:KIR458705 KSM458703:KSN458705 LCI458703:LCJ458705 LME458703:LMF458705 LWA458703:LWB458705 MFW458703:MFX458705 MPS458703:MPT458705 MZO458703:MZP458705 NJK458703:NJL458705 NTG458703:NTH458705 ODC458703:ODD458705 OMY458703:OMZ458705 OWU458703:OWV458705 PGQ458703:PGR458705 PQM458703:PQN458705 QAI458703:QAJ458705 QKE458703:QKF458705 QUA458703:QUB458705 RDW458703:RDX458705 RNS458703:RNT458705 RXO458703:RXP458705 SHK458703:SHL458705 SRG458703:SRH458705 TBC458703:TBD458705 TKY458703:TKZ458705 TUU458703:TUV458705 UEQ458703:UER458705 UOM458703:UON458705 UYI458703:UYJ458705 VIE458703:VIF458705 VSA458703:VSB458705 WBW458703:WBX458705 WLS458703:WLT458705 WVO458703:WVP458705 JC524239:JD524241 SY524239:SZ524241 ACU524239:ACV524241 AMQ524239:AMR524241 AWM524239:AWN524241 BGI524239:BGJ524241 BQE524239:BQF524241 CAA524239:CAB524241 CJW524239:CJX524241 CTS524239:CTT524241 DDO524239:DDP524241 DNK524239:DNL524241 DXG524239:DXH524241 EHC524239:EHD524241 EQY524239:EQZ524241 FAU524239:FAV524241 FKQ524239:FKR524241 FUM524239:FUN524241 GEI524239:GEJ524241 GOE524239:GOF524241 GYA524239:GYB524241 HHW524239:HHX524241 HRS524239:HRT524241 IBO524239:IBP524241 ILK524239:ILL524241 IVG524239:IVH524241 JFC524239:JFD524241 JOY524239:JOZ524241 JYU524239:JYV524241 KIQ524239:KIR524241 KSM524239:KSN524241 LCI524239:LCJ524241 LME524239:LMF524241 LWA524239:LWB524241 MFW524239:MFX524241 MPS524239:MPT524241 MZO524239:MZP524241 NJK524239:NJL524241 NTG524239:NTH524241 ODC524239:ODD524241 OMY524239:OMZ524241 OWU524239:OWV524241 PGQ524239:PGR524241 PQM524239:PQN524241 QAI524239:QAJ524241 QKE524239:QKF524241 QUA524239:QUB524241 RDW524239:RDX524241 RNS524239:RNT524241 RXO524239:RXP524241 SHK524239:SHL524241 SRG524239:SRH524241 TBC524239:TBD524241 TKY524239:TKZ524241 TUU524239:TUV524241 UEQ524239:UER524241 UOM524239:UON524241 UYI524239:UYJ524241 VIE524239:VIF524241 VSA524239:VSB524241 WBW524239:WBX524241 WLS524239:WLT524241 WVO524239:WVP524241 JC589775:JD589777 SY589775:SZ589777 ACU589775:ACV589777 AMQ589775:AMR589777 AWM589775:AWN589777 BGI589775:BGJ589777 BQE589775:BQF589777 CAA589775:CAB589777 CJW589775:CJX589777 CTS589775:CTT589777 DDO589775:DDP589777 DNK589775:DNL589777 DXG589775:DXH589777 EHC589775:EHD589777 EQY589775:EQZ589777 FAU589775:FAV589777 FKQ589775:FKR589777 FUM589775:FUN589777 GEI589775:GEJ589777 GOE589775:GOF589777 GYA589775:GYB589777 HHW589775:HHX589777 HRS589775:HRT589777 IBO589775:IBP589777 ILK589775:ILL589777 IVG589775:IVH589777 JFC589775:JFD589777 JOY589775:JOZ589777 JYU589775:JYV589777 KIQ589775:KIR589777 KSM589775:KSN589777 LCI589775:LCJ589777 LME589775:LMF589777 LWA589775:LWB589777 MFW589775:MFX589777 MPS589775:MPT589777 MZO589775:MZP589777 NJK589775:NJL589777 NTG589775:NTH589777 ODC589775:ODD589777 OMY589775:OMZ589777 OWU589775:OWV589777 PGQ589775:PGR589777 PQM589775:PQN589777 QAI589775:QAJ589777 QKE589775:QKF589777 QUA589775:QUB589777 RDW589775:RDX589777 RNS589775:RNT589777 RXO589775:RXP589777 SHK589775:SHL589777 SRG589775:SRH589777 TBC589775:TBD589777 TKY589775:TKZ589777 TUU589775:TUV589777 UEQ589775:UER589777 UOM589775:UON589777 UYI589775:UYJ589777 VIE589775:VIF589777 VSA589775:VSB589777 WBW589775:WBX589777 WLS589775:WLT589777 WVO589775:WVP589777 JC655311:JD655313 SY655311:SZ655313 ACU655311:ACV655313 AMQ655311:AMR655313 AWM655311:AWN655313 BGI655311:BGJ655313 BQE655311:BQF655313 CAA655311:CAB655313 CJW655311:CJX655313 CTS655311:CTT655313 DDO655311:DDP655313 DNK655311:DNL655313 DXG655311:DXH655313 EHC655311:EHD655313 EQY655311:EQZ655313 FAU655311:FAV655313 FKQ655311:FKR655313 FUM655311:FUN655313 GEI655311:GEJ655313 GOE655311:GOF655313 GYA655311:GYB655313 HHW655311:HHX655313 HRS655311:HRT655313 IBO655311:IBP655313 ILK655311:ILL655313 IVG655311:IVH655313 JFC655311:JFD655313 JOY655311:JOZ655313 JYU655311:JYV655313 KIQ655311:KIR655313 KSM655311:KSN655313 LCI655311:LCJ655313 LME655311:LMF655313 LWA655311:LWB655313 MFW655311:MFX655313 MPS655311:MPT655313 MZO655311:MZP655313 NJK655311:NJL655313 NTG655311:NTH655313 ODC655311:ODD655313 OMY655311:OMZ655313 OWU655311:OWV655313 PGQ655311:PGR655313 PQM655311:PQN655313 QAI655311:QAJ655313 QKE655311:QKF655313 QUA655311:QUB655313 RDW655311:RDX655313 RNS655311:RNT655313 RXO655311:RXP655313 SHK655311:SHL655313 SRG655311:SRH655313 TBC655311:TBD655313 TKY655311:TKZ655313 TUU655311:TUV655313 UEQ655311:UER655313 UOM655311:UON655313 UYI655311:UYJ655313 VIE655311:VIF655313 VSA655311:VSB655313 WBW655311:WBX655313 WLS655311:WLT655313 WVO655311:WVP655313 JC720847:JD720849 SY720847:SZ720849 ACU720847:ACV720849 AMQ720847:AMR720849 AWM720847:AWN720849 BGI720847:BGJ720849 BQE720847:BQF720849 CAA720847:CAB720849 CJW720847:CJX720849 CTS720847:CTT720849 DDO720847:DDP720849 DNK720847:DNL720849 DXG720847:DXH720849 EHC720847:EHD720849 EQY720847:EQZ720849 FAU720847:FAV720849 FKQ720847:FKR720849 FUM720847:FUN720849 GEI720847:GEJ720849 GOE720847:GOF720849 GYA720847:GYB720849 HHW720847:HHX720849 HRS720847:HRT720849 IBO720847:IBP720849 ILK720847:ILL720849 IVG720847:IVH720849 JFC720847:JFD720849 JOY720847:JOZ720849 JYU720847:JYV720849 KIQ720847:KIR720849 KSM720847:KSN720849 LCI720847:LCJ720849 LME720847:LMF720849 LWA720847:LWB720849 MFW720847:MFX720849 MPS720847:MPT720849 MZO720847:MZP720849 NJK720847:NJL720849 NTG720847:NTH720849 ODC720847:ODD720849 OMY720847:OMZ720849 OWU720847:OWV720849 PGQ720847:PGR720849 PQM720847:PQN720849 QAI720847:QAJ720849 QKE720847:QKF720849 QUA720847:QUB720849 RDW720847:RDX720849 RNS720847:RNT720849 RXO720847:RXP720849 SHK720847:SHL720849 SRG720847:SRH720849 TBC720847:TBD720849 TKY720847:TKZ720849 TUU720847:TUV720849 UEQ720847:UER720849 UOM720847:UON720849 UYI720847:UYJ720849 VIE720847:VIF720849 VSA720847:VSB720849 WBW720847:WBX720849 WLS720847:WLT720849 WVO720847:WVP720849 JC786383:JD786385 SY786383:SZ786385 ACU786383:ACV786385 AMQ786383:AMR786385 AWM786383:AWN786385 BGI786383:BGJ786385 BQE786383:BQF786385 CAA786383:CAB786385 CJW786383:CJX786385 CTS786383:CTT786385 DDO786383:DDP786385 DNK786383:DNL786385 DXG786383:DXH786385 EHC786383:EHD786385 EQY786383:EQZ786385 FAU786383:FAV786385 FKQ786383:FKR786385 FUM786383:FUN786385 GEI786383:GEJ786385 GOE786383:GOF786385 GYA786383:GYB786385 HHW786383:HHX786385 HRS786383:HRT786385 IBO786383:IBP786385 ILK786383:ILL786385 IVG786383:IVH786385 JFC786383:JFD786385 JOY786383:JOZ786385 JYU786383:JYV786385 KIQ786383:KIR786385 KSM786383:KSN786385 LCI786383:LCJ786385 LME786383:LMF786385 LWA786383:LWB786385 MFW786383:MFX786385 MPS786383:MPT786385 MZO786383:MZP786385 NJK786383:NJL786385 NTG786383:NTH786385 ODC786383:ODD786385 OMY786383:OMZ786385 OWU786383:OWV786385 PGQ786383:PGR786385 PQM786383:PQN786385 QAI786383:QAJ786385 QKE786383:QKF786385 QUA786383:QUB786385 RDW786383:RDX786385 RNS786383:RNT786385 RXO786383:RXP786385 SHK786383:SHL786385 SRG786383:SRH786385 TBC786383:TBD786385 TKY786383:TKZ786385 TUU786383:TUV786385 UEQ786383:UER786385 UOM786383:UON786385 UYI786383:UYJ786385 VIE786383:VIF786385 VSA786383:VSB786385 WBW786383:WBX786385 WLS786383:WLT786385 WVO786383:WVP786385 JC851919:JD851921 SY851919:SZ851921 ACU851919:ACV851921 AMQ851919:AMR851921 AWM851919:AWN851921 BGI851919:BGJ851921 BQE851919:BQF851921 CAA851919:CAB851921 CJW851919:CJX851921 CTS851919:CTT851921 DDO851919:DDP851921 DNK851919:DNL851921 DXG851919:DXH851921 EHC851919:EHD851921 EQY851919:EQZ851921 FAU851919:FAV851921 FKQ851919:FKR851921 FUM851919:FUN851921 GEI851919:GEJ851921 GOE851919:GOF851921 GYA851919:GYB851921 HHW851919:HHX851921 HRS851919:HRT851921 IBO851919:IBP851921 ILK851919:ILL851921 IVG851919:IVH851921 JFC851919:JFD851921 JOY851919:JOZ851921 JYU851919:JYV851921 KIQ851919:KIR851921 KSM851919:KSN851921 LCI851919:LCJ851921 LME851919:LMF851921 LWA851919:LWB851921 MFW851919:MFX851921 MPS851919:MPT851921 MZO851919:MZP851921 NJK851919:NJL851921 NTG851919:NTH851921 ODC851919:ODD851921 OMY851919:OMZ851921 OWU851919:OWV851921 PGQ851919:PGR851921 PQM851919:PQN851921 QAI851919:QAJ851921 QKE851919:QKF851921 QUA851919:QUB851921 RDW851919:RDX851921 RNS851919:RNT851921 RXO851919:RXP851921 SHK851919:SHL851921 SRG851919:SRH851921 TBC851919:TBD851921 TKY851919:TKZ851921 TUU851919:TUV851921 UEQ851919:UER851921 UOM851919:UON851921 UYI851919:UYJ851921 VIE851919:VIF851921 VSA851919:VSB851921 WBW851919:WBX851921 WLS851919:WLT851921 WVO851919:WVP851921 JC917455:JD917457 SY917455:SZ917457 ACU917455:ACV917457 AMQ917455:AMR917457 AWM917455:AWN917457 BGI917455:BGJ917457 BQE917455:BQF917457 CAA917455:CAB917457 CJW917455:CJX917457 CTS917455:CTT917457 DDO917455:DDP917457 DNK917455:DNL917457 DXG917455:DXH917457 EHC917455:EHD917457 EQY917455:EQZ917457 FAU917455:FAV917457 FKQ917455:FKR917457 FUM917455:FUN917457 GEI917455:GEJ917457 GOE917455:GOF917457 GYA917455:GYB917457 HHW917455:HHX917457 HRS917455:HRT917457 IBO917455:IBP917457 ILK917455:ILL917457 IVG917455:IVH917457 JFC917455:JFD917457 JOY917455:JOZ917457 JYU917455:JYV917457 KIQ917455:KIR917457 KSM917455:KSN917457 LCI917455:LCJ917457 LME917455:LMF917457 LWA917455:LWB917457 MFW917455:MFX917457 MPS917455:MPT917457 MZO917455:MZP917457 NJK917455:NJL917457 NTG917455:NTH917457 ODC917455:ODD917457 OMY917455:OMZ917457 OWU917455:OWV917457 PGQ917455:PGR917457 PQM917455:PQN917457 QAI917455:QAJ917457 QKE917455:QKF917457 QUA917455:QUB917457 RDW917455:RDX917457 RNS917455:RNT917457 RXO917455:RXP917457 SHK917455:SHL917457 SRG917455:SRH917457 TBC917455:TBD917457 TKY917455:TKZ917457 TUU917455:TUV917457 UEQ917455:UER917457 UOM917455:UON917457 UYI917455:UYJ917457 VIE917455:VIF917457 VSA917455:VSB917457 WBW917455:WBX917457 WLS917455:WLT917457 WVO917455:WVP917457 JC982991:JD982993 SY982991:SZ982993 ACU982991:ACV982993 AMQ982991:AMR982993 AWM982991:AWN982993 BGI982991:BGJ982993 BQE982991:BQF982993 CAA982991:CAB982993 CJW982991:CJX982993 CTS982991:CTT982993 DDO982991:DDP982993 DNK982991:DNL982993 DXG982991:DXH982993 EHC982991:EHD982993 EQY982991:EQZ982993 FAU982991:FAV982993 FKQ982991:FKR982993 FUM982991:FUN982993 GEI982991:GEJ982993 GOE982991:GOF982993 GYA982991:GYB982993 HHW982991:HHX982993 HRS982991:HRT982993 IBO982991:IBP982993 ILK982991:ILL982993 IVG982991:IVH982993 JFC982991:JFD982993 JOY982991:JOZ982993 JYU982991:JYV982993 KIQ982991:KIR982993 KSM982991:KSN982993 LCI982991:LCJ982993 LME982991:LMF982993 LWA982991:LWB982993 MFW982991:MFX982993 MPS982991:MPT982993 MZO982991:MZP982993 NJK982991:NJL982993 NTG982991:NTH982993 ODC982991:ODD982993 OMY982991:OMZ982993 OWU982991:OWV982993 PGQ982991:PGR982993 PQM982991:PQN982993 QAI982991:QAJ982993 QKE982991:QKF982993 QUA982991:QUB982993 RDW982991:RDX982993 RNS982991:RNT982993 RXO982991:RXP982993 SHK982991:SHL982993 SRG982991:SRH982993 TBC982991:TBD982993 TKY982991:TKZ982993 TUU982991:TUV982993 UEQ982991:UER982993 UOM982991:UON982993 UYI982991:UYJ982993 VIE982991:VIF982993 VSA982991:VSB982993 WBW982991:WBX982993 WLS982991:WLT982993 WVO982991:WVP982993 JC65480:JD65482 SY65480:SZ65482 ACU65480:ACV65482 AMQ65480:AMR65482 AWM65480:AWN65482 BGI65480:BGJ65482 BQE65480:BQF65482 CAA65480:CAB65482 CJW65480:CJX65482 CTS65480:CTT65482 DDO65480:DDP65482 DNK65480:DNL65482 DXG65480:DXH65482 EHC65480:EHD65482 EQY65480:EQZ65482 FAU65480:FAV65482 FKQ65480:FKR65482 FUM65480:FUN65482 GEI65480:GEJ65482 GOE65480:GOF65482 GYA65480:GYB65482 HHW65480:HHX65482 HRS65480:HRT65482 IBO65480:IBP65482 ILK65480:ILL65482 IVG65480:IVH65482 JFC65480:JFD65482 JOY65480:JOZ65482 JYU65480:JYV65482 KIQ65480:KIR65482 KSM65480:KSN65482 LCI65480:LCJ65482 LME65480:LMF65482 LWA65480:LWB65482 MFW65480:MFX65482 MPS65480:MPT65482 MZO65480:MZP65482 NJK65480:NJL65482 NTG65480:NTH65482 ODC65480:ODD65482 OMY65480:OMZ65482 OWU65480:OWV65482 PGQ65480:PGR65482 PQM65480:PQN65482 QAI65480:QAJ65482 QKE65480:QKF65482 QUA65480:QUB65482 RDW65480:RDX65482 RNS65480:RNT65482 RXO65480:RXP65482 SHK65480:SHL65482 SRG65480:SRH65482 TBC65480:TBD65482 TKY65480:TKZ65482 TUU65480:TUV65482 UEQ65480:UER65482 UOM65480:UON65482 UYI65480:UYJ65482 VIE65480:VIF65482 VSA65480:VSB65482 WBW65480:WBX65482 WLS65480:WLT65482 WVO65480:WVP65482 JC131016:JD131018 SY131016:SZ131018 ACU131016:ACV131018 AMQ131016:AMR131018 AWM131016:AWN131018 BGI131016:BGJ131018 BQE131016:BQF131018 CAA131016:CAB131018 CJW131016:CJX131018 CTS131016:CTT131018 DDO131016:DDP131018 DNK131016:DNL131018 DXG131016:DXH131018 EHC131016:EHD131018 EQY131016:EQZ131018 FAU131016:FAV131018 FKQ131016:FKR131018 FUM131016:FUN131018 GEI131016:GEJ131018 GOE131016:GOF131018 GYA131016:GYB131018 HHW131016:HHX131018 HRS131016:HRT131018 IBO131016:IBP131018 ILK131016:ILL131018 IVG131016:IVH131018 JFC131016:JFD131018 JOY131016:JOZ131018 JYU131016:JYV131018 KIQ131016:KIR131018 KSM131016:KSN131018 LCI131016:LCJ131018 LME131016:LMF131018 LWA131016:LWB131018 MFW131016:MFX131018 MPS131016:MPT131018 MZO131016:MZP131018 NJK131016:NJL131018 NTG131016:NTH131018 ODC131016:ODD131018 OMY131016:OMZ131018 OWU131016:OWV131018 PGQ131016:PGR131018 PQM131016:PQN131018 QAI131016:QAJ131018 QKE131016:QKF131018 QUA131016:QUB131018 RDW131016:RDX131018 RNS131016:RNT131018 RXO131016:RXP131018 SHK131016:SHL131018 SRG131016:SRH131018 TBC131016:TBD131018 TKY131016:TKZ131018 TUU131016:TUV131018 UEQ131016:UER131018 UOM131016:UON131018 UYI131016:UYJ131018 VIE131016:VIF131018 VSA131016:VSB131018 WBW131016:WBX131018 WLS131016:WLT131018 WVO131016:WVP131018 JC196552:JD196554 SY196552:SZ196554 ACU196552:ACV196554 AMQ196552:AMR196554 AWM196552:AWN196554 BGI196552:BGJ196554 BQE196552:BQF196554 CAA196552:CAB196554 CJW196552:CJX196554 CTS196552:CTT196554 DDO196552:DDP196554 DNK196552:DNL196554 DXG196552:DXH196554 EHC196552:EHD196554 EQY196552:EQZ196554 FAU196552:FAV196554 FKQ196552:FKR196554 FUM196552:FUN196554 GEI196552:GEJ196554 GOE196552:GOF196554 GYA196552:GYB196554 HHW196552:HHX196554 HRS196552:HRT196554 IBO196552:IBP196554 ILK196552:ILL196554 IVG196552:IVH196554 JFC196552:JFD196554 JOY196552:JOZ196554 JYU196552:JYV196554 KIQ196552:KIR196554 KSM196552:KSN196554 LCI196552:LCJ196554 LME196552:LMF196554 LWA196552:LWB196554 MFW196552:MFX196554 MPS196552:MPT196554 MZO196552:MZP196554 NJK196552:NJL196554 NTG196552:NTH196554 ODC196552:ODD196554 OMY196552:OMZ196554 OWU196552:OWV196554 PGQ196552:PGR196554 PQM196552:PQN196554 QAI196552:QAJ196554 QKE196552:QKF196554 QUA196552:QUB196554 RDW196552:RDX196554 RNS196552:RNT196554 RXO196552:RXP196554 SHK196552:SHL196554 SRG196552:SRH196554 TBC196552:TBD196554 TKY196552:TKZ196554 TUU196552:TUV196554 UEQ196552:UER196554 UOM196552:UON196554 UYI196552:UYJ196554 VIE196552:VIF196554 VSA196552:VSB196554 WBW196552:WBX196554 WLS196552:WLT196554 WVO196552:WVP196554 JC262088:JD262090 SY262088:SZ262090 ACU262088:ACV262090 AMQ262088:AMR262090 AWM262088:AWN262090 BGI262088:BGJ262090 BQE262088:BQF262090 CAA262088:CAB262090 CJW262088:CJX262090 CTS262088:CTT262090 DDO262088:DDP262090 DNK262088:DNL262090 DXG262088:DXH262090 EHC262088:EHD262090 EQY262088:EQZ262090 FAU262088:FAV262090 FKQ262088:FKR262090 FUM262088:FUN262090 GEI262088:GEJ262090 GOE262088:GOF262090 GYA262088:GYB262090 HHW262088:HHX262090 HRS262088:HRT262090 IBO262088:IBP262090 ILK262088:ILL262090 IVG262088:IVH262090 JFC262088:JFD262090 JOY262088:JOZ262090 JYU262088:JYV262090 KIQ262088:KIR262090 KSM262088:KSN262090 LCI262088:LCJ262090 LME262088:LMF262090 LWA262088:LWB262090 MFW262088:MFX262090 MPS262088:MPT262090 MZO262088:MZP262090 NJK262088:NJL262090 NTG262088:NTH262090 ODC262088:ODD262090 OMY262088:OMZ262090 OWU262088:OWV262090 PGQ262088:PGR262090 PQM262088:PQN262090 QAI262088:QAJ262090 QKE262088:QKF262090 QUA262088:QUB262090 RDW262088:RDX262090 RNS262088:RNT262090 RXO262088:RXP262090 SHK262088:SHL262090 SRG262088:SRH262090 TBC262088:TBD262090 TKY262088:TKZ262090 TUU262088:TUV262090 UEQ262088:UER262090 UOM262088:UON262090 UYI262088:UYJ262090 VIE262088:VIF262090 VSA262088:VSB262090 WBW262088:WBX262090 WLS262088:WLT262090 WVO262088:WVP262090 JC327624:JD327626 SY327624:SZ327626 ACU327624:ACV327626 AMQ327624:AMR327626 AWM327624:AWN327626 BGI327624:BGJ327626 BQE327624:BQF327626 CAA327624:CAB327626 CJW327624:CJX327626 CTS327624:CTT327626 DDO327624:DDP327626 DNK327624:DNL327626 DXG327624:DXH327626 EHC327624:EHD327626 EQY327624:EQZ327626 FAU327624:FAV327626 FKQ327624:FKR327626 FUM327624:FUN327626 GEI327624:GEJ327626 GOE327624:GOF327626 GYA327624:GYB327626 HHW327624:HHX327626 HRS327624:HRT327626 IBO327624:IBP327626 ILK327624:ILL327626 IVG327624:IVH327626 JFC327624:JFD327626 JOY327624:JOZ327626 JYU327624:JYV327626 KIQ327624:KIR327626 KSM327624:KSN327626 LCI327624:LCJ327626 LME327624:LMF327626 LWA327624:LWB327626 MFW327624:MFX327626 MPS327624:MPT327626 MZO327624:MZP327626 NJK327624:NJL327626 NTG327624:NTH327626 ODC327624:ODD327626 OMY327624:OMZ327626 OWU327624:OWV327626 PGQ327624:PGR327626 PQM327624:PQN327626 QAI327624:QAJ327626 QKE327624:QKF327626 QUA327624:QUB327626 RDW327624:RDX327626 RNS327624:RNT327626 RXO327624:RXP327626 SHK327624:SHL327626 SRG327624:SRH327626 TBC327624:TBD327626 TKY327624:TKZ327626 TUU327624:TUV327626 UEQ327624:UER327626 UOM327624:UON327626 UYI327624:UYJ327626 VIE327624:VIF327626 VSA327624:VSB327626 WBW327624:WBX327626 WLS327624:WLT327626 WVO327624:WVP327626 JC393160:JD393162 SY393160:SZ393162 ACU393160:ACV393162 AMQ393160:AMR393162 AWM393160:AWN393162 BGI393160:BGJ393162 BQE393160:BQF393162 CAA393160:CAB393162 CJW393160:CJX393162 CTS393160:CTT393162 DDO393160:DDP393162 DNK393160:DNL393162 DXG393160:DXH393162 EHC393160:EHD393162 EQY393160:EQZ393162 FAU393160:FAV393162 FKQ393160:FKR393162 FUM393160:FUN393162 GEI393160:GEJ393162 GOE393160:GOF393162 GYA393160:GYB393162 HHW393160:HHX393162 HRS393160:HRT393162 IBO393160:IBP393162 ILK393160:ILL393162 IVG393160:IVH393162 JFC393160:JFD393162 JOY393160:JOZ393162 JYU393160:JYV393162 KIQ393160:KIR393162 KSM393160:KSN393162 LCI393160:LCJ393162 LME393160:LMF393162 LWA393160:LWB393162 MFW393160:MFX393162 MPS393160:MPT393162 MZO393160:MZP393162 NJK393160:NJL393162 NTG393160:NTH393162 ODC393160:ODD393162 OMY393160:OMZ393162 OWU393160:OWV393162 PGQ393160:PGR393162 PQM393160:PQN393162 QAI393160:QAJ393162 QKE393160:QKF393162 QUA393160:QUB393162 RDW393160:RDX393162 RNS393160:RNT393162 RXO393160:RXP393162 SHK393160:SHL393162 SRG393160:SRH393162 TBC393160:TBD393162 TKY393160:TKZ393162 TUU393160:TUV393162 UEQ393160:UER393162 UOM393160:UON393162 UYI393160:UYJ393162 VIE393160:VIF393162 VSA393160:VSB393162 WBW393160:WBX393162 WLS393160:WLT393162 WVO393160:WVP393162 JC458696:JD458698 SY458696:SZ458698 ACU458696:ACV458698 AMQ458696:AMR458698 AWM458696:AWN458698 BGI458696:BGJ458698 BQE458696:BQF458698 CAA458696:CAB458698 CJW458696:CJX458698 CTS458696:CTT458698 DDO458696:DDP458698 DNK458696:DNL458698 DXG458696:DXH458698 EHC458696:EHD458698 EQY458696:EQZ458698 FAU458696:FAV458698 FKQ458696:FKR458698 FUM458696:FUN458698 GEI458696:GEJ458698 GOE458696:GOF458698 GYA458696:GYB458698 HHW458696:HHX458698 HRS458696:HRT458698 IBO458696:IBP458698 ILK458696:ILL458698 IVG458696:IVH458698 JFC458696:JFD458698 JOY458696:JOZ458698 JYU458696:JYV458698 KIQ458696:KIR458698 KSM458696:KSN458698 LCI458696:LCJ458698 LME458696:LMF458698 LWA458696:LWB458698 MFW458696:MFX458698 MPS458696:MPT458698 MZO458696:MZP458698 NJK458696:NJL458698 NTG458696:NTH458698 ODC458696:ODD458698 OMY458696:OMZ458698 OWU458696:OWV458698 PGQ458696:PGR458698 PQM458696:PQN458698 QAI458696:QAJ458698 QKE458696:QKF458698 QUA458696:QUB458698 RDW458696:RDX458698 RNS458696:RNT458698 RXO458696:RXP458698 SHK458696:SHL458698 SRG458696:SRH458698 TBC458696:TBD458698 TKY458696:TKZ458698 TUU458696:TUV458698 UEQ458696:UER458698 UOM458696:UON458698 UYI458696:UYJ458698 VIE458696:VIF458698 VSA458696:VSB458698 WBW458696:WBX458698 WLS458696:WLT458698 WVO458696:WVP458698 JC524232:JD524234 SY524232:SZ524234 ACU524232:ACV524234 AMQ524232:AMR524234 AWM524232:AWN524234 BGI524232:BGJ524234 BQE524232:BQF524234 CAA524232:CAB524234 CJW524232:CJX524234 CTS524232:CTT524234 DDO524232:DDP524234 DNK524232:DNL524234 DXG524232:DXH524234 EHC524232:EHD524234 EQY524232:EQZ524234 FAU524232:FAV524234 FKQ524232:FKR524234 FUM524232:FUN524234 GEI524232:GEJ524234 GOE524232:GOF524234 GYA524232:GYB524234 HHW524232:HHX524234 HRS524232:HRT524234 IBO524232:IBP524234 ILK524232:ILL524234 IVG524232:IVH524234 JFC524232:JFD524234 JOY524232:JOZ524234 JYU524232:JYV524234 KIQ524232:KIR524234 KSM524232:KSN524234 LCI524232:LCJ524234 LME524232:LMF524234 LWA524232:LWB524234 MFW524232:MFX524234 MPS524232:MPT524234 MZO524232:MZP524234 NJK524232:NJL524234 NTG524232:NTH524234 ODC524232:ODD524234 OMY524232:OMZ524234 OWU524232:OWV524234 PGQ524232:PGR524234 PQM524232:PQN524234 QAI524232:QAJ524234 QKE524232:QKF524234 QUA524232:QUB524234 RDW524232:RDX524234 RNS524232:RNT524234 RXO524232:RXP524234 SHK524232:SHL524234 SRG524232:SRH524234 TBC524232:TBD524234 TKY524232:TKZ524234 TUU524232:TUV524234 UEQ524232:UER524234 UOM524232:UON524234 UYI524232:UYJ524234 VIE524232:VIF524234 VSA524232:VSB524234 WBW524232:WBX524234 WLS524232:WLT524234 WVO524232:WVP524234 JC589768:JD589770 SY589768:SZ589770 ACU589768:ACV589770 AMQ589768:AMR589770 AWM589768:AWN589770 BGI589768:BGJ589770 BQE589768:BQF589770 CAA589768:CAB589770 CJW589768:CJX589770 CTS589768:CTT589770 DDO589768:DDP589770 DNK589768:DNL589770 DXG589768:DXH589770 EHC589768:EHD589770 EQY589768:EQZ589770 FAU589768:FAV589770 FKQ589768:FKR589770 FUM589768:FUN589770 GEI589768:GEJ589770 GOE589768:GOF589770 GYA589768:GYB589770 HHW589768:HHX589770 HRS589768:HRT589770 IBO589768:IBP589770 ILK589768:ILL589770 IVG589768:IVH589770 JFC589768:JFD589770 JOY589768:JOZ589770 JYU589768:JYV589770 KIQ589768:KIR589770 KSM589768:KSN589770 LCI589768:LCJ589770 LME589768:LMF589770 LWA589768:LWB589770 MFW589768:MFX589770 MPS589768:MPT589770 MZO589768:MZP589770 NJK589768:NJL589770 NTG589768:NTH589770 ODC589768:ODD589770 OMY589768:OMZ589770 OWU589768:OWV589770 PGQ589768:PGR589770 PQM589768:PQN589770 QAI589768:QAJ589770 QKE589768:QKF589770 QUA589768:QUB589770 RDW589768:RDX589770 RNS589768:RNT589770 RXO589768:RXP589770 SHK589768:SHL589770 SRG589768:SRH589770 TBC589768:TBD589770 TKY589768:TKZ589770 TUU589768:TUV589770 UEQ589768:UER589770 UOM589768:UON589770 UYI589768:UYJ589770 VIE589768:VIF589770 VSA589768:VSB589770 WBW589768:WBX589770 WLS589768:WLT589770 WVO589768:WVP589770 JC655304:JD655306 SY655304:SZ655306 ACU655304:ACV655306 AMQ655304:AMR655306 AWM655304:AWN655306 BGI655304:BGJ655306 BQE655304:BQF655306 CAA655304:CAB655306 CJW655304:CJX655306 CTS655304:CTT655306 DDO655304:DDP655306 DNK655304:DNL655306 DXG655304:DXH655306 EHC655304:EHD655306 EQY655304:EQZ655306 FAU655304:FAV655306 FKQ655304:FKR655306 FUM655304:FUN655306 GEI655304:GEJ655306 GOE655304:GOF655306 GYA655304:GYB655306 HHW655304:HHX655306 HRS655304:HRT655306 IBO655304:IBP655306 ILK655304:ILL655306 IVG655304:IVH655306 JFC655304:JFD655306 JOY655304:JOZ655306 JYU655304:JYV655306 KIQ655304:KIR655306 KSM655304:KSN655306 LCI655304:LCJ655306 LME655304:LMF655306 LWA655304:LWB655306 MFW655304:MFX655306 MPS655304:MPT655306 MZO655304:MZP655306 NJK655304:NJL655306 NTG655304:NTH655306 ODC655304:ODD655306 OMY655304:OMZ655306 OWU655304:OWV655306 PGQ655304:PGR655306 PQM655304:PQN655306 QAI655304:QAJ655306 QKE655304:QKF655306 QUA655304:QUB655306 RDW655304:RDX655306 RNS655304:RNT655306 RXO655304:RXP655306 SHK655304:SHL655306 SRG655304:SRH655306 TBC655304:TBD655306 TKY655304:TKZ655306 TUU655304:TUV655306 UEQ655304:UER655306 UOM655304:UON655306 UYI655304:UYJ655306 VIE655304:VIF655306 VSA655304:VSB655306 WBW655304:WBX655306 WLS655304:WLT655306 WVO655304:WVP655306 JC720840:JD720842 SY720840:SZ720842 ACU720840:ACV720842 AMQ720840:AMR720842 AWM720840:AWN720842 BGI720840:BGJ720842 BQE720840:BQF720842 CAA720840:CAB720842 CJW720840:CJX720842 CTS720840:CTT720842 DDO720840:DDP720842 DNK720840:DNL720842 DXG720840:DXH720842 EHC720840:EHD720842 EQY720840:EQZ720842 FAU720840:FAV720842 FKQ720840:FKR720842 FUM720840:FUN720842 GEI720840:GEJ720842 GOE720840:GOF720842 GYA720840:GYB720842 HHW720840:HHX720842 HRS720840:HRT720842 IBO720840:IBP720842 ILK720840:ILL720842 IVG720840:IVH720842 JFC720840:JFD720842 JOY720840:JOZ720842 JYU720840:JYV720842 KIQ720840:KIR720842 KSM720840:KSN720842 LCI720840:LCJ720842 LME720840:LMF720842 LWA720840:LWB720842 MFW720840:MFX720842 MPS720840:MPT720842 MZO720840:MZP720842 NJK720840:NJL720842 NTG720840:NTH720842 ODC720840:ODD720842 OMY720840:OMZ720842 OWU720840:OWV720842 PGQ720840:PGR720842 PQM720840:PQN720842 QAI720840:QAJ720842 QKE720840:QKF720842 QUA720840:QUB720842 RDW720840:RDX720842 RNS720840:RNT720842 RXO720840:RXP720842 SHK720840:SHL720842 SRG720840:SRH720842 TBC720840:TBD720842 TKY720840:TKZ720842 TUU720840:TUV720842 UEQ720840:UER720842 UOM720840:UON720842 UYI720840:UYJ720842 VIE720840:VIF720842 VSA720840:VSB720842 WBW720840:WBX720842 WLS720840:WLT720842 WVO720840:WVP720842 JC786376:JD786378 SY786376:SZ786378 ACU786376:ACV786378 AMQ786376:AMR786378 AWM786376:AWN786378 BGI786376:BGJ786378 BQE786376:BQF786378 CAA786376:CAB786378 CJW786376:CJX786378 CTS786376:CTT786378 DDO786376:DDP786378 DNK786376:DNL786378 DXG786376:DXH786378 EHC786376:EHD786378 EQY786376:EQZ786378 FAU786376:FAV786378 FKQ786376:FKR786378 FUM786376:FUN786378 GEI786376:GEJ786378 GOE786376:GOF786378 GYA786376:GYB786378 HHW786376:HHX786378 HRS786376:HRT786378 IBO786376:IBP786378 ILK786376:ILL786378 IVG786376:IVH786378 JFC786376:JFD786378 JOY786376:JOZ786378 JYU786376:JYV786378 KIQ786376:KIR786378 KSM786376:KSN786378 LCI786376:LCJ786378 LME786376:LMF786378 LWA786376:LWB786378 MFW786376:MFX786378 MPS786376:MPT786378 MZO786376:MZP786378 NJK786376:NJL786378 NTG786376:NTH786378 ODC786376:ODD786378 OMY786376:OMZ786378 OWU786376:OWV786378 PGQ786376:PGR786378 PQM786376:PQN786378 QAI786376:QAJ786378 QKE786376:QKF786378 QUA786376:QUB786378 RDW786376:RDX786378 RNS786376:RNT786378 RXO786376:RXP786378 SHK786376:SHL786378 SRG786376:SRH786378 TBC786376:TBD786378 TKY786376:TKZ786378 TUU786376:TUV786378 UEQ786376:UER786378 UOM786376:UON786378 UYI786376:UYJ786378 VIE786376:VIF786378 VSA786376:VSB786378 WBW786376:WBX786378 WLS786376:WLT786378 WVO786376:WVP786378 JC851912:JD851914 SY851912:SZ851914 ACU851912:ACV851914 AMQ851912:AMR851914 AWM851912:AWN851914 BGI851912:BGJ851914 BQE851912:BQF851914 CAA851912:CAB851914 CJW851912:CJX851914 CTS851912:CTT851914 DDO851912:DDP851914 DNK851912:DNL851914 DXG851912:DXH851914 EHC851912:EHD851914 EQY851912:EQZ851914 FAU851912:FAV851914 FKQ851912:FKR851914 FUM851912:FUN851914 GEI851912:GEJ851914 GOE851912:GOF851914 GYA851912:GYB851914 HHW851912:HHX851914 HRS851912:HRT851914 IBO851912:IBP851914 ILK851912:ILL851914 IVG851912:IVH851914 JFC851912:JFD851914 JOY851912:JOZ851914 JYU851912:JYV851914 KIQ851912:KIR851914 KSM851912:KSN851914 LCI851912:LCJ851914 LME851912:LMF851914 LWA851912:LWB851914 MFW851912:MFX851914 MPS851912:MPT851914 MZO851912:MZP851914 NJK851912:NJL851914 NTG851912:NTH851914 ODC851912:ODD851914 OMY851912:OMZ851914 OWU851912:OWV851914 PGQ851912:PGR851914 PQM851912:PQN851914 QAI851912:QAJ851914 QKE851912:QKF851914 QUA851912:QUB851914 RDW851912:RDX851914 RNS851912:RNT851914 RXO851912:RXP851914 SHK851912:SHL851914 SRG851912:SRH851914 TBC851912:TBD851914 TKY851912:TKZ851914 TUU851912:TUV851914 UEQ851912:UER851914 UOM851912:UON851914 UYI851912:UYJ851914 VIE851912:VIF851914 VSA851912:VSB851914 WBW851912:WBX851914 WLS851912:WLT851914 WVO851912:WVP851914 JC917448:JD917450 SY917448:SZ917450 ACU917448:ACV917450 AMQ917448:AMR917450 AWM917448:AWN917450 BGI917448:BGJ917450 BQE917448:BQF917450 CAA917448:CAB917450 CJW917448:CJX917450 CTS917448:CTT917450 DDO917448:DDP917450 DNK917448:DNL917450 DXG917448:DXH917450 EHC917448:EHD917450 EQY917448:EQZ917450 FAU917448:FAV917450 FKQ917448:FKR917450 FUM917448:FUN917450 GEI917448:GEJ917450 GOE917448:GOF917450 GYA917448:GYB917450 HHW917448:HHX917450 HRS917448:HRT917450 IBO917448:IBP917450 ILK917448:ILL917450 IVG917448:IVH917450 JFC917448:JFD917450 JOY917448:JOZ917450 JYU917448:JYV917450 KIQ917448:KIR917450 KSM917448:KSN917450 LCI917448:LCJ917450 LME917448:LMF917450 LWA917448:LWB917450 MFW917448:MFX917450 MPS917448:MPT917450 MZO917448:MZP917450 NJK917448:NJL917450 NTG917448:NTH917450 ODC917448:ODD917450 OMY917448:OMZ917450 OWU917448:OWV917450 PGQ917448:PGR917450 PQM917448:PQN917450 QAI917448:QAJ917450 QKE917448:QKF917450 QUA917448:QUB917450 RDW917448:RDX917450 RNS917448:RNT917450 RXO917448:RXP917450 SHK917448:SHL917450 SRG917448:SRH917450 TBC917448:TBD917450 TKY917448:TKZ917450 TUU917448:TUV917450 UEQ917448:UER917450 UOM917448:UON917450 UYI917448:UYJ917450 VIE917448:VIF917450 VSA917448:VSB917450 WBW917448:WBX917450 WLS917448:WLT917450 WVO917448:WVP917450 JC982984:JD982986 SY982984:SZ982986 ACU982984:ACV982986 AMQ982984:AMR982986 AWM982984:AWN982986 BGI982984:BGJ982986 BQE982984:BQF982986 CAA982984:CAB982986 CJW982984:CJX982986 CTS982984:CTT982986 DDO982984:DDP982986 DNK982984:DNL982986 DXG982984:DXH982986 EHC982984:EHD982986 EQY982984:EQZ982986 FAU982984:FAV982986 FKQ982984:FKR982986 FUM982984:FUN982986 GEI982984:GEJ982986 GOE982984:GOF982986 GYA982984:GYB982986 HHW982984:HHX982986 HRS982984:HRT982986 IBO982984:IBP982986 ILK982984:ILL982986 IVG982984:IVH982986 JFC982984:JFD982986 JOY982984:JOZ982986 JYU982984:JYV982986 KIQ982984:KIR982986 KSM982984:KSN982986 LCI982984:LCJ982986 LME982984:LMF982986 LWA982984:LWB982986 MFW982984:MFX982986 MPS982984:MPT982986 MZO982984:MZP982986 NJK982984:NJL982986 NTG982984:NTH982986 ODC982984:ODD982986 OMY982984:OMZ982986 OWU982984:OWV982986 PGQ982984:PGR982986 PQM982984:PQN982986 QAI982984:QAJ982986 QKE982984:QKF982986 QUA982984:QUB982986 RDW982984:RDX982986 RNS982984:RNT982986 RXO982984:RXP982986 SHK982984:SHL982986 SRG982984:SRH982986 TBC982984:TBD982986 TKY982984:TKZ982986 TUU982984:TUV982986 UEQ982984:UER982986 UOM982984:UON982986 UYI982984:UYJ982986 VIE982984:VIF982986 VSA982984:VSB982986 WBW982984:WBX982986 WLS982984:WLT982986 WVO982984:WVP982986 JC65464:JD65469 SY65464:SZ65469 ACU65464:ACV65469 AMQ65464:AMR65469 AWM65464:AWN65469 BGI65464:BGJ65469 BQE65464:BQF65469 CAA65464:CAB65469 CJW65464:CJX65469 CTS65464:CTT65469 DDO65464:DDP65469 DNK65464:DNL65469 DXG65464:DXH65469 EHC65464:EHD65469 EQY65464:EQZ65469 FAU65464:FAV65469 FKQ65464:FKR65469 FUM65464:FUN65469 GEI65464:GEJ65469 GOE65464:GOF65469 GYA65464:GYB65469 HHW65464:HHX65469 HRS65464:HRT65469 IBO65464:IBP65469 ILK65464:ILL65469 IVG65464:IVH65469 JFC65464:JFD65469 JOY65464:JOZ65469 JYU65464:JYV65469 KIQ65464:KIR65469 KSM65464:KSN65469 LCI65464:LCJ65469 LME65464:LMF65469 LWA65464:LWB65469 MFW65464:MFX65469 MPS65464:MPT65469 MZO65464:MZP65469 NJK65464:NJL65469 NTG65464:NTH65469 ODC65464:ODD65469 OMY65464:OMZ65469 OWU65464:OWV65469 PGQ65464:PGR65469 PQM65464:PQN65469 QAI65464:QAJ65469 QKE65464:QKF65469 QUA65464:QUB65469 RDW65464:RDX65469 RNS65464:RNT65469 RXO65464:RXP65469 SHK65464:SHL65469 SRG65464:SRH65469 TBC65464:TBD65469 TKY65464:TKZ65469 TUU65464:TUV65469 UEQ65464:UER65469 UOM65464:UON65469 UYI65464:UYJ65469 VIE65464:VIF65469 VSA65464:VSB65469 WBW65464:WBX65469 WLS65464:WLT65469 WVO65464:WVP65469 JC131000:JD131005 SY131000:SZ131005 ACU131000:ACV131005 AMQ131000:AMR131005 AWM131000:AWN131005 BGI131000:BGJ131005 BQE131000:BQF131005 CAA131000:CAB131005 CJW131000:CJX131005 CTS131000:CTT131005 DDO131000:DDP131005 DNK131000:DNL131005 DXG131000:DXH131005 EHC131000:EHD131005 EQY131000:EQZ131005 FAU131000:FAV131005 FKQ131000:FKR131005 FUM131000:FUN131005 GEI131000:GEJ131005 GOE131000:GOF131005 GYA131000:GYB131005 HHW131000:HHX131005 HRS131000:HRT131005 IBO131000:IBP131005 ILK131000:ILL131005 IVG131000:IVH131005 JFC131000:JFD131005 JOY131000:JOZ131005 JYU131000:JYV131005 KIQ131000:KIR131005 KSM131000:KSN131005 LCI131000:LCJ131005 LME131000:LMF131005 LWA131000:LWB131005 MFW131000:MFX131005 MPS131000:MPT131005 MZO131000:MZP131005 NJK131000:NJL131005 NTG131000:NTH131005 ODC131000:ODD131005 OMY131000:OMZ131005 OWU131000:OWV131005 PGQ131000:PGR131005 PQM131000:PQN131005 QAI131000:QAJ131005 QKE131000:QKF131005 QUA131000:QUB131005 RDW131000:RDX131005 RNS131000:RNT131005 RXO131000:RXP131005 SHK131000:SHL131005 SRG131000:SRH131005 TBC131000:TBD131005 TKY131000:TKZ131005 TUU131000:TUV131005 UEQ131000:UER131005 UOM131000:UON131005 UYI131000:UYJ131005 VIE131000:VIF131005 VSA131000:VSB131005 WBW131000:WBX131005 WLS131000:WLT131005 WVO131000:WVP131005 JC196536:JD196541 SY196536:SZ196541 ACU196536:ACV196541 AMQ196536:AMR196541 AWM196536:AWN196541 BGI196536:BGJ196541 BQE196536:BQF196541 CAA196536:CAB196541 CJW196536:CJX196541 CTS196536:CTT196541 DDO196536:DDP196541 DNK196536:DNL196541 DXG196536:DXH196541 EHC196536:EHD196541 EQY196536:EQZ196541 FAU196536:FAV196541 FKQ196536:FKR196541 FUM196536:FUN196541 GEI196536:GEJ196541 GOE196536:GOF196541 GYA196536:GYB196541 HHW196536:HHX196541 HRS196536:HRT196541 IBO196536:IBP196541 ILK196536:ILL196541 IVG196536:IVH196541 JFC196536:JFD196541 JOY196536:JOZ196541 JYU196536:JYV196541 KIQ196536:KIR196541 KSM196536:KSN196541 LCI196536:LCJ196541 LME196536:LMF196541 LWA196536:LWB196541 MFW196536:MFX196541 MPS196536:MPT196541 MZO196536:MZP196541 NJK196536:NJL196541 NTG196536:NTH196541 ODC196536:ODD196541 OMY196536:OMZ196541 OWU196536:OWV196541 PGQ196536:PGR196541 PQM196536:PQN196541 QAI196536:QAJ196541 QKE196536:QKF196541 QUA196536:QUB196541 RDW196536:RDX196541 RNS196536:RNT196541 RXO196536:RXP196541 SHK196536:SHL196541 SRG196536:SRH196541 TBC196536:TBD196541 TKY196536:TKZ196541 TUU196536:TUV196541 UEQ196536:UER196541 UOM196536:UON196541 UYI196536:UYJ196541 VIE196536:VIF196541 VSA196536:VSB196541 WBW196536:WBX196541 WLS196536:WLT196541 WVO196536:WVP196541 JC262072:JD262077 SY262072:SZ262077 ACU262072:ACV262077 AMQ262072:AMR262077 AWM262072:AWN262077 BGI262072:BGJ262077 BQE262072:BQF262077 CAA262072:CAB262077 CJW262072:CJX262077 CTS262072:CTT262077 DDO262072:DDP262077 DNK262072:DNL262077 DXG262072:DXH262077 EHC262072:EHD262077 EQY262072:EQZ262077 FAU262072:FAV262077 FKQ262072:FKR262077 FUM262072:FUN262077 GEI262072:GEJ262077 GOE262072:GOF262077 GYA262072:GYB262077 HHW262072:HHX262077 HRS262072:HRT262077 IBO262072:IBP262077 ILK262072:ILL262077 IVG262072:IVH262077 JFC262072:JFD262077 JOY262072:JOZ262077 JYU262072:JYV262077 KIQ262072:KIR262077 KSM262072:KSN262077 LCI262072:LCJ262077 LME262072:LMF262077 LWA262072:LWB262077 MFW262072:MFX262077 MPS262072:MPT262077 MZO262072:MZP262077 NJK262072:NJL262077 NTG262072:NTH262077 ODC262072:ODD262077 OMY262072:OMZ262077 OWU262072:OWV262077 PGQ262072:PGR262077 PQM262072:PQN262077 QAI262072:QAJ262077 QKE262072:QKF262077 QUA262072:QUB262077 RDW262072:RDX262077 RNS262072:RNT262077 RXO262072:RXP262077 SHK262072:SHL262077 SRG262072:SRH262077 TBC262072:TBD262077 TKY262072:TKZ262077 TUU262072:TUV262077 UEQ262072:UER262077 UOM262072:UON262077 UYI262072:UYJ262077 VIE262072:VIF262077 VSA262072:VSB262077 WBW262072:WBX262077 WLS262072:WLT262077 WVO262072:WVP262077 JC327608:JD327613 SY327608:SZ327613 ACU327608:ACV327613 AMQ327608:AMR327613 AWM327608:AWN327613 BGI327608:BGJ327613 BQE327608:BQF327613 CAA327608:CAB327613 CJW327608:CJX327613 CTS327608:CTT327613 DDO327608:DDP327613 DNK327608:DNL327613 DXG327608:DXH327613 EHC327608:EHD327613 EQY327608:EQZ327613 FAU327608:FAV327613 FKQ327608:FKR327613 FUM327608:FUN327613 GEI327608:GEJ327613 GOE327608:GOF327613 GYA327608:GYB327613 HHW327608:HHX327613 HRS327608:HRT327613 IBO327608:IBP327613 ILK327608:ILL327613 IVG327608:IVH327613 JFC327608:JFD327613 JOY327608:JOZ327613 JYU327608:JYV327613 KIQ327608:KIR327613 KSM327608:KSN327613 LCI327608:LCJ327613 LME327608:LMF327613 LWA327608:LWB327613 MFW327608:MFX327613 MPS327608:MPT327613 MZO327608:MZP327613 NJK327608:NJL327613 NTG327608:NTH327613 ODC327608:ODD327613 OMY327608:OMZ327613 OWU327608:OWV327613 PGQ327608:PGR327613 PQM327608:PQN327613 QAI327608:QAJ327613 QKE327608:QKF327613 QUA327608:QUB327613 RDW327608:RDX327613 RNS327608:RNT327613 RXO327608:RXP327613 SHK327608:SHL327613 SRG327608:SRH327613 TBC327608:TBD327613 TKY327608:TKZ327613 TUU327608:TUV327613 UEQ327608:UER327613 UOM327608:UON327613 UYI327608:UYJ327613 VIE327608:VIF327613 VSA327608:VSB327613 WBW327608:WBX327613 WLS327608:WLT327613 WVO327608:WVP327613 JC393144:JD393149 SY393144:SZ393149 ACU393144:ACV393149 AMQ393144:AMR393149 AWM393144:AWN393149 BGI393144:BGJ393149 BQE393144:BQF393149 CAA393144:CAB393149 CJW393144:CJX393149 CTS393144:CTT393149 DDO393144:DDP393149 DNK393144:DNL393149 DXG393144:DXH393149 EHC393144:EHD393149 EQY393144:EQZ393149 FAU393144:FAV393149 FKQ393144:FKR393149 FUM393144:FUN393149 GEI393144:GEJ393149 GOE393144:GOF393149 GYA393144:GYB393149 HHW393144:HHX393149 HRS393144:HRT393149 IBO393144:IBP393149 ILK393144:ILL393149 IVG393144:IVH393149 JFC393144:JFD393149 JOY393144:JOZ393149 JYU393144:JYV393149 KIQ393144:KIR393149 KSM393144:KSN393149 LCI393144:LCJ393149 LME393144:LMF393149 LWA393144:LWB393149 MFW393144:MFX393149 MPS393144:MPT393149 MZO393144:MZP393149 NJK393144:NJL393149 NTG393144:NTH393149 ODC393144:ODD393149 OMY393144:OMZ393149 OWU393144:OWV393149 PGQ393144:PGR393149 PQM393144:PQN393149 QAI393144:QAJ393149 QKE393144:QKF393149 QUA393144:QUB393149 RDW393144:RDX393149 RNS393144:RNT393149 RXO393144:RXP393149 SHK393144:SHL393149 SRG393144:SRH393149 TBC393144:TBD393149 TKY393144:TKZ393149 TUU393144:TUV393149 UEQ393144:UER393149 UOM393144:UON393149 UYI393144:UYJ393149 VIE393144:VIF393149 VSA393144:VSB393149 WBW393144:WBX393149 WLS393144:WLT393149 WVO393144:WVP393149 JC458680:JD458685 SY458680:SZ458685 ACU458680:ACV458685 AMQ458680:AMR458685 AWM458680:AWN458685 BGI458680:BGJ458685 BQE458680:BQF458685 CAA458680:CAB458685 CJW458680:CJX458685 CTS458680:CTT458685 DDO458680:DDP458685 DNK458680:DNL458685 DXG458680:DXH458685 EHC458680:EHD458685 EQY458680:EQZ458685 FAU458680:FAV458685 FKQ458680:FKR458685 FUM458680:FUN458685 GEI458680:GEJ458685 GOE458680:GOF458685 GYA458680:GYB458685 HHW458680:HHX458685 HRS458680:HRT458685 IBO458680:IBP458685 ILK458680:ILL458685 IVG458680:IVH458685 JFC458680:JFD458685 JOY458680:JOZ458685 JYU458680:JYV458685 KIQ458680:KIR458685 KSM458680:KSN458685 LCI458680:LCJ458685 LME458680:LMF458685 LWA458680:LWB458685 MFW458680:MFX458685 MPS458680:MPT458685 MZO458680:MZP458685 NJK458680:NJL458685 NTG458680:NTH458685 ODC458680:ODD458685 OMY458680:OMZ458685 OWU458680:OWV458685 PGQ458680:PGR458685 PQM458680:PQN458685 QAI458680:QAJ458685 QKE458680:QKF458685 QUA458680:QUB458685 RDW458680:RDX458685 RNS458680:RNT458685 RXO458680:RXP458685 SHK458680:SHL458685 SRG458680:SRH458685 TBC458680:TBD458685 TKY458680:TKZ458685 TUU458680:TUV458685 UEQ458680:UER458685 UOM458680:UON458685 UYI458680:UYJ458685 VIE458680:VIF458685 VSA458680:VSB458685 WBW458680:WBX458685 WLS458680:WLT458685 WVO458680:WVP458685 JC524216:JD524221 SY524216:SZ524221 ACU524216:ACV524221 AMQ524216:AMR524221 AWM524216:AWN524221 BGI524216:BGJ524221 BQE524216:BQF524221 CAA524216:CAB524221 CJW524216:CJX524221 CTS524216:CTT524221 DDO524216:DDP524221 DNK524216:DNL524221 DXG524216:DXH524221 EHC524216:EHD524221 EQY524216:EQZ524221 FAU524216:FAV524221 FKQ524216:FKR524221 FUM524216:FUN524221 GEI524216:GEJ524221 GOE524216:GOF524221 GYA524216:GYB524221 HHW524216:HHX524221 HRS524216:HRT524221 IBO524216:IBP524221 ILK524216:ILL524221 IVG524216:IVH524221 JFC524216:JFD524221 JOY524216:JOZ524221 JYU524216:JYV524221 KIQ524216:KIR524221 KSM524216:KSN524221 LCI524216:LCJ524221 LME524216:LMF524221 LWA524216:LWB524221 MFW524216:MFX524221 MPS524216:MPT524221 MZO524216:MZP524221 NJK524216:NJL524221 NTG524216:NTH524221 ODC524216:ODD524221 OMY524216:OMZ524221 OWU524216:OWV524221 PGQ524216:PGR524221 PQM524216:PQN524221 QAI524216:QAJ524221 QKE524216:QKF524221 QUA524216:QUB524221 RDW524216:RDX524221 RNS524216:RNT524221 RXO524216:RXP524221 SHK524216:SHL524221 SRG524216:SRH524221 TBC524216:TBD524221 TKY524216:TKZ524221 TUU524216:TUV524221 UEQ524216:UER524221 UOM524216:UON524221 UYI524216:UYJ524221 VIE524216:VIF524221 VSA524216:VSB524221 WBW524216:WBX524221 WLS524216:WLT524221 WVO524216:WVP524221 JC589752:JD589757 SY589752:SZ589757 ACU589752:ACV589757 AMQ589752:AMR589757 AWM589752:AWN589757 BGI589752:BGJ589757 BQE589752:BQF589757 CAA589752:CAB589757 CJW589752:CJX589757 CTS589752:CTT589757 DDO589752:DDP589757 DNK589752:DNL589757 DXG589752:DXH589757 EHC589752:EHD589757 EQY589752:EQZ589757 FAU589752:FAV589757 FKQ589752:FKR589757 FUM589752:FUN589757 GEI589752:GEJ589757 GOE589752:GOF589757 GYA589752:GYB589757 HHW589752:HHX589757 HRS589752:HRT589757 IBO589752:IBP589757 ILK589752:ILL589757 IVG589752:IVH589757 JFC589752:JFD589757 JOY589752:JOZ589757 JYU589752:JYV589757 KIQ589752:KIR589757 KSM589752:KSN589757 LCI589752:LCJ589757 LME589752:LMF589757 LWA589752:LWB589757 MFW589752:MFX589757 MPS589752:MPT589757 MZO589752:MZP589757 NJK589752:NJL589757 NTG589752:NTH589757 ODC589752:ODD589757 OMY589752:OMZ589757 OWU589752:OWV589757 PGQ589752:PGR589757 PQM589752:PQN589757 QAI589752:QAJ589757 QKE589752:QKF589757 QUA589752:QUB589757 RDW589752:RDX589757 RNS589752:RNT589757 RXO589752:RXP589757 SHK589752:SHL589757 SRG589752:SRH589757 TBC589752:TBD589757 TKY589752:TKZ589757 TUU589752:TUV589757 UEQ589752:UER589757 UOM589752:UON589757 UYI589752:UYJ589757 VIE589752:VIF589757 VSA589752:VSB589757 WBW589752:WBX589757 WLS589752:WLT589757 WVO589752:WVP589757 JC655288:JD655293 SY655288:SZ655293 ACU655288:ACV655293 AMQ655288:AMR655293 AWM655288:AWN655293 BGI655288:BGJ655293 BQE655288:BQF655293 CAA655288:CAB655293 CJW655288:CJX655293 CTS655288:CTT655293 DDO655288:DDP655293 DNK655288:DNL655293 DXG655288:DXH655293 EHC655288:EHD655293 EQY655288:EQZ655293 FAU655288:FAV655293 FKQ655288:FKR655293 FUM655288:FUN655293 GEI655288:GEJ655293 GOE655288:GOF655293 GYA655288:GYB655293 HHW655288:HHX655293 HRS655288:HRT655293 IBO655288:IBP655293 ILK655288:ILL655293 IVG655288:IVH655293 JFC655288:JFD655293 JOY655288:JOZ655293 JYU655288:JYV655293 KIQ655288:KIR655293 KSM655288:KSN655293 LCI655288:LCJ655293 LME655288:LMF655293 LWA655288:LWB655293 MFW655288:MFX655293 MPS655288:MPT655293 MZO655288:MZP655293 NJK655288:NJL655293 NTG655288:NTH655293 ODC655288:ODD655293 OMY655288:OMZ655293 OWU655288:OWV655293 PGQ655288:PGR655293 PQM655288:PQN655293 QAI655288:QAJ655293 QKE655288:QKF655293 QUA655288:QUB655293 RDW655288:RDX655293 RNS655288:RNT655293 RXO655288:RXP655293 SHK655288:SHL655293 SRG655288:SRH655293 TBC655288:TBD655293 TKY655288:TKZ655293 TUU655288:TUV655293 UEQ655288:UER655293 UOM655288:UON655293 UYI655288:UYJ655293 VIE655288:VIF655293 VSA655288:VSB655293 WBW655288:WBX655293 WLS655288:WLT655293 WVO655288:WVP655293 JC720824:JD720829 SY720824:SZ720829 ACU720824:ACV720829 AMQ720824:AMR720829 AWM720824:AWN720829 BGI720824:BGJ720829 BQE720824:BQF720829 CAA720824:CAB720829 CJW720824:CJX720829 CTS720824:CTT720829 DDO720824:DDP720829 DNK720824:DNL720829 DXG720824:DXH720829 EHC720824:EHD720829 EQY720824:EQZ720829 FAU720824:FAV720829 FKQ720824:FKR720829 FUM720824:FUN720829 GEI720824:GEJ720829 GOE720824:GOF720829 GYA720824:GYB720829 HHW720824:HHX720829 HRS720824:HRT720829 IBO720824:IBP720829 ILK720824:ILL720829 IVG720824:IVH720829 JFC720824:JFD720829 JOY720824:JOZ720829 JYU720824:JYV720829 KIQ720824:KIR720829 KSM720824:KSN720829 LCI720824:LCJ720829 LME720824:LMF720829 LWA720824:LWB720829 MFW720824:MFX720829 MPS720824:MPT720829 MZO720824:MZP720829 NJK720824:NJL720829 NTG720824:NTH720829 ODC720824:ODD720829 OMY720824:OMZ720829 OWU720824:OWV720829 PGQ720824:PGR720829 PQM720824:PQN720829 QAI720824:QAJ720829 QKE720824:QKF720829 QUA720824:QUB720829 RDW720824:RDX720829 RNS720824:RNT720829 RXO720824:RXP720829 SHK720824:SHL720829 SRG720824:SRH720829 TBC720824:TBD720829 TKY720824:TKZ720829 TUU720824:TUV720829 UEQ720824:UER720829 UOM720824:UON720829 UYI720824:UYJ720829 VIE720824:VIF720829 VSA720824:VSB720829 WBW720824:WBX720829 WLS720824:WLT720829 WVO720824:WVP720829 JC786360:JD786365 SY786360:SZ786365 ACU786360:ACV786365 AMQ786360:AMR786365 AWM786360:AWN786365 BGI786360:BGJ786365 BQE786360:BQF786365 CAA786360:CAB786365 CJW786360:CJX786365 CTS786360:CTT786365 DDO786360:DDP786365 DNK786360:DNL786365 DXG786360:DXH786365 EHC786360:EHD786365 EQY786360:EQZ786365 FAU786360:FAV786365 FKQ786360:FKR786365 FUM786360:FUN786365 GEI786360:GEJ786365 GOE786360:GOF786365 GYA786360:GYB786365 HHW786360:HHX786365 HRS786360:HRT786365 IBO786360:IBP786365 ILK786360:ILL786365 IVG786360:IVH786365 JFC786360:JFD786365 JOY786360:JOZ786365 JYU786360:JYV786365 KIQ786360:KIR786365 KSM786360:KSN786365 LCI786360:LCJ786365 LME786360:LMF786365 LWA786360:LWB786365 MFW786360:MFX786365 MPS786360:MPT786365 MZO786360:MZP786365 NJK786360:NJL786365 NTG786360:NTH786365 ODC786360:ODD786365 OMY786360:OMZ786365 OWU786360:OWV786365 PGQ786360:PGR786365 PQM786360:PQN786365 QAI786360:QAJ786365 QKE786360:QKF786365 QUA786360:QUB786365 RDW786360:RDX786365 RNS786360:RNT786365 RXO786360:RXP786365 SHK786360:SHL786365 SRG786360:SRH786365 TBC786360:TBD786365 TKY786360:TKZ786365 TUU786360:TUV786365 UEQ786360:UER786365 UOM786360:UON786365 UYI786360:UYJ786365 VIE786360:VIF786365 VSA786360:VSB786365 WBW786360:WBX786365 WLS786360:WLT786365 WVO786360:WVP786365 JC851896:JD851901 SY851896:SZ851901 ACU851896:ACV851901 AMQ851896:AMR851901 AWM851896:AWN851901 BGI851896:BGJ851901 BQE851896:BQF851901 CAA851896:CAB851901 CJW851896:CJX851901 CTS851896:CTT851901 DDO851896:DDP851901 DNK851896:DNL851901 DXG851896:DXH851901 EHC851896:EHD851901 EQY851896:EQZ851901 FAU851896:FAV851901 FKQ851896:FKR851901 FUM851896:FUN851901 GEI851896:GEJ851901 GOE851896:GOF851901 GYA851896:GYB851901 HHW851896:HHX851901 HRS851896:HRT851901 IBO851896:IBP851901 ILK851896:ILL851901 IVG851896:IVH851901 JFC851896:JFD851901 JOY851896:JOZ851901 JYU851896:JYV851901 KIQ851896:KIR851901 KSM851896:KSN851901 LCI851896:LCJ851901 LME851896:LMF851901 LWA851896:LWB851901 MFW851896:MFX851901 MPS851896:MPT851901 MZO851896:MZP851901 NJK851896:NJL851901 NTG851896:NTH851901 ODC851896:ODD851901 OMY851896:OMZ851901 OWU851896:OWV851901 PGQ851896:PGR851901 PQM851896:PQN851901 QAI851896:QAJ851901 QKE851896:QKF851901 QUA851896:QUB851901 RDW851896:RDX851901 RNS851896:RNT851901 RXO851896:RXP851901 SHK851896:SHL851901 SRG851896:SRH851901 TBC851896:TBD851901 TKY851896:TKZ851901 TUU851896:TUV851901 UEQ851896:UER851901 UOM851896:UON851901 UYI851896:UYJ851901 VIE851896:VIF851901 VSA851896:VSB851901 WBW851896:WBX851901 WLS851896:WLT851901 WVO851896:WVP851901 JC917432:JD917437 SY917432:SZ917437 ACU917432:ACV917437 AMQ917432:AMR917437 AWM917432:AWN917437 BGI917432:BGJ917437 BQE917432:BQF917437 CAA917432:CAB917437 CJW917432:CJX917437 CTS917432:CTT917437 DDO917432:DDP917437 DNK917432:DNL917437 DXG917432:DXH917437 EHC917432:EHD917437 EQY917432:EQZ917437 FAU917432:FAV917437 FKQ917432:FKR917437 FUM917432:FUN917437 GEI917432:GEJ917437 GOE917432:GOF917437 GYA917432:GYB917437 HHW917432:HHX917437 HRS917432:HRT917437 IBO917432:IBP917437 ILK917432:ILL917437 IVG917432:IVH917437 JFC917432:JFD917437 JOY917432:JOZ917437 JYU917432:JYV917437 KIQ917432:KIR917437 KSM917432:KSN917437 LCI917432:LCJ917437 LME917432:LMF917437 LWA917432:LWB917437 MFW917432:MFX917437 MPS917432:MPT917437 MZO917432:MZP917437 NJK917432:NJL917437 NTG917432:NTH917437 ODC917432:ODD917437 OMY917432:OMZ917437 OWU917432:OWV917437 PGQ917432:PGR917437 PQM917432:PQN917437 QAI917432:QAJ917437 QKE917432:QKF917437 QUA917432:QUB917437 RDW917432:RDX917437 RNS917432:RNT917437 RXO917432:RXP917437 SHK917432:SHL917437 SRG917432:SRH917437 TBC917432:TBD917437 TKY917432:TKZ917437 TUU917432:TUV917437 UEQ917432:UER917437 UOM917432:UON917437 UYI917432:UYJ917437 VIE917432:VIF917437 VSA917432:VSB917437 WBW917432:WBX917437 WLS917432:WLT917437 WVO917432:WVP917437 JC982968:JD982973 SY982968:SZ982973 ACU982968:ACV982973 AMQ982968:AMR982973 AWM982968:AWN982973 BGI982968:BGJ982973 BQE982968:BQF982973 CAA982968:CAB982973 CJW982968:CJX982973 CTS982968:CTT982973 DDO982968:DDP982973 DNK982968:DNL982973 DXG982968:DXH982973 EHC982968:EHD982973 EQY982968:EQZ982973 FAU982968:FAV982973 FKQ982968:FKR982973 FUM982968:FUN982973 GEI982968:GEJ982973 GOE982968:GOF982973 GYA982968:GYB982973 HHW982968:HHX982973 HRS982968:HRT982973 IBO982968:IBP982973 ILK982968:ILL982973 IVG982968:IVH982973 JFC982968:JFD982973 JOY982968:JOZ982973 JYU982968:JYV982973 KIQ982968:KIR982973 KSM982968:KSN982973 LCI982968:LCJ982973 LME982968:LMF982973 LWA982968:LWB982973 MFW982968:MFX982973 MPS982968:MPT982973 MZO982968:MZP982973 NJK982968:NJL982973 NTG982968:NTH982973 ODC982968:ODD982973 OMY982968:OMZ982973 OWU982968:OWV982973 PGQ982968:PGR982973 PQM982968:PQN982973 QAI982968:QAJ982973 QKE982968:QKF982973 QUA982968:QUB982973 RDW982968:RDX982973 RNS982968:RNT982973 RXO982968:RXP982973 SHK982968:SHL982973 SRG982968:SRH982973 TBC982968:TBD982973 TKY982968:TKZ982973 TUU982968:TUV982973 UEQ982968:UER982973 UOM982968:UON982973 UYI982968:UYJ982973 VIE982968:VIF982973 VSA982968:VSB982973 WBW982968:WBX982973 WLS982968:WLT982973 WVO982968:WVP982973 JC65491:JD65495 SY65491:SZ65495 ACU65491:ACV65495 AMQ65491:AMR65495 AWM65491:AWN65495 BGI65491:BGJ65495 BQE65491:BQF65495 CAA65491:CAB65495 CJW65491:CJX65495 CTS65491:CTT65495 DDO65491:DDP65495 DNK65491:DNL65495 DXG65491:DXH65495 EHC65491:EHD65495 EQY65491:EQZ65495 FAU65491:FAV65495 FKQ65491:FKR65495 FUM65491:FUN65495 GEI65491:GEJ65495 GOE65491:GOF65495 GYA65491:GYB65495 HHW65491:HHX65495 HRS65491:HRT65495 IBO65491:IBP65495 ILK65491:ILL65495 IVG65491:IVH65495 JFC65491:JFD65495 JOY65491:JOZ65495 JYU65491:JYV65495 KIQ65491:KIR65495 KSM65491:KSN65495 LCI65491:LCJ65495 LME65491:LMF65495 LWA65491:LWB65495 MFW65491:MFX65495 MPS65491:MPT65495 MZO65491:MZP65495 NJK65491:NJL65495 NTG65491:NTH65495 ODC65491:ODD65495 OMY65491:OMZ65495 OWU65491:OWV65495 PGQ65491:PGR65495 PQM65491:PQN65495 QAI65491:QAJ65495 QKE65491:QKF65495 QUA65491:QUB65495 RDW65491:RDX65495 RNS65491:RNT65495 RXO65491:RXP65495 SHK65491:SHL65495 SRG65491:SRH65495 TBC65491:TBD65495 TKY65491:TKZ65495 TUU65491:TUV65495 UEQ65491:UER65495 UOM65491:UON65495 UYI65491:UYJ65495 VIE65491:VIF65495 VSA65491:VSB65495 WBW65491:WBX65495 WLS65491:WLT65495 WVO65491:WVP65495 JC131027:JD131031 SY131027:SZ131031 ACU131027:ACV131031 AMQ131027:AMR131031 AWM131027:AWN131031 BGI131027:BGJ131031 BQE131027:BQF131031 CAA131027:CAB131031 CJW131027:CJX131031 CTS131027:CTT131031 DDO131027:DDP131031 DNK131027:DNL131031 DXG131027:DXH131031 EHC131027:EHD131031 EQY131027:EQZ131031 FAU131027:FAV131031 FKQ131027:FKR131031 FUM131027:FUN131031 GEI131027:GEJ131031 GOE131027:GOF131031 GYA131027:GYB131031 HHW131027:HHX131031 HRS131027:HRT131031 IBO131027:IBP131031 ILK131027:ILL131031 IVG131027:IVH131031 JFC131027:JFD131031 JOY131027:JOZ131031 JYU131027:JYV131031 KIQ131027:KIR131031 KSM131027:KSN131031 LCI131027:LCJ131031 LME131027:LMF131031 LWA131027:LWB131031 MFW131027:MFX131031 MPS131027:MPT131031 MZO131027:MZP131031 NJK131027:NJL131031 NTG131027:NTH131031 ODC131027:ODD131031 OMY131027:OMZ131031 OWU131027:OWV131031 PGQ131027:PGR131031 PQM131027:PQN131031 QAI131027:QAJ131031 QKE131027:QKF131031 QUA131027:QUB131031 RDW131027:RDX131031 RNS131027:RNT131031 RXO131027:RXP131031 SHK131027:SHL131031 SRG131027:SRH131031 TBC131027:TBD131031 TKY131027:TKZ131031 TUU131027:TUV131031 UEQ131027:UER131031 UOM131027:UON131031 UYI131027:UYJ131031 VIE131027:VIF131031 VSA131027:VSB131031 WBW131027:WBX131031 WLS131027:WLT131031 WVO131027:WVP131031 JC196563:JD196567 SY196563:SZ196567 ACU196563:ACV196567 AMQ196563:AMR196567 AWM196563:AWN196567 BGI196563:BGJ196567 BQE196563:BQF196567 CAA196563:CAB196567 CJW196563:CJX196567 CTS196563:CTT196567 DDO196563:DDP196567 DNK196563:DNL196567 DXG196563:DXH196567 EHC196563:EHD196567 EQY196563:EQZ196567 FAU196563:FAV196567 FKQ196563:FKR196567 FUM196563:FUN196567 GEI196563:GEJ196567 GOE196563:GOF196567 GYA196563:GYB196567 HHW196563:HHX196567 HRS196563:HRT196567 IBO196563:IBP196567 ILK196563:ILL196567 IVG196563:IVH196567 JFC196563:JFD196567 JOY196563:JOZ196567 JYU196563:JYV196567 KIQ196563:KIR196567 KSM196563:KSN196567 LCI196563:LCJ196567 LME196563:LMF196567 LWA196563:LWB196567 MFW196563:MFX196567 MPS196563:MPT196567 MZO196563:MZP196567 NJK196563:NJL196567 NTG196563:NTH196567 ODC196563:ODD196567 OMY196563:OMZ196567 OWU196563:OWV196567 PGQ196563:PGR196567 PQM196563:PQN196567 QAI196563:QAJ196567 QKE196563:QKF196567 QUA196563:QUB196567 RDW196563:RDX196567 RNS196563:RNT196567 RXO196563:RXP196567 SHK196563:SHL196567 SRG196563:SRH196567 TBC196563:TBD196567 TKY196563:TKZ196567 TUU196563:TUV196567 UEQ196563:UER196567 UOM196563:UON196567 UYI196563:UYJ196567 VIE196563:VIF196567 VSA196563:VSB196567 WBW196563:WBX196567 WLS196563:WLT196567 WVO196563:WVP196567 JC262099:JD262103 SY262099:SZ262103 ACU262099:ACV262103 AMQ262099:AMR262103 AWM262099:AWN262103 BGI262099:BGJ262103 BQE262099:BQF262103 CAA262099:CAB262103 CJW262099:CJX262103 CTS262099:CTT262103 DDO262099:DDP262103 DNK262099:DNL262103 DXG262099:DXH262103 EHC262099:EHD262103 EQY262099:EQZ262103 FAU262099:FAV262103 FKQ262099:FKR262103 FUM262099:FUN262103 GEI262099:GEJ262103 GOE262099:GOF262103 GYA262099:GYB262103 HHW262099:HHX262103 HRS262099:HRT262103 IBO262099:IBP262103 ILK262099:ILL262103 IVG262099:IVH262103 JFC262099:JFD262103 JOY262099:JOZ262103 JYU262099:JYV262103 KIQ262099:KIR262103 KSM262099:KSN262103 LCI262099:LCJ262103 LME262099:LMF262103 LWA262099:LWB262103 MFW262099:MFX262103 MPS262099:MPT262103 MZO262099:MZP262103 NJK262099:NJL262103 NTG262099:NTH262103 ODC262099:ODD262103 OMY262099:OMZ262103 OWU262099:OWV262103 PGQ262099:PGR262103 PQM262099:PQN262103 QAI262099:QAJ262103 QKE262099:QKF262103 QUA262099:QUB262103 RDW262099:RDX262103 RNS262099:RNT262103 RXO262099:RXP262103 SHK262099:SHL262103 SRG262099:SRH262103 TBC262099:TBD262103 TKY262099:TKZ262103 TUU262099:TUV262103 UEQ262099:UER262103 UOM262099:UON262103 UYI262099:UYJ262103 VIE262099:VIF262103 VSA262099:VSB262103 WBW262099:WBX262103 WLS262099:WLT262103 WVO262099:WVP262103 JC327635:JD327639 SY327635:SZ327639 ACU327635:ACV327639 AMQ327635:AMR327639 AWM327635:AWN327639 BGI327635:BGJ327639 BQE327635:BQF327639 CAA327635:CAB327639 CJW327635:CJX327639 CTS327635:CTT327639 DDO327635:DDP327639 DNK327635:DNL327639 DXG327635:DXH327639 EHC327635:EHD327639 EQY327635:EQZ327639 FAU327635:FAV327639 FKQ327635:FKR327639 FUM327635:FUN327639 GEI327635:GEJ327639 GOE327635:GOF327639 GYA327635:GYB327639 HHW327635:HHX327639 HRS327635:HRT327639 IBO327635:IBP327639 ILK327635:ILL327639 IVG327635:IVH327639 JFC327635:JFD327639 JOY327635:JOZ327639 JYU327635:JYV327639 KIQ327635:KIR327639 KSM327635:KSN327639 LCI327635:LCJ327639 LME327635:LMF327639 LWA327635:LWB327639 MFW327635:MFX327639 MPS327635:MPT327639 MZO327635:MZP327639 NJK327635:NJL327639 NTG327635:NTH327639 ODC327635:ODD327639 OMY327635:OMZ327639 OWU327635:OWV327639 PGQ327635:PGR327639 PQM327635:PQN327639 QAI327635:QAJ327639 QKE327635:QKF327639 QUA327635:QUB327639 RDW327635:RDX327639 RNS327635:RNT327639 RXO327635:RXP327639 SHK327635:SHL327639 SRG327635:SRH327639 TBC327635:TBD327639 TKY327635:TKZ327639 TUU327635:TUV327639 UEQ327635:UER327639 UOM327635:UON327639 UYI327635:UYJ327639 VIE327635:VIF327639 VSA327635:VSB327639 WBW327635:WBX327639 WLS327635:WLT327639 WVO327635:WVP327639 JC393171:JD393175 SY393171:SZ393175 ACU393171:ACV393175 AMQ393171:AMR393175 AWM393171:AWN393175 BGI393171:BGJ393175 BQE393171:BQF393175 CAA393171:CAB393175 CJW393171:CJX393175 CTS393171:CTT393175 DDO393171:DDP393175 DNK393171:DNL393175 DXG393171:DXH393175 EHC393171:EHD393175 EQY393171:EQZ393175 FAU393171:FAV393175 FKQ393171:FKR393175 FUM393171:FUN393175 GEI393171:GEJ393175 GOE393171:GOF393175 GYA393171:GYB393175 HHW393171:HHX393175 HRS393171:HRT393175 IBO393171:IBP393175 ILK393171:ILL393175 IVG393171:IVH393175 JFC393171:JFD393175 JOY393171:JOZ393175 JYU393171:JYV393175 KIQ393171:KIR393175 KSM393171:KSN393175 LCI393171:LCJ393175 LME393171:LMF393175 LWA393171:LWB393175 MFW393171:MFX393175 MPS393171:MPT393175 MZO393171:MZP393175 NJK393171:NJL393175 NTG393171:NTH393175 ODC393171:ODD393175 OMY393171:OMZ393175 OWU393171:OWV393175 PGQ393171:PGR393175 PQM393171:PQN393175 QAI393171:QAJ393175 QKE393171:QKF393175 QUA393171:QUB393175 RDW393171:RDX393175 RNS393171:RNT393175 RXO393171:RXP393175 SHK393171:SHL393175 SRG393171:SRH393175 TBC393171:TBD393175 TKY393171:TKZ393175 TUU393171:TUV393175 UEQ393171:UER393175 UOM393171:UON393175 UYI393171:UYJ393175 VIE393171:VIF393175 VSA393171:VSB393175 WBW393171:WBX393175 WLS393171:WLT393175 WVO393171:WVP393175 JC458707:JD458711 SY458707:SZ458711 ACU458707:ACV458711 AMQ458707:AMR458711 AWM458707:AWN458711 BGI458707:BGJ458711 BQE458707:BQF458711 CAA458707:CAB458711 CJW458707:CJX458711 CTS458707:CTT458711 DDO458707:DDP458711 DNK458707:DNL458711 DXG458707:DXH458711 EHC458707:EHD458711 EQY458707:EQZ458711 FAU458707:FAV458711 FKQ458707:FKR458711 FUM458707:FUN458711 GEI458707:GEJ458711 GOE458707:GOF458711 GYA458707:GYB458711 HHW458707:HHX458711 HRS458707:HRT458711 IBO458707:IBP458711 ILK458707:ILL458711 IVG458707:IVH458711 JFC458707:JFD458711 JOY458707:JOZ458711 JYU458707:JYV458711 KIQ458707:KIR458711 KSM458707:KSN458711 LCI458707:LCJ458711 LME458707:LMF458711 LWA458707:LWB458711 MFW458707:MFX458711 MPS458707:MPT458711 MZO458707:MZP458711 NJK458707:NJL458711 NTG458707:NTH458711 ODC458707:ODD458711 OMY458707:OMZ458711 OWU458707:OWV458711 PGQ458707:PGR458711 PQM458707:PQN458711 QAI458707:QAJ458711 QKE458707:QKF458711 QUA458707:QUB458711 RDW458707:RDX458711 RNS458707:RNT458711 RXO458707:RXP458711 SHK458707:SHL458711 SRG458707:SRH458711 TBC458707:TBD458711 TKY458707:TKZ458711 TUU458707:TUV458711 UEQ458707:UER458711 UOM458707:UON458711 UYI458707:UYJ458711 VIE458707:VIF458711 VSA458707:VSB458711 WBW458707:WBX458711 WLS458707:WLT458711 WVO458707:WVP458711 JC524243:JD524247 SY524243:SZ524247 ACU524243:ACV524247 AMQ524243:AMR524247 AWM524243:AWN524247 BGI524243:BGJ524247 BQE524243:BQF524247 CAA524243:CAB524247 CJW524243:CJX524247 CTS524243:CTT524247 DDO524243:DDP524247 DNK524243:DNL524247 DXG524243:DXH524247 EHC524243:EHD524247 EQY524243:EQZ524247 FAU524243:FAV524247 FKQ524243:FKR524247 FUM524243:FUN524247 GEI524243:GEJ524247 GOE524243:GOF524247 GYA524243:GYB524247 HHW524243:HHX524247 HRS524243:HRT524247 IBO524243:IBP524247 ILK524243:ILL524247 IVG524243:IVH524247 JFC524243:JFD524247 JOY524243:JOZ524247 JYU524243:JYV524247 KIQ524243:KIR524247 KSM524243:KSN524247 LCI524243:LCJ524247 LME524243:LMF524247 LWA524243:LWB524247 MFW524243:MFX524247 MPS524243:MPT524247 MZO524243:MZP524247 NJK524243:NJL524247 NTG524243:NTH524247 ODC524243:ODD524247 OMY524243:OMZ524247 OWU524243:OWV524247 PGQ524243:PGR524247 PQM524243:PQN524247 QAI524243:QAJ524247 QKE524243:QKF524247 QUA524243:QUB524247 RDW524243:RDX524247 RNS524243:RNT524247 RXO524243:RXP524247 SHK524243:SHL524247 SRG524243:SRH524247 TBC524243:TBD524247 TKY524243:TKZ524247 TUU524243:TUV524247 UEQ524243:UER524247 UOM524243:UON524247 UYI524243:UYJ524247 VIE524243:VIF524247 VSA524243:VSB524247 WBW524243:WBX524247 WLS524243:WLT524247 WVO524243:WVP524247 JC589779:JD589783 SY589779:SZ589783 ACU589779:ACV589783 AMQ589779:AMR589783 AWM589779:AWN589783 BGI589779:BGJ589783 BQE589779:BQF589783 CAA589779:CAB589783 CJW589779:CJX589783 CTS589779:CTT589783 DDO589779:DDP589783 DNK589779:DNL589783 DXG589779:DXH589783 EHC589779:EHD589783 EQY589779:EQZ589783 FAU589779:FAV589783 FKQ589779:FKR589783 FUM589779:FUN589783 GEI589779:GEJ589783 GOE589779:GOF589783 GYA589779:GYB589783 HHW589779:HHX589783 HRS589779:HRT589783 IBO589779:IBP589783 ILK589779:ILL589783 IVG589779:IVH589783 JFC589779:JFD589783 JOY589779:JOZ589783 JYU589779:JYV589783 KIQ589779:KIR589783 KSM589779:KSN589783 LCI589779:LCJ589783 LME589779:LMF589783 LWA589779:LWB589783 MFW589779:MFX589783 MPS589779:MPT589783 MZO589779:MZP589783 NJK589779:NJL589783 NTG589779:NTH589783 ODC589779:ODD589783 OMY589779:OMZ589783 OWU589779:OWV589783 PGQ589779:PGR589783 PQM589779:PQN589783 QAI589779:QAJ589783 QKE589779:QKF589783 QUA589779:QUB589783 RDW589779:RDX589783 RNS589779:RNT589783 RXO589779:RXP589783 SHK589779:SHL589783 SRG589779:SRH589783 TBC589779:TBD589783 TKY589779:TKZ589783 TUU589779:TUV589783 UEQ589779:UER589783 UOM589779:UON589783 UYI589779:UYJ589783 VIE589779:VIF589783 VSA589779:VSB589783 WBW589779:WBX589783 WLS589779:WLT589783 WVO589779:WVP589783 JC655315:JD655319 SY655315:SZ655319 ACU655315:ACV655319 AMQ655315:AMR655319 AWM655315:AWN655319 BGI655315:BGJ655319 BQE655315:BQF655319 CAA655315:CAB655319 CJW655315:CJX655319 CTS655315:CTT655319 DDO655315:DDP655319 DNK655315:DNL655319 DXG655315:DXH655319 EHC655315:EHD655319 EQY655315:EQZ655319 FAU655315:FAV655319 FKQ655315:FKR655319 FUM655315:FUN655319 GEI655315:GEJ655319 GOE655315:GOF655319 GYA655315:GYB655319 HHW655315:HHX655319 HRS655315:HRT655319 IBO655315:IBP655319 ILK655315:ILL655319 IVG655315:IVH655319 JFC655315:JFD655319 JOY655315:JOZ655319 JYU655315:JYV655319 KIQ655315:KIR655319 KSM655315:KSN655319 LCI655315:LCJ655319 LME655315:LMF655319 LWA655315:LWB655319 MFW655315:MFX655319 MPS655315:MPT655319 MZO655315:MZP655319 NJK655315:NJL655319 NTG655315:NTH655319 ODC655315:ODD655319 OMY655315:OMZ655319 OWU655315:OWV655319 PGQ655315:PGR655319 PQM655315:PQN655319 QAI655315:QAJ655319 QKE655315:QKF655319 QUA655315:QUB655319 RDW655315:RDX655319 RNS655315:RNT655319 RXO655315:RXP655319 SHK655315:SHL655319 SRG655315:SRH655319 TBC655315:TBD655319 TKY655315:TKZ655319 TUU655315:TUV655319 UEQ655315:UER655319 UOM655315:UON655319 UYI655315:UYJ655319 VIE655315:VIF655319 VSA655315:VSB655319 WBW655315:WBX655319 WLS655315:WLT655319 WVO655315:WVP655319 JC720851:JD720855 SY720851:SZ720855 ACU720851:ACV720855 AMQ720851:AMR720855 AWM720851:AWN720855 BGI720851:BGJ720855 BQE720851:BQF720855 CAA720851:CAB720855 CJW720851:CJX720855 CTS720851:CTT720855 DDO720851:DDP720855 DNK720851:DNL720855 DXG720851:DXH720855 EHC720851:EHD720855 EQY720851:EQZ720855 FAU720851:FAV720855 FKQ720851:FKR720855 FUM720851:FUN720855 GEI720851:GEJ720855 GOE720851:GOF720855 GYA720851:GYB720855 HHW720851:HHX720855 HRS720851:HRT720855 IBO720851:IBP720855 ILK720851:ILL720855 IVG720851:IVH720855 JFC720851:JFD720855 JOY720851:JOZ720855 JYU720851:JYV720855 KIQ720851:KIR720855 KSM720851:KSN720855 LCI720851:LCJ720855 LME720851:LMF720855 LWA720851:LWB720855 MFW720851:MFX720855 MPS720851:MPT720855 MZO720851:MZP720855 NJK720851:NJL720855 NTG720851:NTH720855 ODC720851:ODD720855 OMY720851:OMZ720855 OWU720851:OWV720855 PGQ720851:PGR720855 PQM720851:PQN720855 QAI720851:QAJ720855 QKE720851:QKF720855 QUA720851:QUB720855 RDW720851:RDX720855 RNS720851:RNT720855 RXO720851:RXP720855 SHK720851:SHL720855 SRG720851:SRH720855 TBC720851:TBD720855 TKY720851:TKZ720855 TUU720851:TUV720855 UEQ720851:UER720855 UOM720851:UON720855 UYI720851:UYJ720855 VIE720851:VIF720855 VSA720851:VSB720855 WBW720851:WBX720855 WLS720851:WLT720855 WVO720851:WVP720855 JC786387:JD786391 SY786387:SZ786391 ACU786387:ACV786391 AMQ786387:AMR786391 AWM786387:AWN786391 BGI786387:BGJ786391 BQE786387:BQF786391 CAA786387:CAB786391 CJW786387:CJX786391 CTS786387:CTT786391 DDO786387:DDP786391 DNK786387:DNL786391 DXG786387:DXH786391 EHC786387:EHD786391 EQY786387:EQZ786391 FAU786387:FAV786391 FKQ786387:FKR786391 FUM786387:FUN786391 GEI786387:GEJ786391 GOE786387:GOF786391 GYA786387:GYB786391 HHW786387:HHX786391 HRS786387:HRT786391 IBO786387:IBP786391 ILK786387:ILL786391 IVG786387:IVH786391 JFC786387:JFD786391 JOY786387:JOZ786391 JYU786387:JYV786391 KIQ786387:KIR786391 KSM786387:KSN786391 LCI786387:LCJ786391 LME786387:LMF786391 LWA786387:LWB786391 MFW786387:MFX786391 MPS786387:MPT786391 MZO786387:MZP786391 NJK786387:NJL786391 NTG786387:NTH786391 ODC786387:ODD786391 OMY786387:OMZ786391 OWU786387:OWV786391 PGQ786387:PGR786391 PQM786387:PQN786391 QAI786387:QAJ786391 QKE786387:QKF786391 QUA786387:QUB786391 RDW786387:RDX786391 RNS786387:RNT786391 RXO786387:RXP786391 SHK786387:SHL786391 SRG786387:SRH786391 TBC786387:TBD786391 TKY786387:TKZ786391 TUU786387:TUV786391 UEQ786387:UER786391 UOM786387:UON786391 UYI786387:UYJ786391 VIE786387:VIF786391 VSA786387:VSB786391 WBW786387:WBX786391 WLS786387:WLT786391 WVO786387:WVP786391 JC851923:JD851927 SY851923:SZ851927 ACU851923:ACV851927 AMQ851923:AMR851927 AWM851923:AWN851927 BGI851923:BGJ851927 BQE851923:BQF851927 CAA851923:CAB851927 CJW851923:CJX851927 CTS851923:CTT851927 DDO851923:DDP851927 DNK851923:DNL851927 DXG851923:DXH851927 EHC851923:EHD851927 EQY851923:EQZ851927 FAU851923:FAV851927 FKQ851923:FKR851927 FUM851923:FUN851927 GEI851923:GEJ851927 GOE851923:GOF851927 GYA851923:GYB851927 HHW851923:HHX851927 HRS851923:HRT851927 IBO851923:IBP851927 ILK851923:ILL851927 IVG851923:IVH851927 JFC851923:JFD851927 JOY851923:JOZ851927 JYU851923:JYV851927 KIQ851923:KIR851927 KSM851923:KSN851927 LCI851923:LCJ851927 LME851923:LMF851927 LWA851923:LWB851927 MFW851923:MFX851927 MPS851923:MPT851927 MZO851923:MZP851927 NJK851923:NJL851927 NTG851923:NTH851927 ODC851923:ODD851927 OMY851923:OMZ851927 OWU851923:OWV851927 PGQ851923:PGR851927 PQM851923:PQN851927 QAI851923:QAJ851927 QKE851923:QKF851927 QUA851923:QUB851927 RDW851923:RDX851927 RNS851923:RNT851927 RXO851923:RXP851927 SHK851923:SHL851927 SRG851923:SRH851927 TBC851923:TBD851927 TKY851923:TKZ851927 TUU851923:TUV851927 UEQ851923:UER851927 UOM851923:UON851927 UYI851923:UYJ851927 VIE851923:VIF851927 VSA851923:VSB851927 WBW851923:WBX851927 WLS851923:WLT851927 WVO851923:WVP851927 JC917459:JD917463 SY917459:SZ917463 ACU917459:ACV917463 AMQ917459:AMR917463 AWM917459:AWN917463 BGI917459:BGJ917463 BQE917459:BQF917463 CAA917459:CAB917463 CJW917459:CJX917463 CTS917459:CTT917463 DDO917459:DDP917463 DNK917459:DNL917463 DXG917459:DXH917463 EHC917459:EHD917463 EQY917459:EQZ917463 FAU917459:FAV917463 FKQ917459:FKR917463 FUM917459:FUN917463 GEI917459:GEJ917463 GOE917459:GOF917463 GYA917459:GYB917463 HHW917459:HHX917463 HRS917459:HRT917463 IBO917459:IBP917463 ILK917459:ILL917463 IVG917459:IVH917463 JFC917459:JFD917463 JOY917459:JOZ917463 JYU917459:JYV917463 KIQ917459:KIR917463 KSM917459:KSN917463 LCI917459:LCJ917463 LME917459:LMF917463 LWA917459:LWB917463 MFW917459:MFX917463 MPS917459:MPT917463 MZO917459:MZP917463 NJK917459:NJL917463 NTG917459:NTH917463 ODC917459:ODD917463 OMY917459:OMZ917463 OWU917459:OWV917463 PGQ917459:PGR917463 PQM917459:PQN917463 QAI917459:QAJ917463 QKE917459:QKF917463 QUA917459:QUB917463 RDW917459:RDX917463 RNS917459:RNT917463 RXO917459:RXP917463 SHK917459:SHL917463 SRG917459:SRH917463 TBC917459:TBD917463 TKY917459:TKZ917463 TUU917459:TUV917463 UEQ917459:UER917463 UOM917459:UON917463 UYI917459:UYJ917463 VIE917459:VIF917463 VSA917459:VSB917463 WBW917459:WBX917463 WLS917459:WLT917463 WVO917459:WVP917463 JC982995:JD982999 SY982995:SZ982999 ACU982995:ACV982999 AMQ982995:AMR982999 AWM982995:AWN982999 BGI982995:BGJ982999 BQE982995:BQF982999 CAA982995:CAB982999 CJW982995:CJX982999 CTS982995:CTT982999 DDO982995:DDP982999 DNK982995:DNL982999 DXG982995:DXH982999 EHC982995:EHD982999 EQY982995:EQZ982999 FAU982995:FAV982999 FKQ982995:FKR982999 FUM982995:FUN982999 GEI982995:GEJ982999 GOE982995:GOF982999 GYA982995:GYB982999 HHW982995:HHX982999 HRS982995:HRT982999 IBO982995:IBP982999 ILK982995:ILL982999 IVG982995:IVH982999 JFC982995:JFD982999 JOY982995:JOZ982999 JYU982995:JYV982999 KIQ982995:KIR982999 KSM982995:KSN982999 LCI982995:LCJ982999 LME982995:LMF982999 LWA982995:LWB982999 MFW982995:MFX982999 MPS982995:MPT982999 MZO982995:MZP982999 NJK982995:NJL982999 NTG982995:NTH982999 ODC982995:ODD982999 OMY982995:OMZ982999 OWU982995:OWV982999 PGQ982995:PGR982999 PQM982995:PQN982999 QAI982995:QAJ982999 QKE982995:QKF982999 QUA982995:QUB982999 RDW982995:RDX982999 RNS982995:RNT982999 RXO982995:RXP982999 SHK982995:SHL982999 SRG982995:SRH982999 TBC982995:TBD982999 TKY982995:TKZ982999 TUU982995:TUV982999 UEQ982995:UER982999 UOM982995:UON982999 UYI982995:UYJ982999 VIE982995:VIF982999 VSA982995:VSB982999 WBW982995:WBX982999 WLS982995:WLT982999 WVO982995:WVP982999 H982995:H982999 H917459:H917463 H851923:H851927 H786387:H786391 H720851:H720855 H655315:H655319 H589779:H589783 H524243:H524247 H458707:H458711 H393171:H393175 H327635:H327639 H262099:H262103 H196563:H196567 H131027:H131031 H65491:H65495 H982968:H982973 H917432:H917437 H851896:H851901 H786360:H786365 H720824:H720829 H655288:H655293 H589752:H589757 H524216:H524221 H458680:H458685 H393144:H393149 H327608:H327613 H262072:H262077 H196536:H196541 H131000:H131005 H65464:H65469 H982984:H982986 H917448:H917450 H851912:H851914 H786376:H786378 H720840:H720842 H655304:H655306 H589768:H589770 H524232:H524234 H458696:H458698 H393160:H393162 H327624:H327626 H262088:H262090 H196552:H196554 H131016:H131018 H65480:H65482 H982991:H982993 H917455:H917457 H851919:H851921 H786383:H786385 H720847:H720849 H655311:H655313 H589775:H589777 H524239:H524241 H458703:H458705 H393167:H393169 H327631:H327633 H262095:H262097 H196559:H196561 H131023:H131025 H65487:H65489 H982962:H982966 H917426:H917430 H851890:H851894 H786354:H786358 H720818:H720822 H655282:H655286 H589746:H589750 H524210:H524214 H458674:H458678 H393138:H393142 H327602:H327606 H262066:H262070 H196530:H196534 H130994:H130998 H65458:H65462 H982978:H982982 H917442:H917446 H851906:H851910 H786370:H786374 H720834:H720838 H655298:H655302 H589762:H589766 H524226:H524230 H458690:H458694 H393154:H393158 H327618:H327622 H262082:H262086 H196546:H196550 H131010:H131014 H65474:H65478 H983005:H983007 H917469:H917471 H851933:H851935 H786397:H786399 H720861:H720863 H655325:H655327 H589789:H589791 H524253:H524255 H458717:H458719 H393181:H393183 H327645:H327647 H262109:H262111 H196573:H196575 H131037:H131039 H65501:H65503" xr:uid="{00000000-0002-0000-0300-000001000000}">
      <formula1>9999999998</formula1>
    </dataValidation>
    <dataValidation type="whole" operator="notEqual" allowBlank="1" showInputMessage="1" showErrorMessage="1" errorTitle="Pogrešan unos" error="Mogu se unijeti samo cjelobrojne pozitivne vrijednosti." sqref="JC65504:JD65504 SY65504:SZ65504 ACU65504:ACV65504 AMQ65504:AMR65504 AWM65504:AWN65504 BGI65504:BGJ65504 BQE65504:BQF65504 CAA65504:CAB65504 CJW65504:CJX65504 CTS65504:CTT65504 DDO65504:DDP65504 DNK65504:DNL65504 DXG65504:DXH65504 EHC65504:EHD65504 EQY65504:EQZ65504 FAU65504:FAV65504 FKQ65504:FKR65504 FUM65504:FUN65504 GEI65504:GEJ65504 GOE65504:GOF65504 GYA65504:GYB65504 HHW65504:HHX65504 HRS65504:HRT65504 IBO65504:IBP65504 ILK65504:ILL65504 IVG65504:IVH65504 JFC65504:JFD65504 JOY65504:JOZ65504 JYU65504:JYV65504 KIQ65504:KIR65504 KSM65504:KSN65504 LCI65504:LCJ65504 LME65504:LMF65504 LWA65504:LWB65504 MFW65504:MFX65504 MPS65504:MPT65504 MZO65504:MZP65504 NJK65504:NJL65504 NTG65504:NTH65504 ODC65504:ODD65504 OMY65504:OMZ65504 OWU65504:OWV65504 PGQ65504:PGR65504 PQM65504:PQN65504 QAI65504:QAJ65504 QKE65504:QKF65504 QUA65504:QUB65504 RDW65504:RDX65504 RNS65504:RNT65504 RXO65504:RXP65504 SHK65504:SHL65504 SRG65504:SRH65504 TBC65504:TBD65504 TKY65504:TKZ65504 TUU65504:TUV65504 UEQ65504:UER65504 UOM65504:UON65504 UYI65504:UYJ65504 VIE65504:VIF65504 VSA65504:VSB65504 WBW65504:WBX65504 WLS65504:WLT65504 WVO65504:WVP65504 JC131040:JD131040 SY131040:SZ131040 ACU131040:ACV131040 AMQ131040:AMR131040 AWM131040:AWN131040 BGI131040:BGJ131040 BQE131040:BQF131040 CAA131040:CAB131040 CJW131040:CJX131040 CTS131040:CTT131040 DDO131040:DDP131040 DNK131040:DNL131040 DXG131040:DXH131040 EHC131040:EHD131040 EQY131040:EQZ131040 FAU131040:FAV131040 FKQ131040:FKR131040 FUM131040:FUN131040 GEI131040:GEJ131040 GOE131040:GOF131040 GYA131040:GYB131040 HHW131040:HHX131040 HRS131040:HRT131040 IBO131040:IBP131040 ILK131040:ILL131040 IVG131040:IVH131040 JFC131040:JFD131040 JOY131040:JOZ131040 JYU131040:JYV131040 KIQ131040:KIR131040 KSM131040:KSN131040 LCI131040:LCJ131040 LME131040:LMF131040 LWA131040:LWB131040 MFW131040:MFX131040 MPS131040:MPT131040 MZO131040:MZP131040 NJK131040:NJL131040 NTG131040:NTH131040 ODC131040:ODD131040 OMY131040:OMZ131040 OWU131040:OWV131040 PGQ131040:PGR131040 PQM131040:PQN131040 QAI131040:QAJ131040 QKE131040:QKF131040 QUA131040:QUB131040 RDW131040:RDX131040 RNS131040:RNT131040 RXO131040:RXP131040 SHK131040:SHL131040 SRG131040:SRH131040 TBC131040:TBD131040 TKY131040:TKZ131040 TUU131040:TUV131040 UEQ131040:UER131040 UOM131040:UON131040 UYI131040:UYJ131040 VIE131040:VIF131040 VSA131040:VSB131040 WBW131040:WBX131040 WLS131040:WLT131040 WVO131040:WVP131040 JC196576:JD196576 SY196576:SZ196576 ACU196576:ACV196576 AMQ196576:AMR196576 AWM196576:AWN196576 BGI196576:BGJ196576 BQE196576:BQF196576 CAA196576:CAB196576 CJW196576:CJX196576 CTS196576:CTT196576 DDO196576:DDP196576 DNK196576:DNL196576 DXG196576:DXH196576 EHC196576:EHD196576 EQY196576:EQZ196576 FAU196576:FAV196576 FKQ196576:FKR196576 FUM196576:FUN196576 GEI196576:GEJ196576 GOE196576:GOF196576 GYA196576:GYB196576 HHW196576:HHX196576 HRS196576:HRT196576 IBO196576:IBP196576 ILK196576:ILL196576 IVG196576:IVH196576 JFC196576:JFD196576 JOY196576:JOZ196576 JYU196576:JYV196576 KIQ196576:KIR196576 KSM196576:KSN196576 LCI196576:LCJ196576 LME196576:LMF196576 LWA196576:LWB196576 MFW196576:MFX196576 MPS196576:MPT196576 MZO196576:MZP196576 NJK196576:NJL196576 NTG196576:NTH196576 ODC196576:ODD196576 OMY196576:OMZ196576 OWU196576:OWV196576 PGQ196576:PGR196576 PQM196576:PQN196576 QAI196576:QAJ196576 QKE196576:QKF196576 QUA196576:QUB196576 RDW196576:RDX196576 RNS196576:RNT196576 RXO196576:RXP196576 SHK196576:SHL196576 SRG196576:SRH196576 TBC196576:TBD196576 TKY196576:TKZ196576 TUU196576:TUV196576 UEQ196576:UER196576 UOM196576:UON196576 UYI196576:UYJ196576 VIE196576:VIF196576 VSA196576:VSB196576 WBW196576:WBX196576 WLS196576:WLT196576 WVO196576:WVP196576 JC262112:JD262112 SY262112:SZ262112 ACU262112:ACV262112 AMQ262112:AMR262112 AWM262112:AWN262112 BGI262112:BGJ262112 BQE262112:BQF262112 CAA262112:CAB262112 CJW262112:CJX262112 CTS262112:CTT262112 DDO262112:DDP262112 DNK262112:DNL262112 DXG262112:DXH262112 EHC262112:EHD262112 EQY262112:EQZ262112 FAU262112:FAV262112 FKQ262112:FKR262112 FUM262112:FUN262112 GEI262112:GEJ262112 GOE262112:GOF262112 GYA262112:GYB262112 HHW262112:HHX262112 HRS262112:HRT262112 IBO262112:IBP262112 ILK262112:ILL262112 IVG262112:IVH262112 JFC262112:JFD262112 JOY262112:JOZ262112 JYU262112:JYV262112 KIQ262112:KIR262112 KSM262112:KSN262112 LCI262112:LCJ262112 LME262112:LMF262112 LWA262112:LWB262112 MFW262112:MFX262112 MPS262112:MPT262112 MZO262112:MZP262112 NJK262112:NJL262112 NTG262112:NTH262112 ODC262112:ODD262112 OMY262112:OMZ262112 OWU262112:OWV262112 PGQ262112:PGR262112 PQM262112:PQN262112 QAI262112:QAJ262112 QKE262112:QKF262112 QUA262112:QUB262112 RDW262112:RDX262112 RNS262112:RNT262112 RXO262112:RXP262112 SHK262112:SHL262112 SRG262112:SRH262112 TBC262112:TBD262112 TKY262112:TKZ262112 TUU262112:TUV262112 UEQ262112:UER262112 UOM262112:UON262112 UYI262112:UYJ262112 VIE262112:VIF262112 VSA262112:VSB262112 WBW262112:WBX262112 WLS262112:WLT262112 WVO262112:WVP262112 JC327648:JD327648 SY327648:SZ327648 ACU327648:ACV327648 AMQ327648:AMR327648 AWM327648:AWN327648 BGI327648:BGJ327648 BQE327648:BQF327648 CAA327648:CAB327648 CJW327648:CJX327648 CTS327648:CTT327648 DDO327648:DDP327648 DNK327648:DNL327648 DXG327648:DXH327648 EHC327648:EHD327648 EQY327648:EQZ327648 FAU327648:FAV327648 FKQ327648:FKR327648 FUM327648:FUN327648 GEI327648:GEJ327648 GOE327648:GOF327648 GYA327648:GYB327648 HHW327648:HHX327648 HRS327648:HRT327648 IBO327648:IBP327648 ILK327648:ILL327648 IVG327648:IVH327648 JFC327648:JFD327648 JOY327648:JOZ327648 JYU327648:JYV327648 KIQ327648:KIR327648 KSM327648:KSN327648 LCI327648:LCJ327648 LME327648:LMF327648 LWA327648:LWB327648 MFW327648:MFX327648 MPS327648:MPT327648 MZO327648:MZP327648 NJK327648:NJL327648 NTG327648:NTH327648 ODC327648:ODD327648 OMY327648:OMZ327648 OWU327648:OWV327648 PGQ327648:PGR327648 PQM327648:PQN327648 QAI327648:QAJ327648 QKE327648:QKF327648 QUA327648:QUB327648 RDW327648:RDX327648 RNS327648:RNT327648 RXO327648:RXP327648 SHK327648:SHL327648 SRG327648:SRH327648 TBC327648:TBD327648 TKY327648:TKZ327648 TUU327648:TUV327648 UEQ327648:UER327648 UOM327648:UON327648 UYI327648:UYJ327648 VIE327648:VIF327648 VSA327648:VSB327648 WBW327648:WBX327648 WLS327648:WLT327648 WVO327648:WVP327648 JC393184:JD393184 SY393184:SZ393184 ACU393184:ACV393184 AMQ393184:AMR393184 AWM393184:AWN393184 BGI393184:BGJ393184 BQE393184:BQF393184 CAA393184:CAB393184 CJW393184:CJX393184 CTS393184:CTT393184 DDO393184:DDP393184 DNK393184:DNL393184 DXG393184:DXH393184 EHC393184:EHD393184 EQY393184:EQZ393184 FAU393184:FAV393184 FKQ393184:FKR393184 FUM393184:FUN393184 GEI393184:GEJ393184 GOE393184:GOF393184 GYA393184:GYB393184 HHW393184:HHX393184 HRS393184:HRT393184 IBO393184:IBP393184 ILK393184:ILL393184 IVG393184:IVH393184 JFC393184:JFD393184 JOY393184:JOZ393184 JYU393184:JYV393184 KIQ393184:KIR393184 KSM393184:KSN393184 LCI393184:LCJ393184 LME393184:LMF393184 LWA393184:LWB393184 MFW393184:MFX393184 MPS393184:MPT393184 MZO393184:MZP393184 NJK393184:NJL393184 NTG393184:NTH393184 ODC393184:ODD393184 OMY393184:OMZ393184 OWU393184:OWV393184 PGQ393184:PGR393184 PQM393184:PQN393184 QAI393184:QAJ393184 QKE393184:QKF393184 QUA393184:QUB393184 RDW393184:RDX393184 RNS393184:RNT393184 RXO393184:RXP393184 SHK393184:SHL393184 SRG393184:SRH393184 TBC393184:TBD393184 TKY393184:TKZ393184 TUU393184:TUV393184 UEQ393184:UER393184 UOM393184:UON393184 UYI393184:UYJ393184 VIE393184:VIF393184 VSA393184:VSB393184 WBW393184:WBX393184 WLS393184:WLT393184 WVO393184:WVP393184 JC458720:JD458720 SY458720:SZ458720 ACU458720:ACV458720 AMQ458720:AMR458720 AWM458720:AWN458720 BGI458720:BGJ458720 BQE458720:BQF458720 CAA458720:CAB458720 CJW458720:CJX458720 CTS458720:CTT458720 DDO458720:DDP458720 DNK458720:DNL458720 DXG458720:DXH458720 EHC458720:EHD458720 EQY458720:EQZ458720 FAU458720:FAV458720 FKQ458720:FKR458720 FUM458720:FUN458720 GEI458720:GEJ458720 GOE458720:GOF458720 GYA458720:GYB458720 HHW458720:HHX458720 HRS458720:HRT458720 IBO458720:IBP458720 ILK458720:ILL458720 IVG458720:IVH458720 JFC458720:JFD458720 JOY458720:JOZ458720 JYU458720:JYV458720 KIQ458720:KIR458720 KSM458720:KSN458720 LCI458720:LCJ458720 LME458720:LMF458720 LWA458720:LWB458720 MFW458720:MFX458720 MPS458720:MPT458720 MZO458720:MZP458720 NJK458720:NJL458720 NTG458720:NTH458720 ODC458720:ODD458720 OMY458720:OMZ458720 OWU458720:OWV458720 PGQ458720:PGR458720 PQM458720:PQN458720 QAI458720:QAJ458720 QKE458720:QKF458720 QUA458720:QUB458720 RDW458720:RDX458720 RNS458720:RNT458720 RXO458720:RXP458720 SHK458720:SHL458720 SRG458720:SRH458720 TBC458720:TBD458720 TKY458720:TKZ458720 TUU458720:TUV458720 UEQ458720:UER458720 UOM458720:UON458720 UYI458720:UYJ458720 VIE458720:VIF458720 VSA458720:VSB458720 WBW458720:WBX458720 WLS458720:WLT458720 WVO458720:WVP458720 JC524256:JD524256 SY524256:SZ524256 ACU524256:ACV524256 AMQ524256:AMR524256 AWM524256:AWN524256 BGI524256:BGJ524256 BQE524256:BQF524256 CAA524256:CAB524256 CJW524256:CJX524256 CTS524256:CTT524256 DDO524256:DDP524256 DNK524256:DNL524256 DXG524256:DXH524256 EHC524256:EHD524256 EQY524256:EQZ524256 FAU524256:FAV524256 FKQ524256:FKR524256 FUM524256:FUN524256 GEI524256:GEJ524256 GOE524256:GOF524256 GYA524256:GYB524256 HHW524256:HHX524256 HRS524256:HRT524256 IBO524256:IBP524256 ILK524256:ILL524256 IVG524256:IVH524256 JFC524256:JFD524256 JOY524256:JOZ524256 JYU524256:JYV524256 KIQ524256:KIR524256 KSM524256:KSN524256 LCI524256:LCJ524256 LME524256:LMF524256 LWA524256:LWB524256 MFW524256:MFX524256 MPS524256:MPT524256 MZO524256:MZP524256 NJK524256:NJL524256 NTG524256:NTH524256 ODC524256:ODD524256 OMY524256:OMZ524256 OWU524256:OWV524256 PGQ524256:PGR524256 PQM524256:PQN524256 QAI524256:QAJ524256 QKE524256:QKF524256 QUA524256:QUB524256 RDW524256:RDX524256 RNS524256:RNT524256 RXO524256:RXP524256 SHK524256:SHL524256 SRG524256:SRH524256 TBC524256:TBD524256 TKY524256:TKZ524256 TUU524256:TUV524256 UEQ524256:UER524256 UOM524256:UON524256 UYI524256:UYJ524256 VIE524256:VIF524256 VSA524256:VSB524256 WBW524256:WBX524256 WLS524256:WLT524256 WVO524256:WVP524256 JC589792:JD589792 SY589792:SZ589792 ACU589792:ACV589792 AMQ589792:AMR589792 AWM589792:AWN589792 BGI589792:BGJ589792 BQE589792:BQF589792 CAA589792:CAB589792 CJW589792:CJX589792 CTS589792:CTT589792 DDO589792:DDP589792 DNK589792:DNL589792 DXG589792:DXH589792 EHC589792:EHD589792 EQY589792:EQZ589792 FAU589792:FAV589792 FKQ589792:FKR589792 FUM589792:FUN589792 GEI589792:GEJ589792 GOE589792:GOF589792 GYA589792:GYB589792 HHW589792:HHX589792 HRS589792:HRT589792 IBO589792:IBP589792 ILK589792:ILL589792 IVG589792:IVH589792 JFC589792:JFD589792 JOY589792:JOZ589792 JYU589792:JYV589792 KIQ589792:KIR589792 KSM589792:KSN589792 LCI589792:LCJ589792 LME589792:LMF589792 LWA589792:LWB589792 MFW589792:MFX589792 MPS589792:MPT589792 MZO589792:MZP589792 NJK589792:NJL589792 NTG589792:NTH589792 ODC589792:ODD589792 OMY589792:OMZ589792 OWU589792:OWV589792 PGQ589792:PGR589792 PQM589792:PQN589792 QAI589792:QAJ589792 QKE589792:QKF589792 QUA589792:QUB589792 RDW589792:RDX589792 RNS589792:RNT589792 RXO589792:RXP589792 SHK589792:SHL589792 SRG589792:SRH589792 TBC589792:TBD589792 TKY589792:TKZ589792 TUU589792:TUV589792 UEQ589792:UER589792 UOM589792:UON589792 UYI589792:UYJ589792 VIE589792:VIF589792 VSA589792:VSB589792 WBW589792:WBX589792 WLS589792:WLT589792 WVO589792:WVP589792 JC655328:JD655328 SY655328:SZ655328 ACU655328:ACV655328 AMQ655328:AMR655328 AWM655328:AWN655328 BGI655328:BGJ655328 BQE655328:BQF655328 CAA655328:CAB655328 CJW655328:CJX655328 CTS655328:CTT655328 DDO655328:DDP655328 DNK655328:DNL655328 DXG655328:DXH655328 EHC655328:EHD655328 EQY655328:EQZ655328 FAU655328:FAV655328 FKQ655328:FKR655328 FUM655328:FUN655328 GEI655328:GEJ655328 GOE655328:GOF655328 GYA655328:GYB655328 HHW655328:HHX655328 HRS655328:HRT655328 IBO655328:IBP655328 ILK655328:ILL655328 IVG655328:IVH655328 JFC655328:JFD655328 JOY655328:JOZ655328 JYU655328:JYV655328 KIQ655328:KIR655328 KSM655328:KSN655328 LCI655328:LCJ655328 LME655328:LMF655328 LWA655328:LWB655328 MFW655328:MFX655328 MPS655328:MPT655328 MZO655328:MZP655328 NJK655328:NJL655328 NTG655328:NTH655328 ODC655328:ODD655328 OMY655328:OMZ655328 OWU655328:OWV655328 PGQ655328:PGR655328 PQM655328:PQN655328 QAI655328:QAJ655328 QKE655328:QKF655328 QUA655328:QUB655328 RDW655328:RDX655328 RNS655328:RNT655328 RXO655328:RXP655328 SHK655328:SHL655328 SRG655328:SRH655328 TBC655328:TBD655328 TKY655328:TKZ655328 TUU655328:TUV655328 UEQ655328:UER655328 UOM655328:UON655328 UYI655328:UYJ655328 VIE655328:VIF655328 VSA655328:VSB655328 WBW655328:WBX655328 WLS655328:WLT655328 WVO655328:WVP655328 JC720864:JD720864 SY720864:SZ720864 ACU720864:ACV720864 AMQ720864:AMR720864 AWM720864:AWN720864 BGI720864:BGJ720864 BQE720864:BQF720864 CAA720864:CAB720864 CJW720864:CJX720864 CTS720864:CTT720864 DDO720864:DDP720864 DNK720864:DNL720864 DXG720864:DXH720864 EHC720864:EHD720864 EQY720864:EQZ720864 FAU720864:FAV720864 FKQ720864:FKR720864 FUM720864:FUN720864 GEI720864:GEJ720864 GOE720864:GOF720864 GYA720864:GYB720864 HHW720864:HHX720864 HRS720864:HRT720864 IBO720864:IBP720864 ILK720864:ILL720864 IVG720864:IVH720864 JFC720864:JFD720864 JOY720864:JOZ720864 JYU720864:JYV720864 KIQ720864:KIR720864 KSM720864:KSN720864 LCI720864:LCJ720864 LME720864:LMF720864 LWA720864:LWB720864 MFW720864:MFX720864 MPS720864:MPT720864 MZO720864:MZP720864 NJK720864:NJL720864 NTG720864:NTH720864 ODC720864:ODD720864 OMY720864:OMZ720864 OWU720864:OWV720864 PGQ720864:PGR720864 PQM720864:PQN720864 QAI720864:QAJ720864 QKE720864:QKF720864 QUA720864:QUB720864 RDW720864:RDX720864 RNS720864:RNT720864 RXO720864:RXP720864 SHK720864:SHL720864 SRG720864:SRH720864 TBC720864:TBD720864 TKY720864:TKZ720864 TUU720864:TUV720864 UEQ720864:UER720864 UOM720864:UON720864 UYI720864:UYJ720864 VIE720864:VIF720864 VSA720864:VSB720864 WBW720864:WBX720864 WLS720864:WLT720864 WVO720864:WVP720864 JC786400:JD786400 SY786400:SZ786400 ACU786400:ACV786400 AMQ786400:AMR786400 AWM786400:AWN786400 BGI786400:BGJ786400 BQE786400:BQF786400 CAA786400:CAB786400 CJW786400:CJX786400 CTS786400:CTT786400 DDO786400:DDP786400 DNK786400:DNL786400 DXG786400:DXH786400 EHC786400:EHD786400 EQY786400:EQZ786400 FAU786400:FAV786400 FKQ786400:FKR786400 FUM786400:FUN786400 GEI786400:GEJ786400 GOE786400:GOF786400 GYA786400:GYB786400 HHW786400:HHX786400 HRS786400:HRT786400 IBO786400:IBP786400 ILK786400:ILL786400 IVG786400:IVH786400 JFC786400:JFD786400 JOY786400:JOZ786400 JYU786400:JYV786400 KIQ786400:KIR786400 KSM786400:KSN786400 LCI786400:LCJ786400 LME786400:LMF786400 LWA786400:LWB786400 MFW786400:MFX786400 MPS786400:MPT786400 MZO786400:MZP786400 NJK786400:NJL786400 NTG786400:NTH786400 ODC786400:ODD786400 OMY786400:OMZ786400 OWU786400:OWV786400 PGQ786400:PGR786400 PQM786400:PQN786400 QAI786400:QAJ786400 QKE786400:QKF786400 QUA786400:QUB786400 RDW786400:RDX786400 RNS786400:RNT786400 RXO786400:RXP786400 SHK786400:SHL786400 SRG786400:SRH786400 TBC786400:TBD786400 TKY786400:TKZ786400 TUU786400:TUV786400 UEQ786400:UER786400 UOM786400:UON786400 UYI786400:UYJ786400 VIE786400:VIF786400 VSA786400:VSB786400 WBW786400:WBX786400 WLS786400:WLT786400 WVO786400:WVP786400 JC851936:JD851936 SY851936:SZ851936 ACU851936:ACV851936 AMQ851936:AMR851936 AWM851936:AWN851936 BGI851936:BGJ851936 BQE851936:BQF851936 CAA851936:CAB851936 CJW851936:CJX851936 CTS851936:CTT851936 DDO851936:DDP851936 DNK851936:DNL851936 DXG851936:DXH851936 EHC851936:EHD851936 EQY851936:EQZ851936 FAU851936:FAV851936 FKQ851936:FKR851936 FUM851936:FUN851936 GEI851936:GEJ851936 GOE851936:GOF851936 GYA851936:GYB851936 HHW851936:HHX851936 HRS851936:HRT851936 IBO851936:IBP851936 ILK851936:ILL851936 IVG851936:IVH851936 JFC851936:JFD851936 JOY851936:JOZ851936 JYU851936:JYV851936 KIQ851936:KIR851936 KSM851936:KSN851936 LCI851936:LCJ851936 LME851936:LMF851936 LWA851936:LWB851936 MFW851936:MFX851936 MPS851936:MPT851936 MZO851936:MZP851936 NJK851936:NJL851936 NTG851936:NTH851936 ODC851936:ODD851936 OMY851936:OMZ851936 OWU851936:OWV851936 PGQ851936:PGR851936 PQM851936:PQN851936 QAI851936:QAJ851936 QKE851936:QKF851936 QUA851936:QUB851936 RDW851936:RDX851936 RNS851936:RNT851936 RXO851936:RXP851936 SHK851936:SHL851936 SRG851936:SRH851936 TBC851936:TBD851936 TKY851936:TKZ851936 TUU851936:TUV851936 UEQ851936:UER851936 UOM851936:UON851936 UYI851936:UYJ851936 VIE851936:VIF851936 VSA851936:VSB851936 WBW851936:WBX851936 WLS851936:WLT851936 WVO851936:WVP851936 JC917472:JD917472 SY917472:SZ917472 ACU917472:ACV917472 AMQ917472:AMR917472 AWM917472:AWN917472 BGI917472:BGJ917472 BQE917472:BQF917472 CAA917472:CAB917472 CJW917472:CJX917472 CTS917472:CTT917472 DDO917472:DDP917472 DNK917472:DNL917472 DXG917472:DXH917472 EHC917472:EHD917472 EQY917472:EQZ917472 FAU917472:FAV917472 FKQ917472:FKR917472 FUM917472:FUN917472 GEI917472:GEJ917472 GOE917472:GOF917472 GYA917472:GYB917472 HHW917472:HHX917472 HRS917472:HRT917472 IBO917472:IBP917472 ILK917472:ILL917472 IVG917472:IVH917472 JFC917472:JFD917472 JOY917472:JOZ917472 JYU917472:JYV917472 KIQ917472:KIR917472 KSM917472:KSN917472 LCI917472:LCJ917472 LME917472:LMF917472 LWA917472:LWB917472 MFW917472:MFX917472 MPS917472:MPT917472 MZO917472:MZP917472 NJK917472:NJL917472 NTG917472:NTH917472 ODC917472:ODD917472 OMY917472:OMZ917472 OWU917472:OWV917472 PGQ917472:PGR917472 PQM917472:PQN917472 QAI917472:QAJ917472 QKE917472:QKF917472 QUA917472:QUB917472 RDW917472:RDX917472 RNS917472:RNT917472 RXO917472:RXP917472 SHK917472:SHL917472 SRG917472:SRH917472 TBC917472:TBD917472 TKY917472:TKZ917472 TUU917472:TUV917472 UEQ917472:UER917472 UOM917472:UON917472 UYI917472:UYJ917472 VIE917472:VIF917472 VSA917472:VSB917472 WBW917472:WBX917472 WLS917472:WLT917472 WVO917472:WVP917472 JC983008:JD983008 SY983008:SZ983008 ACU983008:ACV983008 AMQ983008:AMR983008 AWM983008:AWN983008 BGI983008:BGJ983008 BQE983008:BQF983008 CAA983008:CAB983008 CJW983008:CJX983008 CTS983008:CTT983008 DDO983008:DDP983008 DNK983008:DNL983008 DXG983008:DXH983008 EHC983008:EHD983008 EQY983008:EQZ983008 FAU983008:FAV983008 FKQ983008:FKR983008 FUM983008:FUN983008 GEI983008:GEJ983008 GOE983008:GOF983008 GYA983008:GYB983008 HHW983008:HHX983008 HRS983008:HRT983008 IBO983008:IBP983008 ILK983008:ILL983008 IVG983008:IVH983008 JFC983008:JFD983008 JOY983008:JOZ983008 JYU983008:JYV983008 KIQ983008:KIR983008 KSM983008:KSN983008 LCI983008:LCJ983008 LME983008:LMF983008 LWA983008:LWB983008 MFW983008:MFX983008 MPS983008:MPT983008 MZO983008:MZP983008 NJK983008:NJL983008 NTG983008:NTH983008 ODC983008:ODD983008 OMY983008:OMZ983008 OWU983008:OWV983008 PGQ983008:PGR983008 PQM983008:PQN983008 QAI983008:QAJ983008 QKE983008:QKF983008 QUA983008:QUB983008 RDW983008:RDX983008 RNS983008:RNT983008 RXO983008:RXP983008 SHK983008:SHL983008 SRG983008:SRH983008 TBC983008:TBD983008 TKY983008:TKZ983008 TUU983008:TUV983008 UEQ983008:UER983008 UOM983008:UON983008 UYI983008:UYJ983008 VIE983008:VIF983008 VSA983008:VSB983008 WBW983008:WBX983008 WLS983008:WLT983008 WVO983008:WVP983008 H983008 H917472 H851936 H786400 H720864 H655328 H589792 H524256 H458720 H393184 H327648 H262112 H196576 H131040 H65504" xr:uid="{00000000-0002-0000-0300-000002000000}">
      <formula1>9999999999</formula1>
    </dataValidation>
    <dataValidation type="whole" operator="notEqual" allowBlank="1" showInputMessage="1" showErrorMessage="1" errorTitle="Nedopušten upis" error="Dopušten je upis samo cjelobrojnih vrijednosti." sqref="H8:I15 H17:I23 H46:I51 H25:I44 H53:I63" xr:uid="{00000000-0002-0000-0300-000003000000}">
      <formula1>999999999</formula1>
    </dataValidation>
  </dataValidations>
  <pageMargins left="0.71" right="0.22"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7"/>
  <sheetViews>
    <sheetView view="pageBreakPreview" topLeftCell="A8" zoomScale="110" zoomScaleNormal="100" workbookViewId="0">
      <selection activeCell="Q26" sqref="Q26"/>
    </sheetView>
  </sheetViews>
  <sheetFormatPr defaultRowHeight="12.75" x14ac:dyDescent="0.2"/>
  <cols>
    <col min="1" max="2" width="9.140625" style="1"/>
    <col min="3" max="3" width="20.85546875" style="1" customWidth="1"/>
    <col min="4" max="4" width="9.140625" style="1"/>
    <col min="5" max="5" width="9.140625" style="52" customWidth="1"/>
    <col min="6" max="6" width="10.140625" style="52" customWidth="1"/>
    <col min="7" max="7" width="9.140625" style="52" customWidth="1"/>
    <col min="8" max="9" width="9.85546875" style="52" customWidth="1"/>
    <col min="10" max="15" width="9.140625" style="52" customWidth="1"/>
    <col min="16" max="16" width="10" style="52" customWidth="1"/>
    <col min="17" max="18" width="9.140625" style="52" customWidth="1"/>
    <col min="19" max="264" width="9.140625" style="1"/>
    <col min="265" max="265" width="10.140625" style="1" bestFit="1" customWidth="1"/>
    <col min="266" max="269" width="9.140625" style="1"/>
    <col min="270" max="271" width="9.85546875" style="1" bestFit="1" customWidth="1"/>
    <col min="272" max="520" width="9.140625" style="1"/>
    <col min="521" max="521" width="10.140625" style="1" bestFit="1" customWidth="1"/>
    <col min="522" max="525" width="9.140625" style="1"/>
    <col min="526" max="527" width="9.85546875" style="1" bestFit="1" customWidth="1"/>
    <col min="528" max="776" width="9.140625" style="1"/>
    <col min="777" max="777" width="10.140625" style="1" bestFit="1" customWidth="1"/>
    <col min="778" max="781" width="9.140625" style="1"/>
    <col min="782" max="783" width="9.85546875" style="1" bestFit="1" customWidth="1"/>
    <col min="784" max="1032" width="9.140625" style="1"/>
    <col min="1033" max="1033" width="10.140625" style="1" bestFit="1" customWidth="1"/>
    <col min="1034" max="1037" width="9.140625" style="1"/>
    <col min="1038" max="1039" width="9.85546875" style="1" bestFit="1" customWidth="1"/>
    <col min="1040" max="1288" width="9.140625" style="1"/>
    <col min="1289" max="1289" width="10.140625" style="1" bestFit="1" customWidth="1"/>
    <col min="1290" max="1293" width="9.140625" style="1"/>
    <col min="1294" max="1295" width="9.85546875" style="1" bestFit="1" customWidth="1"/>
    <col min="1296" max="1544" width="9.140625" style="1"/>
    <col min="1545" max="1545" width="10.140625" style="1" bestFit="1" customWidth="1"/>
    <col min="1546" max="1549" width="9.140625" style="1"/>
    <col min="1550" max="1551" width="9.85546875" style="1" bestFit="1" customWidth="1"/>
    <col min="1552" max="1800" width="9.140625" style="1"/>
    <col min="1801" max="1801" width="10.140625" style="1" bestFit="1" customWidth="1"/>
    <col min="1802" max="1805" width="9.140625" style="1"/>
    <col min="1806" max="1807" width="9.85546875" style="1" bestFit="1" customWidth="1"/>
    <col min="1808" max="2056" width="9.140625" style="1"/>
    <col min="2057" max="2057" width="10.140625" style="1" bestFit="1" customWidth="1"/>
    <col min="2058" max="2061" width="9.140625" style="1"/>
    <col min="2062" max="2063" width="9.85546875" style="1" bestFit="1" customWidth="1"/>
    <col min="2064" max="2312" width="9.140625" style="1"/>
    <col min="2313" max="2313" width="10.140625" style="1" bestFit="1" customWidth="1"/>
    <col min="2314" max="2317" width="9.140625" style="1"/>
    <col min="2318" max="2319" width="9.85546875" style="1" bestFit="1" customWidth="1"/>
    <col min="2320" max="2568" width="9.140625" style="1"/>
    <col min="2569" max="2569" width="10.140625" style="1" bestFit="1" customWidth="1"/>
    <col min="2570" max="2573" width="9.140625" style="1"/>
    <col min="2574" max="2575" width="9.85546875" style="1" bestFit="1" customWidth="1"/>
    <col min="2576" max="2824" width="9.140625" style="1"/>
    <col min="2825" max="2825" width="10.140625" style="1" bestFit="1" customWidth="1"/>
    <col min="2826" max="2829" width="9.140625" style="1"/>
    <col min="2830" max="2831" width="9.85546875" style="1" bestFit="1" customWidth="1"/>
    <col min="2832" max="3080" width="9.140625" style="1"/>
    <col min="3081" max="3081" width="10.140625" style="1" bestFit="1" customWidth="1"/>
    <col min="3082" max="3085" width="9.140625" style="1"/>
    <col min="3086" max="3087" width="9.85546875" style="1" bestFit="1" customWidth="1"/>
    <col min="3088" max="3336" width="9.140625" style="1"/>
    <col min="3337" max="3337" width="10.140625" style="1" bestFit="1" customWidth="1"/>
    <col min="3338" max="3341" width="9.140625" style="1"/>
    <col min="3342" max="3343" width="9.85546875" style="1" bestFit="1" customWidth="1"/>
    <col min="3344" max="3592" width="9.140625" style="1"/>
    <col min="3593" max="3593" width="10.140625" style="1" bestFit="1" customWidth="1"/>
    <col min="3594" max="3597" width="9.140625" style="1"/>
    <col min="3598" max="3599" width="9.85546875" style="1" bestFit="1" customWidth="1"/>
    <col min="3600" max="3848" width="9.140625" style="1"/>
    <col min="3849" max="3849" width="10.140625" style="1" bestFit="1" customWidth="1"/>
    <col min="3850" max="3853" width="9.140625" style="1"/>
    <col min="3854" max="3855" width="9.85546875" style="1" bestFit="1" customWidth="1"/>
    <col min="3856" max="4104" width="9.140625" style="1"/>
    <col min="4105" max="4105" width="10.140625" style="1" bestFit="1" customWidth="1"/>
    <col min="4106" max="4109" width="9.140625" style="1"/>
    <col min="4110" max="4111" width="9.85546875" style="1" bestFit="1" customWidth="1"/>
    <col min="4112" max="4360" width="9.140625" style="1"/>
    <col min="4361" max="4361" width="10.140625" style="1" bestFit="1" customWidth="1"/>
    <col min="4362" max="4365" width="9.140625" style="1"/>
    <col min="4366" max="4367" width="9.85546875" style="1" bestFit="1" customWidth="1"/>
    <col min="4368" max="4616" width="9.140625" style="1"/>
    <col min="4617" max="4617" width="10.140625" style="1" bestFit="1" customWidth="1"/>
    <col min="4618" max="4621" width="9.140625" style="1"/>
    <col min="4622" max="4623" width="9.85546875" style="1" bestFit="1" customWidth="1"/>
    <col min="4624" max="4872" width="9.140625" style="1"/>
    <col min="4873" max="4873" width="10.140625" style="1" bestFit="1" customWidth="1"/>
    <col min="4874" max="4877" width="9.140625" style="1"/>
    <col min="4878" max="4879" width="9.85546875" style="1" bestFit="1" customWidth="1"/>
    <col min="4880" max="5128" width="9.140625" style="1"/>
    <col min="5129" max="5129" width="10.140625" style="1" bestFit="1" customWidth="1"/>
    <col min="5130" max="5133" width="9.140625" style="1"/>
    <col min="5134" max="5135" width="9.85546875" style="1" bestFit="1" customWidth="1"/>
    <col min="5136" max="5384" width="9.140625" style="1"/>
    <col min="5385" max="5385" width="10.140625" style="1" bestFit="1" customWidth="1"/>
    <col min="5386" max="5389" width="9.140625" style="1"/>
    <col min="5390" max="5391" width="9.85546875" style="1" bestFit="1" customWidth="1"/>
    <col min="5392" max="5640" width="9.140625" style="1"/>
    <col min="5641" max="5641" width="10.140625" style="1" bestFit="1" customWidth="1"/>
    <col min="5642" max="5645" width="9.140625" style="1"/>
    <col min="5646" max="5647" width="9.85546875" style="1" bestFit="1" customWidth="1"/>
    <col min="5648" max="5896" width="9.140625" style="1"/>
    <col min="5897" max="5897" width="10.140625" style="1" bestFit="1" customWidth="1"/>
    <col min="5898" max="5901" width="9.140625" style="1"/>
    <col min="5902" max="5903" width="9.85546875" style="1" bestFit="1" customWidth="1"/>
    <col min="5904" max="6152" width="9.140625" style="1"/>
    <col min="6153" max="6153" width="10.140625" style="1" bestFit="1" customWidth="1"/>
    <col min="6154" max="6157" width="9.140625" style="1"/>
    <col min="6158" max="6159" width="9.85546875" style="1" bestFit="1" customWidth="1"/>
    <col min="6160" max="6408" width="9.140625" style="1"/>
    <col min="6409" max="6409" width="10.140625" style="1" bestFit="1" customWidth="1"/>
    <col min="6410" max="6413" width="9.140625" style="1"/>
    <col min="6414" max="6415" width="9.85546875" style="1" bestFit="1" customWidth="1"/>
    <col min="6416" max="6664" width="9.140625" style="1"/>
    <col min="6665" max="6665" width="10.140625" style="1" bestFit="1" customWidth="1"/>
    <col min="6666" max="6669" width="9.140625" style="1"/>
    <col min="6670" max="6671" width="9.85546875" style="1" bestFit="1" customWidth="1"/>
    <col min="6672" max="6920" width="9.140625" style="1"/>
    <col min="6921" max="6921" width="10.140625" style="1" bestFit="1" customWidth="1"/>
    <col min="6922" max="6925" width="9.140625" style="1"/>
    <col min="6926" max="6927" width="9.85546875" style="1" bestFit="1" customWidth="1"/>
    <col min="6928" max="7176" width="9.140625" style="1"/>
    <col min="7177" max="7177" width="10.140625" style="1" bestFit="1" customWidth="1"/>
    <col min="7178" max="7181" width="9.140625" style="1"/>
    <col min="7182" max="7183" width="9.85546875" style="1" bestFit="1" customWidth="1"/>
    <col min="7184" max="7432" width="9.140625" style="1"/>
    <col min="7433" max="7433" width="10.140625" style="1" bestFit="1" customWidth="1"/>
    <col min="7434" max="7437" width="9.140625" style="1"/>
    <col min="7438" max="7439" width="9.85546875" style="1" bestFit="1" customWidth="1"/>
    <col min="7440" max="7688" width="9.140625" style="1"/>
    <col min="7689" max="7689" width="10.140625" style="1" bestFit="1" customWidth="1"/>
    <col min="7690" max="7693" width="9.140625" style="1"/>
    <col min="7694" max="7695" width="9.85546875" style="1" bestFit="1" customWidth="1"/>
    <col min="7696" max="7944" width="9.140625" style="1"/>
    <col min="7945" max="7945" width="10.140625" style="1" bestFit="1" customWidth="1"/>
    <col min="7946" max="7949" width="9.140625" style="1"/>
    <col min="7950" max="7951" width="9.85546875" style="1" bestFit="1" customWidth="1"/>
    <col min="7952" max="8200" width="9.140625" style="1"/>
    <col min="8201" max="8201" width="10.140625" style="1" bestFit="1" customWidth="1"/>
    <col min="8202" max="8205" width="9.140625" style="1"/>
    <col min="8206" max="8207" width="9.85546875" style="1" bestFit="1" customWidth="1"/>
    <col min="8208" max="8456" width="9.140625" style="1"/>
    <col min="8457" max="8457" width="10.140625" style="1" bestFit="1" customWidth="1"/>
    <col min="8458" max="8461" width="9.140625" style="1"/>
    <col min="8462" max="8463" width="9.85546875" style="1" bestFit="1" customWidth="1"/>
    <col min="8464" max="8712" width="9.140625" style="1"/>
    <col min="8713" max="8713" width="10.140625" style="1" bestFit="1" customWidth="1"/>
    <col min="8714" max="8717" width="9.140625" style="1"/>
    <col min="8718" max="8719" width="9.85546875" style="1" bestFit="1" customWidth="1"/>
    <col min="8720" max="8968" width="9.140625" style="1"/>
    <col min="8969" max="8969" width="10.140625" style="1" bestFit="1" customWidth="1"/>
    <col min="8970" max="8973" width="9.140625" style="1"/>
    <col min="8974" max="8975" width="9.85546875" style="1" bestFit="1" customWidth="1"/>
    <col min="8976" max="9224" width="9.140625" style="1"/>
    <col min="9225" max="9225" width="10.140625" style="1" bestFit="1" customWidth="1"/>
    <col min="9226" max="9229" width="9.140625" style="1"/>
    <col min="9230" max="9231" width="9.85546875" style="1" bestFit="1" customWidth="1"/>
    <col min="9232" max="9480" width="9.140625" style="1"/>
    <col min="9481" max="9481" width="10.140625" style="1" bestFit="1" customWidth="1"/>
    <col min="9482" max="9485" width="9.140625" style="1"/>
    <col min="9486" max="9487" width="9.85546875" style="1" bestFit="1" customWidth="1"/>
    <col min="9488" max="9736" width="9.140625" style="1"/>
    <col min="9737" max="9737" width="10.140625" style="1" bestFit="1" customWidth="1"/>
    <col min="9738" max="9741" width="9.140625" style="1"/>
    <col min="9742" max="9743" width="9.85546875" style="1" bestFit="1" customWidth="1"/>
    <col min="9744" max="9992" width="9.140625" style="1"/>
    <col min="9993" max="9993" width="10.140625" style="1" bestFit="1" customWidth="1"/>
    <col min="9994" max="9997" width="9.140625" style="1"/>
    <col min="9998" max="9999" width="9.85546875" style="1" bestFit="1" customWidth="1"/>
    <col min="10000" max="10248" width="9.140625" style="1"/>
    <col min="10249" max="10249" width="10.140625" style="1" bestFit="1" customWidth="1"/>
    <col min="10250" max="10253" width="9.140625" style="1"/>
    <col min="10254" max="10255" width="9.85546875" style="1" bestFit="1" customWidth="1"/>
    <col min="10256" max="10504" width="9.140625" style="1"/>
    <col min="10505" max="10505" width="10.140625" style="1" bestFit="1" customWidth="1"/>
    <col min="10506" max="10509" width="9.140625" style="1"/>
    <col min="10510" max="10511" width="9.85546875" style="1" bestFit="1" customWidth="1"/>
    <col min="10512" max="10760" width="9.140625" style="1"/>
    <col min="10761" max="10761" width="10.140625" style="1" bestFit="1" customWidth="1"/>
    <col min="10762" max="10765" width="9.140625" style="1"/>
    <col min="10766" max="10767" width="9.85546875" style="1" bestFit="1" customWidth="1"/>
    <col min="10768" max="11016" width="9.140625" style="1"/>
    <col min="11017" max="11017" width="10.140625" style="1" bestFit="1" customWidth="1"/>
    <col min="11018" max="11021" width="9.140625" style="1"/>
    <col min="11022" max="11023" width="9.85546875" style="1" bestFit="1" customWidth="1"/>
    <col min="11024" max="11272" width="9.140625" style="1"/>
    <col min="11273" max="11273" width="10.140625" style="1" bestFit="1" customWidth="1"/>
    <col min="11274" max="11277" width="9.140625" style="1"/>
    <col min="11278" max="11279" width="9.85546875" style="1" bestFit="1" customWidth="1"/>
    <col min="11280" max="11528" width="9.140625" style="1"/>
    <col min="11529" max="11529" width="10.140625" style="1" bestFit="1" customWidth="1"/>
    <col min="11530" max="11533" width="9.140625" style="1"/>
    <col min="11534" max="11535" width="9.85546875" style="1" bestFit="1" customWidth="1"/>
    <col min="11536" max="11784" width="9.140625" style="1"/>
    <col min="11785" max="11785" width="10.140625" style="1" bestFit="1" customWidth="1"/>
    <col min="11786" max="11789" width="9.140625" style="1"/>
    <col min="11790" max="11791" width="9.85546875" style="1" bestFit="1" customWidth="1"/>
    <col min="11792" max="12040" width="9.140625" style="1"/>
    <col min="12041" max="12041" width="10.140625" style="1" bestFit="1" customWidth="1"/>
    <col min="12042" max="12045" width="9.140625" style="1"/>
    <col min="12046" max="12047" width="9.85546875" style="1" bestFit="1" customWidth="1"/>
    <col min="12048" max="12296" width="9.140625" style="1"/>
    <col min="12297" max="12297" width="10.140625" style="1" bestFit="1" customWidth="1"/>
    <col min="12298" max="12301" width="9.140625" style="1"/>
    <col min="12302" max="12303" width="9.85546875" style="1" bestFit="1" customWidth="1"/>
    <col min="12304" max="12552" width="9.140625" style="1"/>
    <col min="12553" max="12553" width="10.140625" style="1" bestFit="1" customWidth="1"/>
    <col min="12554" max="12557" width="9.140625" style="1"/>
    <col min="12558" max="12559" width="9.85546875" style="1" bestFit="1" customWidth="1"/>
    <col min="12560" max="12808" width="9.140625" style="1"/>
    <col min="12809" max="12809" width="10.140625" style="1" bestFit="1" customWidth="1"/>
    <col min="12810" max="12813" width="9.140625" style="1"/>
    <col min="12814" max="12815" width="9.85546875" style="1" bestFit="1" customWidth="1"/>
    <col min="12816" max="13064" width="9.140625" style="1"/>
    <col min="13065" max="13065" width="10.140625" style="1" bestFit="1" customWidth="1"/>
    <col min="13066" max="13069" width="9.140625" style="1"/>
    <col min="13070" max="13071" width="9.85546875" style="1" bestFit="1" customWidth="1"/>
    <col min="13072" max="13320" width="9.140625" style="1"/>
    <col min="13321" max="13321" width="10.140625" style="1" bestFit="1" customWidth="1"/>
    <col min="13322" max="13325" width="9.140625" style="1"/>
    <col min="13326" max="13327" width="9.85546875" style="1" bestFit="1" customWidth="1"/>
    <col min="13328" max="13576" width="9.140625" style="1"/>
    <col min="13577" max="13577" width="10.140625" style="1" bestFit="1" customWidth="1"/>
    <col min="13578" max="13581" width="9.140625" style="1"/>
    <col min="13582" max="13583" width="9.85546875" style="1" bestFit="1" customWidth="1"/>
    <col min="13584" max="13832" width="9.140625" style="1"/>
    <col min="13833" max="13833" width="10.140625" style="1" bestFit="1" customWidth="1"/>
    <col min="13834" max="13837" width="9.140625" style="1"/>
    <col min="13838" max="13839" width="9.85546875" style="1" bestFit="1" customWidth="1"/>
    <col min="13840" max="14088" width="9.140625" style="1"/>
    <col min="14089" max="14089" width="10.140625" style="1" bestFit="1" customWidth="1"/>
    <col min="14090" max="14093" width="9.140625" style="1"/>
    <col min="14094" max="14095" width="9.85546875" style="1" bestFit="1" customWidth="1"/>
    <col min="14096" max="14344" width="9.140625" style="1"/>
    <col min="14345" max="14345" width="10.140625" style="1" bestFit="1" customWidth="1"/>
    <col min="14346" max="14349" width="9.140625" style="1"/>
    <col min="14350" max="14351" width="9.85546875" style="1" bestFit="1" customWidth="1"/>
    <col min="14352" max="14600" width="9.140625" style="1"/>
    <col min="14601" max="14601" width="10.140625" style="1" bestFit="1" customWidth="1"/>
    <col min="14602" max="14605" width="9.140625" style="1"/>
    <col min="14606" max="14607" width="9.85546875" style="1" bestFit="1" customWidth="1"/>
    <col min="14608" max="14856" width="9.140625" style="1"/>
    <col min="14857" max="14857" width="10.140625" style="1" bestFit="1" customWidth="1"/>
    <col min="14858" max="14861" width="9.140625" style="1"/>
    <col min="14862" max="14863" width="9.85546875" style="1" bestFit="1" customWidth="1"/>
    <col min="14864" max="15112" width="9.140625" style="1"/>
    <col min="15113" max="15113" width="10.140625" style="1" bestFit="1" customWidth="1"/>
    <col min="15114" max="15117" width="9.140625" style="1"/>
    <col min="15118" max="15119" width="9.85546875" style="1" bestFit="1" customWidth="1"/>
    <col min="15120" max="15368" width="9.140625" style="1"/>
    <col min="15369" max="15369" width="10.140625" style="1" bestFit="1" customWidth="1"/>
    <col min="15370" max="15373" width="9.140625" style="1"/>
    <col min="15374" max="15375" width="9.85546875" style="1" bestFit="1" customWidth="1"/>
    <col min="15376" max="15624" width="9.140625" style="1"/>
    <col min="15625" max="15625" width="10.140625" style="1" bestFit="1" customWidth="1"/>
    <col min="15626" max="15629" width="9.140625" style="1"/>
    <col min="15630" max="15631" width="9.85546875" style="1" bestFit="1" customWidth="1"/>
    <col min="15632" max="15880" width="9.140625" style="1"/>
    <col min="15881" max="15881" width="10.140625" style="1" bestFit="1" customWidth="1"/>
    <col min="15882" max="15885" width="9.140625" style="1"/>
    <col min="15886" max="15887" width="9.85546875" style="1" bestFit="1" customWidth="1"/>
    <col min="15888" max="16136" width="9.140625" style="1"/>
    <col min="16137" max="16137" width="10.140625" style="1" bestFit="1" customWidth="1"/>
    <col min="16138" max="16141" width="9.140625" style="1"/>
    <col min="16142" max="16143" width="9.85546875" style="1" bestFit="1" customWidth="1"/>
    <col min="16144" max="16384" width="9.140625" style="1"/>
  </cols>
  <sheetData>
    <row r="1" spans="1:27" x14ac:dyDescent="0.2">
      <c r="A1" s="237" t="s">
        <v>9</v>
      </c>
      <c r="B1" s="238"/>
      <c r="C1" s="238"/>
      <c r="D1" s="238"/>
      <c r="E1" s="238"/>
      <c r="F1" s="238"/>
      <c r="G1" s="238"/>
      <c r="H1" s="238"/>
      <c r="I1" s="238"/>
      <c r="J1" s="51"/>
      <c r="K1" s="51"/>
      <c r="L1" s="51"/>
      <c r="M1" s="51"/>
      <c r="N1" s="51"/>
      <c r="O1" s="51"/>
    </row>
    <row r="2" spans="1:27" ht="15.75" x14ac:dyDescent="0.2">
      <c r="A2" s="2"/>
      <c r="B2" s="3"/>
      <c r="C2" s="239" t="s">
        <v>257</v>
      </c>
      <c r="D2" s="239"/>
      <c r="E2" s="53" t="s">
        <v>0</v>
      </c>
      <c r="F2" s="65">
        <v>43830</v>
      </c>
      <c r="G2" s="54"/>
      <c r="H2" s="54"/>
      <c r="I2" s="54"/>
      <c r="J2" s="55"/>
      <c r="K2" s="55"/>
      <c r="L2" s="55"/>
      <c r="M2" s="55"/>
      <c r="N2" s="55"/>
      <c r="O2" s="55"/>
      <c r="R2" s="56" t="s">
        <v>12</v>
      </c>
      <c r="AA2" s="4"/>
    </row>
    <row r="3" spans="1:27" ht="13.5" customHeight="1" x14ac:dyDescent="0.2">
      <c r="A3" s="240" t="s">
        <v>10</v>
      </c>
      <c r="B3" s="248"/>
      <c r="C3" s="248"/>
      <c r="D3" s="240" t="s">
        <v>3</v>
      </c>
      <c r="E3" s="246" t="s">
        <v>11</v>
      </c>
      <c r="F3" s="247"/>
      <c r="G3" s="247"/>
      <c r="H3" s="247"/>
      <c r="I3" s="247"/>
      <c r="J3" s="247"/>
      <c r="K3" s="247"/>
      <c r="L3" s="247"/>
      <c r="M3" s="247"/>
      <c r="N3" s="247"/>
      <c r="O3" s="247"/>
      <c r="P3" s="246" t="s">
        <v>20</v>
      </c>
      <c r="Q3" s="247"/>
      <c r="R3" s="246" t="s">
        <v>194</v>
      </c>
    </row>
    <row r="4" spans="1:27" ht="56.25" x14ac:dyDescent="0.2">
      <c r="A4" s="248"/>
      <c r="B4" s="248"/>
      <c r="C4" s="248"/>
      <c r="D4" s="241"/>
      <c r="E4" s="57" t="s">
        <v>16</v>
      </c>
      <c r="F4" s="57" t="s">
        <v>183</v>
      </c>
      <c r="G4" s="57" t="s">
        <v>184</v>
      </c>
      <c r="H4" s="57" t="s">
        <v>185</v>
      </c>
      <c r="I4" s="57" t="s">
        <v>186</v>
      </c>
      <c r="J4" s="58" t="s">
        <v>187</v>
      </c>
      <c r="K4" s="58" t="s">
        <v>188</v>
      </c>
      <c r="L4" s="58" t="s">
        <v>189</v>
      </c>
      <c r="M4" s="58" t="s">
        <v>190</v>
      </c>
      <c r="N4" s="58" t="s">
        <v>191</v>
      </c>
      <c r="O4" s="58" t="s">
        <v>192</v>
      </c>
      <c r="P4" s="57" t="s">
        <v>186</v>
      </c>
      <c r="Q4" s="57" t="s">
        <v>193</v>
      </c>
      <c r="R4" s="246"/>
    </row>
    <row r="5" spans="1:27" x14ac:dyDescent="0.2">
      <c r="A5" s="249">
        <v>1</v>
      </c>
      <c r="B5" s="249"/>
      <c r="C5" s="249"/>
      <c r="D5" s="5">
        <v>2</v>
      </c>
      <c r="E5" s="57" t="s">
        <v>7</v>
      </c>
      <c r="F5" s="59" t="s">
        <v>8</v>
      </c>
      <c r="G5" s="57" t="s">
        <v>215</v>
      </c>
      <c r="H5" s="59" t="s">
        <v>216</v>
      </c>
      <c r="I5" s="57" t="s">
        <v>217</v>
      </c>
      <c r="J5" s="59" t="s">
        <v>218</v>
      </c>
      <c r="K5" s="59" t="s">
        <v>219</v>
      </c>
      <c r="L5" s="59" t="s">
        <v>13</v>
      </c>
      <c r="M5" s="59" t="s">
        <v>220</v>
      </c>
      <c r="N5" s="59" t="s">
        <v>221</v>
      </c>
      <c r="O5" s="59" t="s">
        <v>222</v>
      </c>
      <c r="P5" s="57" t="s">
        <v>223</v>
      </c>
      <c r="Q5" s="57" t="s">
        <v>224</v>
      </c>
      <c r="R5" s="59" t="s">
        <v>225</v>
      </c>
    </row>
    <row r="6" spans="1:27" ht="12.75" customHeight="1" x14ac:dyDescent="0.2">
      <c r="A6" s="244" t="s">
        <v>195</v>
      </c>
      <c r="B6" s="245"/>
      <c r="C6" s="245"/>
      <c r="D6" s="6">
        <v>1</v>
      </c>
      <c r="E6" s="60">
        <v>176678250</v>
      </c>
      <c r="F6" s="60">
        <v>0</v>
      </c>
      <c r="G6" s="60">
        <v>0</v>
      </c>
      <c r="H6" s="60">
        <v>0</v>
      </c>
      <c r="I6" s="60">
        <v>0</v>
      </c>
      <c r="J6" s="60">
        <v>-33686737</v>
      </c>
      <c r="K6" s="60">
        <v>0</v>
      </c>
      <c r="L6" s="60">
        <v>0</v>
      </c>
      <c r="M6" s="60">
        <v>0</v>
      </c>
      <c r="N6" s="60">
        <v>13169129</v>
      </c>
      <c r="O6" s="60">
        <v>0</v>
      </c>
      <c r="P6" s="60">
        <v>0</v>
      </c>
      <c r="Q6" s="60">
        <v>0</v>
      </c>
      <c r="R6" s="61">
        <f>SUM(E6:Q6)</f>
        <v>156160642</v>
      </c>
    </row>
    <row r="7" spans="1:27" ht="30" customHeight="1" x14ac:dyDescent="0.2">
      <c r="A7" s="242" t="s">
        <v>196</v>
      </c>
      <c r="B7" s="243"/>
      <c r="C7" s="243"/>
      <c r="D7" s="6">
        <v>2</v>
      </c>
      <c r="E7" s="60">
        <v>0</v>
      </c>
      <c r="F7" s="60">
        <v>0</v>
      </c>
      <c r="G7" s="60">
        <v>0</v>
      </c>
      <c r="H7" s="60">
        <v>0</v>
      </c>
      <c r="I7" s="60">
        <v>0</v>
      </c>
      <c r="J7" s="60">
        <v>0</v>
      </c>
      <c r="K7" s="60">
        <v>0</v>
      </c>
      <c r="L7" s="60">
        <v>0</v>
      </c>
      <c r="M7" s="60">
        <v>0</v>
      </c>
      <c r="N7" s="60">
        <v>0</v>
      </c>
      <c r="O7" s="60">
        <v>0</v>
      </c>
      <c r="P7" s="60">
        <v>0</v>
      </c>
      <c r="Q7" s="60">
        <v>0</v>
      </c>
      <c r="R7" s="61">
        <f t="shared" ref="R7:R26" si="0">SUM(E7:Q7)</f>
        <v>0</v>
      </c>
    </row>
    <row r="8" spans="1:27" ht="27" customHeight="1" x14ac:dyDescent="0.2">
      <c r="A8" s="244" t="s">
        <v>197</v>
      </c>
      <c r="B8" s="245"/>
      <c r="C8" s="245"/>
      <c r="D8" s="6">
        <v>3</v>
      </c>
      <c r="E8" s="60">
        <v>0</v>
      </c>
      <c r="F8" s="60">
        <v>0</v>
      </c>
      <c r="G8" s="60">
        <v>0</v>
      </c>
      <c r="H8" s="60">
        <v>0</v>
      </c>
      <c r="I8" s="60">
        <v>0</v>
      </c>
      <c r="J8" s="60">
        <v>0</v>
      </c>
      <c r="K8" s="60">
        <v>0</v>
      </c>
      <c r="L8" s="60">
        <v>0</v>
      </c>
      <c r="M8" s="60">
        <v>0</v>
      </c>
      <c r="N8" s="60">
        <v>0</v>
      </c>
      <c r="O8" s="60">
        <v>0</v>
      </c>
      <c r="P8" s="60">
        <v>0</v>
      </c>
      <c r="Q8" s="60">
        <v>0</v>
      </c>
      <c r="R8" s="61">
        <f t="shared" si="0"/>
        <v>0</v>
      </c>
    </row>
    <row r="9" spans="1:27" ht="18" customHeight="1" x14ac:dyDescent="0.2">
      <c r="A9" s="250" t="s">
        <v>198</v>
      </c>
      <c r="B9" s="250"/>
      <c r="C9" s="250"/>
      <c r="D9" s="7">
        <v>4</v>
      </c>
      <c r="E9" s="62">
        <f>E6+E7+E8</f>
        <v>176678250</v>
      </c>
      <c r="F9" s="62">
        <f t="shared" ref="F9:Q9" si="1">F6+F7+F8</f>
        <v>0</v>
      </c>
      <c r="G9" s="62">
        <f t="shared" si="1"/>
        <v>0</v>
      </c>
      <c r="H9" s="62">
        <f t="shared" si="1"/>
        <v>0</v>
      </c>
      <c r="I9" s="62">
        <f t="shared" si="1"/>
        <v>0</v>
      </c>
      <c r="J9" s="62">
        <f t="shared" si="1"/>
        <v>-33686737</v>
      </c>
      <c r="K9" s="62">
        <f t="shared" si="1"/>
        <v>0</v>
      </c>
      <c r="L9" s="62">
        <f t="shared" si="1"/>
        <v>0</v>
      </c>
      <c r="M9" s="62">
        <f t="shared" si="1"/>
        <v>0</v>
      </c>
      <c r="N9" s="62">
        <f t="shared" si="1"/>
        <v>13169129</v>
      </c>
      <c r="O9" s="62">
        <f t="shared" si="1"/>
        <v>0</v>
      </c>
      <c r="P9" s="62">
        <f t="shared" si="1"/>
        <v>0</v>
      </c>
      <c r="Q9" s="62">
        <f t="shared" si="1"/>
        <v>0</v>
      </c>
      <c r="R9" s="61">
        <f t="shared" si="0"/>
        <v>156160642</v>
      </c>
    </row>
    <row r="10" spans="1:27" ht="33" customHeight="1" x14ac:dyDescent="0.2">
      <c r="A10" s="242" t="s">
        <v>199</v>
      </c>
      <c r="B10" s="243"/>
      <c r="C10" s="243"/>
      <c r="D10" s="6">
        <v>5</v>
      </c>
      <c r="E10" s="60">
        <v>0</v>
      </c>
      <c r="F10" s="60">
        <v>0</v>
      </c>
      <c r="G10" s="60">
        <v>0</v>
      </c>
      <c r="H10" s="60">
        <v>0</v>
      </c>
      <c r="I10" s="60">
        <v>0</v>
      </c>
      <c r="J10" s="60">
        <v>0</v>
      </c>
      <c r="K10" s="60">
        <v>0</v>
      </c>
      <c r="L10" s="60">
        <v>0</v>
      </c>
      <c r="M10" s="60">
        <v>0</v>
      </c>
      <c r="N10" s="60">
        <v>0</v>
      </c>
      <c r="O10" s="60">
        <v>0</v>
      </c>
      <c r="P10" s="60">
        <v>0</v>
      </c>
      <c r="Q10" s="60">
        <v>0</v>
      </c>
      <c r="R10" s="61">
        <f t="shared" si="0"/>
        <v>0</v>
      </c>
    </row>
    <row r="11" spans="1:27" ht="23.25" customHeight="1" x14ac:dyDescent="0.2">
      <c r="A11" s="242" t="s">
        <v>200</v>
      </c>
      <c r="B11" s="243"/>
      <c r="C11" s="243"/>
      <c r="D11" s="6">
        <v>6</v>
      </c>
      <c r="E11" s="60">
        <v>0</v>
      </c>
      <c r="F11" s="60">
        <v>0</v>
      </c>
      <c r="G11" s="60">
        <v>0</v>
      </c>
      <c r="H11" s="60">
        <v>0</v>
      </c>
      <c r="I11" s="60">
        <v>0</v>
      </c>
      <c r="J11" s="60">
        <v>0</v>
      </c>
      <c r="K11" s="60">
        <v>0</v>
      </c>
      <c r="L11" s="60">
        <v>0</v>
      </c>
      <c r="M11" s="60">
        <v>0</v>
      </c>
      <c r="N11" s="60">
        <v>0</v>
      </c>
      <c r="O11" s="60">
        <v>0</v>
      </c>
      <c r="P11" s="60">
        <v>0</v>
      </c>
      <c r="Q11" s="60">
        <v>0</v>
      </c>
      <c r="R11" s="61">
        <f t="shared" si="0"/>
        <v>0</v>
      </c>
    </row>
    <row r="12" spans="1:27" ht="27" customHeight="1" x14ac:dyDescent="0.2">
      <c r="A12" s="242" t="s">
        <v>201</v>
      </c>
      <c r="B12" s="243"/>
      <c r="C12" s="243"/>
      <c r="D12" s="6">
        <v>7</v>
      </c>
      <c r="E12" s="60">
        <v>0</v>
      </c>
      <c r="F12" s="60">
        <v>0</v>
      </c>
      <c r="G12" s="60">
        <v>0</v>
      </c>
      <c r="H12" s="60">
        <v>0</v>
      </c>
      <c r="I12" s="60">
        <v>0</v>
      </c>
      <c r="J12" s="60">
        <v>0</v>
      </c>
      <c r="K12" s="60">
        <v>0</v>
      </c>
      <c r="L12" s="60">
        <v>0</v>
      </c>
      <c r="M12" s="60">
        <v>0</v>
      </c>
      <c r="N12" s="60">
        <v>0</v>
      </c>
      <c r="O12" s="60">
        <v>0</v>
      </c>
      <c r="P12" s="60">
        <v>0</v>
      </c>
      <c r="Q12" s="60">
        <v>0</v>
      </c>
      <c r="R12" s="61">
        <f t="shared" si="0"/>
        <v>0</v>
      </c>
    </row>
    <row r="13" spans="1:27" ht="24.75" customHeight="1" x14ac:dyDescent="0.2">
      <c r="A13" s="244" t="s">
        <v>202</v>
      </c>
      <c r="B13" s="245"/>
      <c r="C13" s="245"/>
      <c r="D13" s="6">
        <v>8</v>
      </c>
      <c r="E13" s="60">
        <v>0</v>
      </c>
      <c r="F13" s="60">
        <v>0</v>
      </c>
      <c r="G13" s="60">
        <v>0</v>
      </c>
      <c r="H13" s="60">
        <v>0</v>
      </c>
      <c r="I13" s="60">
        <v>0</v>
      </c>
      <c r="J13" s="60">
        <v>0</v>
      </c>
      <c r="K13" s="60">
        <v>0</v>
      </c>
      <c r="L13" s="60">
        <v>0</v>
      </c>
      <c r="M13" s="60">
        <v>0</v>
      </c>
      <c r="N13" s="60">
        <v>0</v>
      </c>
      <c r="O13" s="60">
        <v>0</v>
      </c>
      <c r="P13" s="60">
        <v>0</v>
      </c>
      <c r="Q13" s="60">
        <v>0</v>
      </c>
      <c r="R13" s="61">
        <f t="shared" si="0"/>
        <v>0</v>
      </c>
    </row>
    <row r="14" spans="1:27" ht="12.75" customHeight="1" x14ac:dyDescent="0.2">
      <c r="A14" s="242" t="s">
        <v>203</v>
      </c>
      <c r="B14" s="243"/>
      <c r="C14" s="243"/>
      <c r="D14" s="6">
        <v>9</v>
      </c>
      <c r="E14" s="60">
        <v>0</v>
      </c>
      <c r="F14" s="60">
        <v>0</v>
      </c>
      <c r="G14" s="60">
        <v>0</v>
      </c>
      <c r="H14" s="60">
        <v>0</v>
      </c>
      <c r="I14" s="60">
        <v>0</v>
      </c>
      <c r="J14" s="60">
        <v>0</v>
      </c>
      <c r="K14" s="60">
        <v>0</v>
      </c>
      <c r="L14" s="60">
        <v>0</v>
      </c>
      <c r="M14" s="60">
        <v>0</v>
      </c>
      <c r="N14" s="60">
        <v>0</v>
      </c>
      <c r="O14" s="60">
        <v>0</v>
      </c>
      <c r="P14" s="60">
        <v>0</v>
      </c>
      <c r="Q14" s="60">
        <v>0</v>
      </c>
      <c r="R14" s="61">
        <f t="shared" si="0"/>
        <v>0</v>
      </c>
    </row>
    <row r="15" spans="1:27" ht="24" customHeight="1" x14ac:dyDescent="0.2">
      <c r="A15" s="244" t="s">
        <v>204</v>
      </c>
      <c r="B15" s="245"/>
      <c r="C15" s="245"/>
      <c r="D15" s="6">
        <v>10</v>
      </c>
      <c r="E15" s="60">
        <v>0</v>
      </c>
      <c r="F15" s="60">
        <v>0</v>
      </c>
      <c r="G15" s="60">
        <v>0</v>
      </c>
      <c r="H15" s="60">
        <v>0</v>
      </c>
      <c r="I15" s="60">
        <v>0</v>
      </c>
      <c r="J15" s="60">
        <v>0</v>
      </c>
      <c r="K15" s="60">
        <v>0</v>
      </c>
      <c r="L15" s="60">
        <v>0</v>
      </c>
      <c r="M15" s="60">
        <v>0</v>
      </c>
      <c r="N15" s="60">
        <v>0</v>
      </c>
      <c r="O15" s="60">
        <v>0</v>
      </c>
      <c r="P15" s="60">
        <v>0</v>
      </c>
      <c r="Q15" s="60">
        <v>0</v>
      </c>
      <c r="R15" s="61">
        <f t="shared" si="0"/>
        <v>0</v>
      </c>
    </row>
    <row r="16" spans="1:27" ht="12.75" customHeight="1" x14ac:dyDescent="0.2">
      <c r="A16" s="242" t="s">
        <v>205</v>
      </c>
      <c r="B16" s="243"/>
      <c r="C16" s="243"/>
      <c r="D16" s="6">
        <v>11</v>
      </c>
      <c r="E16" s="60">
        <v>0</v>
      </c>
      <c r="F16" s="60">
        <v>0</v>
      </c>
      <c r="G16" s="60">
        <v>0</v>
      </c>
      <c r="H16" s="60">
        <v>0</v>
      </c>
      <c r="I16" s="60">
        <v>0</v>
      </c>
      <c r="J16" s="60">
        <v>0</v>
      </c>
      <c r="K16" s="60">
        <v>0</v>
      </c>
      <c r="L16" s="60">
        <v>0</v>
      </c>
      <c r="M16" s="60">
        <v>0</v>
      </c>
      <c r="N16" s="60">
        <v>0</v>
      </c>
      <c r="O16" s="60">
        <v>0</v>
      </c>
      <c r="P16" s="60">
        <v>0</v>
      </c>
      <c r="Q16" s="60">
        <v>0</v>
      </c>
      <c r="R16" s="61">
        <f t="shared" si="0"/>
        <v>0</v>
      </c>
    </row>
    <row r="17" spans="1:18" ht="12.75" customHeight="1" x14ac:dyDescent="0.2">
      <c r="A17" s="242" t="s">
        <v>21</v>
      </c>
      <c r="B17" s="243"/>
      <c r="C17" s="243"/>
      <c r="D17" s="6">
        <v>12</v>
      </c>
      <c r="E17" s="60">
        <v>0</v>
      </c>
      <c r="F17" s="60">
        <v>0</v>
      </c>
      <c r="G17" s="60">
        <v>0</v>
      </c>
      <c r="H17" s="60">
        <v>0</v>
      </c>
      <c r="I17" s="60">
        <v>0</v>
      </c>
      <c r="J17" s="60">
        <v>0</v>
      </c>
      <c r="K17" s="60">
        <v>0</v>
      </c>
      <c r="L17" s="60">
        <v>0</v>
      </c>
      <c r="M17" s="60">
        <v>0</v>
      </c>
      <c r="N17" s="60">
        <v>0</v>
      </c>
      <c r="O17" s="60">
        <v>0</v>
      </c>
      <c r="P17" s="60">
        <v>0</v>
      </c>
      <c r="Q17" s="60">
        <v>0</v>
      </c>
      <c r="R17" s="61">
        <f t="shared" si="0"/>
        <v>0</v>
      </c>
    </row>
    <row r="18" spans="1:18" ht="12.75" customHeight="1" x14ac:dyDescent="0.2">
      <c r="A18" s="242" t="s">
        <v>206</v>
      </c>
      <c r="B18" s="243"/>
      <c r="C18" s="243"/>
      <c r="D18" s="6">
        <v>13</v>
      </c>
      <c r="E18" s="60">
        <v>0</v>
      </c>
      <c r="F18" s="60">
        <v>0</v>
      </c>
      <c r="G18" s="60">
        <v>0</v>
      </c>
      <c r="H18" s="60">
        <v>0</v>
      </c>
      <c r="I18" s="60">
        <v>0</v>
      </c>
      <c r="J18" s="60">
        <v>0</v>
      </c>
      <c r="K18" s="60">
        <v>0</v>
      </c>
      <c r="L18" s="60">
        <v>0</v>
      </c>
      <c r="M18" s="60">
        <v>0</v>
      </c>
      <c r="N18" s="60">
        <v>0</v>
      </c>
      <c r="O18" s="60">
        <v>0</v>
      </c>
      <c r="P18" s="60">
        <v>0</v>
      </c>
      <c r="Q18" s="60">
        <v>0</v>
      </c>
      <c r="R18" s="61">
        <f t="shared" si="0"/>
        <v>0</v>
      </c>
    </row>
    <row r="19" spans="1:18" ht="24" customHeight="1" x14ac:dyDescent="0.2">
      <c r="A19" s="242" t="s">
        <v>207</v>
      </c>
      <c r="B19" s="243"/>
      <c r="C19" s="243"/>
      <c r="D19" s="6">
        <v>14</v>
      </c>
      <c r="E19" s="60">
        <v>0</v>
      </c>
      <c r="F19" s="60">
        <v>0</v>
      </c>
      <c r="G19" s="60">
        <v>0</v>
      </c>
      <c r="H19" s="60">
        <v>0</v>
      </c>
      <c r="I19" s="60">
        <v>0</v>
      </c>
      <c r="J19" s="60">
        <v>0</v>
      </c>
      <c r="K19" s="60">
        <v>0</v>
      </c>
      <c r="L19" s="60">
        <v>0</v>
      </c>
      <c r="M19" s="60">
        <v>0</v>
      </c>
      <c r="N19" s="60">
        <v>0</v>
      </c>
      <c r="O19" s="60">
        <v>0</v>
      </c>
      <c r="P19" s="60">
        <v>0</v>
      </c>
      <c r="Q19" s="60">
        <v>0</v>
      </c>
      <c r="R19" s="61">
        <f t="shared" si="0"/>
        <v>0</v>
      </c>
    </row>
    <row r="20" spans="1:18" ht="24" customHeight="1" x14ac:dyDescent="0.2">
      <c r="A20" s="242" t="s">
        <v>208</v>
      </c>
      <c r="B20" s="243"/>
      <c r="C20" s="243"/>
      <c r="D20" s="6">
        <v>15</v>
      </c>
      <c r="E20" s="60">
        <v>0</v>
      </c>
      <c r="F20" s="60">
        <v>0</v>
      </c>
      <c r="G20" s="60">
        <v>0</v>
      </c>
      <c r="H20" s="60">
        <v>0</v>
      </c>
      <c r="I20" s="60">
        <v>0</v>
      </c>
      <c r="J20" s="60">
        <v>0</v>
      </c>
      <c r="K20" s="60">
        <v>0</v>
      </c>
      <c r="L20" s="60">
        <v>0</v>
      </c>
      <c r="M20" s="60">
        <v>0</v>
      </c>
      <c r="N20" s="60">
        <v>0</v>
      </c>
      <c r="O20" s="60">
        <v>0</v>
      </c>
      <c r="P20" s="60">
        <v>0</v>
      </c>
      <c r="Q20" s="60">
        <v>0</v>
      </c>
      <c r="R20" s="61">
        <f t="shared" si="0"/>
        <v>0</v>
      </c>
    </row>
    <row r="21" spans="1:18" ht="20.25" customHeight="1" x14ac:dyDescent="0.2">
      <c r="A21" s="244" t="s">
        <v>209</v>
      </c>
      <c r="B21" s="245"/>
      <c r="C21" s="245"/>
      <c r="D21" s="6">
        <v>16</v>
      </c>
      <c r="E21" s="60">
        <v>0</v>
      </c>
      <c r="F21" s="60">
        <v>0</v>
      </c>
      <c r="G21" s="60">
        <v>0</v>
      </c>
      <c r="H21" s="60">
        <v>0</v>
      </c>
      <c r="I21" s="60">
        <v>0</v>
      </c>
      <c r="J21" s="60">
        <v>0</v>
      </c>
      <c r="K21" s="60">
        <v>0</v>
      </c>
      <c r="L21" s="60">
        <v>0</v>
      </c>
      <c r="M21" s="60">
        <v>0</v>
      </c>
      <c r="N21" s="60">
        <v>0</v>
      </c>
      <c r="O21" s="60">
        <v>0</v>
      </c>
      <c r="P21" s="60">
        <v>0</v>
      </c>
      <c r="Q21" s="60">
        <v>0</v>
      </c>
      <c r="R21" s="61">
        <f t="shared" si="0"/>
        <v>0</v>
      </c>
    </row>
    <row r="22" spans="1:18" ht="20.25" customHeight="1" x14ac:dyDescent="0.2">
      <c r="A22" s="244" t="s">
        <v>211</v>
      </c>
      <c r="B22" s="245"/>
      <c r="C22" s="245"/>
      <c r="D22" s="6">
        <v>17</v>
      </c>
      <c r="E22" s="60">
        <v>0</v>
      </c>
      <c r="F22" s="60">
        <v>0</v>
      </c>
      <c r="G22" s="60">
        <v>0</v>
      </c>
      <c r="H22" s="60">
        <v>0</v>
      </c>
      <c r="I22" s="60">
        <v>0</v>
      </c>
      <c r="J22" s="60">
        <v>0</v>
      </c>
      <c r="K22" s="60">
        <v>0</v>
      </c>
      <c r="L22" s="60">
        <v>0</v>
      </c>
      <c r="M22" s="60">
        <v>0</v>
      </c>
      <c r="N22" s="60">
        <v>0</v>
      </c>
      <c r="O22" s="60">
        <v>0</v>
      </c>
      <c r="P22" s="60">
        <v>0</v>
      </c>
      <c r="Q22" s="60">
        <v>0</v>
      </c>
      <c r="R22" s="61">
        <f t="shared" si="0"/>
        <v>0</v>
      </c>
    </row>
    <row r="23" spans="1:18" ht="20.25" customHeight="1" x14ac:dyDescent="0.2">
      <c r="A23" s="244" t="s">
        <v>212</v>
      </c>
      <c r="B23" s="245"/>
      <c r="C23" s="245"/>
      <c r="D23" s="6">
        <v>18</v>
      </c>
      <c r="E23" s="60">
        <v>0</v>
      </c>
      <c r="F23" s="60">
        <v>0</v>
      </c>
      <c r="G23" s="60">
        <v>0</v>
      </c>
      <c r="H23" s="60">
        <v>0</v>
      </c>
      <c r="I23" s="60">
        <v>0</v>
      </c>
      <c r="J23" s="60">
        <v>13169129</v>
      </c>
      <c r="K23" s="60">
        <v>0</v>
      </c>
      <c r="L23" s="60">
        <v>0</v>
      </c>
      <c r="M23" s="60">
        <v>0</v>
      </c>
      <c r="N23" s="60">
        <v>-13169129</v>
      </c>
      <c r="O23" s="60">
        <v>0</v>
      </c>
      <c r="P23" s="60">
        <v>0</v>
      </c>
      <c r="Q23" s="60">
        <v>0</v>
      </c>
      <c r="R23" s="61">
        <f t="shared" si="0"/>
        <v>0</v>
      </c>
    </row>
    <row r="24" spans="1:18" ht="20.25" customHeight="1" x14ac:dyDescent="0.2">
      <c r="A24" s="244" t="s">
        <v>213</v>
      </c>
      <c r="B24" s="245"/>
      <c r="C24" s="245"/>
      <c r="D24" s="6">
        <v>19</v>
      </c>
      <c r="E24" s="60">
        <v>0</v>
      </c>
      <c r="F24" s="60">
        <v>0</v>
      </c>
      <c r="G24" s="60">
        <v>0</v>
      </c>
      <c r="H24" s="60">
        <v>0</v>
      </c>
      <c r="I24" s="60">
        <v>0</v>
      </c>
      <c r="J24" s="60">
        <v>0</v>
      </c>
      <c r="K24" s="60">
        <v>0</v>
      </c>
      <c r="L24" s="60">
        <v>0</v>
      </c>
      <c r="M24" s="60">
        <v>0</v>
      </c>
      <c r="N24" s="60">
        <v>20893003</v>
      </c>
      <c r="O24" s="60">
        <v>0</v>
      </c>
      <c r="P24" s="60">
        <v>0</v>
      </c>
      <c r="Q24" s="60">
        <v>0</v>
      </c>
      <c r="R24" s="61">
        <f t="shared" si="0"/>
        <v>20893003</v>
      </c>
    </row>
    <row r="25" spans="1:18" ht="20.25" customHeight="1" x14ac:dyDescent="0.2">
      <c r="A25" s="244" t="s">
        <v>210</v>
      </c>
      <c r="B25" s="245"/>
      <c r="C25" s="245"/>
      <c r="D25" s="6">
        <v>20</v>
      </c>
      <c r="E25" s="60">
        <v>0</v>
      </c>
      <c r="F25" s="60">
        <v>0</v>
      </c>
      <c r="G25" s="60">
        <v>0</v>
      </c>
      <c r="H25" s="60">
        <v>0</v>
      </c>
      <c r="I25" s="60">
        <v>0</v>
      </c>
      <c r="J25" s="60">
        <v>0</v>
      </c>
      <c r="K25" s="60">
        <v>0</v>
      </c>
      <c r="L25" s="60">
        <v>0</v>
      </c>
      <c r="M25" s="60">
        <v>0</v>
      </c>
      <c r="N25" s="60">
        <v>0</v>
      </c>
      <c r="O25" s="60">
        <v>0</v>
      </c>
      <c r="P25" s="60">
        <v>0</v>
      </c>
      <c r="Q25" s="60">
        <v>0</v>
      </c>
      <c r="R25" s="61">
        <f t="shared" si="0"/>
        <v>0</v>
      </c>
    </row>
    <row r="26" spans="1:18" ht="21" customHeight="1" x14ac:dyDescent="0.2">
      <c r="A26" s="236" t="s">
        <v>214</v>
      </c>
      <c r="B26" s="236"/>
      <c r="C26" s="236"/>
      <c r="D26" s="7">
        <v>21</v>
      </c>
      <c r="E26" s="61">
        <f>SUM(E9:E25)</f>
        <v>176678250</v>
      </c>
      <c r="F26" s="61">
        <f t="shared" ref="F26:Q26" si="2">SUM(F9:F25)</f>
        <v>0</v>
      </c>
      <c r="G26" s="61">
        <f t="shared" si="2"/>
        <v>0</v>
      </c>
      <c r="H26" s="61">
        <f t="shared" si="2"/>
        <v>0</v>
      </c>
      <c r="I26" s="61">
        <f t="shared" si="2"/>
        <v>0</v>
      </c>
      <c r="J26" s="61">
        <f t="shared" si="2"/>
        <v>-20517608</v>
      </c>
      <c r="K26" s="61">
        <f t="shared" si="2"/>
        <v>0</v>
      </c>
      <c r="L26" s="61">
        <f t="shared" si="2"/>
        <v>0</v>
      </c>
      <c r="M26" s="61">
        <f t="shared" si="2"/>
        <v>0</v>
      </c>
      <c r="N26" s="61">
        <f t="shared" si="2"/>
        <v>20893003</v>
      </c>
      <c r="O26" s="61">
        <f t="shared" si="2"/>
        <v>0</v>
      </c>
      <c r="P26" s="61">
        <f t="shared" si="2"/>
        <v>0</v>
      </c>
      <c r="Q26" s="61">
        <f t="shared" si="2"/>
        <v>0</v>
      </c>
      <c r="R26" s="61">
        <f t="shared" si="0"/>
        <v>177053645</v>
      </c>
    </row>
    <row r="27" spans="1:18" ht="21" customHeight="1" x14ac:dyDescent="0.2">
      <c r="A27" s="8"/>
      <c r="B27" s="9"/>
      <c r="C27" s="9"/>
      <c r="D27" s="10"/>
      <c r="E27" s="63"/>
      <c r="F27" s="63"/>
      <c r="G27" s="63"/>
      <c r="H27" s="63"/>
      <c r="I27" s="63"/>
      <c r="J27" s="63"/>
      <c r="K27" s="63"/>
      <c r="L27" s="63"/>
      <c r="M27" s="63"/>
      <c r="N27" s="63"/>
      <c r="O27" s="63"/>
      <c r="P27" s="63"/>
      <c r="Q27" s="63"/>
      <c r="R27" s="63"/>
    </row>
  </sheetData>
  <sheetProtection password="CA29" sheet="1" objects="1" scenarios="1"/>
  <protectedRanges>
    <protectedRange sqref="F2" name="Range1"/>
  </protectedRanges>
  <mergeCells count="29">
    <mergeCell ref="R3:R4"/>
    <mergeCell ref="A17:C17"/>
    <mergeCell ref="A18:C18"/>
    <mergeCell ref="A19:C19"/>
    <mergeCell ref="A3:C4"/>
    <mergeCell ref="A5:C5"/>
    <mergeCell ref="A6:C6"/>
    <mergeCell ref="A7:C7"/>
    <mergeCell ref="A13:C13"/>
    <mergeCell ref="A14:C14"/>
    <mergeCell ref="A15:C15"/>
    <mergeCell ref="A16:C16"/>
    <mergeCell ref="A8:C8"/>
    <mergeCell ref="A9:C9"/>
    <mergeCell ref="A10:C10"/>
    <mergeCell ref="P3:Q3"/>
    <mergeCell ref="A26:C26"/>
    <mergeCell ref="A1:I1"/>
    <mergeCell ref="C2:D2"/>
    <mergeCell ref="D3:D4"/>
    <mergeCell ref="A20:C20"/>
    <mergeCell ref="A11:C11"/>
    <mergeCell ref="A12:C12"/>
    <mergeCell ref="A25:C25"/>
    <mergeCell ref="E3:O3"/>
    <mergeCell ref="A22:C22"/>
    <mergeCell ref="A23:C23"/>
    <mergeCell ref="A24:C24"/>
    <mergeCell ref="A21:C21"/>
  </mergeCells>
  <conditionalFormatting sqref="F2">
    <cfRule type="cellIs" dxfId="3" priority="5" stopIfTrue="1" operator="lessThan">
      <formula>#REF!</formula>
    </cfRule>
  </conditionalFormatting>
  <conditionalFormatting sqref="E9:R9 R6:R8 E26:R27 R10:R25">
    <cfRule type="cellIs" dxfId="2" priority="3" stopIfTrue="1" operator="notEqual">
      <formula>ROUND(E6,0)</formula>
    </cfRule>
  </conditionalFormatting>
  <conditionalFormatting sqref="E6:Q8">
    <cfRule type="cellIs" dxfId="1" priority="2" stopIfTrue="1" operator="notEqual">
      <formula>ROUND(E6,0)</formula>
    </cfRule>
  </conditionalFormatting>
  <conditionalFormatting sqref="E10:Q25">
    <cfRule type="cellIs" dxfId="0" priority="1" stopIfTrue="1" operator="notEqual">
      <formula>ROUND(E10,0)</formula>
    </cfRule>
  </conditionalFormatting>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JE65461 TA65461 ACW65461 AMS65461 AWO65461 BGK65461 BQG65461 CAC65461 CJY65461 CTU65461 DDQ65461 DNM65461 DXI65461 EHE65461 ERA65461 FAW65461 FKS65461 FUO65461 GEK65461 GOG65461 GYC65461 HHY65461 HRU65461 IBQ65461 ILM65461 IVI65461 JFE65461 JPA65461 JYW65461 KIS65461 KSO65461 LCK65461 LMG65461 LWC65461 MFY65461 MPU65461 MZQ65461 NJM65461 NTI65461 ODE65461 ONA65461 OWW65461 PGS65461 PQO65461 QAK65461 QKG65461 QUC65461 RDY65461 RNU65461 RXQ65461 SHM65461 SRI65461 TBE65461 TLA65461 TUW65461 UES65461 UOO65461 UYK65461 VIG65461 VSC65461 WBY65461 WLU65461 WVQ65461 JE130997 TA130997 ACW130997 AMS130997 AWO130997 BGK130997 BQG130997 CAC130997 CJY130997 CTU130997 DDQ130997 DNM130997 DXI130997 EHE130997 ERA130997 FAW130997 FKS130997 FUO130997 GEK130997 GOG130997 GYC130997 HHY130997 HRU130997 IBQ130997 ILM130997 IVI130997 JFE130997 JPA130997 JYW130997 KIS130997 KSO130997 LCK130997 LMG130997 LWC130997 MFY130997 MPU130997 MZQ130997 NJM130997 NTI130997 ODE130997 ONA130997 OWW130997 PGS130997 PQO130997 QAK130997 QKG130997 QUC130997 RDY130997 RNU130997 RXQ130997 SHM130997 SRI130997 TBE130997 TLA130997 TUW130997 UES130997 UOO130997 UYK130997 VIG130997 VSC130997 WBY130997 WLU130997 WVQ130997 JE196533 TA196533 ACW196533 AMS196533 AWO196533 BGK196533 BQG196533 CAC196533 CJY196533 CTU196533 DDQ196533 DNM196533 DXI196533 EHE196533 ERA196533 FAW196533 FKS196533 FUO196533 GEK196533 GOG196533 GYC196533 HHY196533 HRU196533 IBQ196533 ILM196533 IVI196533 JFE196533 JPA196533 JYW196533 KIS196533 KSO196533 LCK196533 LMG196533 LWC196533 MFY196533 MPU196533 MZQ196533 NJM196533 NTI196533 ODE196533 ONA196533 OWW196533 PGS196533 PQO196533 QAK196533 QKG196533 QUC196533 RDY196533 RNU196533 RXQ196533 SHM196533 SRI196533 TBE196533 TLA196533 TUW196533 UES196533 UOO196533 UYK196533 VIG196533 VSC196533 WBY196533 WLU196533 WVQ196533 JE262069 TA262069 ACW262069 AMS262069 AWO262069 BGK262069 BQG262069 CAC262069 CJY262069 CTU262069 DDQ262069 DNM262069 DXI262069 EHE262069 ERA262069 FAW262069 FKS262069 FUO262069 GEK262069 GOG262069 GYC262069 HHY262069 HRU262069 IBQ262069 ILM262069 IVI262069 JFE262069 JPA262069 JYW262069 KIS262069 KSO262069 LCK262069 LMG262069 LWC262069 MFY262069 MPU262069 MZQ262069 NJM262069 NTI262069 ODE262069 ONA262069 OWW262069 PGS262069 PQO262069 QAK262069 QKG262069 QUC262069 RDY262069 RNU262069 RXQ262069 SHM262069 SRI262069 TBE262069 TLA262069 TUW262069 UES262069 UOO262069 UYK262069 VIG262069 VSC262069 WBY262069 WLU262069 WVQ262069 JE327605 TA327605 ACW327605 AMS327605 AWO327605 BGK327605 BQG327605 CAC327605 CJY327605 CTU327605 DDQ327605 DNM327605 DXI327605 EHE327605 ERA327605 FAW327605 FKS327605 FUO327605 GEK327605 GOG327605 GYC327605 HHY327605 HRU327605 IBQ327605 ILM327605 IVI327605 JFE327605 JPA327605 JYW327605 KIS327605 KSO327605 LCK327605 LMG327605 LWC327605 MFY327605 MPU327605 MZQ327605 NJM327605 NTI327605 ODE327605 ONA327605 OWW327605 PGS327605 PQO327605 QAK327605 QKG327605 QUC327605 RDY327605 RNU327605 RXQ327605 SHM327605 SRI327605 TBE327605 TLA327605 TUW327605 UES327605 UOO327605 UYK327605 VIG327605 VSC327605 WBY327605 WLU327605 WVQ327605 JE393141 TA393141 ACW393141 AMS393141 AWO393141 BGK393141 BQG393141 CAC393141 CJY393141 CTU393141 DDQ393141 DNM393141 DXI393141 EHE393141 ERA393141 FAW393141 FKS393141 FUO393141 GEK393141 GOG393141 GYC393141 HHY393141 HRU393141 IBQ393141 ILM393141 IVI393141 JFE393141 JPA393141 JYW393141 KIS393141 KSO393141 LCK393141 LMG393141 LWC393141 MFY393141 MPU393141 MZQ393141 NJM393141 NTI393141 ODE393141 ONA393141 OWW393141 PGS393141 PQO393141 QAK393141 QKG393141 QUC393141 RDY393141 RNU393141 RXQ393141 SHM393141 SRI393141 TBE393141 TLA393141 TUW393141 UES393141 UOO393141 UYK393141 VIG393141 VSC393141 WBY393141 WLU393141 WVQ393141 JE458677 TA458677 ACW458677 AMS458677 AWO458677 BGK458677 BQG458677 CAC458677 CJY458677 CTU458677 DDQ458677 DNM458677 DXI458677 EHE458677 ERA458677 FAW458677 FKS458677 FUO458677 GEK458677 GOG458677 GYC458677 HHY458677 HRU458677 IBQ458677 ILM458677 IVI458677 JFE458677 JPA458677 JYW458677 KIS458677 KSO458677 LCK458677 LMG458677 LWC458677 MFY458677 MPU458677 MZQ458677 NJM458677 NTI458677 ODE458677 ONA458677 OWW458677 PGS458677 PQO458677 QAK458677 QKG458677 QUC458677 RDY458677 RNU458677 RXQ458677 SHM458677 SRI458677 TBE458677 TLA458677 TUW458677 UES458677 UOO458677 UYK458677 VIG458677 VSC458677 WBY458677 WLU458677 WVQ458677 JE524213 TA524213 ACW524213 AMS524213 AWO524213 BGK524213 BQG524213 CAC524213 CJY524213 CTU524213 DDQ524213 DNM524213 DXI524213 EHE524213 ERA524213 FAW524213 FKS524213 FUO524213 GEK524213 GOG524213 GYC524213 HHY524213 HRU524213 IBQ524213 ILM524213 IVI524213 JFE524213 JPA524213 JYW524213 KIS524213 KSO524213 LCK524213 LMG524213 LWC524213 MFY524213 MPU524213 MZQ524213 NJM524213 NTI524213 ODE524213 ONA524213 OWW524213 PGS524213 PQO524213 QAK524213 QKG524213 QUC524213 RDY524213 RNU524213 RXQ524213 SHM524213 SRI524213 TBE524213 TLA524213 TUW524213 UES524213 UOO524213 UYK524213 VIG524213 VSC524213 WBY524213 WLU524213 WVQ524213 JE589749 TA589749 ACW589749 AMS589749 AWO589749 BGK589749 BQG589749 CAC589749 CJY589749 CTU589749 DDQ589749 DNM589749 DXI589749 EHE589749 ERA589749 FAW589749 FKS589749 FUO589749 GEK589749 GOG589749 GYC589749 HHY589749 HRU589749 IBQ589749 ILM589749 IVI589749 JFE589749 JPA589749 JYW589749 KIS589749 KSO589749 LCK589749 LMG589749 LWC589749 MFY589749 MPU589749 MZQ589749 NJM589749 NTI589749 ODE589749 ONA589749 OWW589749 PGS589749 PQO589749 QAK589749 QKG589749 QUC589749 RDY589749 RNU589749 RXQ589749 SHM589749 SRI589749 TBE589749 TLA589749 TUW589749 UES589749 UOO589749 UYK589749 VIG589749 VSC589749 WBY589749 WLU589749 WVQ589749 JE655285 TA655285 ACW655285 AMS655285 AWO655285 BGK655285 BQG655285 CAC655285 CJY655285 CTU655285 DDQ655285 DNM655285 DXI655285 EHE655285 ERA655285 FAW655285 FKS655285 FUO655285 GEK655285 GOG655285 GYC655285 HHY655285 HRU655285 IBQ655285 ILM655285 IVI655285 JFE655285 JPA655285 JYW655285 KIS655285 KSO655285 LCK655285 LMG655285 LWC655285 MFY655285 MPU655285 MZQ655285 NJM655285 NTI655285 ODE655285 ONA655285 OWW655285 PGS655285 PQO655285 QAK655285 QKG655285 QUC655285 RDY655285 RNU655285 RXQ655285 SHM655285 SRI655285 TBE655285 TLA655285 TUW655285 UES655285 UOO655285 UYK655285 VIG655285 VSC655285 WBY655285 WLU655285 WVQ655285 JE720821 TA720821 ACW720821 AMS720821 AWO720821 BGK720821 BQG720821 CAC720821 CJY720821 CTU720821 DDQ720821 DNM720821 DXI720821 EHE720821 ERA720821 FAW720821 FKS720821 FUO720821 GEK720821 GOG720821 GYC720821 HHY720821 HRU720821 IBQ720821 ILM720821 IVI720821 JFE720821 JPA720821 JYW720821 KIS720821 KSO720821 LCK720821 LMG720821 LWC720821 MFY720821 MPU720821 MZQ720821 NJM720821 NTI720821 ODE720821 ONA720821 OWW720821 PGS720821 PQO720821 QAK720821 QKG720821 QUC720821 RDY720821 RNU720821 RXQ720821 SHM720821 SRI720821 TBE720821 TLA720821 TUW720821 UES720821 UOO720821 UYK720821 VIG720821 VSC720821 WBY720821 WLU720821 WVQ720821 JE786357 TA786357 ACW786357 AMS786357 AWO786357 BGK786357 BQG786357 CAC786357 CJY786357 CTU786357 DDQ786357 DNM786357 DXI786357 EHE786357 ERA786357 FAW786357 FKS786357 FUO786357 GEK786357 GOG786357 GYC786357 HHY786357 HRU786357 IBQ786357 ILM786357 IVI786357 JFE786357 JPA786357 JYW786357 KIS786357 KSO786357 LCK786357 LMG786357 LWC786357 MFY786357 MPU786357 MZQ786357 NJM786357 NTI786357 ODE786357 ONA786357 OWW786357 PGS786357 PQO786357 QAK786357 QKG786357 QUC786357 RDY786357 RNU786357 RXQ786357 SHM786357 SRI786357 TBE786357 TLA786357 TUW786357 UES786357 UOO786357 UYK786357 VIG786357 VSC786357 WBY786357 WLU786357 WVQ786357 JE851893 TA851893 ACW851893 AMS851893 AWO851893 BGK851893 BQG851893 CAC851893 CJY851893 CTU851893 DDQ851893 DNM851893 DXI851893 EHE851893 ERA851893 FAW851893 FKS851893 FUO851893 GEK851893 GOG851893 GYC851893 HHY851893 HRU851893 IBQ851893 ILM851893 IVI851893 JFE851893 JPA851893 JYW851893 KIS851893 KSO851893 LCK851893 LMG851893 LWC851893 MFY851893 MPU851893 MZQ851893 NJM851893 NTI851893 ODE851893 ONA851893 OWW851893 PGS851893 PQO851893 QAK851893 QKG851893 QUC851893 RDY851893 RNU851893 RXQ851893 SHM851893 SRI851893 TBE851893 TLA851893 TUW851893 UES851893 UOO851893 UYK851893 VIG851893 VSC851893 WBY851893 WLU851893 WVQ851893 JE917429 TA917429 ACW917429 AMS917429 AWO917429 BGK917429 BQG917429 CAC917429 CJY917429 CTU917429 DDQ917429 DNM917429 DXI917429 EHE917429 ERA917429 FAW917429 FKS917429 FUO917429 GEK917429 GOG917429 GYC917429 HHY917429 HRU917429 IBQ917429 ILM917429 IVI917429 JFE917429 JPA917429 JYW917429 KIS917429 KSO917429 LCK917429 LMG917429 LWC917429 MFY917429 MPU917429 MZQ917429 NJM917429 NTI917429 ODE917429 ONA917429 OWW917429 PGS917429 PQO917429 QAK917429 QKG917429 QUC917429 RDY917429 RNU917429 RXQ917429 SHM917429 SRI917429 TBE917429 TLA917429 TUW917429 UES917429 UOO917429 UYK917429 VIG917429 VSC917429 WBY917429 WLU917429 WVQ917429 JE982965 TA982965 ACW982965 AMS982965 AWO982965 BGK982965 BQG982965 CAC982965 CJY982965 CTU982965 DDQ982965 DNM982965 DXI982965 EHE982965 ERA982965 FAW982965 FKS982965 FUO982965 GEK982965 GOG982965 GYC982965 HHY982965 HRU982965 IBQ982965 ILM982965 IVI982965 JFE982965 JPA982965 JYW982965 KIS982965 KSO982965 LCK982965 LMG982965 LWC982965 MFY982965 MPU982965 MZQ982965 NJM982965 NTI982965 ODE982965 ONA982965 OWW982965 PGS982965 PQO982965 QAK982965 QKG982965 QUC982965 RDY982965 RNU982965 RXQ982965 SHM982965 SRI982965 TBE982965 TLA982965 TUW982965 UES982965 UOO982965 UYK982965 VIG982965 VSC982965 WBY982965 WLU982965 WVQ982965 F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F65461 JG65461 TC65461 ACY65461 AMU65461 AWQ65461 BGM65461 BQI65461 CAE65461 CKA65461 CTW65461 DDS65461 DNO65461 DXK65461 EHG65461 ERC65461 FAY65461 FKU65461 FUQ65461 GEM65461 GOI65461 GYE65461 HIA65461 HRW65461 IBS65461 ILO65461 IVK65461 JFG65461 JPC65461 JYY65461 KIU65461 KSQ65461 LCM65461 LMI65461 LWE65461 MGA65461 MPW65461 MZS65461 NJO65461 NTK65461 ODG65461 ONC65461 OWY65461 PGU65461 PQQ65461 QAM65461 QKI65461 QUE65461 REA65461 RNW65461 RXS65461 SHO65461 SRK65461 TBG65461 TLC65461 TUY65461 UEU65461 UOQ65461 UYM65461 VII65461 VSE65461 WCA65461 WLW65461 WVS65461 F130997 JG130997 TC130997 ACY130997 AMU130997 AWQ130997 BGM130997 BQI130997 CAE130997 CKA130997 CTW130997 DDS130997 DNO130997 DXK130997 EHG130997 ERC130997 FAY130997 FKU130997 FUQ130997 GEM130997 GOI130997 GYE130997 HIA130997 HRW130997 IBS130997 ILO130997 IVK130997 JFG130997 JPC130997 JYY130997 KIU130997 KSQ130997 LCM130997 LMI130997 LWE130997 MGA130997 MPW130997 MZS130997 NJO130997 NTK130997 ODG130997 ONC130997 OWY130997 PGU130997 PQQ130997 QAM130997 QKI130997 QUE130997 REA130997 RNW130997 RXS130997 SHO130997 SRK130997 TBG130997 TLC130997 TUY130997 UEU130997 UOQ130997 UYM130997 VII130997 VSE130997 WCA130997 WLW130997 WVS130997 F196533 JG196533 TC196533 ACY196533 AMU196533 AWQ196533 BGM196533 BQI196533 CAE196533 CKA196533 CTW196533 DDS196533 DNO196533 DXK196533 EHG196533 ERC196533 FAY196533 FKU196533 FUQ196533 GEM196533 GOI196533 GYE196533 HIA196533 HRW196533 IBS196533 ILO196533 IVK196533 JFG196533 JPC196533 JYY196533 KIU196533 KSQ196533 LCM196533 LMI196533 LWE196533 MGA196533 MPW196533 MZS196533 NJO196533 NTK196533 ODG196533 ONC196533 OWY196533 PGU196533 PQQ196533 QAM196533 QKI196533 QUE196533 REA196533 RNW196533 RXS196533 SHO196533 SRK196533 TBG196533 TLC196533 TUY196533 UEU196533 UOQ196533 UYM196533 VII196533 VSE196533 WCA196533 WLW196533 WVS196533 F262069 JG262069 TC262069 ACY262069 AMU262069 AWQ262069 BGM262069 BQI262069 CAE262069 CKA262069 CTW262069 DDS262069 DNO262069 DXK262069 EHG262069 ERC262069 FAY262069 FKU262069 FUQ262069 GEM262069 GOI262069 GYE262069 HIA262069 HRW262069 IBS262069 ILO262069 IVK262069 JFG262069 JPC262069 JYY262069 KIU262069 KSQ262069 LCM262069 LMI262069 LWE262069 MGA262069 MPW262069 MZS262069 NJO262069 NTK262069 ODG262069 ONC262069 OWY262069 PGU262069 PQQ262069 QAM262069 QKI262069 QUE262069 REA262069 RNW262069 RXS262069 SHO262069 SRK262069 TBG262069 TLC262069 TUY262069 UEU262069 UOQ262069 UYM262069 VII262069 VSE262069 WCA262069 WLW262069 WVS262069 F327605 JG327605 TC327605 ACY327605 AMU327605 AWQ327605 BGM327605 BQI327605 CAE327605 CKA327605 CTW327605 DDS327605 DNO327605 DXK327605 EHG327605 ERC327605 FAY327605 FKU327605 FUQ327605 GEM327605 GOI327605 GYE327605 HIA327605 HRW327605 IBS327605 ILO327605 IVK327605 JFG327605 JPC327605 JYY327605 KIU327605 KSQ327605 LCM327605 LMI327605 LWE327605 MGA327605 MPW327605 MZS327605 NJO327605 NTK327605 ODG327605 ONC327605 OWY327605 PGU327605 PQQ327605 QAM327605 QKI327605 QUE327605 REA327605 RNW327605 RXS327605 SHO327605 SRK327605 TBG327605 TLC327605 TUY327605 UEU327605 UOQ327605 UYM327605 VII327605 VSE327605 WCA327605 WLW327605 WVS327605 F393141 JG393141 TC393141 ACY393141 AMU393141 AWQ393141 BGM393141 BQI393141 CAE393141 CKA393141 CTW393141 DDS393141 DNO393141 DXK393141 EHG393141 ERC393141 FAY393141 FKU393141 FUQ393141 GEM393141 GOI393141 GYE393141 HIA393141 HRW393141 IBS393141 ILO393141 IVK393141 JFG393141 JPC393141 JYY393141 KIU393141 KSQ393141 LCM393141 LMI393141 LWE393141 MGA393141 MPW393141 MZS393141 NJO393141 NTK393141 ODG393141 ONC393141 OWY393141 PGU393141 PQQ393141 QAM393141 QKI393141 QUE393141 REA393141 RNW393141 RXS393141 SHO393141 SRK393141 TBG393141 TLC393141 TUY393141 UEU393141 UOQ393141 UYM393141 VII393141 VSE393141 WCA393141 WLW393141 WVS393141 F458677 JG458677 TC458677 ACY458677 AMU458677 AWQ458677 BGM458677 BQI458677 CAE458677 CKA458677 CTW458677 DDS458677 DNO458677 DXK458677 EHG458677 ERC458677 FAY458677 FKU458677 FUQ458677 GEM458677 GOI458677 GYE458677 HIA458677 HRW458677 IBS458677 ILO458677 IVK458677 JFG458677 JPC458677 JYY458677 KIU458677 KSQ458677 LCM458677 LMI458677 LWE458677 MGA458677 MPW458677 MZS458677 NJO458677 NTK458677 ODG458677 ONC458677 OWY458677 PGU458677 PQQ458677 QAM458677 QKI458677 QUE458677 REA458677 RNW458677 RXS458677 SHO458677 SRK458677 TBG458677 TLC458677 TUY458677 UEU458677 UOQ458677 UYM458677 VII458677 VSE458677 WCA458677 WLW458677 WVS458677 F524213 JG524213 TC524213 ACY524213 AMU524213 AWQ524213 BGM524213 BQI524213 CAE524213 CKA524213 CTW524213 DDS524213 DNO524213 DXK524213 EHG524213 ERC524213 FAY524213 FKU524213 FUQ524213 GEM524213 GOI524213 GYE524213 HIA524213 HRW524213 IBS524213 ILO524213 IVK524213 JFG524213 JPC524213 JYY524213 KIU524213 KSQ524213 LCM524213 LMI524213 LWE524213 MGA524213 MPW524213 MZS524213 NJO524213 NTK524213 ODG524213 ONC524213 OWY524213 PGU524213 PQQ524213 QAM524213 QKI524213 QUE524213 REA524213 RNW524213 RXS524213 SHO524213 SRK524213 TBG524213 TLC524213 TUY524213 UEU524213 UOQ524213 UYM524213 VII524213 VSE524213 WCA524213 WLW524213 WVS524213 F589749 JG589749 TC589749 ACY589749 AMU589749 AWQ589749 BGM589749 BQI589749 CAE589749 CKA589749 CTW589749 DDS589749 DNO589749 DXK589749 EHG589749 ERC589749 FAY589749 FKU589749 FUQ589749 GEM589749 GOI589749 GYE589749 HIA589749 HRW589749 IBS589749 ILO589749 IVK589749 JFG589749 JPC589749 JYY589749 KIU589749 KSQ589749 LCM589749 LMI589749 LWE589749 MGA589749 MPW589749 MZS589749 NJO589749 NTK589749 ODG589749 ONC589749 OWY589749 PGU589749 PQQ589749 QAM589749 QKI589749 QUE589749 REA589749 RNW589749 RXS589749 SHO589749 SRK589749 TBG589749 TLC589749 TUY589749 UEU589749 UOQ589749 UYM589749 VII589749 VSE589749 WCA589749 WLW589749 WVS589749 F655285 JG655285 TC655285 ACY655285 AMU655285 AWQ655285 BGM655285 BQI655285 CAE655285 CKA655285 CTW655285 DDS655285 DNO655285 DXK655285 EHG655285 ERC655285 FAY655285 FKU655285 FUQ655285 GEM655285 GOI655285 GYE655285 HIA655285 HRW655285 IBS655285 ILO655285 IVK655285 JFG655285 JPC655285 JYY655285 KIU655285 KSQ655285 LCM655285 LMI655285 LWE655285 MGA655285 MPW655285 MZS655285 NJO655285 NTK655285 ODG655285 ONC655285 OWY655285 PGU655285 PQQ655285 QAM655285 QKI655285 QUE655285 REA655285 RNW655285 RXS655285 SHO655285 SRK655285 TBG655285 TLC655285 TUY655285 UEU655285 UOQ655285 UYM655285 VII655285 VSE655285 WCA655285 WLW655285 WVS655285 F720821 JG720821 TC720821 ACY720821 AMU720821 AWQ720821 BGM720821 BQI720821 CAE720821 CKA720821 CTW720821 DDS720821 DNO720821 DXK720821 EHG720821 ERC720821 FAY720821 FKU720821 FUQ720821 GEM720821 GOI720821 GYE720821 HIA720821 HRW720821 IBS720821 ILO720821 IVK720821 JFG720821 JPC720821 JYY720821 KIU720821 KSQ720821 LCM720821 LMI720821 LWE720821 MGA720821 MPW720821 MZS720821 NJO720821 NTK720821 ODG720821 ONC720821 OWY720821 PGU720821 PQQ720821 QAM720821 QKI720821 QUE720821 REA720821 RNW720821 RXS720821 SHO720821 SRK720821 TBG720821 TLC720821 TUY720821 UEU720821 UOQ720821 UYM720821 VII720821 VSE720821 WCA720821 WLW720821 WVS720821 F786357 JG786357 TC786357 ACY786357 AMU786357 AWQ786357 BGM786357 BQI786357 CAE786357 CKA786357 CTW786357 DDS786357 DNO786357 DXK786357 EHG786357 ERC786357 FAY786357 FKU786357 FUQ786357 GEM786357 GOI786357 GYE786357 HIA786357 HRW786357 IBS786357 ILO786357 IVK786357 JFG786357 JPC786357 JYY786357 KIU786357 KSQ786357 LCM786357 LMI786357 LWE786357 MGA786357 MPW786357 MZS786357 NJO786357 NTK786357 ODG786357 ONC786357 OWY786357 PGU786357 PQQ786357 QAM786357 QKI786357 QUE786357 REA786357 RNW786357 RXS786357 SHO786357 SRK786357 TBG786357 TLC786357 TUY786357 UEU786357 UOQ786357 UYM786357 VII786357 VSE786357 WCA786357 WLW786357 WVS786357 F851893 JG851893 TC851893 ACY851893 AMU851893 AWQ851893 BGM851893 BQI851893 CAE851893 CKA851893 CTW851893 DDS851893 DNO851893 DXK851893 EHG851893 ERC851893 FAY851893 FKU851893 FUQ851893 GEM851893 GOI851893 GYE851893 HIA851893 HRW851893 IBS851893 ILO851893 IVK851893 JFG851893 JPC851893 JYY851893 KIU851893 KSQ851893 LCM851893 LMI851893 LWE851893 MGA851893 MPW851893 MZS851893 NJO851893 NTK851893 ODG851893 ONC851893 OWY851893 PGU851893 PQQ851893 QAM851893 QKI851893 QUE851893 REA851893 RNW851893 RXS851893 SHO851893 SRK851893 TBG851893 TLC851893 TUY851893 UEU851893 UOQ851893 UYM851893 VII851893 VSE851893 WCA851893 WLW851893 WVS851893 F917429 JG917429 TC917429 ACY917429 AMU917429 AWQ917429 BGM917429 BQI917429 CAE917429 CKA917429 CTW917429 DDS917429 DNO917429 DXK917429 EHG917429 ERC917429 FAY917429 FKU917429 FUQ917429 GEM917429 GOI917429 GYE917429 HIA917429 HRW917429 IBS917429 ILO917429 IVK917429 JFG917429 JPC917429 JYY917429 KIU917429 KSQ917429 LCM917429 LMI917429 LWE917429 MGA917429 MPW917429 MZS917429 NJO917429 NTK917429 ODG917429 ONC917429 OWY917429 PGU917429 PQQ917429 QAM917429 QKI917429 QUE917429 REA917429 RNW917429 RXS917429 SHO917429 SRK917429 TBG917429 TLC917429 TUY917429 UEU917429 UOQ917429 UYM917429 VII917429 VSE917429 WCA917429 WLW917429 WVS917429 F982965 JG982965 TC982965 ACY982965 AMU982965 AWQ982965 BGM982965 BQI982965 CAE982965 CKA982965 CTW982965 DDS982965 DNO982965 DXK982965 EHG982965 ERC982965 FAY982965 FKU982965 FUQ982965 GEM982965 GOI982965 GYE982965 HIA982965 HRW982965 IBS982965 ILO982965 IVK982965 JFG982965 JPC982965 JYY982965 KIU982965 KSQ982965 LCM982965 LMI982965 LWE982965 MGA982965 MPW982965 MZS982965 NJO982965 NTK982965 ODG982965 ONC982965 OWY982965 PGU982965 PQQ982965 QAM982965 QKI982965 QUE982965 REA982965 RNW982965 RXS982965 SHO982965 SRK982965 TBG982965 TLC982965 TUY982965 UEU982965 UOQ982965 UYM982965 VII982965 VSE982965 WCA982965 WLW982965 WVS982965" xr:uid="{00000000-0002-0000-0400-000000000000}">
      <formula1>39448</formula1>
    </dataValidation>
    <dataValidation type="whole" operator="greaterThanOrEqual" allowBlank="1" showInputMessage="1" showErrorMessage="1" errorTitle="Pogrešan unos" error="Mogu se unijeti samo cjelobrojne pozitivne vrijednosti." sqref="H65473:I65473 JJ65473:JK65473 TF65473:TG65473 ADB65473:ADC65473 AMX65473:AMY65473 AWT65473:AWU65473 BGP65473:BGQ65473 BQL65473:BQM65473 CAH65473:CAI65473 CKD65473:CKE65473 CTZ65473:CUA65473 DDV65473:DDW65473 DNR65473:DNS65473 DXN65473:DXO65473 EHJ65473:EHK65473 ERF65473:ERG65473 FBB65473:FBC65473 FKX65473:FKY65473 FUT65473:FUU65473 GEP65473:GEQ65473 GOL65473:GOM65473 GYH65473:GYI65473 HID65473:HIE65473 HRZ65473:HSA65473 IBV65473:IBW65473 ILR65473:ILS65473 IVN65473:IVO65473 JFJ65473:JFK65473 JPF65473:JPG65473 JZB65473:JZC65473 KIX65473:KIY65473 KST65473:KSU65473 LCP65473:LCQ65473 LML65473:LMM65473 LWH65473:LWI65473 MGD65473:MGE65473 MPZ65473:MQA65473 MZV65473:MZW65473 NJR65473:NJS65473 NTN65473:NTO65473 ODJ65473:ODK65473 ONF65473:ONG65473 OXB65473:OXC65473 PGX65473:PGY65473 PQT65473:PQU65473 QAP65473:QAQ65473 QKL65473:QKM65473 QUH65473:QUI65473 RED65473:REE65473 RNZ65473:ROA65473 RXV65473:RXW65473 SHR65473:SHS65473 SRN65473:SRO65473 TBJ65473:TBK65473 TLF65473:TLG65473 TVB65473:TVC65473 UEX65473:UEY65473 UOT65473:UOU65473 UYP65473:UYQ65473 VIL65473:VIM65473 VSH65473:VSI65473 WCD65473:WCE65473 WLZ65473:WMA65473 WVV65473:WVW65473 H131009:I131009 JJ131009:JK131009 TF131009:TG131009 ADB131009:ADC131009 AMX131009:AMY131009 AWT131009:AWU131009 BGP131009:BGQ131009 BQL131009:BQM131009 CAH131009:CAI131009 CKD131009:CKE131009 CTZ131009:CUA131009 DDV131009:DDW131009 DNR131009:DNS131009 DXN131009:DXO131009 EHJ131009:EHK131009 ERF131009:ERG131009 FBB131009:FBC131009 FKX131009:FKY131009 FUT131009:FUU131009 GEP131009:GEQ131009 GOL131009:GOM131009 GYH131009:GYI131009 HID131009:HIE131009 HRZ131009:HSA131009 IBV131009:IBW131009 ILR131009:ILS131009 IVN131009:IVO131009 JFJ131009:JFK131009 JPF131009:JPG131009 JZB131009:JZC131009 KIX131009:KIY131009 KST131009:KSU131009 LCP131009:LCQ131009 LML131009:LMM131009 LWH131009:LWI131009 MGD131009:MGE131009 MPZ131009:MQA131009 MZV131009:MZW131009 NJR131009:NJS131009 NTN131009:NTO131009 ODJ131009:ODK131009 ONF131009:ONG131009 OXB131009:OXC131009 PGX131009:PGY131009 PQT131009:PQU131009 QAP131009:QAQ131009 QKL131009:QKM131009 QUH131009:QUI131009 RED131009:REE131009 RNZ131009:ROA131009 RXV131009:RXW131009 SHR131009:SHS131009 SRN131009:SRO131009 TBJ131009:TBK131009 TLF131009:TLG131009 TVB131009:TVC131009 UEX131009:UEY131009 UOT131009:UOU131009 UYP131009:UYQ131009 VIL131009:VIM131009 VSH131009:VSI131009 WCD131009:WCE131009 WLZ131009:WMA131009 WVV131009:WVW131009 H196545:I196545 JJ196545:JK196545 TF196545:TG196545 ADB196545:ADC196545 AMX196545:AMY196545 AWT196545:AWU196545 BGP196545:BGQ196545 BQL196545:BQM196545 CAH196545:CAI196545 CKD196545:CKE196545 CTZ196545:CUA196545 DDV196545:DDW196545 DNR196545:DNS196545 DXN196545:DXO196545 EHJ196545:EHK196545 ERF196545:ERG196545 FBB196545:FBC196545 FKX196545:FKY196545 FUT196545:FUU196545 GEP196545:GEQ196545 GOL196545:GOM196545 GYH196545:GYI196545 HID196545:HIE196545 HRZ196545:HSA196545 IBV196545:IBW196545 ILR196545:ILS196545 IVN196545:IVO196545 JFJ196545:JFK196545 JPF196545:JPG196545 JZB196545:JZC196545 KIX196545:KIY196545 KST196545:KSU196545 LCP196545:LCQ196545 LML196545:LMM196545 LWH196545:LWI196545 MGD196545:MGE196545 MPZ196545:MQA196545 MZV196545:MZW196545 NJR196545:NJS196545 NTN196545:NTO196545 ODJ196545:ODK196545 ONF196545:ONG196545 OXB196545:OXC196545 PGX196545:PGY196545 PQT196545:PQU196545 QAP196545:QAQ196545 QKL196545:QKM196545 QUH196545:QUI196545 RED196545:REE196545 RNZ196545:ROA196545 RXV196545:RXW196545 SHR196545:SHS196545 SRN196545:SRO196545 TBJ196545:TBK196545 TLF196545:TLG196545 TVB196545:TVC196545 UEX196545:UEY196545 UOT196545:UOU196545 UYP196545:UYQ196545 VIL196545:VIM196545 VSH196545:VSI196545 WCD196545:WCE196545 WLZ196545:WMA196545 WVV196545:WVW196545 H262081:I262081 JJ262081:JK262081 TF262081:TG262081 ADB262081:ADC262081 AMX262081:AMY262081 AWT262081:AWU262081 BGP262081:BGQ262081 BQL262081:BQM262081 CAH262081:CAI262081 CKD262081:CKE262081 CTZ262081:CUA262081 DDV262081:DDW262081 DNR262081:DNS262081 DXN262081:DXO262081 EHJ262081:EHK262081 ERF262081:ERG262081 FBB262081:FBC262081 FKX262081:FKY262081 FUT262081:FUU262081 GEP262081:GEQ262081 GOL262081:GOM262081 GYH262081:GYI262081 HID262081:HIE262081 HRZ262081:HSA262081 IBV262081:IBW262081 ILR262081:ILS262081 IVN262081:IVO262081 JFJ262081:JFK262081 JPF262081:JPG262081 JZB262081:JZC262081 KIX262081:KIY262081 KST262081:KSU262081 LCP262081:LCQ262081 LML262081:LMM262081 LWH262081:LWI262081 MGD262081:MGE262081 MPZ262081:MQA262081 MZV262081:MZW262081 NJR262081:NJS262081 NTN262081:NTO262081 ODJ262081:ODK262081 ONF262081:ONG262081 OXB262081:OXC262081 PGX262081:PGY262081 PQT262081:PQU262081 QAP262081:QAQ262081 QKL262081:QKM262081 QUH262081:QUI262081 RED262081:REE262081 RNZ262081:ROA262081 RXV262081:RXW262081 SHR262081:SHS262081 SRN262081:SRO262081 TBJ262081:TBK262081 TLF262081:TLG262081 TVB262081:TVC262081 UEX262081:UEY262081 UOT262081:UOU262081 UYP262081:UYQ262081 VIL262081:VIM262081 VSH262081:VSI262081 WCD262081:WCE262081 WLZ262081:WMA262081 WVV262081:WVW262081 H327617:I327617 JJ327617:JK327617 TF327617:TG327617 ADB327617:ADC327617 AMX327617:AMY327617 AWT327617:AWU327617 BGP327617:BGQ327617 BQL327617:BQM327617 CAH327617:CAI327617 CKD327617:CKE327617 CTZ327617:CUA327617 DDV327617:DDW327617 DNR327617:DNS327617 DXN327617:DXO327617 EHJ327617:EHK327617 ERF327617:ERG327617 FBB327617:FBC327617 FKX327617:FKY327617 FUT327617:FUU327617 GEP327617:GEQ327617 GOL327617:GOM327617 GYH327617:GYI327617 HID327617:HIE327617 HRZ327617:HSA327617 IBV327617:IBW327617 ILR327617:ILS327617 IVN327617:IVO327617 JFJ327617:JFK327617 JPF327617:JPG327617 JZB327617:JZC327617 KIX327617:KIY327617 KST327617:KSU327617 LCP327617:LCQ327617 LML327617:LMM327617 LWH327617:LWI327617 MGD327617:MGE327617 MPZ327617:MQA327617 MZV327617:MZW327617 NJR327617:NJS327617 NTN327617:NTO327617 ODJ327617:ODK327617 ONF327617:ONG327617 OXB327617:OXC327617 PGX327617:PGY327617 PQT327617:PQU327617 QAP327617:QAQ327617 QKL327617:QKM327617 QUH327617:QUI327617 RED327617:REE327617 RNZ327617:ROA327617 RXV327617:RXW327617 SHR327617:SHS327617 SRN327617:SRO327617 TBJ327617:TBK327617 TLF327617:TLG327617 TVB327617:TVC327617 UEX327617:UEY327617 UOT327617:UOU327617 UYP327617:UYQ327617 VIL327617:VIM327617 VSH327617:VSI327617 WCD327617:WCE327617 WLZ327617:WMA327617 WVV327617:WVW327617 H393153:I393153 JJ393153:JK393153 TF393153:TG393153 ADB393153:ADC393153 AMX393153:AMY393153 AWT393153:AWU393153 BGP393153:BGQ393153 BQL393153:BQM393153 CAH393153:CAI393153 CKD393153:CKE393153 CTZ393153:CUA393153 DDV393153:DDW393153 DNR393153:DNS393153 DXN393153:DXO393153 EHJ393153:EHK393153 ERF393153:ERG393153 FBB393153:FBC393153 FKX393153:FKY393153 FUT393153:FUU393153 GEP393153:GEQ393153 GOL393153:GOM393153 GYH393153:GYI393153 HID393153:HIE393153 HRZ393153:HSA393153 IBV393153:IBW393153 ILR393153:ILS393153 IVN393153:IVO393153 JFJ393153:JFK393153 JPF393153:JPG393153 JZB393153:JZC393153 KIX393153:KIY393153 KST393153:KSU393153 LCP393153:LCQ393153 LML393153:LMM393153 LWH393153:LWI393153 MGD393153:MGE393153 MPZ393153:MQA393153 MZV393153:MZW393153 NJR393153:NJS393153 NTN393153:NTO393153 ODJ393153:ODK393153 ONF393153:ONG393153 OXB393153:OXC393153 PGX393153:PGY393153 PQT393153:PQU393153 QAP393153:QAQ393153 QKL393153:QKM393153 QUH393153:QUI393153 RED393153:REE393153 RNZ393153:ROA393153 RXV393153:RXW393153 SHR393153:SHS393153 SRN393153:SRO393153 TBJ393153:TBK393153 TLF393153:TLG393153 TVB393153:TVC393153 UEX393153:UEY393153 UOT393153:UOU393153 UYP393153:UYQ393153 VIL393153:VIM393153 VSH393153:VSI393153 WCD393153:WCE393153 WLZ393153:WMA393153 WVV393153:WVW393153 H458689:I458689 JJ458689:JK458689 TF458689:TG458689 ADB458689:ADC458689 AMX458689:AMY458689 AWT458689:AWU458689 BGP458689:BGQ458689 BQL458689:BQM458689 CAH458689:CAI458689 CKD458689:CKE458689 CTZ458689:CUA458689 DDV458689:DDW458689 DNR458689:DNS458689 DXN458689:DXO458689 EHJ458689:EHK458689 ERF458689:ERG458689 FBB458689:FBC458689 FKX458689:FKY458689 FUT458689:FUU458689 GEP458689:GEQ458689 GOL458689:GOM458689 GYH458689:GYI458689 HID458689:HIE458689 HRZ458689:HSA458689 IBV458689:IBW458689 ILR458689:ILS458689 IVN458689:IVO458689 JFJ458689:JFK458689 JPF458689:JPG458689 JZB458689:JZC458689 KIX458689:KIY458689 KST458689:KSU458689 LCP458689:LCQ458689 LML458689:LMM458689 LWH458689:LWI458689 MGD458689:MGE458689 MPZ458689:MQA458689 MZV458689:MZW458689 NJR458689:NJS458689 NTN458689:NTO458689 ODJ458689:ODK458689 ONF458689:ONG458689 OXB458689:OXC458689 PGX458689:PGY458689 PQT458689:PQU458689 QAP458689:QAQ458689 QKL458689:QKM458689 QUH458689:QUI458689 RED458689:REE458689 RNZ458689:ROA458689 RXV458689:RXW458689 SHR458689:SHS458689 SRN458689:SRO458689 TBJ458689:TBK458689 TLF458689:TLG458689 TVB458689:TVC458689 UEX458689:UEY458689 UOT458689:UOU458689 UYP458689:UYQ458689 VIL458689:VIM458689 VSH458689:VSI458689 WCD458689:WCE458689 WLZ458689:WMA458689 WVV458689:WVW458689 H524225:I524225 JJ524225:JK524225 TF524225:TG524225 ADB524225:ADC524225 AMX524225:AMY524225 AWT524225:AWU524225 BGP524225:BGQ524225 BQL524225:BQM524225 CAH524225:CAI524225 CKD524225:CKE524225 CTZ524225:CUA524225 DDV524225:DDW524225 DNR524225:DNS524225 DXN524225:DXO524225 EHJ524225:EHK524225 ERF524225:ERG524225 FBB524225:FBC524225 FKX524225:FKY524225 FUT524225:FUU524225 GEP524225:GEQ524225 GOL524225:GOM524225 GYH524225:GYI524225 HID524225:HIE524225 HRZ524225:HSA524225 IBV524225:IBW524225 ILR524225:ILS524225 IVN524225:IVO524225 JFJ524225:JFK524225 JPF524225:JPG524225 JZB524225:JZC524225 KIX524225:KIY524225 KST524225:KSU524225 LCP524225:LCQ524225 LML524225:LMM524225 LWH524225:LWI524225 MGD524225:MGE524225 MPZ524225:MQA524225 MZV524225:MZW524225 NJR524225:NJS524225 NTN524225:NTO524225 ODJ524225:ODK524225 ONF524225:ONG524225 OXB524225:OXC524225 PGX524225:PGY524225 PQT524225:PQU524225 QAP524225:QAQ524225 QKL524225:QKM524225 QUH524225:QUI524225 RED524225:REE524225 RNZ524225:ROA524225 RXV524225:RXW524225 SHR524225:SHS524225 SRN524225:SRO524225 TBJ524225:TBK524225 TLF524225:TLG524225 TVB524225:TVC524225 UEX524225:UEY524225 UOT524225:UOU524225 UYP524225:UYQ524225 VIL524225:VIM524225 VSH524225:VSI524225 WCD524225:WCE524225 WLZ524225:WMA524225 WVV524225:WVW524225 H589761:I589761 JJ589761:JK589761 TF589761:TG589761 ADB589761:ADC589761 AMX589761:AMY589761 AWT589761:AWU589761 BGP589761:BGQ589761 BQL589761:BQM589761 CAH589761:CAI589761 CKD589761:CKE589761 CTZ589761:CUA589761 DDV589761:DDW589761 DNR589761:DNS589761 DXN589761:DXO589761 EHJ589761:EHK589761 ERF589761:ERG589761 FBB589761:FBC589761 FKX589761:FKY589761 FUT589761:FUU589761 GEP589761:GEQ589761 GOL589761:GOM589761 GYH589761:GYI589761 HID589761:HIE589761 HRZ589761:HSA589761 IBV589761:IBW589761 ILR589761:ILS589761 IVN589761:IVO589761 JFJ589761:JFK589761 JPF589761:JPG589761 JZB589761:JZC589761 KIX589761:KIY589761 KST589761:KSU589761 LCP589761:LCQ589761 LML589761:LMM589761 LWH589761:LWI589761 MGD589761:MGE589761 MPZ589761:MQA589761 MZV589761:MZW589761 NJR589761:NJS589761 NTN589761:NTO589761 ODJ589761:ODK589761 ONF589761:ONG589761 OXB589761:OXC589761 PGX589761:PGY589761 PQT589761:PQU589761 QAP589761:QAQ589761 QKL589761:QKM589761 QUH589761:QUI589761 RED589761:REE589761 RNZ589761:ROA589761 RXV589761:RXW589761 SHR589761:SHS589761 SRN589761:SRO589761 TBJ589761:TBK589761 TLF589761:TLG589761 TVB589761:TVC589761 UEX589761:UEY589761 UOT589761:UOU589761 UYP589761:UYQ589761 VIL589761:VIM589761 VSH589761:VSI589761 WCD589761:WCE589761 WLZ589761:WMA589761 WVV589761:WVW589761 H655297:I655297 JJ655297:JK655297 TF655297:TG655297 ADB655297:ADC655297 AMX655297:AMY655297 AWT655297:AWU655297 BGP655297:BGQ655297 BQL655297:BQM655297 CAH655297:CAI655297 CKD655297:CKE655297 CTZ655297:CUA655297 DDV655297:DDW655297 DNR655297:DNS655297 DXN655297:DXO655297 EHJ655297:EHK655297 ERF655297:ERG655297 FBB655297:FBC655297 FKX655297:FKY655297 FUT655297:FUU655297 GEP655297:GEQ655297 GOL655297:GOM655297 GYH655297:GYI655297 HID655297:HIE655297 HRZ655297:HSA655297 IBV655297:IBW655297 ILR655297:ILS655297 IVN655297:IVO655297 JFJ655297:JFK655297 JPF655297:JPG655297 JZB655297:JZC655297 KIX655297:KIY655297 KST655297:KSU655297 LCP655297:LCQ655297 LML655297:LMM655297 LWH655297:LWI655297 MGD655297:MGE655297 MPZ655297:MQA655297 MZV655297:MZW655297 NJR655297:NJS655297 NTN655297:NTO655297 ODJ655297:ODK655297 ONF655297:ONG655297 OXB655297:OXC655297 PGX655297:PGY655297 PQT655297:PQU655297 QAP655297:QAQ655297 QKL655297:QKM655297 QUH655297:QUI655297 RED655297:REE655297 RNZ655297:ROA655297 RXV655297:RXW655297 SHR655297:SHS655297 SRN655297:SRO655297 TBJ655297:TBK655297 TLF655297:TLG655297 TVB655297:TVC655297 UEX655297:UEY655297 UOT655297:UOU655297 UYP655297:UYQ655297 VIL655297:VIM655297 VSH655297:VSI655297 WCD655297:WCE655297 WLZ655297:WMA655297 WVV655297:WVW655297 H720833:I720833 JJ720833:JK720833 TF720833:TG720833 ADB720833:ADC720833 AMX720833:AMY720833 AWT720833:AWU720833 BGP720833:BGQ720833 BQL720833:BQM720833 CAH720833:CAI720833 CKD720833:CKE720833 CTZ720833:CUA720833 DDV720833:DDW720833 DNR720833:DNS720833 DXN720833:DXO720833 EHJ720833:EHK720833 ERF720833:ERG720833 FBB720833:FBC720833 FKX720833:FKY720833 FUT720833:FUU720833 GEP720833:GEQ720833 GOL720833:GOM720833 GYH720833:GYI720833 HID720833:HIE720833 HRZ720833:HSA720833 IBV720833:IBW720833 ILR720833:ILS720833 IVN720833:IVO720833 JFJ720833:JFK720833 JPF720833:JPG720833 JZB720833:JZC720833 KIX720833:KIY720833 KST720833:KSU720833 LCP720833:LCQ720833 LML720833:LMM720833 LWH720833:LWI720833 MGD720833:MGE720833 MPZ720833:MQA720833 MZV720833:MZW720833 NJR720833:NJS720833 NTN720833:NTO720833 ODJ720833:ODK720833 ONF720833:ONG720833 OXB720833:OXC720833 PGX720833:PGY720833 PQT720833:PQU720833 QAP720833:QAQ720833 QKL720833:QKM720833 QUH720833:QUI720833 RED720833:REE720833 RNZ720833:ROA720833 RXV720833:RXW720833 SHR720833:SHS720833 SRN720833:SRO720833 TBJ720833:TBK720833 TLF720833:TLG720833 TVB720833:TVC720833 UEX720833:UEY720833 UOT720833:UOU720833 UYP720833:UYQ720833 VIL720833:VIM720833 VSH720833:VSI720833 WCD720833:WCE720833 WLZ720833:WMA720833 WVV720833:WVW720833 H786369:I786369 JJ786369:JK786369 TF786369:TG786369 ADB786369:ADC786369 AMX786369:AMY786369 AWT786369:AWU786369 BGP786369:BGQ786369 BQL786369:BQM786369 CAH786369:CAI786369 CKD786369:CKE786369 CTZ786369:CUA786369 DDV786369:DDW786369 DNR786369:DNS786369 DXN786369:DXO786369 EHJ786369:EHK786369 ERF786369:ERG786369 FBB786369:FBC786369 FKX786369:FKY786369 FUT786369:FUU786369 GEP786369:GEQ786369 GOL786369:GOM786369 GYH786369:GYI786369 HID786369:HIE786369 HRZ786369:HSA786369 IBV786369:IBW786369 ILR786369:ILS786369 IVN786369:IVO786369 JFJ786369:JFK786369 JPF786369:JPG786369 JZB786369:JZC786369 KIX786369:KIY786369 KST786369:KSU786369 LCP786369:LCQ786369 LML786369:LMM786369 LWH786369:LWI786369 MGD786369:MGE786369 MPZ786369:MQA786369 MZV786369:MZW786369 NJR786369:NJS786369 NTN786369:NTO786369 ODJ786369:ODK786369 ONF786369:ONG786369 OXB786369:OXC786369 PGX786369:PGY786369 PQT786369:PQU786369 QAP786369:QAQ786369 QKL786369:QKM786369 QUH786369:QUI786369 RED786369:REE786369 RNZ786369:ROA786369 RXV786369:RXW786369 SHR786369:SHS786369 SRN786369:SRO786369 TBJ786369:TBK786369 TLF786369:TLG786369 TVB786369:TVC786369 UEX786369:UEY786369 UOT786369:UOU786369 UYP786369:UYQ786369 VIL786369:VIM786369 VSH786369:VSI786369 WCD786369:WCE786369 WLZ786369:WMA786369 WVV786369:WVW786369 H851905:I851905 JJ851905:JK851905 TF851905:TG851905 ADB851905:ADC851905 AMX851905:AMY851905 AWT851905:AWU851905 BGP851905:BGQ851905 BQL851905:BQM851905 CAH851905:CAI851905 CKD851905:CKE851905 CTZ851905:CUA851905 DDV851905:DDW851905 DNR851905:DNS851905 DXN851905:DXO851905 EHJ851905:EHK851905 ERF851905:ERG851905 FBB851905:FBC851905 FKX851905:FKY851905 FUT851905:FUU851905 GEP851905:GEQ851905 GOL851905:GOM851905 GYH851905:GYI851905 HID851905:HIE851905 HRZ851905:HSA851905 IBV851905:IBW851905 ILR851905:ILS851905 IVN851905:IVO851905 JFJ851905:JFK851905 JPF851905:JPG851905 JZB851905:JZC851905 KIX851905:KIY851905 KST851905:KSU851905 LCP851905:LCQ851905 LML851905:LMM851905 LWH851905:LWI851905 MGD851905:MGE851905 MPZ851905:MQA851905 MZV851905:MZW851905 NJR851905:NJS851905 NTN851905:NTO851905 ODJ851905:ODK851905 ONF851905:ONG851905 OXB851905:OXC851905 PGX851905:PGY851905 PQT851905:PQU851905 QAP851905:QAQ851905 QKL851905:QKM851905 QUH851905:QUI851905 RED851905:REE851905 RNZ851905:ROA851905 RXV851905:RXW851905 SHR851905:SHS851905 SRN851905:SRO851905 TBJ851905:TBK851905 TLF851905:TLG851905 TVB851905:TVC851905 UEX851905:UEY851905 UOT851905:UOU851905 UYP851905:UYQ851905 VIL851905:VIM851905 VSH851905:VSI851905 WCD851905:WCE851905 WLZ851905:WMA851905 WVV851905:WVW851905 H917441:I917441 JJ917441:JK917441 TF917441:TG917441 ADB917441:ADC917441 AMX917441:AMY917441 AWT917441:AWU917441 BGP917441:BGQ917441 BQL917441:BQM917441 CAH917441:CAI917441 CKD917441:CKE917441 CTZ917441:CUA917441 DDV917441:DDW917441 DNR917441:DNS917441 DXN917441:DXO917441 EHJ917441:EHK917441 ERF917441:ERG917441 FBB917441:FBC917441 FKX917441:FKY917441 FUT917441:FUU917441 GEP917441:GEQ917441 GOL917441:GOM917441 GYH917441:GYI917441 HID917441:HIE917441 HRZ917441:HSA917441 IBV917441:IBW917441 ILR917441:ILS917441 IVN917441:IVO917441 JFJ917441:JFK917441 JPF917441:JPG917441 JZB917441:JZC917441 KIX917441:KIY917441 KST917441:KSU917441 LCP917441:LCQ917441 LML917441:LMM917441 LWH917441:LWI917441 MGD917441:MGE917441 MPZ917441:MQA917441 MZV917441:MZW917441 NJR917441:NJS917441 NTN917441:NTO917441 ODJ917441:ODK917441 ONF917441:ONG917441 OXB917441:OXC917441 PGX917441:PGY917441 PQT917441:PQU917441 QAP917441:QAQ917441 QKL917441:QKM917441 QUH917441:QUI917441 RED917441:REE917441 RNZ917441:ROA917441 RXV917441:RXW917441 SHR917441:SHS917441 SRN917441:SRO917441 TBJ917441:TBK917441 TLF917441:TLG917441 TVB917441:TVC917441 UEX917441:UEY917441 UOT917441:UOU917441 UYP917441:UYQ917441 VIL917441:VIM917441 VSH917441:VSI917441 WCD917441:WCE917441 WLZ917441:WMA917441 WVV917441:WVW917441 H982977:I982977 JJ982977:JK982977 TF982977:TG982977 ADB982977:ADC982977 AMX982977:AMY982977 AWT982977:AWU982977 BGP982977:BGQ982977 BQL982977:BQM982977 CAH982977:CAI982977 CKD982977:CKE982977 CTZ982977:CUA982977 DDV982977:DDW982977 DNR982977:DNS982977 DXN982977:DXO982977 EHJ982977:EHK982977 ERF982977:ERG982977 FBB982977:FBC982977 FKX982977:FKY982977 FUT982977:FUU982977 GEP982977:GEQ982977 GOL982977:GOM982977 GYH982977:GYI982977 HID982977:HIE982977 HRZ982977:HSA982977 IBV982977:IBW982977 ILR982977:ILS982977 IVN982977:IVO982977 JFJ982977:JFK982977 JPF982977:JPG982977 JZB982977:JZC982977 KIX982977:KIY982977 KST982977:KSU982977 LCP982977:LCQ982977 LML982977:LMM982977 LWH982977:LWI982977 MGD982977:MGE982977 MPZ982977:MQA982977 MZV982977:MZW982977 NJR982977:NJS982977 NTN982977:NTO982977 ODJ982977:ODK982977 ONF982977:ONG982977 OXB982977:OXC982977 PGX982977:PGY982977 PQT982977:PQU982977 QAP982977:QAQ982977 QKL982977:QKM982977 QUH982977:QUI982977 RED982977:REE982977 RNZ982977:ROA982977 RXV982977:RXW982977 SHR982977:SHS982977 SRN982977:SRO982977 TBJ982977:TBK982977 TLF982977:TLG982977 TVB982977:TVC982977 UEX982977:UEY982977 UOT982977:UOU982977 UYP982977:UYQ982977 VIL982977:VIM982977 VSH982977:VSI982977 WCD982977:WCE982977 WLZ982977:WMA982977 WVV982977:WVW982977 H65480:I65481 JJ65480:JK65481 TF65480:TG65481 ADB65480:ADC65481 AMX65480:AMY65481 AWT65480:AWU65481 BGP65480:BGQ65481 BQL65480:BQM65481 CAH65480:CAI65481 CKD65480:CKE65481 CTZ65480:CUA65481 DDV65480:DDW65481 DNR65480:DNS65481 DXN65480:DXO65481 EHJ65480:EHK65481 ERF65480:ERG65481 FBB65480:FBC65481 FKX65480:FKY65481 FUT65480:FUU65481 GEP65480:GEQ65481 GOL65480:GOM65481 GYH65480:GYI65481 HID65480:HIE65481 HRZ65480:HSA65481 IBV65480:IBW65481 ILR65480:ILS65481 IVN65480:IVO65481 JFJ65480:JFK65481 JPF65480:JPG65481 JZB65480:JZC65481 KIX65480:KIY65481 KST65480:KSU65481 LCP65480:LCQ65481 LML65480:LMM65481 LWH65480:LWI65481 MGD65480:MGE65481 MPZ65480:MQA65481 MZV65480:MZW65481 NJR65480:NJS65481 NTN65480:NTO65481 ODJ65480:ODK65481 ONF65480:ONG65481 OXB65480:OXC65481 PGX65480:PGY65481 PQT65480:PQU65481 QAP65480:QAQ65481 QKL65480:QKM65481 QUH65480:QUI65481 RED65480:REE65481 RNZ65480:ROA65481 RXV65480:RXW65481 SHR65480:SHS65481 SRN65480:SRO65481 TBJ65480:TBK65481 TLF65480:TLG65481 TVB65480:TVC65481 UEX65480:UEY65481 UOT65480:UOU65481 UYP65480:UYQ65481 VIL65480:VIM65481 VSH65480:VSI65481 WCD65480:WCE65481 WLZ65480:WMA65481 WVV65480:WVW65481 H131016:I131017 JJ131016:JK131017 TF131016:TG131017 ADB131016:ADC131017 AMX131016:AMY131017 AWT131016:AWU131017 BGP131016:BGQ131017 BQL131016:BQM131017 CAH131016:CAI131017 CKD131016:CKE131017 CTZ131016:CUA131017 DDV131016:DDW131017 DNR131016:DNS131017 DXN131016:DXO131017 EHJ131016:EHK131017 ERF131016:ERG131017 FBB131016:FBC131017 FKX131016:FKY131017 FUT131016:FUU131017 GEP131016:GEQ131017 GOL131016:GOM131017 GYH131016:GYI131017 HID131016:HIE131017 HRZ131016:HSA131017 IBV131016:IBW131017 ILR131016:ILS131017 IVN131016:IVO131017 JFJ131016:JFK131017 JPF131016:JPG131017 JZB131016:JZC131017 KIX131016:KIY131017 KST131016:KSU131017 LCP131016:LCQ131017 LML131016:LMM131017 LWH131016:LWI131017 MGD131016:MGE131017 MPZ131016:MQA131017 MZV131016:MZW131017 NJR131016:NJS131017 NTN131016:NTO131017 ODJ131016:ODK131017 ONF131016:ONG131017 OXB131016:OXC131017 PGX131016:PGY131017 PQT131016:PQU131017 QAP131016:QAQ131017 QKL131016:QKM131017 QUH131016:QUI131017 RED131016:REE131017 RNZ131016:ROA131017 RXV131016:RXW131017 SHR131016:SHS131017 SRN131016:SRO131017 TBJ131016:TBK131017 TLF131016:TLG131017 TVB131016:TVC131017 UEX131016:UEY131017 UOT131016:UOU131017 UYP131016:UYQ131017 VIL131016:VIM131017 VSH131016:VSI131017 WCD131016:WCE131017 WLZ131016:WMA131017 WVV131016:WVW131017 H196552:I196553 JJ196552:JK196553 TF196552:TG196553 ADB196552:ADC196553 AMX196552:AMY196553 AWT196552:AWU196553 BGP196552:BGQ196553 BQL196552:BQM196553 CAH196552:CAI196553 CKD196552:CKE196553 CTZ196552:CUA196553 DDV196552:DDW196553 DNR196552:DNS196553 DXN196552:DXO196553 EHJ196552:EHK196553 ERF196552:ERG196553 FBB196552:FBC196553 FKX196552:FKY196553 FUT196552:FUU196553 GEP196552:GEQ196553 GOL196552:GOM196553 GYH196552:GYI196553 HID196552:HIE196553 HRZ196552:HSA196553 IBV196552:IBW196553 ILR196552:ILS196553 IVN196552:IVO196553 JFJ196552:JFK196553 JPF196552:JPG196553 JZB196552:JZC196553 KIX196552:KIY196553 KST196552:KSU196553 LCP196552:LCQ196553 LML196552:LMM196553 LWH196552:LWI196553 MGD196552:MGE196553 MPZ196552:MQA196553 MZV196552:MZW196553 NJR196552:NJS196553 NTN196552:NTO196553 ODJ196552:ODK196553 ONF196552:ONG196553 OXB196552:OXC196553 PGX196552:PGY196553 PQT196552:PQU196553 QAP196552:QAQ196553 QKL196552:QKM196553 QUH196552:QUI196553 RED196552:REE196553 RNZ196552:ROA196553 RXV196552:RXW196553 SHR196552:SHS196553 SRN196552:SRO196553 TBJ196552:TBK196553 TLF196552:TLG196553 TVB196552:TVC196553 UEX196552:UEY196553 UOT196552:UOU196553 UYP196552:UYQ196553 VIL196552:VIM196553 VSH196552:VSI196553 WCD196552:WCE196553 WLZ196552:WMA196553 WVV196552:WVW196553 H262088:I262089 JJ262088:JK262089 TF262088:TG262089 ADB262088:ADC262089 AMX262088:AMY262089 AWT262088:AWU262089 BGP262088:BGQ262089 BQL262088:BQM262089 CAH262088:CAI262089 CKD262088:CKE262089 CTZ262088:CUA262089 DDV262088:DDW262089 DNR262088:DNS262089 DXN262088:DXO262089 EHJ262088:EHK262089 ERF262088:ERG262089 FBB262088:FBC262089 FKX262088:FKY262089 FUT262088:FUU262089 GEP262088:GEQ262089 GOL262088:GOM262089 GYH262088:GYI262089 HID262088:HIE262089 HRZ262088:HSA262089 IBV262088:IBW262089 ILR262088:ILS262089 IVN262088:IVO262089 JFJ262088:JFK262089 JPF262088:JPG262089 JZB262088:JZC262089 KIX262088:KIY262089 KST262088:KSU262089 LCP262088:LCQ262089 LML262088:LMM262089 LWH262088:LWI262089 MGD262088:MGE262089 MPZ262088:MQA262089 MZV262088:MZW262089 NJR262088:NJS262089 NTN262088:NTO262089 ODJ262088:ODK262089 ONF262088:ONG262089 OXB262088:OXC262089 PGX262088:PGY262089 PQT262088:PQU262089 QAP262088:QAQ262089 QKL262088:QKM262089 QUH262088:QUI262089 RED262088:REE262089 RNZ262088:ROA262089 RXV262088:RXW262089 SHR262088:SHS262089 SRN262088:SRO262089 TBJ262088:TBK262089 TLF262088:TLG262089 TVB262088:TVC262089 UEX262088:UEY262089 UOT262088:UOU262089 UYP262088:UYQ262089 VIL262088:VIM262089 VSH262088:VSI262089 WCD262088:WCE262089 WLZ262088:WMA262089 WVV262088:WVW262089 H327624:I327625 JJ327624:JK327625 TF327624:TG327625 ADB327624:ADC327625 AMX327624:AMY327625 AWT327624:AWU327625 BGP327624:BGQ327625 BQL327624:BQM327625 CAH327624:CAI327625 CKD327624:CKE327625 CTZ327624:CUA327625 DDV327624:DDW327625 DNR327624:DNS327625 DXN327624:DXO327625 EHJ327624:EHK327625 ERF327624:ERG327625 FBB327624:FBC327625 FKX327624:FKY327625 FUT327624:FUU327625 GEP327624:GEQ327625 GOL327624:GOM327625 GYH327624:GYI327625 HID327624:HIE327625 HRZ327624:HSA327625 IBV327624:IBW327625 ILR327624:ILS327625 IVN327624:IVO327625 JFJ327624:JFK327625 JPF327624:JPG327625 JZB327624:JZC327625 KIX327624:KIY327625 KST327624:KSU327625 LCP327624:LCQ327625 LML327624:LMM327625 LWH327624:LWI327625 MGD327624:MGE327625 MPZ327624:MQA327625 MZV327624:MZW327625 NJR327624:NJS327625 NTN327624:NTO327625 ODJ327624:ODK327625 ONF327624:ONG327625 OXB327624:OXC327625 PGX327624:PGY327625 PQT327624:PQU327625 QAP327624:QAQ327625 QKL327624:QKM327625 QUH327624:QUI327625 RED327624:REE327625 RNZ327624:ROA327625 RXV327624:RXW327625 SHR327624:SHS327625 SRN327624:SRO327625 TBJ327624:TBK327625 TLF327624:TLG327625 TVB327624:TVC327625 UEX327624:UEY327625 UOT327624:UOU327625 UYP327624:UYQ327625 VIL327624:VIM327625 VSH327624:VSI327625 WCD327624:WCE327625 WLZ327624:WMA327625 WVV327624:WVW327625 H393160:I393161 JJ393160:JK393161 TF393160:TG393161 ADB393160:ADC393161 AMX393160:AMY393161 AWT393160:AWU393161 BGP393160:BGQ393161 BQL393160:BQM393161 CAH393160:CAI393161 CKD393160:CKE393161 CTZ393160:CUA393161 DDV393160:DDW393161 DNR393160:DNS393161 DXN393160:DXO393161 EHJ393160:EHK393161 ERF393160:ERG393161 FBB393160:FBC393161 FKX393160:FKY393161 FUT393160:FUU393161 GEP393160:GEQ393161 GOL393160:GOM393161 GYH393160:GYI393161 HID393160:HIE393161 HRZ393160:HSA393161 IBV393160:IBW393161 ILR393160:ILS393161 IVN393160:IVO393161 JFJ393160:JFK393161 JPF393160:JPG393161 JZB393160:JZC393161 KIX393160:KIY393161 KST393160:KSU393161 LCP393160:LCQ393161 LML393160:LMM393161 LWH393160:LWI393161 MGD393160:MGE393161 MPZ393160:MQA393161 MZV393160:MZW393161 NJR393160:NJS393161 NTN393160:NTO393161 ODJ393160:ODK393161 ONF393160:ONG393161 OXB393160:OXC393161 PGX393160:PGY393161 PQT393160:PQU393161 QAP393160:QAQ393161 QKL393160:QKM393161 QUH393160:QUI393161 RED393160:REE393161 RNZ393160:ROA393161 RXV393160:RXW393161 SHR393160:SHS393161 SRN393160:SRO393161 TBJ393160:TBK393161 TLF393160:TLG393161 TVB393160:TVC393161 UEX393160:UEY393161 UOT393160:UOU393161 UYP393160:UYQ393161 VIL393160:VIM393161 VSH393160:VSI393161 WCD393160:WCE393161 WLZ393160:WMA393161 WVV393160:WVW393161 H458696:I458697 JJ458696:JK458697 TF458696:TG458697 ADB458696:ADC458697 AMX458696:AMY458697 AWT458696:AWU458697 BGP458696:BGQ458697 BQL458696:BQM458697 CAH458696:CAI458697 CKD458696:CKE458697 CTZ458696:CUA458697 DDV458696:DDW458697 DNR458696:DNS458697 DXN458696:DXO458697 EHJ458696:EHK458697 ERF458696:ERG458697 FBB458696:FBC458697 FKX458696:FKY458697 FUT458696:FUU458697 GEP458696:GEQ458697 GOL458696:GOM458697 GYH458696:GYI458697 HID458696:HIE458697 HRZ458696:HSA458697 IBV458696:IBW458697 ILR458696:ILS458697 IVN458696:IVO458697 JFJ458696:JFK458697 JPF458696:JPG458697 JZB458696:JZC458697 KIX458696:KIY458697 KST458696:KSU458697 LCP458696:LCQ458697 LML458696:LMM458697 LWH458696:LWI458697 MGD458696:MGE458697 MPZ458696:MQA458697 MZV458696:MZW458697 NJR458696:NJS458697 NTN458696:NTO458697 ODJ458696:ODK458697 ONF458696:ONG458697 OXB458696:OXC458697 PGX458696:PGY458697 PQT458696:PQU458697 QAP458696:QAQ458697 QKL458696:QKM458697 QUH458696:QUI458697 RED458696:REE458697 RNZ458696:ROA458697 RXV458696:RXW458697 SHR458696:SHS458697 SRN458696:SRO458697 TBJ458696:TBK458697 TLF458696:TLG458697 TVB458696:TVC458697 UEX458696:UEY458697 UOT458696:UOU458697 UYP458696:UYQ458697 VIL458696:VIM458697 VSH458696:VSI458697 WCD458696:WCE458697 WLZ458696:WMA458697 WVV458696:WVW458697 H524232:I524233 JJ524232:JK524233 TF524232:TG524233 ADB524232:ADC524233 AMX524232:AMY524233 AWT524232:AWU524233 BGP524232:BGQ524233 BQL524232:BQM524233 CAH524232:CAI524233 CKD524232:CKE524233 CTZ524232:CUA524233 DDV524232:DDW524233 DNR524232:DNS524233 DXN524232:DXO524233 EHJ524232:EHK524233 ERF524232:ERG524233 FBB524232:FBC524233 FKX524232:FKY524233 FUT524232:FUU524233 GEP524232:GEQ524233 GOL524232:GOM524233 GYH524232:GYI524233 HID524232:HIE524233 HRZ524232:HSA524233 IBV524232:IBW524233 ILR524232:ILS524233 IVN524232:IVO524233 JFJ524232:JFK524233 JPF524232:JPG524233 JZB524232:JZC524233 KIX524232:KIY524233 KST524232:KSU524233 LCP524232:LCQ524233 LML524232:LMM524233 LWH524232:LWI524233 MGD524232:MGE524233 MPZ524232:MQA524233 MZV524232:MZW524233 NJR524232:NJS524233 NTN524232:NTO524233 ODJ524232:ODK524233 ONF524232:ONG524233 OXB524232:OXC524233 PGX524232:PGY524233 PQT524232:PQU524233 QAP524232:QAQ524233 QKL524232:QKM524233 QUH524232:QUI524233 RED524232:REE524233 RNZ524232:ROA524233 RXV524232:RXW524233 SHR524232:SHS524233 SRN524232:SRO524233 TBJ524232:TBK524233 TLF524232:TLG524233 TVB524232:TVC524233 UEX524232:UEY524233 UOT524232:UOU524233 UYP524232:UYQ524233 VIL524232:VIM524233 VSH524232:VSI524233 WCD524232:WCE524233 WLZ524232:WMA524233 WVV524232:WVW524233 H589768:I589769 JJ589768:JK589769 TF589768:TG589769 ADB589768:ADC589769 AMX589768:AMY589769 AWT589768:AWU589769 BGP589768:BGQ589769 BQL589768:BQM589769 CAH589768:CAI589769 CKD589768:CKE589769 CTZ589768:CUA589769 DDV589768:DDW589769 DNR589768:DNS589769 DXN589768:DXO589769 EHJ589768:EHK589769 ERF589768:ERG589769 FBB589768:FBC589769 FKX589768:FKY589769 FUT589768:FUU589769 GEP589768:GEQ589769 GOL589768:GOM589769 GYH589768:GYI589769 HID589768:HIE589769 HRZ589768:HSA589769 IBV589768:IBW589769 ILR589768:ILS589769 IVN589768:IVO589769 JFJ589768:JFK589769 JPF589768:JPG589769 JZB589768:JZC589769 KIX589768:KIY589769 KST589768:KSU589769 LCP589768:LCQ589769 LML589768:LMM589769 LWH589768:LWI589769 MGD589768:MGE589769 MPZ589768:MQA589769 MZV589768:MZW589769 NJR589768:NJS589769 NTN589768:NTO589769 ODJ589768:ODK589769 ONF589768:ONG589769 OXB589768:OXC589769 PGX589768:PGY589769 PQT589768:PQU589769 QAP589768:QAQ589769 QKL589768:QKM589769 QUH589768:QUI589769 RED589768:REE589769 RNZ589768:ROA589769 RXV589768:RXW589769 SHR589768:SHS589769 SRN589768:SRO589769 TBJ589768:TBK589769 TLF589768:TLG589769 TVB589768:TVC589769 UEX589768:UEY589769 UOT589768:UOU589769 UYP589768:UYQ589769 VIL589768:VIM589769 VSH589768:VSI589769 WCD589768:WCE589769 WLZ589768:WMA589769 WVV589768:WVW589769 H655304:I655305 JJ655304:JK655305 TF655304:TG655305 ADB655304:ADC655305 AMX655304:AMY655305 AWT655304:AWU655305 BGP655304:BGQ655305 BQL655304:BQM655305 CAH655304:CAI655305 CKD655304:CKE655305 CTZ655304:CUA655305 DDV655304:DDW655305 DNR655304:DNS655305 DXN655304:DXO655305 EHJ655304:EHK655305 ERF655304:ERG655305 FBB655304:FBC655305 FKX655304:FKY655305 FUT655304:FUU655305 GEP655304:GEQ655305 GOL655304:GOM655305 GYH655304:GYI655305 HID655304:HIE655305 HRZ655304:HSA655305 IBV655304:IBW655305 ILR655304:ILS655305 IVN655304:IVO655305 JFJ655304:JFK655305 JPF655304:JPG655305 JZB655304:JZC655305 KIX655304:KIY655305 KST655304:KSU655305 LCP655304:LCQ655305 LML655304:LMM655305 LWH655304:LWI655305 MGD655304:MGE655305 MPZ655304:MQA655305 MZV655304:MZW655305 NJR655304:NJS655305 NTN655304:NTO655305 ODJ655304:ODK655305 ONF655304:ONG655305 OXB655304:OXC655305 PGX655304:PGY655305 PQT655304:PQU655305 QAP655304:QAQ655305 QKL655304:QKM655305 QUH655304:QUI655305 RED655304:REE655305 RNZ655304:ROA655305 RXV655304:RXW655305 SHR655304:SHS655305 SRN655304:SRO655305 TBJ655304:TBK655305 TLF655304:TLG655305 TVB655304:TVC655305 UEX655304:UEY655305 UOT655304:UOU655305 UYP655304:UYQ655305 VIL655304:VIM655305 VSH655304:VSI655305 WCD655304:WCE655305 WLZ655304:WMA655305 WVV655304:WVW655305 H720840:I720841 JJ720840:JK720841 TF720840:TG720841 ADB720840:ADC720841 AMX720840:AMY720841 AWT720840:AWU720841 BGP720840:BGQ720841 BQL720840:BQM720841 CAH720840:CAI720841 CKD720840:CKE720841 CTZ720840:CUA720841 DDV720840:DDW720841 DNR720840:DNS720841 DXN720840:DXO720841 EHJ720840:EHK720841 ERF720840:ERG720841 FBB720840:FBC720841 FKX720840:FKY720841 FUT720840:FUU720841 GEP720840:GEQ720841 GOL720840:GOM720841 GYH720840:GYI720841 HID720840:HIE720841 HRZ720840:HSA720841 IBV720840:IBW720841 ILR720840:ILS720841 IVN720840:IVO720841 JFJ720840:JFK720841 JPF720840:JPG720841 JZB720840:JZC720841 KIX720840:KIY720841 KST720840:KSU720841 LCP720840:LCQ720841 LML720840:LMM720841 LWH720840:LWI720841 MGD720840:MGE720841 MPZ720840:MQA720841 MZV720840:MZW720841 NJR720840:NJS720841 NTN720840:NTO720841 ODJ720840:ODK720841 ONF720840:ONG720841 OXB720840:OXC720841 PGX720840:PGY720841 PQT720840:PQU720841 QAP720840:QAQ720841 QKL720840:QKM720841 QUH720840:QUI720841 RED720840:REE720841 RNZ720840:ROA720841 RXV720840:RXW720841 SHR720840:SHS720841 SRN720840:SRO720841 TBJ720840:TBK720841 TLF720840:TLG720841 TVB720840:TVC720841 UEX720840:UEY720841 UOT720840:UOU720841 UYP720840:UYQ720841 VIL720840:VIM720841 VSH720840:VSI720841 WCD720840:WCE720841 WLZ720840:WMA720841 WVV720840:WVW720841 H786376:I786377 JJ786376:JK786377 TF786376:TG786377 ADB786376:ADC786377 AMX786376:AMY786377 AWT786376:AWU786377 BGP786376:BGQ786377 BQL786376:BQM786377 CAH786376:CAI786377 CKD786376:CKE786377 CTZ786376:CUA786377 DDV786376:DDW786377 DNR786376:DNS786377 DXN786376:DXO786377 EHJ786376:EHK786377 ERF786376:ERG786377 FBB786376:FBC786377 FKX786376:FKY786377 FUT786376:FUU786377 GEP786376:GEQ786377 GOL786376:GOM786377 GYH786376:GYI786377 HID786376:HIE786377 HRZ786376:HSA786377 IBV786376:IBW786377 ILR786376:ILS786377 IVN786376:IVO786377 JFJ786376:JFK786377 JPF786376:JPG786377 JZB786376:JZC786377 KIX786376:KIY786377 KST786376:KSU786377 LCP786376:LCQ786377 LML786376:LMM786377 LWH786376:LWI786377 MGD786376:MGE786377 MPZ786376:MQA786377 MZV786376:MZW786377 NJR786376:NJS786377 NTN786376:NTO786377 ODJ786376:ODK786377 ONF786376:ONG786377 OXB786376:OXC786377 PGX786376:PGY786377 PQT786376:PQU786377 QAP786376:QAQ786377 QKL786376:QKM786377 QUH786376:QUI786377 RED786376:REE786377 RNZ786376:ROA786377 RXV786376:RXW786377 SHR786376:SHS786377 SRN786376:SRO786377 TBJ786376:TBK786377 TLF786376:TLG786377 TVB786376:TVC786377 UEX786376:UEY786377 UOT786376:UOU786377 UYP786376:UYQ786377 VIL786376:VIM786377 VSH786376:VSI786377 WCD786376:WCE786377 WLZ786376:WMA786377 WVV786376:WVW786377 H851912:I851913 JJ851912:JK851913 TF851912:TG851913 ADB851912:ADC851913 AMX851912:AMY851913 AWT851912:AWU851913 BGP851912:BGQ851913 BQL851912:BQM851913 CAH851912:CAI851913 CKD851912:CKE851913 CTZ851912:CUA851913 DDV851912:DDW851913 DNR851912:DNS851913 DXN851912:DXO851913 EHJ851912:EHK851913 ERF851912:ERG851913 FBB851912:FBC851913 FKX851912:FKY851913 FUT851912:FUU851913 GEP851912:GEQ851913 GOL851912:GOM851913 GYH851912:GYI851913 HID851912:HIE851913 HRZ851912:HSA851913 IBV851912:IBW851913 ILR851912:ILS851913 IVN851912:IVO851913 JFJ851912:JFK851913 JPF851912:JPG851913 JZB851912:JZC851913 KIX851912:KIY851913 KST851912:KSU851913 LCP851912:LCQ851913 LML851912:LMM851913 LWH851912:LWI851913 MGD851912:MGE851913 MPZ851912:MQA851913 MZV851912:MZW851913 NJR851912:NJS851913 NTN851912:NTO851913 ODJ851912:ODK851913 ONF851912:ONG851913 OXB851912:OXC851913 PGX851912:PGY851913 PQT851912:PQU851913 QAP851912:QAQ851913 QKL851912:QKM851913 QUH851912:QUI851913 RED851912:REE851913 RNZ851912:ROA851913 RXV851912:RXW851913 SHR851912:SHS851913 SRN851912:SRO851913 TBJ851912:TBK851913 TLF851912:TLG851913 TVB851912:TVC851913 UEX851912:UEY851913 UOT851912:UOU851913 UYP851912:UYQ851913 VIL851912:VIM851913 VSH851912:VSI851913 WCD851912:WCE851913 WLZ851912:WMA851913 WVV851912:WVW851913 H917448:I917449 JJ917448:JK917449 TF917448:TG917449 ADB917448:ADC917449 AMX917448:AMY917449 AWT917448:AWU917449 BGP917448:BGQ917449 BQL917448:BQM917449 CAH917448:CAI917449 CKD917448:CKE917449 CTZ917448:CUA917449 DDV917448:DDW917449 DNR917448:DNS917449 DXN917448:DXO917449 EHJ917448:EHK917449 ERF917448:ERG917449 FBB917448:FBC917449 FKX917448:FKY917449 FUT917448:FUU917449 GEP917448:GEQ917449 GOL917448:GOM917449 GYH917448:GYI917449 HID917448:HIE917449 HRZ917448:HSA917449 IBV917448:IBW917449 ILR917448:ILS917449 IVN917448:IVO917449 JFJ917448:JFK917449 JPF917448:JPG917449 JZB917448:JZC917449 KIX917448:KIY917449 KST917448:KSU917449 LCP917448:LCQ917449 LML917448:LMM917449 LWH917448:LWI917449 MGD917448:MGE917449 MPZ917448:MQA917449 MZV917448:MZW917449 NJR917448:NJS917449 NTN917448:NTO917449 ODJ917448:ODK917449 ONF917448:ONG917449 OXB917448:OXC917449 PGX917448:PGY917449 PQT917448:PQU917449 QAP917448:QAQ917449 QKL917448:QKM917449 QUH917448:QUI917449 RED917448:REE917449 RNZ917448:ROA917449 RXV917448:RXW917449 SHR917448:SHS917449 SRN917448:SRO917449 TBJ917448:TBK917449 TLF917448:TLG917449 TVB917448:TVC917449 UEX917448:UEY917449 UOT917448:UOU917449 UYP917448:UYQ917449 VIL917448:VIM917449 VSH917448:VSI917449 WCD917448:WCE917449 WLZ917448:WMA917449 WVV917448:WVW917449 H982984:I982985 JJ982984:JK982985 TF982984:TG982985 ADB982984:ADC982985 AMX982984:AMY982985 AWT982984:AWU982985 BGP982984:BGQ982985 BQL982984:BQM982985 CAH982984:CAI982985 CKD982984:CKE982985 CTZ982984:CUA982985 DDV982984:DDW982985 DNR982984:DNS982985 DXN982984:DXO982985 EHJ982984:EHK982985 ERF982984:ERG982985 FBB982984:FBC982985 FKX982984:FKY982985 FUT982984:FUU982985 GEP982984:GEQ982985 GOL982984:GOM982985 GYH982984:GYI982985 HID982984:HIE982985 HRZ982984:HSA982985 IBV982984:IBW982985 ILR982984:ILS982985 IVN982984:IVO982985 JFJ982984:JFK982985 JPF982984:JPG982985 JZB982984:JZC982985 KIX982984:KIY982985 KST982984:KSU982985 LCP982984:LCQ982985 LML982984:LMM982985 LWH982984:LWI982985 MGD982984:MGE982985 MPZ982984:MQA982985 MZV982984:MZW982985 NJR982984:NJS982985 NTN982984:NTO982985 ODJ982984:ODK982985 ONF982984:ONG982985 OXB982984:OXC982985 PGX982984:PGY982985 PQT982984:PQU982985 QAP982984:QAQ982985 QKL982984:QKM982985 QUH982984:QUI982985 RED982984:REE982985 RNZ982984:ROA982985 RXV982984:RXW982985 SHR982984:SHS982985 SRN982984:SRO982985 TBJ982984:TBK982985 TLF982984:TLG982985 TVB982984:TVC982985 UEX982984:UEY982985 UOT982984:UOU982985 UYP982984:UYQ982985 VIL982984:VIM982985 VSH982984:VSI982985 WCD982984:WCE982985 WLZ982984:WMA982985 WVV982984:WVW982985" xr:uid="{00000000-0002-0000-0400-000001000000}">
      <formula1>0</formula1>
    </dataValidation>
    <dataValidation type="whole" operator="notEqual" allowBlank="1" showInputMessage="1" showErrorMessage="1" errorTitle="Pogrešan unos" error="Mogu se unijeti samo cjelobrojne vrijednosti." sqref="H65464:I65472 JJ65464:JK65472 TF65464:TG65472 ADB65464:ADC65472 AMX65464:AMY65472 AWT65464:AWU65472 BGP65464:BGQ65472 BQL65464:BQM65472 CAH65464:CAI65472 CKD65464:CKE65472 CTZ65464:CUA65472 DDV65464:DDW65472 DNR65464:DNS65472 DXN65464:DXO65472 EHJ65464:EHK65472 ERF65464:ERG65472 FBB65464:FBC65472 FKX65464:FKY65472 FUT65464:FUU65472 GEP65464:GEQ65472 GOL65464:GOM65472 GYH65464:GYI65472 HID65464:HIE65472 HRZ65464:HSA65472 IBV65464:IBW65472 ILR65464:ILS65472 IVN65464:IVO65472 JFJ65464:JFK65472 JPF65464:JPG65472 JZB65464:JZC65472 KIX65464:KIY65472 KST65464:KSU65472 LCP65464:LCQ65472 LML65464:LMM65472 LWH65464:LWI65472 MGD65464:MGE65472 MPZ65464:MQA65472 MZV65464:MZW65472 NJR65464:NJS65472 NTN65464:NTO65472 ODJ65464:ODK65472 ONF65464:ONG65472 OXB65464:OXC65472 PGX65464:PGY65472 PQT65464:PQU65472 QAP65464:QAQ65472 QKL65464:QKM65472 QUH65464:QUI65472 RED65464:REE65472 RNZ65464:ROA65472 RXV65464:RXW65472 SHR65464:SHS65472 SRN65464:SRO65472 TBJ65464:TBK65472 TLF65464:TLG65472 TVB65464:TVC65472 UEX65464:UEY65472 UOT65464:UOU65472 UYP65464:UYQ65472 VIL65464:VIM65472 VSH65464:VSI65472 WCD65464:WCE65472 WLZ65464:WMA65472 WVV65464:WVW65472 H131000:I131008 JJ131000:JK131008 TF131000:TG131008 ADB131000:ADC131008 AMX131000:AMY131008 AWT131000:AWU131008 BGP131000:BGQ131008 BQL131000:BQM131008 CAH131000:CAI131008 CKD131000:CKE131008 CTZ131000:CUA131008 DDV131000:DDW131008 DNR131000:DNS131008 DXN131000:DXO131008 EHJ131000:EHK131008 ERF131000:ERG131008 FBB131000:FBC131008 FKX131000:FKY131008 FUT131000:FUU131008 GEP131000:GEQ131008 GOL131000:GOM131008 GYH131000:GYI131008 HID131000:HIE131008 HRZ131000:HSA131008 IBV131000:IBW131008 ILR131000:ILS131008 IVN131000:IVO131008 JFJ131000:JFK131008 JPF131000:JPG131008 JZB131000:JZC131008 KIX131000:KIY131008 KST131000:KSU131008 LCP131000:LCQ131008 LML131000:LMM131008 LWH131000:LWI131008 MGD131000:MGE131008 MPZ131000:MQA131008 MZV131000:MZW131008 NJR131000:NJS131008 NTN131000:NTO131008 ODJ131000:ODK131008 ONF131000:ONG131008 OXB131000:OXC131008 PGX131000:PGY131008 PQT131000:PQU131008 QAP131000:QAQ131008 QKL131000:QKM131008 QUH131000:QUI131008 RED131000:REE131008 RNZ131000:ROA131008 RXV131000:RXW131008 SHR131000:SHS131008 SRN131000:SRO131008 TBJ131000:TBK131008 TLF131000:TLG131008 TVB131000:TVC131008 UEX131000:UEY131008 UOT131000:UOU131008 UYP131000:UYQ131008 VIL131000:VIM131008 VSH131000:VSI131008 WCD131000:WCE131008 WLZ131000:WMA131008 WVV131000:WVW131008 H196536:I196544 JJ196536:JK196544 TF196536:TG196544 ADB196536:ADC196544 AMX196536:AMY196544 AWT196536:AWU196544 BGP196536:BGQ196544 BQL196536:BQM196544 CAH196536:CAI196544 CKD196536:CKE196544 CTZ196536:CUA196544 DDV196536:DDW196544 DNR196536:DNS196544 DXN196536:DXO196544 EHJ196536:EHK196544 ERF196536:ERG196544 FBB196536:FBC196544 FKX196536:FKY196544 FUT196536:FUU196544 GEP196536:GEQ196544 GOL196536:GOM196544 GYH196536:GYI196544 HID196536:HIE196544 HRZ196536:HSA196544 IBV196536:IBW196544 ILR196536:ILS196544 IVN196536:IVO196544 JFJ196536:JFK196544 JPF196536:JPG196544 JZB196536:JZC196544 KIX196536:KIY196544 KST196536:KSU196544 LCP196536:LCQ196544 LML196536:LMM196544 LWH196536:LWI196544 MGD196536:MGE196544 MPZ196536:MQA196544 MZV196536:MZW196544 NJR196536:NJS196544 NTN196536:NTO196544 ODJ196536:ODK196544 ONF196536:ONG196544 OXB196536:OXC196544 PGX196536:PGY196544 PQT196536:PQU196544 QAP196536:QAQ196544 QKL196536:QKM196544 QUH196536:QUI196544 RED196536:REE196544 RNZ196536:ROA196544 RXV196536:RXW196544 SHR196536:SHS196544 SRN196536:SRO196544 TBJ196536:TBK196544 TLF196536:TLG196544 TVB196536:TVC196544 UEX196536:UEY196544 UOT196536:UOU196544 UYP196536:UYQ196544 VIL196536:VIM196544 VSH196536:VSI196544 WCD196536:WCE196544 WLZ196536:WMA196544 WVV196536:WVW196544 H262072:I262080 JJ262072:JK262080 TF262072:TG262080 ADB262072:ADC262080 AMX262072:AMY262080 AWT262072:AWU262080 BGP262072:BGQ262080 BQL262072:BQM262080 CAH262072:CAI262080 CKD262072:CKE262080 CTZ262072:CUA262080 DDV262072:DDW262080 DNR262072:DNS262080 DXN262072:DXO262080 EHJ262072:EHK262080 ERF262072:ERG262080 FBB262072:FBC262080 FKX262072:FKY262080 FUT262072:FUU262080 GEP262072:GEQ262080 GOL262072:GOM262080 GYH262072:GYI262080 HID262072:HIE262080 HRZ262072:HSA262080 IBV262072:IBW262080 ILR262072:ILS262080 IVN262072:IVO262080 JFJ262072:JFK262080 JPF262072:JPG262080 JZB262072:JZC262080 KIX262072:KIY262080 KST262072:KSU262080 LCP262072:LCQ262080 LML262072:LMM262080 LWH262072:LWI262080 MGD262072:MGE262080 MPZ262072:MQA262080 MZV262072:MZW262080 NJR262072:NJS262080 NTN262072:NTO262080 ODJ262072:ODK262080 ONF262072:ONG262080 OXB262072:OXC262080 PGX262072:PGY262080 PQT262072:PQU262080 QAP262072:QAQ262080 QKL262072:QKM262080 QUH262072:QUI262080 RED262072:REE262080 RNZ262072:ROA262080 RXV262072:RXW262080 SHR262072:SHS262080 SRN262072:SRO262080 TBJ262072:TBK262080 TLF262072:TLG262080 TVB262072:TVC262080 UEX262072:UEY262080 UOT262072:UOU262080 UYP262072:UYQ262080 VIL262072:VIM262080 VSH262072:VSI262080 WCD262072:WCE262080 WLZ262072:WMA262080 WVV262072:WVW262080 H327608:I327616 JJ327608:JK327616 TF327608:TG327616 ADB327608:ADC327616 AMX327608:AMY327616 AWT327608:AWU327616 BGP327608:BGQ327616 BQL327608:BQM327616 CAH327608:CAI327616 CKD327608:CKE327616 CTZ327608:CUA327616 DDV327608:DDW327616 DNR327608:DNS327616 DXN327608:DXO327616 EHJ327608:EHK327616 ERF327608:ERG327616 FBB327608:FBC327616 FKX327608:FKY327616 FUT327608:FUU327616 GEP327608:GEQ327616 GOL327608:GOM327616 GYH327608:GYI327616 HID327608:HIE327616 HRZ327608:HSA327616 IBV327608:IBW327616 ILR327608:ILS327616 IVN327608:IVO327616 JFJ327608:JFK327616 JPF327608:JPG327616 JZB327608:JZC327616 KIX327608:KIY327616 KST327608:KSU327616 LCP327608:LCQ327616 LML327608:LMM327616 LWH327608:LWI327616 MGD327608:MGE327616 MPZ327608:MQA327616 MZV327608:MZW327616 NJR327608:NJS327616 NTN327608:NTO327616 ODJ327608:ODK327616 ONF327608:ONG327616 OXB327608:OXC327616 PGX327608:PGY327616 PQT327608:PQU327616 QAP327608:QAQ327616 QKL327608:QKM327616 QUH327608:QUI327616 RED327608:REE327616 RNZ327608:ROA327616 RXV327608:RXW327616 SHR327608:SHS327616 SRN327608:SRO327616 TBJ327608:TBK327616 TLF327608:TLG327616 TVB327608:TVC327616 UEX327608:UEY327616 UOT327608:UOU327616 UYP327608:UYQ327616 VIL327608:VIM327616 VSH327608:VSI327616 WCD327608:WCE327616 WLZ327608:WMA327616 WVV327608:WVW327616 H393144:I393152 JJ393144:JK393152 TF393144:TG393152 ADB393144:ADC393152 AMX393144:AMY393152 AWT393144:AWU393152 BGP393144:BGQ393152 BQL393144:BQM393152 CAH393144:CAI393152 CKD393144:CKE393152 CTZ393144:CUA393152 DDV393144:DDW393152 DNR393144:DNS393152 DXN393144:DXO393152 EHJ393144:EHK393152 ERF393144:ERG393152 FBB393144:FBC393152 FKX393144:FKY393152 FUT393144:FUU393152 GEP393144:GEQ393152 GOL393144:GOM393152 GYH393144:GYI393152 HID393144:HIE393152 HRZ393144:HSA393152 IBV393144:IBW393152 ILR393144:ILS393152 IVN393144:IVO393152 JFJ393144:JFK393152 JPF393144:JPG393152 JZB393144:JZC393152 KIX393144:KIY393152 KST393144:KSU393152 LCP393144:LCQ393152 LML393144:LMM393152 LWH393144:LWI393152 MGD393144:MGE393152 MPZ393144:MQA393152 MZV393144:MZW393152 NJR393144:NJS393152 NTN393144:NTO393152 ODJ393144:ODK393152 ONF393144:ONG393152 OXB393144:OXC393152 PGX393144:PGY393152 PQT393144:PQU393152 QAP393144:QAQ393152 QKL393144:QKM393152 QUH393144:QUI393152 RED393144:REE393152 RNZ393144:ROA393152 RXV393144:RXW393152 SHR393144:SHS393152 SRN393144:SRO393152 TBJ393144:TBK393152 TLF393144:TLG393152 TVB393144:TVC393152 UEX393144:UEY393152 UOT393144:UOU393152 UYP393144:UYQ393152 VIL393144:VIM393152 VSH393144:VSI393152 WCD393144:WCE393152 WLZ393144:WMA393152 WVV393144:WVW393152 H458680:I458688 JJ458680:JK458688 TF458680:TG458688 ADB458680:ADC458688 AMX458680:AMY458688 AWT458680:AWU458688 BGP458680:BGQ458688 BQL458680:BQM458688 CAH458680:CAI458688 CKD458680:CKE458688 CTZ458680:CUA458688 DDV458680:DDW458688 DNR458680:DNS458688 DXN458680:DXO458688 EHJ458680:EHK458688 ERF458680:ERG458688 FBB458680:FBC458688 FKX458680:FKY458688 FUT458680:FUU458688 GEP458680:GEQ458688 GOL458680:GOM458688 GYH458680:GYI458688 HID458680:HIE458688 HRZ458680:HSA458688 IBV458680:IBW458688 ILR458680:ILS458688 IVN458680:IVO458688 JFJ458680:JFK458688 JPF458680:JPG458688 JZB458680:JZC458688 KIX458680:KIY458688 KST458680:KSU458688 LCP458680:LCQ458688 LML458680:LMM458688 LWH458680:LWI458688 MGD458680:MGE458688 MPZ458680:MQA458688 MZV458680:MZW458688 NJR458680:NJS458688 NTN458680:NTO458688 ODJ458680:ODK458688 ONF458680:ONG458688 OXB458680:OXC458688 PGX458680:PGY458688 PQT458680:PQU458688 QAP458680:QAQ458688 QKL458680:QKM458688 QUH458680:QUI458688 RED458680:REE458688 RNZ458680:ROA458688 RXV458680:RXW458688 SHR458680:SHS458688 SRN458680:SRO458688 TBJ458680:TBK458688 TLF458680:TLG458688 TVB458680:TVC458688 UEX458680:UEY458688 UOT458680:UOU458688 UYP458680:UYQ458688 VIL458680:VIM458688 VSH458680:VSI458688 WCD458680:WCE458688 WLZ458680:WMA458688 WVV458680:WVW458688 H524216:I524224 JJ524216:JK524224 TF524216:TG524224 ADB524216:ADC524224 AMX524216:AMY524224 AWT524216:AWU524224 BGP524216:BGQ524224 BQL524216:BQM524224 CAH524216:CAI524224 CKD524216:CKE524224 CTZ524216:CUA524224 DDV524216:DDW524224 DNR524216:DNS524224 DXN524216:DXO524224 EHJ524216:EHK524224 ERF524216:ERG524224 FBB524216:FBC524224 FKX524216:FKY524224 FUT524216:FUU524224 GEP524216:GEQ524224 GOL524216:GOM524224 GYH524216:GYI524224 HID524216:HIE524224 HRZ524216:HSA524224 IBV524216:IBW524224 ILR524216:ILS524224 IVN524216:IVO524224 JFJ524216:JFK524224 JPF524216:JPG524224 JZB524216:JZC524224 KIX524216:KIY524224 KST524216:KSU524224 LCP524216:LCQ524224 LML524216:LMM524224 LWH524216:LWI524224 MGD524216:MGE524224 MPZ524216:MQA524224 MZV524216:MZW524224 NJR524216:NJS524224 NTN524216:NTO524224 ODJ524216:ODK524224 ONF524216:ONG524224 OXB524216:OXC524224 PGX524216:PGY524224 PQT524216:PQU524224 QAP524216:QAQ524224 QKL524216:QKM524224 QUH524216:QUI524224 RED524216:REE524224 RNZ524216:ROA524224 RXV524216:RXW524224 SHR524216:SHS524224 SRN524216:SRO524224 TBJ524216:TBK524224 TLF524216:TLG524224 TVB524216:TVC524224 UEX524216:UEY524224 UOT524216:UOU524224 UYP524216:UYQ524224 VIL524216:VIM524224 VSH524216:VSI524224 WCD524216:WCE524224 WLZ524216:WMA524224 WVV524216:WVW524224 H589752:I589760 JJ589752:JK589760 TF589752:TG589760 ADB589752:ADC589760 AMX589752:AMY589760 AWT589752:AWU589760 BGP589752:BGQ589760 BQL589752:BQM589760 CAH589752:CAI589760 CKD589752:CKE589760 CTZ589752:CUA589760 DDV589752:DDW589760 DNR589752:DNS589760 DXN589752:DXO589760 EHJ589752:EHK589760 ERF589752:ERG589760 FBB589752:FBC589760 FKX589752:FKY589760 FUT589752:FUU589760 GEP589752:GEQ589760 GOL589752:GOM589760 GYH589752:GYI589760 HID589752:HIE589760 HRZ589752:HSA589760 IBV589752:IBW589760 ILR589752:ILS589760 IVN589752:IVO589760 JFJ589752:JFK589760 JPF589752:JPG589760 JZB589752:JZC589760 KIX589752:KIY589760 KST589752:KSU589760 LCP589752:LCQ589760 LML589752:LMM589760 LWH589752:LWI589760 MGD589752:MGE589760 MPZ589752:MQA589760 MZV589752:MZW589760 NJR589752:NJS589760 NTN589752:NTO589760 ODJ589752:ODK589760 ONF589752:ONG589760 OXB589752:OXC589760 PGX589752:PGY589760 PQT589752:PQU589760 QAP589752:QAQ589760 QKL589752:QKM589760 QUH589752:QUI589760 RED589752:REE589760 RNZ589752:ROA589760 RXV589752:RXW589760 SHR589752:SHS589760 SRN589752:SRO589760 TBJ589752:TBK589760 TLF589752:TLG589760 TVB589752:TVC589760 UEX589752:UEY589760 UOT589752:UOU589760 UYP589752:UYQ589760 VIL589752:VIM589760 VSH589752:VSI589760 WCD589752:WCE589760 WLZ589752:WMA589760 WVV589752:WVW589760 H655288:I655296 JJ655288:JK655296 TF655288:TG655296 ADB655288:ADC655296 AMX655288:AMY655296 AWT655288:AWU655296 BGP655288:BGQ655296 BQL655288:BQM655296 CAH655288:CAI655296 CKD655288:CKE655296 CTZ655288:CUA655296 DDV655288:DDW655296 DNR655288:DNS655296 DXN655288:DXO655296 EHJ655288:EHK655296 ERF655288:ERG655296 FBB655288:FBC655296 FKX655288:FKY655296 FUT655288:FUU655296 GEP655288:GEQ655296 GOL655288:GOM655296 GYH655288:GYI655296 HID655288:HIE655296 HRZ655288:HSA655296 IBV655288:IBW655296 ILR655288:ILS655296 IVN655288:IVO655296 JFJ655288:JFK655296 JPF655288:JPG655296 JZB655288:JZC655296 KIX655288:KIY655296 KST655288:KSU655296 LCP655288:LCQ655296 LML655288:LMM655296 LWH655288:LWI655296 MGD655288:MGE655296 MPZ655288:MQA655296 MZV655288:MZW655296 NJR655288:NJS655296 NTN655288:NTO655296 ODJ655288:ODK655296 ONF655288:ONG655296 OXB655288:OXC655296 PGX655288:PGY655296 PQT655288:PQU655296 QAP655288:QAQ655296 QKL655288:QKM655296 QUH655288:QUI655296 RED655288:REE655296 RNZ655288:ROA655296 RXV655288:RXW655296 SHR655288:SHS655296 SRN655288:SRO655296 TBJ655288:TBK655296 TLF655288:TLG655296 TVB655288:TVC655296 UEX655288:UEY655296 UOT655288:UOU655296 UYP655288:UYQ655296 VIL655288:VIM655296 VSH655288:VSI655296 WCD655288:WCE655296 WLZ655288:WMA655296 WVV655288:WVW655296 H720824:I720832 JJ720824:JK720832 TF720824:TG720832 ADB720824:ADC720832 AMX720824:AMY720832 AWT720824:AWU720832 BGP720824:BGQ720832 BQL720824:BQM720832 CAH720824:CAI720832 CKD720824:CKE720832 CTZ720824:CUA720832 DDV720824:DDW720832 DNR720824:DNS720832 DXN720824:DXO720832 EHJ720824:EHK720832 ERF720824:ERG720832 FBB720824:FBC720832 FKX720824:FKY720832 FUT720824:FUU720832 GEP720824:GEQ720832 GOL720824:GOM720832 GYH720824:GYI720832 HID720824:HIE720832 HRZ720824:HSA720832 IBV720824:IBW720832 ILR720824:ILS720832 IVN720824:IVO720832 JFJ720824:JFK720832 JPF720824:JPG720832 JZB720824:JZC720832 KIX720824:KIY720832 KST720824:KSU720832 LCP720824:LCQ720832 LML720824:LMM720832 LWH720824:LWI720832 MGD720824:MGE720832 MPZ720824:MQA720832 MZV720824:MZW720832 NJR720824:NJS720832 NTN720824:NTO720832 ODJ720824:ODK720832 ONF720824:ONG720832 OXB720824:OXC720832 PGX720824:PGY720832 PQT720824:PQU720832 QAP720824:QAQ720832 QKL720824:QKM720832 QUH720824:QUI720832 RED720824:REE720832 RNZ720824:ROA720832 RXV720824:RXW720832 SHR720824:SHS720832 SRN720824:SRO720832 TBJ720824:TBK720832 TLF720824:TLG720832 TVB720824:TVC720832 UEX720824:UEY720832 UOT720824:UOU720832 UYP720824:UYQ720832 VIL720824:VIM720832 VSH720824:VSI720832 WCD720824:WCE720832 WLZ720824:WMA720832 WVV720824:WVW720832 H786360:I786368 JJ786360:JK786368 TF786360:TG786368 ADB786360:ADC786368 AMX786360:AMY786368 AWT786360:AWU786368 BGP786360:BGQ786368 BQL786360:BQM786368 CAH786360:CAI786368 CKD786360:CKE786368 CTZ786360:CUA786368 DDV786360:DDW786368 DNR786360:DNS786368 DXN786360:DXO786368 EHJ786360:EHK786368 ERF786360:ERG786368 FBB786360:FBC786368 FKX786360:FKY786368 FUT786360:FUU786368 GEP786360:GEQ786368 GOL786360:GOM786368 GYH786360:GYI786368 HID786360:HIE786368 HRZ786360:HSA786368 IBV786360:IBW786368 ILR786360:ILS786368 IVN786360:IVO786368 JFJ786360:JFK786368 JPF786360:JPG786368 JZB786360:JZC786368 KIX786360:KIY786368 KST786360:KSU786368 LCP786360:LCQ786368 LML786360:LMM786368 LWH786360:LWI786368 MGD786360:MGE786368 MPZ786360:MQA786368 MZV786360:MZW786368 NJR786360:NJS786368 NTN786360:NTO786368 ODJ786360:ODK786368 ONF786360:ONG786368 OXB786360:OXC786368 PGX786360:PGY786368 PQT786360:PQU786368 QAP786360:QAQ786368 QKL786360:QKM786368 QUH786360:QUI786368 RED786360:REE786368 RNZ786360:ROA786368 RXV786360:RXW786368 SHR786360:SHS786368 SRN786360:SRO786368 TBJ786360:TBK786368 TLF786360:TLG786368 TVB786360:TVC786368 UEX786360:UEY786368 UOT786360:UOU786368 UYP786360:UYQ786368 VIL786360:VIM786368 VSH786360:VSI786368 WCD786360:WCE786368 WLZ786360:WMA786368 WVV786360:WVW786368 H851896:I851904 JJ851896:JK851904 TF851896:TG851904 ADB851896:ADC851904 AMX851896:AMY851904 AWT851896:AWU851904 BGP851896:BGQ851904 BQL851896:BQM851904 CAH851896:CAI851904 CKD851896:CKE851904 CTZ851896:CUA851904 DDV851896:DDW851904 DNR851896:DNS851904 DXN851896:DXO851904 EHJ851896:EHK851904 ERF851896:ERG851904 FBB851896:FBC851904 FKX851896:FKY851904 FUT851896:FUU851904 GEP851896:GEQ851904 GOL851896:GOM851904 GYH851896:GYI851904 HID851896:HIE851904 HRZ851896:HSA851904 IBV851896:IBW851904 ILR851896:ILS851904 IVN851896:IVO851904 JFJ851896:JFK851904 JPF851896:JPG851904 JZB851896:JZC851904 KIX851896:KIY851904 KST851896:KSU851904 LCP851896:LCQ851904 LML851896:LMM851904 LWH851896:LWI851904 MGD851896:MGE851904 MPZ851896:MQA851904 MZV851896:MZW851904 NJR851896:NJS851904 NTN851896:NTO851904 ODJ851896:ODK851904 ONF851896:ONG851904 OXB851896:OXC851904 PGX851896:PGY851904 PQT851896:PQU851904 QAP851896:QAQ851904 QKL851896:QKM851904 QUH851896:QUI851904 RED851896:REE851904 RNZ851896:ROA851904 RXV851896:RXW851904 SHR851896:SHS851904 SRN851896:SRO851904 TBJ851896:TBK851904 TLF851896:TLG851904 TVB851896:TVC851904 UEX851896:UEY851904 UOT851896:UOU851904 UYP851896:UYQ851904 VIL851896:VIM851904 VSH851896:VSI851904 WCD851896:WCE851904 WLZ851896:WMA851904 WVV851896:WVW851904 H917432:I917440 JJ917432:JK917440 TF917432:TG917440 ADB917432:ADC917440 AMX917432:AMY917440 AWT917432:AWU917440 BGP917432:BGQ917440 BQL917432:BQM917440 CAH917432:CAI917440 CKD917432:CKE917440 CTZ917432:CUA917440 DDV917432:DDW917440 DNR917432:DNS917440 DXN917432:DXO917440 EHJ917432:EHK917440 ERF917432:ERG917440 FBB917432:FBC917440 FKX917432:FKY917440 FUT917432:FUU917440 GEP917432:GEQ917440 GOL917432:GOM917440 GYH917432:GYI917440 HID917432:HIE917440 HRZ917432:HSA917440 IBV917432:IBW917440 ILR917432:ILS917440 IVN917432:IVO917440 JFJ917432:JFK917440 JPF917432:JPG917440 JZB917432:JZC917440 KIX917432:KIY917440 KST917432:KSU917440 LCP917432:LCQ917440 LML917432:LMM917440 LWH917432:LWI917440 MGD917432:MGE917440 MPZ917432:MQA917440 MZV917432:MZW917440 NJR917432:NJS917440 NTN917432:NTO917440 ODJ917432:ODK917440 ONF917432:ONG917440 OXB917432:OXC917440 PGX917432:PGY917440 PQT917432:PQU917440 QAP917432:QAQ917440 QKL917432:QKM917440 QUH917432:QUI917440 RED917432:REE917440 RNZ917432:ROA917440 RXV917432:RXW917440 SHR917432:SHS917440 SRN917432:SRO917440 TBJ917432:TBK917440 TLF917432:TLG917440 TVB917432:TVC917440 UEX917432:UEY917440 UOT917432:UOU917440 UYP917432:UYQ917440 VIL917432:VIM917440 VSH917432:VSI917440 WCD917432:WCE917440 WLZ917432:WMA917440 WVV917432:WVW917440 H982968:I982976 JJ982968:JK982976 TF982968:TG982976 ADB982968:ADC982976 AMX982968:AMY982976 AWT982968:AWU982976 BGP982968:BGQ982976 BQL982968:BQM982976 CAH982968:CAI982976 CKD982968:CKE982976 CTZ982968:CUA982976 DDV982968:DDW982976 DNR982968:DNS982976 DXN982968:DXO982976 EHJ982968:EHK982976 ERF982968:ERG982976 FBB982968:FBC982976 FKX982968:FKY982976 FUT982968:FUU982976 GEP982968:GEQ982976 GOL982968:GOM982976 GYH982968:GYI982976 HID982968:HIE982976 HRZ982968:HSA982976 IBV982968:IBW982976 ILR982968:ILS982976 IVN982968:IVO982976 JFJ982968:JFK982976 JPF982968:JPG982976 JZB982968:JZC982976 KIX982968:KIY982976 KST982968:KSU982976 LCP982968:LCQ982976 LML982968:LMM982976 LWH982968:LWI982976 MGD982968:MGE982976 MPZ982968:MQA982976 MZV982968:MZW982976 NJR982968:NJS982976 NTN982968:NTO982976 ODJ982968:ODK982976 ONF982968:ONG982976 OXB982968:OXC982976 PGX982968:PGY982976 PQT982968:PQU982976 QAP982968:QAQ982976 QKL982968:QKM982976 QUH982968:QUI982976 RED982968:REE982976 RNZ982968:ROA982976 RXV982968:RXW982976 SHR982968:SHS982976 SRN982968:SRO982976 TBJ982968:TBK982976 TLF982968:TLG982976 TVB982968:TVC982976 UEX982968:UEY982976 UOT982968:UOU982976 UYP982968:UYQ982976 VIL982968:VIM982976 VSH982968:VSI982976 WCD982968:WCE982976 WLZ982968:WMA982976 WVV982968:WVW982976 H65474:I65479 JJ65474:JK65479 TF65474:TG65479 ADB65474:ADC65479 AMX65474:AMY65479 AWT65474:AWU65479 BGP65474:BGQ65479 BQL65474:BQM65479 CAH65474:CAI65479 CKD65474:CKE65479 CTZ65474:CUA65479 DDV65474:DDW65479 DNR65474:DNS65479 DXN65474:DXO65479 EHJ65474:EHK65479 ERF65474:ERG65479 FBB65474:FBC65479 FKX65474:FKY65479 FUT65474:FUU65479 GEP65474:GEQ65479 GOL65474:GOM65479 GYH65474:GYI65479 HID65474:HIE65479 HRZ65474:HSA65479 IBV65474:IBW65479 ILR65474:ILS65479 IVN65474:IVO65479 JFJ65474:JFK65479 JPF65474:JPG65479 JZB65474:JZC65479 KIX65474:KIY65479 KST65474:KSU65479 LCP65474:LCQ65479 LML65474:LMM65479 LWH65474:LWI65479 MGD65474:MGE65479 MPZ65474:MQA65479 MZV65474:MZW65479 NJR65474:NJS65479 NTN65474:NTO65479 ODJ65474:ODK65479 ONF65474:ONG65479 OXB65474:OXC65479 PGX65474:PGY65479 PQT65474:PQU65479 QAP65474:QAQ65479 QKL65474:QKM65479 QUH65474:QUI65479 RED65474:REE65479 RNZ65474:ROA65479 RXV65474:RXW65479 SHR65474:SHS65479 SRN65474:SRO65479 TBJ65474:TBK65479 TLF65474:TLG65479 TVB65474:TVC65479 UEX65474:UEY65479 UOT65474:UOU65479 UYP65474:UYQ65479 VIL65474:VIM65479 VSH65474:VSI65479 WCD65474:WCE65479 WLZ65474:WMA65479 WVV65474:WVW65479 H131010:I131015 JJ131010:JK131015 TF131010:TG131015 ADB131010:ADC131015 AMX131010:AMY131015 AWT131010:AWU131015 BGP131010:BGQ131015 BQL131010:BQM131015 CAH131010:CAI131015 CKD131010:CKE131015 CTZ131010:CUA131015 DDV131010:DDW131015 DNR131010:DNS131015 DXN131010:DXO131015 EHJ131010:EHK131015 ERF131010:ERG131015 FBB131010:FBC131015 FKX131010:FKY131015 FUT131010:FUU131015 GEP131010:GEQ131015 GOL131010:GOM131015 GYH131010:GYI131015 HID131010:HIE131015 HRZ131010:HSA131015 IBV131010:IBW131015 ILR131010:ILS131015 IVN131010:IVO131015 JFJ131010:JFK131015 JPF131010:JPG131015 JZB131010:JZC131015 KIX131010:KIY131015 KST131010:KSU131015 LCP131010:LCQ131015 LML131010:LMM131015 LWH131010:LWI131015 MGD131010:MGE131015 MPZ131010:MQA131015 MZV131010:MZW131015 NJR131010:NJS131015 NTN131010:NTO131015 ODJ131010:ODK131015 ONF131010:ONG131015 OXB131010:OXC131015 PGX131010:PGY131015 PQT131010:PQU131015 QAP131010:QAQ131015 QKL131010:QKM131015 QUH131010:QUI131015 RED131010:REE131015 RNZ131010:ROA131015 RXV131010:RXW131015 SHR131010:SHS131015 SRN131010:SRO131015 TBJ131010:TBK131015 TLF131010:TLG131015 TVB131010:TVC131015 UEX131010:UEY131015 UOT131010:UOU131015 UYP131010:UYQ131015 VIL131010:VIM131015 VSH131010:VSI131015 WCD131010:WCE131015 WLZ131010:WMA131015 WVV131010:WVW131015 H196546:I196551 JJ196546:JK196551 TF196546:TG196551 ADB196546:ADC196551 AMX196546:AMY196551 AWT196546:AWU196551 BGP196546:BGQ196551 BQL196546:BQM196551 CAH196546:CAI196551 CKD196546:CKE196551 CTZ196546:CUA196551 DDV196546:DDW196551 DNR196546:DNS196551 DXN196546:DXO196551 EHJ196546:EHK196551 ERF196546:ERG196551 FBB196546:FBC196551 FKX196546:FKY196551 FUT196546:FUU196551 GEP196546:GEQ196551 GOL196546:GOM196551 GYH196546:GYI196551 HID196546:HIE196551 HRZ196546:HSA196551 IBV196546:IBW196551 ILR196546:ILS196551 IVN196546:IVO196551 JFJ196546:JFK196551 JPF196546:JPG196551 JZB196546:JZC196551 KIX196546:KIY196551 KST196546:KSU196551 LCP196546:LCQ196551 LML196546:LMM196551 LWH196546:LWI196551 MGD196546:MGE196551 MPZ196546:MQA196551 MZV196546:MZW196551 NJR196546:NJS196551 NTN196546:NTO196551 ODJ196546:ODK196551 ONF196546:ONG196551 OXB196546:OXC196551 PGX196546:PGY196551 PQT196546:PQU196551 QAP196546:QAQ196551 QKL196546:QKM196551 QUH196546:QUI196551 RED196546:REE196551 RNZ196546:ROA196551 RXV196546:RXW196551 SHR196546:SHS196551 SRN196546:SRO196551 TBJ196546:TBK196551 TLF196546:TLG196551 TVB196546:TVC196551 UEX196546:UEY196551 UOT196546:UOU196551 UYP196546:UYQ196551 VIL196546:VIM196551 VSH196546:VSI196551 WCD196546:WCE196551 WLZ196546:WMA196551 WVV196546:WVW196551 H262082:I262087 JJ262082:JK262087 TF262082:TG262087 ADB262082:ADC262087 AMX262082:AMY262087 AWT262082:AWU262087 BGP262082:BGQ262087 BQL262082:BQM262087 CAH262082:CAI262087 CKD262082:CKE262087 CTZ262082:CUA262087 DDV262082:DDW262087 DNR262082:DNS262087 DXN262082:DXO262087 EHJ262082:EHK262087 ERF262082:ERG262087 FBB262082:FBC262087 FKX262082:FKY262087 FUT262082:FUU262087 GEP262082:GEQ262087 GOL262082:GOM262087 GYH262082:GYI262087 HID262082:HIE262087 HRZ262082:HSA262087 IBV262082:IBW262087 ILR262082:ILS262087 IVN262082:IVO262087 JFJ262082:JFK262087 JPF262082:JPG262087 JZB262082:JZC262087 KIX262082:KIY262087 KST262082:KSU262087 LCP262082:LCQ262087 LML262082:LMM262087 LWH262082:LWI262087 MGD262082:MGE262087 MPZ262082:MQA262087 MZV262082:MZW262087 NJR262082:NJS262087 NTN262082:NTO262087 ODJ262082:ODK262087 ONF262082:ONG262087 OXB262082:OXC262087 PGX262082:PGY262087 PQT262082:PQU262087 QAP262082:QAQ262087 QKL262082:QKM262087 QUH262082:QUI262087 RED262082:REE262087 RNZ262082:ROA262087 RXV262082:RXW262087 SHR262082:SHS262087 SRN262082:SRO262087 TBJ262082:TBK262087 TLF262082:TLG262087 TVB262082:TVC262087 UEX262082:UEY262087 UOT262082:UOU262087 UYP262082:UYQ262087 VIL262082:VIM262087 VSH262082:VSI262087 WCD262082:WCE262087 WLZ262082:WMA262087 WVV262082:WVW262087 H327618:I327623 JJ327618:JK327623 TF327618:TG327623 ADB327618:ADC327623 AMX327618:AMY327623 AWT327618:AWU327623 BGP327618:BGQ327623 BQL327618:BQM327623 CAH327618:CAI327623 CKD327618:CKE327623 CTZ327618:CUA327623 DDV327618:DDW327623 DNR327618:DNS327623 DXN327618:DXO327623 EHJ327618:EHK327623 ERF327618:ERG327623 FBB327618:FBC327623 FKX327618:FKY327623 FUT327618:FUU327623 GEP327618:GEQ327623 GOL327618:GOM327623 GYH327618:GYI327623 HID327618:HIE327623 HRZ327618:HSA327623 IBV327618:IBW327623 ILR327618:ILS327623 IVN327618:IVO327623 JFJ327618:JFK327623 JPF327618:JPG327623 JZB327618:JZC327623 KIX327618:KIY327623 KST327618:KSU327623 LCP327618:LCQ327623 LML327618:LMM327623 LWH327618:LWI327623 MGD327618:MGE327623 MPZ327618:MQA327623 MZV327618:MZW327623 NJR327618:NJS327623 NTN327618:NTO327623 ODJ327618:ODK327623 ONF327618:ONG327623 OXB327618:OXC327623 PGX327618:PGY327623 PQT327618:PQU327623 QAP327618:QAQ327623 QKL327618:QKM327623 QUH327618:QUI327623 RED327618:REE327623 RNZ327618:ROA327623 RXV327618:RXW327623 SHR327618:SHS327623 SRN327618:SRO327623 TBJ327618:TBK327623 TLF327618:TLG327623 TVB327618:TVC327623 UEX327618:UEY327623 UOT327618:UOU327623 UYP327618:UYQ327623 VIL327618:VIM327623 VSH327618:VSI327623 WCD327618:WCE327623 WLZ327618:WMA327623 WVV327618:WVW327623 H393154:I393159 JJ393154:JK393159 TF393154:TG393159 ADB393154:ADC393159 AMX393154:AMY393159 AWT393154:AWU393159 BGP393154:BGQ393159 BQL393154:BQM393159 CAH393154:CAI393159 CKD393154:CKE393159 CTZ393154:CUA393159 DDV393154:DDW393159 DNR393154:DNS393159 DXN393154:DXO393159 EHJ393154:EHK393159 ERF393154:ERG393159 FBB393154:FBC393159 FKX393154:FKY393159 FUT393154:FUU393159 GEP393154:GEQ393159 GOL393154:GOM393159 GYH393154:GYI393159 HID393154:HIE393159 HRZ393154:HSA393159 IBV393154:IBW393159 ILR393154:ILS393159 IVN393154:IVO393159 JFJ393154:JFK393159 JPF393154:JPG393159 JZB393154:JZC393159 KIX393154:KIY393159 KST393154:KSU393159 LCP393154:LCQ393159 LML393154:LMM393159 LWH393154:LWI393159 MGD393154:MGE393159 MPZ393154:MQA393159 MZV393154:MZW393159 NJR393154:NJS393159 NTN393154:NTO393159 ODJ393154:ODK393159 ONF393154:ONG393159 OXB393154:OXC393159 PGX393154:PGY393159 PQT393154:PQU393159 QAP393154:QAQ393159 QKL393154:QKM393159 QUH393154:QUI393159 RED393154:REE393159 RNZ393154:ROA393159 RXV393154:RXW393159 SHR393154:SHS393159 SRN393154:SRO393159 TBJ393154:TBK393159 TLF393154:TLG393159 TVB393154:TVC393159 UEX393154:UEY393159 UOT393154:UOU393159 UYP393154:UYQ393159 VIL393154:VIM393159 VSH393154:VSI393159 WCD393154:WCE393159 WLZ393154:WMA393159 WVV393154:WVW393159 H458690:I458695 JJ458690:JK458695 TF458690:TG458695 ADB458690:ADC458695 AMX458690:AMY458695 AWT458690:AWU458695 BGP458690:BGQ458695 BQL458690:BQM458695 CAH458690:CAI458695 CKD458690:CKE458695 CTZ458690:CUA458695 DDV458690:DDW458695 DNR458690:DNS458695 DXN458690:DXO458695 EHJ458690:EHK458695 ERF458690:ERG458695 FBB458690:FBC458695 FKX458690:FKY458695 FUT458690:FUU458695 GEP458690:GEQ458695 GOL458690:GOM458695 GYH458690:GYI458695 HID458690:HIE458695 HRZ458690:HSA458695 IBV458690:IBW458695 ILR458690:ILS458695 IVN458690:IVO458695 JFJ458690:JFK458695 JPF458690:JPG458695 JZB458690:JZC458695 KIX458690:KIY458695 KST458690:KSU458695 LCP458690:LCQ458695 LML458690:LMM458695 LWH458690:LWI458695 MGD458690:MGE458695 MPZ458690:MQA458695 MZV458690:MZW458695 NJR458690:NJS458695 NTN458690:NTO458695 ODJ458690:ODK458695 ONF458690:ONG458695 OXB458690:OXC458695 PGX458690:PGY458695 PQT458690:PQU458695 QAP458690:QAQ458695 QKL458690:QKM458695 QUH458690:QUI458695 RED458690:REE458695 RNZ458690:ROA458695 RXV458690:RXW458695 SHR458690:SHS458695 SRN458690:SRO458695 TBJ458690:TBK458695 TLF458690:TLG458695 TVB458690:TVC458695 UEX458690:UEY458695 UOT458690:UOU458695 UYP458690:UYQ458695 VIL458690:VIM458695 VSH458690:VSI458695 WCD458690:WCE458695 WLZ458690:WMA458695 WVV458690:WVW458695 H524226:I524231 JJ524226:JK524231 TF524226:TG524231 ADB524226:ADC524231 AMX524226:AMY524231 AWT524226:AWU524231 BGP524226:BGQ524231 BQL524226:BQM524231 CAH524226:CAI524231 CKD524226:CKE524231 CTZ524226:CUA524231 DDV524226:DDW524231 DNR524226:DNS524231 DXN524226:DXO524231 EHJ524226:EHK524231 ERF524226:ERG524231 FBB524226:FBC524231 FKX524226:FKY524231 FUT524226:FUU524231 GEP524226:GEQ524231 GOL524226:GOM524231 GYH524226:GYI524231 HID524226:HIE524231 HRZ524226:HSA524231 IBV524226:IBW524231 ILR524226:ILS524231 IVN524226:IVO524231 JFJ524226:JFK524231 JPF524226:JPG524231 JZB524226:JZC524231 KIX524226:KIY524231 KST524226:KSU524231 LCP524226:LCQ524231 LML524226:LMM524231 LWH524226:LWI524231 MGD524226:MGE524231 MPZ524226:MQA524231 MZV524226:MZW524231 NJR524226:NJS524231 NTN524226:NTO524231 ODJ524226:ODK524231 ONF524226:ONG524231 OXB524226:OXC524231 PGX524226:PGY524231 PQT524226:PQU524231 QAP524226:QAQ524231 QKL524226:QKM524231 QUH524226:QUI524231 RED524226:REE524231 RNZ524226:ROA524231 RXV524226:RXW524231 SHR524226:SHS524231 SRN524226:SRO524231 TBJ524226:TBK524231 TLF524226:TLG524231 TVB524226:TVC524231 UEX524226:UEY524231 UOT524226:UOU524231 UYP524226:UYQ524231 VIL524226:VIM524231 VSH524226:VSI524231 WCD524226:WCE524231 WLZ524226:WMA524231 WVV524226:WVW524231 H589762:I589767 JJ589762:JK589767 TF589762:TG589767 ADB589762:ADC589767 AMX589762:AMY589767 AWT589762:AWU589767 BGP589762:BGQ589767 BQL589762:BQM589767 CAH589762:CAI589767 CKD589762:CKE589767 CTZ589762:CUA589767 DDV589762:DDW589767 DNR589762:DNS589767 DXN589762:DXO589767 EHJ589762:EHK589767 ERF589762:ERG589767 FBB589762:FBC589767 FKX589762:FKY589767 FUT589762:FUU589767 GEP589762:GEQ589767 GOL589762:GOM589767 GYH589762:GYI589767 HID589762:HIE589767 HRZ589762:HSA589767 IBV589762:IBW589767 ILR589762:ILS589767 IVN589762:IVO589767 JFJ589762:JFK589767 JPF589762:JPG589767 JZB589762:JZC589767 KIX589762:KIY589767 KST589762:KSU589767 LCP589762:LCQ589767 LML589762:LMM589767 LWH589762:LWI589767 MGD589762:MGE589767 MPZ589762:MQA589767 MZV589762:MZW589767 NJR589762:NJS589767 NTN589762:NTO589767 ODJ589762:ODK589767 ONF589762:ONG589767 OXB589762:OXC589767 PGX589762:PGY589767 PQT589762:PQU589767 QAP589762:QAQ589767 QKL589762:QKM589767 QUH589762:QUI589767 RED589762:REE589767 RNZ589762:ROA589767 RXV589762:RXW589767 SHR589762:SHS589767 SRN589762:SRO589767 TBJ589762:TBK589767 TLF589762:TLG589767 TVB589762:TVC589767 UEX589762:UEY589767 UOT589762:UOU589767 UYP589762:UYQ589767 VIL589762:VIM589767 VSH589762:VSI589767 WCD589762:WCE589767 WLZ589762:WMA589767 WVV589762:WVW589767 H655298:I655303 JJ655298:JK655303 TF655298:TG655303 ADB655298:ADC655303 AMX655298:AMY655303 AWT655298:AWU655303 BGP655298:BGQ655303 BQL655298:BQM655303 CAH655298:CAI655303 CKD655298:CKE655303 CTZ655298:CUA655303 DDV655298:DDW655303 DNR655298:DNS655303 DXN655298:DXO655303 EHJ655298:EHK655303 ERF655298:ERG655303 FBB655298:FBC655303 FKX655298:FKY655303 FUT655298:FUU655303 GEP655298:GEQ655303 GOL655298:GOM655303 GYH655298:GYI655303 HID655298:HIE655303 HRZ655298:HSA655303 IBV655298:IBW655303 ILR655298:ILS655303 IVN655298:IVO655303 JFJ655298:JFK655303 JPF655298:JPG655303 JZB655298:JZC655303 KIX655298:KIY655303 KST655298:KSU655303 LCP655298:LCQ655303 LML655298:LMM655303 LWH655298:LWI655303 MGD655298:MGE655303 MPZ655298:MQA655303 MZV655298:MZW655303 NJR655298:NJS655303 NTN655298:NTO655303 ODJ655298:ODK655303 ONF655298:ONG655303 OXB655298:OXC655303 PGX655298:PGY655303 PQT655298:PQU655303 QAP655298:QAQ655303 QKL655298:QKM655303 QUH655298:QUI655303 RED655298:REE655303 RNZ655298:ROA655303 RXV655298:RXW655303 SHR655298:SHS655303 SRN655298:SRO655303 TBJ655298:TBK655303 TLF655298:TLG655303 TVB655298:TVC655303 UEX655298:UEY655303 UOT655298:UOU655303 UYP655298:UYQ655303 VIL655298:VIM655303 VSH655298:VSI655303 WCD655298:WCE655303 WLZ655298:WMA655303 WVV655298:WVW655303 H720834:I720839 JJ720834:JK720839 TF720834:TG720839 ADB720834:ADC720839 AMX720834:AMY720839 AWT720834:AWU720839 BGP720834:BGQ720839 BQL720834:BQM720839 CAH720834:CAI720839 CKD720834:CKE720839 CTZ720834:CUA720839 DDV720834:DDW720839 DNR720834:DNS720839 DXN720834:DXO720839 EHJ720834:EHK720839 ERF720834:ERG720839 FBB720834:FBC720839 FKX720834:FKY720839 FUT720834:FUU720839 GEP720834:GEQ720839 GOL720834:GOM720839 GYH720834:GYI720839 HID720834:HIE720839 HRZ720834:HSA720839 IBV720834:IBW720839 ILR720834:ILS720839 IVN720834:IVO720839 JFJ720834:JFK720839 JPF720834:JPG720839 JZB720834:JZC720839 KIX720834:KIY720839 KST720834:KSU720839 LCP720834:LCQ720839 LML720834:LMM720839 LWH720834:LWI720839 MGD720834:MGE720839 MPZ720834:MQA720839 MZV720834:MZW720839 NJR720834:NJS720839 NTN720834:NTO720839 ODJ720834:ODK720839 ONF720834:ONG720839 OXB720834:OXC720839 PGX720834:PGY720839 PQT720834:PQU720839 QAP720834:QAQ720839 QKL720834:QKM720839 QUH720834:QUI720839 RED720834:REE720839 RNZ720834:ROA720839 RXV720834:RXW720839 SHR720834:SHS720839 SRN720834:SRO720839 TBJ720834:TBK720839 TLF720834:TLG720839 TVB720834:TVC720839 UEX720834:UEY720839 UOT720834:UOU720839 UYP720834:UYQ720839 VIL720834:VIM720839 VSH720834:VSI720839 WCD720834:WCE720839 WLZ720834:WMA720839 WVV720834:WVW720839 H786370:I786375 JJ786370:JK786375 TF786370:TG786375 ADB786370:ADC786375 AMX786370:AMY786375 AWT786370:AWU786375 BGP786370:BGQ786375 BQL786370:BQM786375 CAH786370:CAI786375 CKD786370:CKE786375 CTZ786370:CUA786375 DDV786370:DDW786375 DNR786370:DNS786375 DXN786370:DXO786375 EHJ786370:EHK786375 ERF786370:ERG786375 FBB786370:FBC786375 FKX786370:FKY786375 FUT786370:FUU786375 GEP786370:GEQ786375 GOL786370:GOM786375 GYH786370:GYI786375 HID786370:HIE786375 HRZ786370:HSA786375 IBV786370:IBW786375 ILR786370:ILS786375 IVN786370:IVO786375 JFJ786370:JFK786375 JPF786370:JPG786375 JZB786370:JZC786375 KIX786370:KIY786375 KST786370:KSU786375 LCP786370:LCQ786375 LML786370:LMM786375 LWH786370:LWI786375 MGD786370:MGE786375 MPZ786370:MQA786375 MZV786370:MZW786375 NJR786370:NJS786375 NTN786370:NTO786375 ODJ786370:ODK786375 ONF786370:ONG786375 OXB786370:OXC786375 PGX786370:PGY786375 PQT786370:PQU786375 QAP786370:QAQ786375 QKL786370:QKM786375 QUH786370:QUI786375 RED786370:REE786375 RNZ786370:ROA786375 RXV786370:RXW786375 SHR786370:SHS786375 SRN786370:SRO786375 TBJ786370:TBK786375 TLF786370:TLG786375 TVB786370:TVC786375 UEX786370:UEY786375 UOT786370:UOU786375 UYP786370:UYQ786375 VIL786370:VIM786375 VSH786370:VSI786375 WCD786370:WCE786375 WLZ786370:WMA786375 WVV786370:WVW786375 H851906:I851911 JJ851906:JK851911 TF851906:TG851911 ADB851906:ADC851911 AMX851906:AMY851911 AWT851906:AWU851911 BGP851906:BGQ851911 BQL851906:BQM851911 CAH851906:CAI851911 CKD851906:CKE851911 CTZ851906:CUA851911 DDV851906:DDW851911 DNR851906:DNS851911 DXN851906:DXO851911 EHJ851906:EHK851911 ERF851906:ERG851911 FBB851906:FBC851911 FKX851906:FKY851911 FUT851906:FUU851911 GEP851906:GEQ851911 GOL851906:GOM851911 GYH851906:GYI851911 HID851906:HIE851911 HRZ851906:HSA851911 IBV851906:IBW851911 ILR851906:ILS851911 IVN851906:IVO851911 JFJ851906:JFK851911 JPF851906:JPG851911 JZB851906:JZC851911 KIX851906:KIY851911 KST851906:KSU851911 LCP851906:LCQ851911 LML851906:LMM851911 LWH851906:LWI851911 MGD851906:MGE851911 MPZ851906:MQA851911 MZV851906:MZW851911 NJR851906:NJS851911 NTN851906:NTO851911 ODJ851906:ODK851911 ONF851906:ONG851911 OXB851906:OXC851911 PGX851906:PGY851911 PQT851906:PQU851911 QAP851906:QAQ851911 QKL851906:QKM851911 QUH851906:QUI851911 RED851906:REE851911 RNZ851906:ROA851911 RXV851906:RXW851911 SHR851906:SHS851911 SRN851906:SRO851911 TBJ851906:TBK851911 TLF851906:TLG851911 TVB851906:TVC851911 UEX851906:UEY851911 UOT851906:UOU851911 UYP851906:UYQ851911 VIL851906:VIM851911 VSH851906:VSI851911 WCD851906:WCE851911 WLZ851906:WMA851911 WVV851906:WVW851911 H917442:I917447 JJ917442:JK917447 TF917442:TG917447 ADB917442:ADC917447 AMX917442:AMY917447 AWT917442:AWU917447 BGP917442:BGQ917447 BQL917442:BQM917447 CAH917442:CAI917447 CKD917442:CKE917447 CTZ917442:CUA917447 DDV917442:DDW917447 DNR917442:DNS917447 DXN917442:DXO917447 EHJ917442:EHK917447 ERF917442:ERG917447 FBB917442:FBC917447 FKX917442:FKY917447 FUT917442:FUU917447 GEP917442:GEQ917447 GOL917442:GOM917447 GYH917442:GYI917447 HID917442:HIE917447 HRZ917442:HSA917447 IBV917442:IBW917447 ILR917442:ILS917447 IVN917442:IVO917447 JFJ917442:JFK917447 JPF917442:JPG917447 JZB917442:JZC917447 KIX917442:KIY917447 KST917442:KSU917447 LCP917442:LCQ917447 LML917442:LMM917447 LWH917442:LWI917447 MGD917442:MGE917447 MPZ917442:MQA917447 MZV917442:MZW917447 NJR917442:NJS917447 NTN917442:NTO917447 ODJ917442:ODK917447 ONF917442:ONG917447 OXB917442:OXC917447 PGX917442:PGY917447 PQT917442:PQU917447 QAP917442:QAQ917447 QKL917442:QKM917447 QUH917442:QUI917447 RED917442:REE917447 RNZ917442:ROA917447 RXV917442:RXW917447 SHR917442:SHS917447 SRN917442:SRO917447 TBJ917442:TBK917447 TLF917442:TLG917447 TVB917442:TVC917447 UEX917442:UEY917447 UOT917442:UOU917447 UYP917442:UYQ917447 VIL917442:VIM917447 VSH917442:VSI917447 WCD917442:WCE917447 WLZ917442:WMA917447 WVV917442:WVW917447 H982978:I982983 JJ982978:JK982983 TF982978:TG982983 ADB982978:ADC982983 AMX982978:AMY982983 AWT982978:AWU982983 BGP982978:BGQ982983 BQL982978:BQM982983 CAH982978:CAI982983 CKD982978:CKE982983 CTZ982978:CUA982983 DDV982978:DDW982983 DNR982978:DNS982983 DXN982978:DXO982983 EHJ982978:EHK982983 ERF982978:ERG982983 FBB982978:FBC982983 FKX982978:FKY982983 FUT982978:FUU982983 GEP982978:GEQ982983 GOL982978:GOM982983 GYH982978:GYI982983 HID982978:HIE982983 HRZ982978:HSA982983 IBV982978:IBW982983 ILR982978:ILS982983 IVN982978:IVO982983 JFJ982978:JFK982983 JPF982978:JPG982983 JZB982978:JZC982983 KIX982978:KIY982983 KST982978:KSU982983 LCP982978:LCQ982983 LML982978:LMM982983 LWH982978:LWI982983 MGD982978:MGE982983 MPZ982978:MQA982983 MZV982978:MZW982983 NJR982978:NJS982983 NTN982978:NTO982983 ODJ982978:ODK982983 ONF982978:ONG982983 OXB982978:OXC982983 PGX982978:PGY982983 PQT982978:PQU982983 QAP982978:QAQ982983 QKL982978:QKM982983 QUH982978:QUI982983 RED982978:REE982983 RNZ982978:ROA982983 RXV982978:RXW982983 SHR982978:SHS982983 SRN982978:SRO982983 TBJ982978:TBK982983 TLF982978:TLG982983 TVB982978:TVC982983 UEX982978:UEY982983 UOT982978:UOU982983 UYP982978:UYQ982983 VIL982978:VIM982983 VSH982978:VSI982983 WCD982978:WCE982983 WLZ982978:WMA982983 WVV982978:WVW982983" xr:uid="{00000000-0002-0000-0400-000002000000}">
      <formula1>999999999999</formula1>
    </dataValidation>
    <dataValidation type="whole" operator="notEqual" allowBlank="1" showInputMessage="1" showErrorMessage="1" errorTitle="Pogrešan unos" error="Mogu se unijeti samo cjelobrojne vrijednosti." sqref="H65482:I65483 JJ65482:JK65483 TF65482:TG65483 ADB65482:ADC65483 AMX65482:AMY65483 AWT65482:AWU65483 BGP65482:BGQ65483 BQL65482:BQM65483 CAH65482:CAI65483 CKD65482:CKE65483 CTZ65482:CUA65483 DDV65482:DDW65483 DNR65482:DNS65483 DXN65482:DXO65483 EHJ65482:EHK65483 ERF65482:ERG65483 FBB65482:FBC65483 FKX65482:FKY65483 FUT65482:FUU65483 GEP65482:GEQ65483 GOL65482:GOM65483 GYH65482:GYI65483 HID65482:HIE65483 HRZ65482:HSA65483 IBV65482:IBW65483 ILR65482:ILS65483 IVN65482:IVO65483 JFJ65482:JFK65483 JPF65482:JPG65483 JZB65482:JZC65483 KIX65482:KIY65483 KST65482:KSU65483 LCP65482:LCQ65483 LML65482:LMM65483 LWH65482:LWI65483 MGD65482:MGE65483 MPZ65482:MQA65483 MZV65482:MZW65483 NJR65482:NJS65483 NTN65482:NTO65483 ODJ65482:ODK65483 ONF65482:ONG65483 OXB65482:OXC65483 PGX65482:PGY65483 PQT65482:PQU65483 QAP65482:QAQ65483 QKL65482:QKM65483 QUH65482:QUI65483 RED65482:REE65483 RNZ65482:ROA65483 RXV65482:RXW65483 SHR65482:SHS65483 SRN65482:SRO65483 TBJ65482:TBK65483 TLF65482:TLG65483 TVB65482:TVC65483 UEX65482:UEY65483 UOT65482:UOU65483 UYP65482:UYQ65483 VIL65482:VIM65483 VSH65482:VSI65483 WCD65482:WCE65483 WLZ65482:WMA65483 WVV65482:WVW65483 H131018:I131019 JJ131018:JK131019 TF131018:TG131019 ADB131018:ADC131019 AMX131018:AMY131019 AWT131018:AWU131019 BGP131018:BGQ131019 BQL131018:BQM131019 CAH131018:CAI131019 CKD131018:CKE131019 CTZ131018:CUA131019 DDV131018:DDW131019 DNR131018:DNS131019 DXN131018:DXO131019 EHJ131018:EHK131019 ERF131018:ERG131019 FBB131018:FBC131019 FKX131018:FKY131019 FUT131018:FUU131019 GEP131018:GEQ131019 GOL131018:GOM131019 GYH131018:GYI131019 HID131018:HIE131019 HRZ131018:HSA131019 IBV131018:IBW131019 ILR131018:ILS131019 IVN131018:IVO131019 JFJ131018:JFK131019 JPF131018:JPG131019 JZB131018:JZC131019 KIX131018:KIY131019 KST131018:KSU131019 LCP131018:LCQ131019 LML131018:LMM131019 LWH131018:LWI131019 MGD131018:MGE131019 MPZ131018:MQA131019 MZV131018:MZW131019 NJR131018:NJS131019 NTN131018:NTO131019 ODJ131018:ODK131019 ONF131018:ONG131019 OXB131018:OXC131019 PGX131018:PGY131019 PQT131018:PQU131019 QAP131018:QAQ131019 QKL131018:QKM131019 QUH131018:QUI131019 RED131018:REE131019 RNZ131018:ROA131019 RXV131018:RXW131019 SHR131018:SHS131019 SRN131018:SRO131019 TBJ131018:TBK131019 TLF131018:TLG131019 TVB131018:TVC131019 UEX131018:UEY131019 UOT131018:UOU131019 UYP131018:UYQ131019 VIL131018:VIM131019 VSH131018:VSI131019 WCD131018:WCE131019 WLZ131018:WMA131019 WVV131018:WVW131019 H196554:I196555 JJ196554:JK196555 TF196554:TG196555 ADB196554:ADC196555 AMX196554:AMY196555 AWT196554:AWU196555 BGP196554:BGQ196555 BQL196554:BQM196555 CAH196554:CAI196555 CKD196554:CKE196555 CTZ196554:CUA196555 DDV196554:DDW196555 DNR196554:DNS196555 DXN196554:DXO196555 EHJ196554:EHK196555 ERF196554:ERG196555 FBB196554:FBC196555 FKX196554:FKY196555 FUT196554:FUU196555 GEP196554:GEQ196555 GOL196554:GOM196555 GYH196554:GYI196555 HID196554:HIE196555 HRZ196554:HSA196555 IBV196554:IBW196555 ILR196554:ILS196555 IVN196554:IVO196555 JFJ196554:JFK196555 JPF196554:JPG196555 JZB196554:JZC196555 KIX196554:KIY196555 KST196554:KSU196555 LCP196554:LCQ196555 LML196554:LMM196555 LWH196554:LWI196555 MGD196554:MGE196555 MPZ196554:MQA196555 MZV196554:MZW196555 NJR196554:NJS196555 NTN196554:NTO196555 ODJ196554:ODK196555 ONF196554:ONG196555 OXB196554:OXC196555 PGX196554:PGY196555 PQT196554:PQU196555 QAP196554:QAQ196555 QKL196554:QKM196555 QUH196554:QUI196555 RED196554:REE196555 RNZ196554:ROA196555 RXV196554:RXW196555 SHR196554:SHS196555 SRN196554:SRO196555 TBJ196554:TBK196555 TLF196554:TLG196555 TVB196554:TVC196555 UEX196554:UEY196555 UOT196554:UOU196555 UYP196554:UYQ196555 VIL196554:VIM196555 VSH196554:VSI196555 WCD196554:WCE196555 WLZ196554:WMA196555 WVV196554:WVW196555 H262090:I262091 JJ262090:JK262091 TF262090:TG262091 ADB262090:ADC262091 AMX262090:AMY262091 AWT262090:AWU262091 BGP262090:BGQ262091 BQL262090:BQM262091 CAH262090:CAI262091 CKD262090:CKE262091 CTZ262090:CUA262091 DDV262090:DDW262091 DNR262090:DNS262091 DXN262090:DXO262091 EHJ262090:EHK262091 ERF262090:ERG262091 FBB262090:FBC262091 FKX262090:FKY262091 FUT262090:FUU262091 GEP262090:GEQ262091 GOL262090:GOM262091 GYH262090:GYI262091 HID262090:HIE262091 HRZ262090:HSA262091 IBV262090:IBW262091 ILR262090:ILS262091 IVN262090:IVO262091 JFJ262090:JFK262091 JPF262090:JPG262091 JZB262090:JZC262091 KIX262090:KIY262091 KST262090:KSU262091 LCP262090:LCQ262091 LML262090:LMM262091 LWH262090:LWI262091 MGD262090:MGE262091 MPZ262090:MQA262091 MZV262090:MZW262091 NJR262090:NJS262091 NTN262090:NTO262091 ODJ262090:ODK262091 ONF262090:ONG262091 OXB262090:OXC262091 PGX262090:PGY262091 PQT262090:PQU262091 QAP262090:QAQ262091 QKL262090:QKM262091 QUH262090:QUI262091 RED262090:REE262091 RNZ262090:ROA262091 RXV262090:RXW262091 SHR262090:SHS262091 SRN262090:SRO262091 TBJ262090:TBK262091 TLF262090:TLG262091 TVB262090:TVC262091 UEX262090:UEY262091 UOT262090:UOU262091 UYP262090:UYQ262091 VIL262090:VIM262091 VSH262090:VSI262091 WCD262090:WCE262091 WLZ262090:WMA262091 WVV262090:WVW262091 H327626:I327627 JJ327626:JK327627 TF327626:TG327627 ADB327626:ADC327627 AMX327626:AMY327627 AWT327626:AWU327627 BGP327626:BGQ327627 BQL327626:BQM327627 CAH327626:CAI327627 CKD327626:CKE327627 CTZ327626:CUA327627 DDV327626:DDW327627 DNR327626:DNS327627 DXN327626:DXO327627 EHJ327626:EHK327627 ERF327626:ERG327627 FBB327626:FBC327627 FKX327626:FKY327627 FUT327626:FUU327627 GEP327626:GEQ327627 GOL327626:GOM327627 GYH327626:GYI327627 HID327626:HIE327627 HRZ327626:HSA327627 IBV327626:IBW327627 ILR327626:ILS327627 IVN327626:IVO327627 JFJ327626:JFK327627 JPF327626:JPG327627 JZB327626:JZC327627 KIX327626:KIY327627 KST327626:KSU327627 LCP327626:LCQ327627 LML327626:LMM327627 LWH327626:LWI327627 MGD327626:MGE327627 MPZ327626:MQA327627 MZV327626:MZW327627 NJR327626:NJS327627 NTN327626:NTO327627 ODJ327626:ODK327627 ONF327626:ONG327627 OXB327626:OXC327627 PGX327626:PGY327627 PQT327626:PQU327627 QAP327626:QAQ327627 QKL327626:QKM327627 QUH327626:QUI327627 RED327626:REE327627 RNZ327626:ROA327627 RXV327626:RXW327627 SHR327626:SHS327627 SRN327626:SRO327627 TBJ327626:TBK327627 TLF327626:TLG327627 TVB327626:TVC327627 UEX327626:UEY327627 UOT327626:UOU327627 UYP327626:UYQ327627 VIL327626:VIM327627 VSH327626:VSI327627 WCD327626:WCE327627 WLZ327626:WMA327627 WVV327626:WVW327627 H393162:I393163 JJ393162:JK393163 TF393162:TG393163 ADB393162:ADC393163 AMX393162:AMY393163 AWT393162:AWU393163 BGP393162:BGQ393163 BQL393162:BQM393163 CAH393162:CAI393163 CKD393162:CKE393163 CTZ393162:CUA393163 DDV393162:DDW393163 DNR393162:DNS393163 DXN393162:DXO393163 EHJ393162:EHK393163 ERF393162:ERG393163 FBB393162:FBC393163 FKX393162:FKY393163 FUT393162:FUU393163 GEP393162:GEQ393163 GOL393162:GOM393163 GYH393162:GYI393163 HID393162:HIE393163 HRZ393162:HSA393163 IBV393162:IBW393163 ILR393162:ILS393163 IVN393162:IVO393163 JFJ393162:JFK393163 JPF393162:JPG393163 JZB393162:JZC393163 KIX393162:KIY393163 KST393162:KSU393163 LCP393162:LCQ393163 LML393162:LMM393163 LWH393162:LWI393163 MGD393162:MGE393163 MPZ393162:MQA393163 MZV393162:MZW393163 NJR393162:NJS393163 NTN393162:NTO393163 ODJ393162:ODK393163 ONF393162:ONG393163 OXB393162:OXC393163 PGX393162:PGY393163 PQT393162:PQU393163 QAP393162:QAQ393163 QKL393162:QKM393163 QUH393162:QUI393163 RED393162:REE393163 RNZ393162:ROA393163 RXV393162:RXW393163 SHR393162:SHS393163 SRN393162:SRO393163 TBJ393162:TBK393163 TLF393162:TLG393163 TVB393162:TVC393163 UEX393162:UEY393163 UOT393162:UOU393163 UYP393162:UYQ393163 VIL393162:VIM393163 VSH393162:VSI393163 WCD393162:WCE393163 WLZ393162:WMA393163 WVV393162:WVW393163 H458698:I458699 JJ458698:JK458699 TF458698:TG458699 ADB458698:ADC458699 AMX458698:AMY458699 AWT458698:AWU458699 BGP458698:BGQ458699 BQL458698:BQM458699 CAH458698:CAI458699 CKD458698:CKE458699 CTZ458698:CUA458699 DDV458698:DDW458699 DNR458698:DNS458699 DXN458698:DXO458699 EHJ458698:EHK458699 ERF458698:ERG458699 FBB458698:FBC458699 FKX458698:FKY458699 FUT458698:FUU458699 GEP458698:GEQ458699 GOL458698:GOM458699 GYH458698:GYI458699 HID458698:HIE458699 HRZ458698:HSA458699 IBV458698:IBW458699 ILR458698:ILS458699 IVN458698:IVO458699 JFJ458698:JFK458699 JPF458698:JPG458699 JZB458698:JZC458699 KIX458698:KIY458699 KST458698:KSU458699 LCP458698:LCQ458699 LML458698:LMM458699 LWH458698:LWI458699 MGD458698:MGE458699 MPZ458698:MQA458699 MZV458698:MZW458699 NJR458698:NJS458699 NTN458698:NTO458699 ODJ458698:ODK458699 ONF458698:ONG458699 OXB458698:OXC458699 PGX458698:PGY458699 PQT458698:PQU458699 QAP458698:QAQ458699 QKL458698:QKM458699 QUH458698:QUI458699 RED458698:REE458699 RNZ458698:ROA458699 RXV458698:RXW458699 SHR458698:SHS458699 SRN458698:SRO458699 TBJ458698:TBK458699 TLF458698:TLG458699 TVB458698:TVC458699 UEX458698:UEY458699 UOT458698:UOU458699 UYP458698:UYQ458699 VIL458698:VIM458699 VSH458698:VSI458699 WCD458698:WCE458699 WLZ458698:WMA458699 WVV458698:WVW458699 H524234:I524235 JJ524234:JK524235 TF524234:TG524235 ADB524234:ADC524235 AMX524234:AMY524235 AWT524234:AWU524235 BGP524234:BGQ524235 BQL524234:BQM524235 CAH524234:CAI524235 CKD524234:CKE524235 CTZ524234:CUA524235 DDV524234:DDW524235 DNR524234:DNS524235 DXN524234:DXO524235 EHJ524234:EHK524235 ERF524234:ERG524235 FBB524234:FBC524235 FKX524234:FKY524235 FUT524234:FUU524235 GEP524234:GEQ524235 GOL524234:GOM524235 GYH524234:GYI524235 HID524234:HIE524235 HRZ524234:HSA524235 IBV524234:IBW524235 ILR524234:ILS524235 IVN524234:IVO524235 JFJ524234:JFK524235 JPF524234:JPG524235 JZB524234:JZC524235 KIX524234:KIY524235 KST524234:KSU524235 LCP524234:LCQ524235 LML524234:LMM524235 LWH524234:LWI524235 MGD524234:MGE524235 MPZ524234:MQA524235 MZV524234:MZW524235 NJR524234:NJS524235 NTN524234:NTO524235 ODJ524234:ODK524235 ONF524234:ONG524235 OXB524234:OXC524235 PGX524234:PGY524235 PQT524234:PQU524235 QAP524234:QAQ524235 QKL524234:QKM524235 QUH524234:QUI524235 RED524234:REE524235 RNZ524234:ROA524235 RXV524234:RXW524235 SHR524234:SHS524235 SRN524234:SRO524235 TBJ524234:TBK524235 TLF524234:TLG524235 TVB524234:TVC524235 UEX524234:UEY524235 UOT524234:UOU524235 UYP524234:UYQ524235 VIL524234:VIM524235 VSH524234:VSI524235 WCD524234:WCE524235 WLZ524234:WMA524235 WVV524234:WVW524235 H589770:I589771 JJ589770:JK589771 TF589770:TG589771 ADB589770:ADC589771 AMX589770:AMY589771 AWT589770:AWU589771 BGP589770:BGQ589771 BQL589770:BQM589771 CAH589770:CAI589771 CKD589770:CKE589771 CTZ589770:CUA589771 DDV589770:DDW589771 DNR589770:DNS589771 DXN589770:DXO589771 EHJ589770:EHK589771 ERF589770:ERG589771 FBB589770:FBC589771 FKX589770:FKY589771 FUT589770:FUU589771 GEP589770:GEQ589771 GOL589770:GOM589771 GYH589770:GYI589771 HID589770:HIE589771 HRZ589770:HSA589771 IBV589770:IBW589771 ILR589770:ILS589771 IVN589770:IVO589771 JFJ589770:JFK589771 JPF589770:JPG589771 JZB589770:JZC589771 KIX589770:KIY589771 KST589770:KSU589771 LCP589770:LCQ589771 LML589770:LMM589771 LWH589770:LWI589771 MGD589770:MGE589771 MPZ589770:MQA589771 MZV589770:MZW589771 NJR589770:NJS589771 NTN589770:NTO589771 ODJ589770:ODK589771 ONF589770:ONG589771 OXB589770:OXC589771 PGX589770:PGY589771 PQT589770:PQU589771 QAP589770:QAQ589771 QKL589770:QKM589771 QUH589770:QUI589771 RED589770:REE589771 RNZ589770:ROA589771 RXV589770:RXW589771 SHR589770:SHS589771 SRN589770:SRO589771 TBJ589770:TBK589771 TLF589770:TLG589771 TVB589770:TVC589771 UEX589770:UEY589771 UOT589770:UOU589771 UYP589770:UYQ589771 VIL589770:VIM589771 VSH589770:VSI589771 WCD589770:WCE589771 WLZ589770:WMA589771 WVV589770:WVW589771 H655306:I655307 JJ655306:JK655307 TF655306:TG655307 ADB655306:ADC655307 AMX655306:AMY655307 AWT655306:AWU655307 BGP655306:BGQ655307 BQL655306:BQM655307 CAH655306:CAI655307 CKD655306:CKE655307 CTZ655306:CUA655307 DDV655306:DDW655307 DNR655306:DNS655307 DXN655306:DXO655307 EHJ655306:EHK655307 ERF655306:ERG655307 FBB655306:FBC655307 FKX655306:FKY655307 FUT655306:FUU655307 GEP655306:GEQ655307 GOL655306:GOM655307 GYH655306:GYI655307 HID655306:HIE655307 HRZ655306:HSA655307 IBV655306:IBW655307 ILR655306:ILS655307 IVN655306:IVO655307 JFJ655306:JFK655307 JPF655306:JPG655307 JZB655306:JZC655307 KIX655306:KIY655307 KST655306:KSU655307 LCP655306:LCQ655307 LML655306:LMM655307 LWH655306:LWI655307 MGD655306:MGE655307 MPZ655306:MQA655307 MZV655306:MZW655307 NJR655306:NJS655307 NTN655306:NTO655307 ODJ655306:ODK655307 ONF655306:ONG655307 OXB655306:OXC655307 PGX655306:PGY655307 PQT655306:PQU655307 QAP655306:QAQ655307 QKL655306:QKM655307 QUH655306:QUI655307 RED655306:REE655307 RNZ655306:ROA655307 RXV655306:RXW655307 SHR655306:SHS655307 SRN655306:SRO655307 TBJ655306:TBK655307 TLF655306:TLG655307 TVB655306:TVC655307 UEX655306:UEY655307 UOT655306:UOU655307 UYP655306:UYQ655307 VIL655306:VIM655307 VSH655306:VSI655307 WCD655306:WCE655307 WLZ655306:WMA655307 WVV655306:WVW655307 H720842:I720843 JJ720842:JK720843 TF720842:TG720843 ADB720842:ADC720843 AMX720842:AMY720843 AWT720842:AWU720843 BGP720842:BGQ720843 BQL720842:BQM720843 CAH720842:CAI720843 CKD720842:CKE720843 CTZ720842:CUA720843 DDV720842:DDW720843 DNR720842:DNS720843 DXN720842:DXO720843 EHJ720842:EHK720843 ERF720842:ERG720843 FBB720842:FBC720843 FKX720842:FKY720843 FUT720842:FUU720843 GEP720842:GEQ720843 GOL720842:GOM720843 GYH720842:GYI720843 HID720842:HIE720843 HRZ720842:HSA720843 IBV720842:IBW720843 ILR720842:ILS720843 IVN720842:IVO720843 JFJ720842:JFK720843 JPF720842:JPG720843 JZB720842:JZC720843 KIX720842:KIY720843 KST720842:KSU720843 LCP720842:LCQ720843 LML720842:LMM720843 LWH720842:LWI720843 MGD720842:MGE720843 MPZ720842:MQA720843 MZV720842:MZW720843 NJR720842:NJS720843 NTN720842:NTO720843 ODJ720842:ODK720843 ONF720842:ONG720843 OXB720842:OXC720843 PGX720842:PGY720843 PQT720842:PQU720843 QAP720842:QAQ720843 QKL720842:QKM720843 QUH720842:QUI720843 RED720842:REE720843 RNZ720842:ROA720843 RXV720842:RXW720843 SHR720842:SHS720843 SRN720842:SRO720843 TBJ720842:TBK720843 TLF720842:TLG720843 TVB720842:TVC720843 UEX720842:UEY720843 UOT720842:UOU720843 UYP720842:UYQ720843 VIL720842:VIM720843 VSH720842:VSI720843 WCD720842:WCE720843 WLZ720842:WMA720843 WVV720842:WVW720843 H786378:I786379 JJ786378:JK786379 TF786378:TG786379 ADB786378:ADC786379 AMX786378:AMY786379 AWT786378:AWU786379 BGP786378:BGQ786379 BQL786378:BQM786379 CAH786378:CAI786379 CKD786378:CKE786379 CTZ786378:CUA786379 DDV786378:DDW786379 DNR786378:DNS786379 DXN786378:DXO786379 EHJ786378:EHK786379 ERF786378:ERG786379 FBB786378:FBC786379 FKX786378:FKY786379 FUT786378:FUU786379 GEP786378:GEQ786379 GOL786378:GOM786379 GYH786378:GYI786379 HID786378:HIE786379 HRZ786378:HSA786379 IBV786378:IBW786379 ILR786378:ILS786379 IVN786378:IVO786379 JFJ786378:JFK786379 JPF786378:JPG786379 JZB786378:JZC786379 KIX786378:KIY786379 KST786378:KSU786379 LCP786378:LCQ786379 LML786378:LMM786379 LWH786378:LWI786379 MGD786378:MGE786379 MPZ786378:MQA786379 MZV786378:MZW786379 NJR786378:NJS786379 NTN786378:NTO786379 ODJ786378:ODK786379 ONF786378:ONG786379 OXB786378:OXC786379 PGX786378:PGY786379 PQT786378:PQU786379 QAP786378:QAQ786379 QKL786378:QKM786379 QUH786378:QUI786379 RED786378:REE786379 RNZ786378:ROA786379 RXV786378:RXW786379 SHR786378:SHS786379 SRN786378:SRO786379 TBJ786378:TBK786379 TLF786378:TLG786379 TVB786378:TVC786379 UEX786378:UEY786379 UOT786378:UOU786379 UYP786378:UYQ786379 VIL786378:VIM786379 VSH786378:VSI786379 WCD786378:WCE786379 WLZ786378:WMA786379 WVV786378:WVW786379 H851914:I851915 JJ851914:JK851915 TF851914:TG851915 ADB851914:ADC851915 AMX851914:AMY851915 AWT851914:AWU851915 BGP851914:BGQ851915 BQL851914:BQM851915 CAH851914:CAI851915 CKD851914:CKE851915 CTZ851914:CUA851915 DDV851914:DDW851915 DNR851914:DNS851915 DXN851914:DXO851915 EHJ851914:EHK851915 ERF851914:ERG851915 FBB851914:FBC851915 FKX851914:FKY851915 FUT851914:FUU851915 GEP851914:GEQ851915 GOL851914:GOM851915 GYH851914:GYI851915 HID851914:HIE851915 HRZ851914:HSA851915 IBV851914:IBW851915 ILR851914:ILS851915 IVN851914:IVO851915 JFJ851914:JFK851915 JPF851914:JPG851915 JZB851914:JZC851915 KIX851914:KIY851915 KST851914:KSU851915 LCP851914:LCQ851915 LML851914:LMM851915 LWH851914:LWI851915 MGD851914:MGE851915 MPZ851914:MQA851915 MZV851914:MZW851915 NJR851914:NJS851915 NTN851914:NTO851915 ODJ851914:ODK851915 ONF851914:ONG851915 OXB851914:OXC851915 PGX851914:PGY851915 PQT851914:PQU851915 QAP851914:QAQ851915 QKL851914:QKM851915 QUH851914:QUI851915 RED851914:REE851915 RNZ851914:ROA851915 RXV851914:RXW851915 SHR851914:SHS851915 SRN851914:SRO851915 TBJ851914:TBK851915 TLF851914:TLG851915 TVB851914:TVC851915 UEX851914:UEY851915 UOT851914:UOU851915 UYP851914:UYQ851915 VIL851914:VIM851915 VSH851914:VSI851915 WCD851914:WCE851915 WLZ851914:WMA851915 WVV851914:WVW851915 H917450:I917451 JJ917450:JK917451 TF917450:TG917451 ADB917450:ADC917451 AMX917450:AMY917451 AWT917450:AWU917451 BGP917450:BGQ917451 BQL917450:BQM917451 CAH917450:CAI917451 CKD917450:CKE917451 CTZ917450:CUA917451 DDV917450:DDW917451 DNR917450:DNS917451 DXN917450:DXO917451 EHJ917450:EHK917451 ERF917450:ERG917451 FBB917450:FBC917451 FKX917450:FKY917451 FUT917450:FUU917451 GEP917450:GEQ917451 GOL917450:GOM917451 GYH917450:GYI917451 HID917450:HIE917451 HRZ917450:HSA917451 IBV917450:IBW917451 ILR917450:ILS917451 IVN917450:IVO917451 JFJ917450:JFK917451 JPF917450:JPG917451 JZB917450:JZC917451 KIX917450:KIY917451 KST917450:KSU917451 LCP917450:LCQ917451 LML917450:LMM917451 LWH917450:LWI917451 MGD917450:MGE917451 MPZ917450:MQA917451 MZV917450:MZW917451 NJR917450:NJS917451 NTN917450:NTO917451 ODJ917450:ODK917451 ONF917450:ONG917451 OXB917450:OXC917451 PGX917450:PGY917451 PQT917450:PQU917451 QAP917450:QAQ917451 QKL917450:QKM917451 QUH917450:QUI917451 RED917450:REE917451 RNZ917450:ROA917451 RXV917450:RXW917451 SHR917450:SHS917451 SRN917450:SRO917451 TBJ917450:TBK917451 TLF917450:TLG917451 TVB917450:TVC917451 UEX917450:UEY917451 UOT917450:UOU917451 UYP917450:UYQ917451 VIL917450:VIM917451 VSH917450:VSI917451 WCD917450:WCE917451 WLZ917450:WMA917451 WVV917450:WVW917451 H982986:I982987 JJ982986:JK982987 TF982986:TG982987 ADB982986:ADC982987 AMX982986:AMY982987 AWT982986:AWU982987 BGP982986:BGQ982987 BQL982986:BQM982987 CAH982986:CAI982987 CKD982986:CKE982987 CTZ982986:CUA982987 DDV982986:DDW982987 DNR982986:DNS982987 DXN982986:DXO982987 EHJ982986:EHK982987 ERF982986:ERG982987 FBB982986:FBC982987 FKX982986:FKY982987 FUT982986:FUU982987 GEP982986:GEQ982987 GOL982986:GOM982987 GYH982986:GYI982987 HID982986:HIE982987 HRZ982986:HSA982987 IBV982986:IBW982987 ILR982986:ILS982987 IVN982986:IVO982987 JFJ982986:JFK982987 JPF982986:JPG982987 JZB982986:JZC982987 KIX982986:KIY982987 KST982986:KSU982987 LCP982986:LCQ982987 LML982986:LMM982987 LWH982986:LWI982987 MGD982986:MGE982987 MPZ982986:MQA982987 MZV982986:MZW982987 NJR982986:NJS982987 NTN982986:NTO982987 ODJ982986:ODK982987 ONF982986:ONG982987 OXB982986:OXC982987 PGX982986:PGY982987 PQT982986:PQU982987 QAP982986:QAQ982987 QKL982986:QKM982987 QUH982986:QUI982987 RED982986:REE982987 RNZ982986:ROA982987 RXV982986:RXW982987 SHR982986:SHS982987 SRN982986:SRO982987 TBJ982986:TBK982987 TLF982986:TLG982987 TVB982986:TVC982987 UEX982986:UEY982987 UOT982986:UOU982987 UYP982986:UYQ982987 VIL982986:VIM982987 VSH982986:VSI982987 WCD982986:WCE982987 WLZ982986:WMA982987 WVV982986:WVW982987" xr:uid="{00000000-0002-0000-0400-000003000000}">
      <formula1>9999999999</formula1>
    </dataValidation>
    <dataValidation type="whole" operator="notEqual" allowBlank="1" showInputMessage="1" showErrorMessage="1" errorTitle="Neispravan unos" error="Unose se samo cjelobrojne (pozitivne ili negativne) vrijednosti" sqref="E6:R27" xr:uid="{00000000-0002-0000-0400-000004000000}">
      <formula1>9999999999</formula1>
    </dataValidation>
  </dataValidations>
  <pageMargins left="0.75" right="0.75" top="1" bottom="1" header="0.5" footer="0.5"/>
  <pageSetup paperSize="9" scale="73" orientation="landscape" r:id="rId1"/>
  <headerFooter alignWithMargins="0"/>
  <rowBreaks count="1" manualBreakCount="1">
    <brk id="2" max="1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A31" sqref="A31"/>
    </sheetView>
  </sheetViews>
  <sheetFormatPr defaultRowHeight="12.75" x14ac:dyDescent="0.2"/>
  <sheetData>
    <row r="1" spans="1:10" ht="17.45" customHeight="1" x14ac:dyDescent="0.2">
      <c r="A1" s="251" t="s">
        <v>299</v>
      </c>
      <c r="B1" s="252"/>
      <c r="C1" s="252"/>
      <c r="D1" s="252"/>
      <c r="E1" s="252"/>
      <c r="F1" s="252"/>
      <c r="G1" s="252"/>
      <c r="H1" s="252"/>
      <c r="I1" s="252"/>
      <c r="J1" s="252"/>
    </row>
    <row r="2" spans="1:10" ht="17.45" customHeight="1" x14ac:dyDescent="0.2">
      <c r="A2" s="252"/>
      <c r="B2" s="252"/>
      <c r="C2" s="252"/>
      <c r="D2" s="252"/>
      <c r="E2" s="252"/>
      <c r="F2" s="252"/>
      <c r="G2" s="252"/>
      <c r="H2" s="252"/>
      <c r="I2" s="252"/>
      <c r="J2" s="252"/>
    </row>
    <row r="3" spans="1:10" ht="17.45" customHeight="1" x14ac:dyDescent="0.2">
      <c r="A3" s="252"/>
      <c r="B3" s="252"/>
      <c r="C3" s="252"/>
      <c r="D3" s="252"/>
      <c r="E3" s="252"/>
      <c r="F3" s="252"/>
      <c r="G3" s="252"/>
      <c r="H3" s="252"/>
      <c r="I3" s="252"/>
      <c r="J3" s="252"/>
    </row>
    <row r="4" spans="1:10" ht="17.45" customHeight="1" x14ac:dyDescent="0.2">
      <c r="A4" s="252"/>
      <c r="B4" s="252"/>
      <c r="C4" s="252"/>
      <c r="D4" s="252"/>
      <c r="E4" s="252"/>
      <c r="F4" s="252"/>
      <c r="G4" s="252"/>
      <c r="H4" s="252"/>
      <c r="I4" s="252"/>
      <c r="J4" s="252"/>
    </row>
    <row r="5" spans="1:10" ht="17.45" customHeight="1" x14ac:dyDescent="0.2">
      <c r="A5" s="252"/>
      <c r="B5" s="252"/>
      <c r="C5" s="252"/>
      <c r="D5" s="252"/>
      <c r="E5" s="252"/>
      <c r="F5" s="252"/>
      <c r="G5" s="252"/>
      <c r="H5" s="252"/>
      <c r="I5" s="252"/>
      <c r="J5" s="252"/>
    </row>
    <row r="6" spans="1:10" ht="17.45" customHeight="1" x14ac:dyDescent="0.2">
      <c r="A6" s="252"/>
      <c r="B6" s="252"/>
      <c r="C6" s="252"/>
      <c r="D6" s="252"/>
      <c r="E6" s="252"/>
      <c r="F6" s="252"/>
      <c r="G6" s="252"/>
      <c r="H6" s="252"/>
      <c r="I6" s="252"/>
      <c r="J6" s="252"/>
    </row>
    <row r="7" spans="1:10" ht="17.45" customHeight="1" x14ac:dyDescent="0.2">
      <c r="A7" s="252"/>
      <c r="B7" s="252"/>
      <c r="C7" s="252"/>
      <c r="D7" s="252"/>
      <c r="E7" s="252"/>
      <c r="F7" s="252"/>
      <c r="G7" s="252"/>
      <c r="H7" s="252"/>
      <c r="I7" s="252"/>
      <c r="J7" s="252"/>
    </row>
    <row r="8" spans="1:10" ht="17.45" customHeight="1" x14ac:dyDescent="0.2">
      <c r="A8" s="252"/>
      <c r="B8" s="252"/>
      <c r="C8" s="252"/>
      <c r="D8" s="252"/>
      <c r="E8" s="252"/>
      <c r="F8" s="252"/>
      <c r="G8" s="252"/>
      <c r="H8" s="252"/>
      <c r="I8" s="252"/>
      <c r="J8" s="252"/>
    </row>
    <row r="9" spans="1:10" ht="17.45" customHeight="1" x14ac:dyDescent="0.2">
      <c r="A9" s="252"/>
      <c r="B9" s="252"/>
      <c r="C9" s="252"/>
      <c r="D9" s="252"/>
      <c r="E9" s="252"/>
      <c r="F9" s="252"/>
      <c r="G9" s="252"/>
      <c r="H9" s="252"/>
      <c r="I9" s="252"/>
      <c r="J9" s="252"/>
    </row>
    <row r="10" spans="1:10" ht="17.45" customHeight="1" x14ac:dyDescent="0.2">
      <c r="A10" s="252"/>
      <c r="B10" s="252"/>
      <c r="C10" s="252"/>
      <c r="D10" s="252"/>
      <c r="E10" s="252"/>
      <c r="F10" s="252"/>
      <c r="G10" s="252"/>
      <c r="H10" s="252"/>
      <c r="I10" s="252"/>
      <c r="J10" s="252"/>
    </row>
    <row r="11" spans="1:10" ht="17.45" customHeight="1" x14ac:dyDescent="0.2">
      <c r="A11" s="252"/>
      <c r="B11" s="252"/>
      <c r="C11" s="252"/>
      <c r="D11" s="252"/>
      <c r="E11" s="252"/>
      <c r="F11" s="252"/>
      <c r="G11" s="252"/>
      <c r="H11" s="252"/>
      <c r="I11" s="252"/>
      <c r="J11" s="252"/>
    </row>
    <row r="12" spans="1:10" ht="17.45" customHeight="1" x14ac:dyDescent="0.2">
      <c r="A12" s="252"/>
      <c r="B12" s="252"/>
      <c r="C12" s="252"/>
      <c r="D12" s="252"/>
      <c r="E12" s="252"/>
      <c r="F12" s="252"/>
      <c r="G12" s="252"/>
      <c r="H12" s="252"/>
      <c r="I12" s="252"/>
      <c r="J12" s="252"/>
    </row>
    <row r="13" spans="1:10" ht="17.45" customHeight="1" x14ac:dyDescent="0.2">
      <c r="A13" s="252"/>
      <c r="B13" s="252"/>
      <c r="C13" s="252"/>
      <c r="D13" s="252"/>
      <c r="E13" s="252"/>
      <c r="F13" s="252"/>
      <c r="G13" s="252"/>
      <c r="H13" s="252"/>
      <c r="I13" s="252"/>
      <c r="J13" s="252"/>
    </row>
    <row r="14" spans="1:10" ht="17.45" customHeight="1" x14ac:dyDescent="0.2">
      <c r="A14" s="252"/>
      <c r="B14" s="252"/>
      <c r="C14" s="252"/>
      <c r="D14" s="252"/>
      <c r="E14" s="252"/>
      <c r="F14" s="252"/>
      <c r="G14" s="252"/>
      <c r="H14" s="252"/>
      <c r="I14" s="252"/>
      <c r="J14" s="252"/>
    </row>
    <row r="15" spans="1:10" ht="17.45" customHeight="1" x14ac:dyDescent="0.2">
      <c r="A15" s="252"/>
      <c r="B15" s="252"/>
      <c r="C15" s="252"/>
      <c r="D15" s="252"/>
      <c r="E15" s="252"/>
      <c r="F15" s="252"/>
      <c r="G15" s="252"/>
      <c r="H15" s="252"/>
      <c r="I15" s="252"/>
      <c r="J15" s="252"/>
    </row>
    <row r="16" spans="1:10" ht="17.45" customHeight="1" x14ac:dyDescent="0.2">
      <c r="A16" s="252"/>
      <c r="B16" s="252"/>
      <c r="C16" s="252"/>
      <c r="D16" s="252"/>
      <c r="E16" s="252"/>
      <c r="F16" s="252"/>
      <c r="G16" s="252"/>
      <c r="H16" s="252"/>
      <c r="I16" s="252"/>
      <c r="J16" s="252"/>
    </row>
    <row r="17" spans="1:10" ht="17.45" customHeight="1" x14ac:dyDescent="0.2">
      <c r="A17" s="252"/>
      <c r="B17" s="252"/>
      <c r="C17" s="252"/>
      <c r="D17" s="252"/>
      <c r="E17" s="252"/>
      <c r="F17" s="252"/>
      <c r="G17" s="252"/>
      <c r="H17" s="252"/>
      <c r="I17" s="252"/>
      <c r="J17" s="252"/>
    </row>
    <row r="18" spans="1:10" ht="17.45" customHeight="1" x14ac:dyDescent="0.2">
      <c r="A18" s="252"/>
      <c r="B18" s="252"/>
      <c r="C18" s="252"/>
      <c r="D18" s="252"/>
      <c r="E18" s="252"/>
      <c r="F18" s="252"/>
      <c r="G18" s="252"/>
      <c r="H18" s="252"/>
      <c r="I18" s="252"/>
      <c r="J18" s="252"/>
    </row>
    <row r="19" spans="1:10" ht="17.45" customHeight="1" x14ac:dyDescent="0.2">
      <c r="A19" s="252"/>
      <c r="B19" s="252"/>
      <c r="C19" s="252"/>
      <c r="D19" s="252"/>
      <c r="E19" s="252"/>
      <c r="F19" s="252"/>
      <c r="G19" s="252"/>
      <c r="H19" s="252"/>
      <c r="I19" s="252"/>
      <c r="J19" s="252"/>
    </row>
    <row r="20" spans="1:10" ht="17.45" customHeight="1" x14ac:dyDescent="0.2">
      <c r="A20" s="252"/>
      <c r="B20" s="252"/>
      <c r="C20" s="252"/>
      <c r="D20" s="252"/>
      <c r="E20" s="252"/>
      <c r="F20" s="252"/>
      <c r="G20" s="252"/>
      <c r="H20" s="252"/>
      <c r="I20" s="252"/>
      <c r="J20" s="252"/>
    </row>
    <row r="21" spans="1:10" ht="17.45" customHeight="1" x14ac:dyDescent="0.2">
      <c r="A21" s="252"/>
      <c r="B21" s="252"/>
      <c r="C21" s="252"/>
      <c r="D21" s="252"/>
      <c r="E21" s="252"/>
      <c r="F21" s="252"/>
      <c r="G21" s="252"/>
      <c r="H21" s="252"/>
      <c r="I21" s="252"/>
      <c r="J21" s="252"/>
    </row>
    <row r="22" spans="1:10" ht="17.45" customHeight="1" x14ac:dyDescent="0.2">
      <c r="A22" s="252"/>
      <c r="B22" s="252"/>
      <c r="C22" s="252"/>
      <c r="D22" s="252"/>
      <c r="E22" s="252"/>
      <c r="F22" s="252"/>
      <c r="G22" s="252"/>
      <c r="H22" s="252"/>
      <c r="I22" s="252"/>
      <c r="J22" s="252"/>
    </row>
    <row r="23" spans="1:10" ht="17.45" customHeight="1" x14ac:dyDescent="0.2">
      <c r="A23" s="252"/>
      <c r="B23" s="252"/>
      <c r="C23" s="252"/>
      <c r="D23" s="252"/>
      <c r="E23" s="252"/>
      <c r="F23" s="252"/>
      <c r="G23" s="252"/>
      <c r="H23" s="252"/>
      <c r="I23" s="252"/>
      <c r="J23" s="252"/>
    </row>
    <row r="24" spans="1:10" ht="17.45" customHeight="1" x14ac:dyDescent="0.2">
      <c r="A24" s="252"/>
      <c r="B24" s="252"/>
      <c r="C24" s="252"/>
      <c r="D24" s="252"/>
      <c r="E24" s="252"/>
      <c r="F24" s="252"/>
      <c r="G24" s="252"/>
      <c r="H24" s="252"/>
      <c r="I24" s="252"/>
      <c r="J24" s="252"/>
    </row>
    <row r="25" spans="1:10" ht="17.45" customHeight="1" x14ac:dyDescent="0.2">
      <c r="A25" s="252"/>
      <c r="B25" s="252"/>
      <c r="C25" s="252"/>
      <c r="D25" s="252"/>
      <c r="E25" s="252"/>
      <c r="F25" s="252"/>
      <c r="G25" s="252"/>
      <c r="H25" s="252"/>
      <c r="I25" s="252"/>
      <c r="J25" s="252"/>
    </row>
    <row r="26" spans="1:10" ht="17.45" customHeight="1" x14ac:dyDescent="0.2">
      <c r="A26" s="252"/>
      <c r="B26" s="252"/>
      <c r="C26" s="252"/>
      <c r="D26" s="252"/>
      <c r="E26" s="252"/>
      <c r="F26" s="252"/>
      <c r="G26" s="252"/>
      <c r="H26" s="252"/>
      <c r="I26" s="252"/>
      <c r="J26" s="252"/>
    </row>
    <row r="27" spans="1:10" ht="17.45" customHeight="1" x14ac:dyDescent="0.2">
      <c r="A27" s="252"/>
      <c r="B27" s="252"/>
      <c r="C27" s="252"/>
      <c r="D27" s="252"/>
      <c r="E27" s="252"/>
      <c r="F27" s="252"/>
      <c r="G27" s="252"/>
      <c r="H27" s="252"/>
      <c r="I27" s="252"/>
      <c r="J27" s="252"/>
    </row>
    <row r="28" spans="1:10" ht="17.45" customHeight="1" x14ac:dyDescent="0.2">
      <c r="A28" s="252"/>
      <c r="B28" s="252"/>
      <c r="C28" s="252"/>
      <c r="D28" s="252"/>
      <c r="E28" s="252"/>
      <c r="F28" s="252"/>
      <c r="G28" s="252"/>
      <c r="H28" s="252"/>
      <c r="I28" s="252"/>
      <c r="J28" s="252"/>
    </row>
    <row r="29" spans="1:10" ht="17.45" customHeight="1" x14ac:dyDescent="0.2">
      <c r="A29" s="252"/>
      <c r="B29" s="252"/>
      <c r="C29" s="252"/>
      <c r="D29" s="252"/>
      <c r="E29" s="252"/>
      <c r="F29" s="252"/>
      <c r="G29" s="252"/>
      <c r="H29" s="252"/>
      <c r="I29" s="252"/>
      <c r="J29" s="252"/>
    </row>
    <row r="30" spans="1:10" ht="17.45" customHeight="1" x14ac:dyDescent="0.2">
      <c r="A30" s="252"/>
      <c r="B30" s="252"/>
      <c r="C30" s="252"/>
      <c r="D30" s="252"/>
      <c r="E30" s="252"/>
      <c r="F30" s="252"/>
      <c r="G30" s="252"/>
      <c r="H30" s="252"/>
      <c r="I30" s="252"/>
      <c r="J30" s="252"/>
    </row>
  </sheetData>
  <mergeCells count="1">
    <mergeCell ref="A1:J3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bavijest o nadzoru" ma:contentTypeID="0x01010075924FC05C45964F8B09EB72BD2B2784006C38FB846E8D85449BCF53A0DA13DB4C" ma:contentTypeVersion="13" ma:contentTypeDescription="" ma:contentTypeScope="" ma:versionID="30e5acd31eb7687a6218d59c7d4e5497">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e63c33e546f33827935a044dbe221f0f" ns2:_="" ns3:_="">
    <xsd:import namespace="d8745bc5-821e-4205-946a-621c2da728c8"/>
    <xsd:import namespace="22baa3bd-a2fa-4ea9-9ebb-3a9c6a55952b"/>
    <xsd:element name="properties">
      <xsd:complexType>
        <xsd:sequence>
          <xsd:element name="documentManagement">
            <xsd:complexType>
              <xsd:all>
                <xsd:element ref="ns2:Subjekt"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Subjekt" ma:index="8" nillable="true" ma:displayName="Subjekt" ma:default="Croatia Osiguranje" ma:format="Dropdown" ma:internalName="Subjekt">
      <xsd:simpleType>
        <xsd:restriction base="dms:Choice">
          <xsd:enumeration value="Croatia Osiguranje"/>
          <xsd:enumeration value="Allianz"/>
          <xsd:enumeration value="Zagrebačka burza"/>
        </xsd:restriction>
      </xsd:simpleType>
    </xsd:element>
    <xsd:element name="VrstaPredmeta" ma:index="9"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0"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1"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12" nillable="true" ma:displayName="Izreka" ma:internalName="Izreka">
      <xsd:simpleType>
        <xsd:restriction base="dms:Note"/>
      </xsd:simpleType>
    </xsd:element>
    <xsd:element name="KategorijaPoslovanja" ma:index="13"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14" nillable="true" ma:displayName="NaslovTocke" ma:internalName="NaslovTocke">
      <xsd:simpleType>
        <xsd:restriction base="dms:Note"/>
      </xsd:simpleType>
    </xsd:element>
    <xsd:element name="Za_x0020_arhivu" ma:index="15"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Subjekt xmlns="d8745bc5-821e-4205-946a-621c2da728c8">Croatia Osiguranje</Subjekt>
  </documentManagement>
</p:properties>
</file>

<file path=customXml/itemProps1.xml><?xml version="1.0" encoding="utf-8"?>
<ds:datastoreItem xmlns:ds="http://schemas.openxmlformats.org/officeDocument/2006/customXml" ds:itemID="{3DB3EE3E-DB04-48E4-95D5-2E50AC9F86CC}">
  <ds:schemaRefs>
    <ds:schemaRef ds:uri="http://schemas.microsoft.com/sharepoint/v3/contenttype/forms"/>
  </ds:schemaRefs>
</ds:datastoreItem>
</file>

<file path=customXml/itemProps2.xml><?xml version="1.0" encoding="utf-8"?>
<ds:datastoreItem xmlns:ds="http://schemas.openxmlformats.org/officeDocument/2006/customXml" ds:itemID="{6D86A9DD-29A5-4C22-837C-3492455EB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EFC670-F99A-4D88-9C52-F9782A557F2D}">
  <ds:schemaRefs>
    <ds:schemaRef ds:uri="http://purl.org/dc/terms/"/>
    <ds:schemaRef ds:uri="http://schemas.microsoft.com/office/2006/metadata/properties"/>
    <ds:schemaRef ds:uri="d8745bc5-821e-4205-946a-621c2da728c8"/>
    <ds:schemaRef ds:uri="http://www.w3.org/XML/1998/namespace"/>
    <ds:schemaRef ds:uri="22baa3bd-a2fa-4ea9-9ebb-3a9c6a55952b"/>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6</vt:i4>
      </vt:variant>
      <vt:variant>
        <vt:lpstr>Imenovani rasponi</vt:lpstr>
      </vt:variant>
      <vt:variant>
        <vt:i4>3</vt:i4>
      </vt:variant>
    </vt:vector>
  </HeadingPairs>
  <TitlesOfParts>
    <vt:vector size="9" baseType="lpstr">
      <vt:lpstr>Opći podaci</vt:lpstr>
      <vt:lpstr>Bilanca</vt:lpstr>
      <vt:lpstr>RDG</vt:lpstr>
      <vt:lpstr>NT_D</vt:lpstr>
      <vt:lpstr>PK</vt:lpstr>
      <vt:lpstr>Bilješke</vt:lpstr>
      <vt:lpstr>Bilanca!Podrucje_ispisa</vt:lpstr>
      <vt:lpstr>NT_D!Podrucje_ispisa</vt:lpstr>
      <vt:lpstr>PK!Podrucje_ispisa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Verica Lončarić</cp:lastModifiedBy>
  <cp:lastPrinted>2020-02-17T13:22:54Z</cp:lastPrinted>
  <dcterms:created xsi:type="dcterms:W3CDTF">2008-10-17T11:51:54Z</dcterms:created>
  <dcterms:modified xsi:type="dcterms:W3CDTF">2020-02-17T13:22:58Z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0x01010075924FC05C45964F8B09EB72BD2B2784006C38FB846E8D85449BCF53A0DA13DB4C</vt:lpwstr>
  </property>
</Properties>
</file>