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CB546\Group Project\BCB546X_FinalProject\"/>
    </mc:Choice>
  </mc:AlternateContent>
  <xr:revisionPtr revIDLastSave="0" documentId="8_{A5CFFDE4-7260-4F8D-BDD8-6BA5EF39AF41}" xr6:coauthVersionLast="45" xr6:coauthVersionMax="45" xr10:uidLastSave="{00000000-0000-0000-0000-000000000000}"/>
  <bookViews>
    <workbookView xWindow="-108" yWindow="-108" windowWidth="23256" windowHeight="12576" xr2:uid="{8FDF7948-A049-4EF5-95C9-622BE3889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G57" i="1"/>
  <c r="G42" i="1"/>
  <c r="G39" i="1"/>
  <c r="F60" i="1"/>
  <c r="F57" i="1"/>
  <c r="F39" i="1"/>
  <c r="F42" i="1"/>
  <c r="G21" i="1" l="1"/>
  <c r="G15" i="1"/>
  <c r="E3" i="1" l="1"/>
  <c r="E4" i="1"/>
  <c r="E2" i="1"/>
  <c r="C3" i="1"/>
  <c r="C4" i="1"/>
  <c r="C2" i="1"/>
</calcChain>
</file>

<file path=xl/sharedStrings.xml><?xml version="1.0" encoding="utf-8"?>
<sst xmlns="http://schemas.openxmlformats.org/spreadsheetml/2006/main" count="212" uniqueCount="30">
  <si>
    <t>FileName</t>
  </si>
  <si>
    <t>Total Reads</t>
  </si>
  <si>
    <t>SRX746906</t>
  </si>
  <si>
    <t>Reads/File</t>
  </si>
  <si>
    <t>SRX747740</t>
  </si>
  <si>
    <t>SRX747746</t>
  </si>
  <si>
    <t>Reported Total</t>
  </si>
  <si>
    <t>Difference</t>
  </si>
  <si>
    <t>Blast Type</t>
  </si>
  <si>
    <t>Query</t>
  </si>
  <si>
    <t>Database</t>
  </si>
  <si>
    <t>US</t>
  </si>
  <si>
    <t>Them</t>
  </si>
  <si>
    <t>N</t>
  </si>
  <si>
    <t>Mock</t>
  </si>
  <si>
    <t>PMV</t>
  </si>
  <si>
    <t>Combined</t>
  </si>
  <si>
    <t>Mock-1</t>
  </si>
  <si>
    <t>SPMV</t>
  </si>
  <si>
    <t>Mock -2</t>
  </si>
  <si>
    <t>Mock-2</t>
  </si>
  <si>
    <t>Read #</t>
  </si>
  <si>
    <t>PMV-1</t>
  </si>
  <si>
    <t>PMV-2</t>
  </si>
  <si>
    <t>Combined-1</t>
  </si>
  <si>
    <t>Combined-2</t>
  </si>
  <si>
    <t>Our Total #s</t>
  </si>
  <si>
    <t>Mega</t>
  </si>
  <si>
    <t>Discont.</t>
  </si>
  <si>
    <t>Counting Uniqs Only - "Them" Row is our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</si>
</sst>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A04D-563A-4A33-B4D6-3863C5F3B6C8}">
  <dimension ref="A1:K60"/>
  <sheetViews>
    <sheetView tabSelected="1" topLeftCell="A34" workbookViewId="0">
      <selection activeCell="G61" sqref="G61"/>
    </sheetView>
  </sheetViews>
  <sheetFormatPr defaultRowHeight="14.4" x14ac:dyDescent="0.3"/>
  <cols>
    <col min="1" max="1" width="10" bestFit="1" customWidth="1"/>
    <col min="2" max="2" width="9.6640625" bestFit="1" customWidth="1"/>
    <col min="3" max="3" width="10.6640625" bestFit="1" customWidth="1"/>
    <col min="4" max="4" width="13.5546875" bestFit="1" customWidth="1"/>
    <col min="5" max="5" width="9.6640625" bestFit="1" customWidth="1"/>
  </cols>
  <sheetData>
    <row r="1" spans="1:11" x14ac:dyDescent="0.3">
      <c r="A1" s="1" t="s">
        <v>0</v>
      </c>
      <c r="B1" s="1" t="s">
        <v>3</v>
      </c>
      <c r="C1" s="1" t="s">
        <v>1</v>
      </c>
      <c r="D1" s="1" t="s">
        <v>6</v>
      </c>
      <c r="E1" s="1" t="s">
        <v>7</v>
      </c>
    </row>
    <row r="2" spans="1:11" x14ac:dyDescent="0.3">
      <c r="A2" t="s">
        <v>2</v>
      </c>
      <c r="B2">
        <v>10126083</v>
      </c>
      <c r="C2">
        <f>B2*2</f>
        <v>20252166</v>
      </c>
      <c r="D2" s="3">
        <v>20252166</v>
      </c>
      <c r="E2" s="2">
        <f>D2-C2</f>
        <v>0</v>
      </c>
    </row>
    <row r="3" spans="1:11" x14ac:dyDescent="0.3">
      <c r="A3" t="s">
        <v>4</v>
      </c>
      <c r="B3">
        <v>9494356</v>
      </c>
      <c r="C3">
        <f t="shared" ref="C3:C4" si="0">B3*2</f>
        <v>18988712</v>
      </c>
      <c r="D3" s="3">
        <v>18988712</v>
      </c>
      <c r="E3" s="2">
        <f t="shared" ref="E3:E4" si="1">D3-C3</f>
        <v>0</v>
      </c>
    </row>
    <row r="4" spans="1:11" x14ac:dyDescent="0.3">
      <c r="A4" t="s">
        <v>5</v>
      </c>
      <c r="B4">
        <v>10285223</v>
      </c>
      <c r="C4">
        <f t="shared" si="0"/>
        <v>20570446</v>
      </c>
      <c r="D4" s="3">
        <v>20570446</v>
      </c>
      <c r="E4" s="2">
        <f t="shared" si="1"/>
        <v>0</v>
      </c>
    </row>
    <row r="6" spans="1:11" x14ac:dyDescent="0.3">
      <c r="A6" s="1"/>
      <c r="B6" s="1" t="s">
        <v>8</v>
      </c>
      <c r="C6" s="1" t="s">
        <v>10</v>
      </c>
      <c r="D6" s="1" t="s">
        <v>9</v>
      </c>
      <c r="E6" s="1" t="s">
        <v>21</v>
      </c>
      <c r="F6" s="1" t="s">
        <v>26</v>
      </c>
      <c r="G6" s="1" t="s">
        <v>29</v>
      </c>
      <c r="I6" s="1"/>
      <c r="J6" s="1"/>
      <c r="K6" s="1"/>
    </row>
    <row r="7" spans="1:11" x14ac:dyDescent="0.3">
      <c r="A7" s="1" t="s">
        <v>11</v>
      </c>
      <c r="B7" t="s">
        <v>13</v>
      </c>
      <c r="C7" t="s">
        <v>17</v>
      </c>
      <c r="D7" t="s">
        <v>15</v>
      </c>
      <c r="E7">
        <v>3</v>
      </c>
    </row>
    <row r="8" spans="1:11" x14ac:dyDescent="0.3">
      <c r="A8" s="1"/>
      <c r="B8" t="s">
        <v>13</v>
      </c>
      <c r="C8" t="s">
        <v>20</v>
      </c>
      <c r="D8" t="s">
        <v>15</v>
      </c>
      <c r="E8">
        <v>2</v>
      </c>
    </row>
    <row r="9" spans="1:11" x14ac:dyDescent="0.3">
      <c r="A9" s="1" t="s">
        <v>12</v>
      </c>
      <c r="B9" t="s">
        <v>13</v>
      </c>
      <c r="C9" t="s">
        <v>14</v>
      </c>
      <c r="D9" t="s">
        <v>15</v>
      </c>
      <c r="E9">
        <v>5</v>
      </c>
      <c r="F9">
        <v>5</v>
      </c>
    </row>
    <row r="10" spans="1:11" x14ac:dyDescent="0.3">
      <c r="A10" s="1" t="s">
        <v>11</v>
      </c>
      <c r="B10" t="s">
        <v>13</v>
      </c>
      <c r="C10" t="s">
        <v>17</v>
      </c>
      <c r="D10" t="s">
        <v>18</v>
      </c>
      <c r="E10">
        <v>0</v>
      </c>
    </row>
    <row r="11" spans="1:11" x14ac:dyDescent="0.3">
      <c r="A11" s="1"/>
      <c r="B11" t="s">
        <v>13</v>
      </c>
      <c r="C11" t="s">
        <v>19</v>
      </c>
      <c r="D11" t="s">
        <v>18</v>
      </c>
      <c r="E11">
        <v>0</v>
      </c>
    </row>
    <row r="12" spans="1:11" x14ac:dyDescent="0.3">
      <c r="A12" s="1" t="s">
        <v>12</v>
      </c>
      <c r="B12" t="s">
        <v>13</v>
      </c>
      <c r="C12" t="s">
        <v>14</v>
      </c>
      <c r="D12" t="s">
        <v>18</v>
      </c>
      <c r="E12">
        <v>0</v>
      </c>
    </row>
    <row r="13" spans="1:11" x14ac:dyDescent="0.3">
      <c r="A13" s="1" t="s">
        <v>11</v>
      </c>
      <c r="B13" t="s">
        <v>13</v>
      </c>
      <c r="C13" t="s">
        <v>22</v>
      </c>
      <c r="D13" t="s">
        <v>15</v>
      </c>
      <c r="E13">
        <v>10881</v>
      </c>
      <c r="G13">
        <v>10860</v>
      </c>
    </row>
    <row r="14" spans="1:11" x14ac:dyDescent="0.3">
      <c r="B14" t="s">
        <v>13</v>
      </c>
      <c r="C14" t="s">
        <v>23</v>
      </c>
      <c r="D14" t="s">
        <v>15</v>
      </c>
      <c r="E14">
        <v>10840</v>
      </c>
      <c r="G14">
        <v>10794</v>
      </c>
    </row>
    <row r="15" spans="1:11" x14ac:dyDescent="0.3">
      <c r="A15" s="1" t="s">
        <v>12</v>
      </c>
      <c r="B15" t="s">
        <v>13</v>
      </c>
      <c r="C15" t="s">
        <v>15</v>
      </c>
      <c r="D15" t="s">
        <v>15</v>
      </c>
      <c r="E15" s="2">
        <v>20000</v>
      </c>
      <c r="F15">
        <v>21721</v>
      </c>
      <c r="G15">
        <f>SUM(G13:G14)</f>
        <v>21654</v>
      </c>
    </row>
    <row r="16" spans="1:11" x14ac:dyDescent="0.3">
      <c r="A16" s="1" t="s">
        <v>11</v>
      </c>
      <c r="B16" t="s">
        <v>13</v>
      </c>
      <c r="C16" t="s">
        <v>22</v>
      </c>
      <c r="D16" t="s">
        <v>18</v>
      </c>
      <c r="E16">
        <v>0</v>
      </c>
    </row>
    <row r="17" spans="1:7" x14ac:dyDescent="0.3">
      <c r="B17" t="s">
        <v>13</v>
      </c>
      <c r="C17" t="s">
        <v>23</v>
      </c>
      <c r="D17" t="s">
        <v>18</v>
      </c>
      <c r="E17">
        <v>0</v>
      </c>
    </row>
    <row r="18" spans="1:7" x14ac:dyDescent="0.3">
      <c r="A18" s="1" t="s">
        <v>12</v>
      </c>
      <c r="B18" t="s">
        <v>13</v>
      </c>
      <c r="C18" t="s">
        <v>15</v>
      </c>
      <c r="D18" t="s">
        <v>18</v>
      </c>
      <c r="E18">
        <v>0</v>
      </c>
    </row>
    <row r="19" spans="1:7" x14ac:dyDescent="0.3">
      <c r="A19" s="1" t="s">
        <v>11</v>
      </c>
      <c r="B19" t="s">
        <v>13</v>
      </c>
      <c r="C19" t="s">
        <v>24</v>
      </c>
      <c r="D19" t="s">
        <v>15</v>
      </c>
      <c r="E19">
        <v>10004</v>
      </c>
      <c r="G19">
        <v>9975</v>
      </c>
    </row>
    <row r="20" spans="1:7" x14ac:dyDescent="0.3">
      <c r="B20" t="s">
        <v>13</v>
      </c>
      <c r="C20" t="s">
        <v>25</v>
      </c>
      <c r="D20" t="s">
        <v>15</v>
      </c>
      <c r="E20">
        <v>9960</v>
      </c>
      <c r="G20">
        <v>9916</v>
      </c>
    </row>
    <row r="21" spans="1:7" x14ac:dyDescent="0.3">
      <c r="A21" s="1" t="s">
        <v>12</v>
      </c>
      <c r="B21" t="s">
        <v>13</v>
      </c>
      <c r="C21" t="s">
        <v>16</v>
      </c>
      <c r="D21" t="s">
        <v>15</v>
      </c>
      <c r="E21">
        <v>19928</v>
      </c>
      <c r="F21">
        <v>19964</v>
      </c>
      <c r="G21">
        <f>SUM(G19:G20)</f>
        <v>19891</v>
      </c>
    </row>
    <row r="22" spans="1:7" x14ac:dyDescent="0.3">
      <c r="A22" s="1" t="s">
        <v>11</v>
      </c>
      <c r="B22" t="s">
        <v>13</v>
      </c>
      <c r="C22" t="s">
        <v>24</v>
      </c>
      <c r="D22" t="s">
        <v>18</v>
      </c>
      <c r="E22">
        <v>380</v>
      </c>
    </row>
    <row r="23" spans="1:7" x14ac:dyDescent="0.3">
      <c r="B23" t="s">
        <v>13</v>
      </c>
      <c r="C23" t="s">
        <v>25</v>
      </c>
      <c r="D23" t="s">
        <v>18</v>
      </c>
      <c r="E23">
        <v>375</v>
      </c>
      <c r="F23">
        <v>755</v>
      </c>
    </row>
    <row r="24" spans="1:7" x14ac:dyDescent="0.3">
      <c r="A24" s="1" t="s">
        <v>12</v>
      </c>
      <c r="B24" t="s">
        <v>13</v>
      </c>
      <c r="C24" t="s">
        <v>16</v>
      </c>
      <c r="D24" t="s">
        <v>18</v>
      </c>
      <c r="E24">
        <v>763</v>
      </c>
    </row>
    <row r="25" spans="1:7" x14ac:dyDescent="0.3">
      <c r="A25" s="1" t="s">
        <v>11</v>
      </c>
      <c r="B25" t="s">
        <v>27</v>
      </c>
      <c r="C25" t="s">
        <v>17</v>
      </c>
      <c r="D25" t="s">
        <v>15</v>
      </c>
    </row>
    <row r="26" spans="1:7" x14ac:dyDescent="0.3">
      <c r="B26" t="s">
        <v>27</v>
      </c>
      <c r="C26" t="s">
        <v>20</v>
      </c>
      <c r="D26" t="s">
        <v>15</v>
      </c>
    </row>
    <row r="27" spans="1:7" x14ac:dyDescent="0.3">
      <c r="A27" s="1" t="s">
        <v>12</v>
      </c>
      <c r="B27" t="s">
        <v>27</v>
      </c>
      <c r="C27" t="s">
        <v>14</v>
      </c>
      <c r="D27" t="s">
        <v>15</v>
      </c>
      <c r="E27">
        <v>5</v>
      </c>
    </row>
    <row r="28" spans="1:7" x14ac:dyDescent="0.3">
      <c r="A28" s="1" t="s">
        <v>11</v>
      </c>
      <c r="B28" t="s">
        <v>27</v>
      </c>
      <c r="C28" t="s">
        <v>17</v>
      </c>
      <c r="D28" t="s">
        <v>18</v>
      </c>
    </row>
    <row r="29" spans="1:7" x14ac:dyDescent="0.3">
      <c r="B29" t="s">
        <v>27</v>
      </c>
      <c r="C29" t="s">
        <v>19</v>
      </c>
      <c r="D29" t="s">
        <v>18</v>
      </c>
    </row>
    <row r="30" spans="1:7" x14ac:dyDescent="0.3">
      <c r="A30" s="1" t="s">
        <v>12</v>
      </c>
      <c r="B30" t="s">
        <v>27</v>
      </c>
      <c r="C30" t="s">
        <v>14</v>
      </c>
      <c r="D30" t="s">
        <v>18</v>
      </c>
      <c r="E30">
        <v>0</v>
      </c>
    </row>
    <row r="31" spans="1:7" x14ac:dyDescent="0.3">
      <c r="A31" s="1" t="s">
        <v>11</v>
      </c>
      <c r="B31" t="s">
        <v>27</v>
      </c>
      <c r="C31" t="s">
        <v>22</v>
      </c>
      <c r="D31" t="s">
        <v>15</v>
      </c>
    </row>
    <row r="32" spans="1:7" x14ac:dyDescent="0.3">
      <c r="B32" t="s">
        <v>27</v>
      </c>
      <c r="C32" t="s">
        <v>23</v>
      </c>
      <c r="D32" t="s">
        <v>15</v>
      </c>
    </row>
    <row r="33" spans="1:7" x14ac:dyDescent="0.3">
      <c r="A33" s="1" t="s">
        <v>12</v>
      </c>
      <c r="B33" t="s">
        <v>27</v>
      </c>
      <c r="C33" t="s">
        <v>15</v>
      </c>
      <c r="D33" t="s">
        <v>15</v>
      </c>
      <c r="E33" s="2">
        <v>20000</v>
      </c>
    </row>
    <row r="34" spans="1:7" x14ac:dyDescent="0.3">
      <c r="A34" s="1" t="s">
        <v>11</v>
      </c>
      <c r="B34" t="s">
        <v>27</v>
      </c>
      <c r="C34" t="s">
        <v>22</v>
      </c>
      <c r="D34" t="s">
        <v>18</v>
      </c>
    </row>
    <row r="35" spans="1:7" x14ac:dyDescent="0.3">
      <c r="B35" t="s">
        <v>27</v>
      </c>
      <c r="C35" t="s">
        <v>23</v>
      </c>
      <c r="D35" t="s">
        <v>18</v>
      </c>
    </row>
    <row r="36" spans="1:7" x14ac:dyDescent="0.3">
      <c r="A36" s="1" t="s">
        <v>12</v>
      </c>
      <c r="B36" t="s">
        <v>27</v>
      </c>
      <c r="C36" t="s">
        <v>15</v>
      </c>
      <c r="D36" t="s">
        <v>18</v>
      </c>
      <c r="E36">
        <v>0</v>
      </c>
    </row>
    <row r="37" spans="1:7" x14ac:dyDescent="0.3">
      <c r="A37" s="1" t="s">
        <v>11</v>
      </c>
      <c r="B37" t="s">
        <v>27</v>
      </c>
      <c r="C37" t="s">
        <v>24</v>
      </c>
      <c r="D37" t="s">
        <v>15</v>
      </c>
      <c r="E37">
        <v>10004</v>
      </c>
      <c r="G37">
        <v>9975</v>
      </c>
    </row>
    <row r="38" spans="1:7" x14ac:dyDescent="0.3">
      <c r="B38" t="s">
        <v>27</v>
      </c>
      <c r="C38" t="s">
        <v>25</v>
      </c>
      <c r="D38" t="s">
        <v>15</v>
      </c>
      <c r="E38">
        <v>9960</v>
      </c>
      <c r="G38">
        <v>9916</v>
      </c>
    </row>
    <row r="39" spans="1:7" x14ac:dyDescent="0.3">
      <c r="A39" s="1" t="s">
        <v>12</v>
      </c>
      <c r="B39" t="s">
        <v>27</v>
      </c>
      <c r="C39" t="s">
        <v>16</v>
      </c>
      <c r="D39" t="s">
        <v>15</v>
      </c>
      <c r="E39">
        <v>19891</v>
      </c>
      <c r="F39">
        <f>SUM(E37:E38)</f>
        <v>19964</v>
      </c>
      <c r="G39">
        <f>SUM(G37:G38)</f>
        <v>19891</v>
      </c>
    </row>
    <row r="40" spans="1:7" x14ac:dyDescent="0.3">
      <c r="A40" s="1" t="s">
        <v>11</v>
      </c>
      <c r="B40" t="s">
        <v>27</v>
      </c>
      <c r="C40" t="s">
        <v>24</v>
      </c>
      <c r="D40" t="s">
        <v>18</v>
      </c>
      <c r="E40">
        <v>380</v>
      </c>
      <c r="G40">
        <v>380</v>
      </c>
    </row>
    <row r="41" spans="1:7" x14ac:dyDescent="0.3">
      <c r="B41" t="s">
        <v>27</v>
      </c>
      <c r="C41" t="s">
        <v>25</v>
      </c>
      <c r="D41" t="s">
        <v>18</v>
      </c>
      <c r="E41">
        <v>375</v>
      </c>
      <c r="G41">
        <v>375</v>
      </c>
    </row>
    <row r="42" spans="1:7" x14ac:dyDescent="0.3">
      <c r="A42" s="1" t="s">
        <v>12</v>
      </c>
      <c r="B42" t="s">
        <v>27</v>
      </c>
      <c r="C42" t="s">
        <v>16</v>
      </c>
      <c r="D42" t="s">
        <v>18</v>
      </c>
      <c r="E42">
        <v>755</v>
      </c>
      <c r="F42">
        <f>SUM(E40:E41)</f>
        <v>755</v>
      </c>
      <c r="G42">
        <f>SUM(G40:G41)</f>
        <v>755</v>
      </c>
    </row>
    <row r="43" spans="1:7" x14ac:dyDescent="0.3">
      <c r="A43" s="1" t="s">
        <v>11</v>
      </c>
      <c r="B43" t="s">
        <v>28</v>
      </c>
      <c r="C43" t="s">
        <v>17</v>
      </c>
      <c r="D43" t="s">
        <v>15</v>
      </c>
    </row>
    <row r="44" spans="1:7" x14ac:dyDescent="0.3">
      <c r="B44" t="s">
        <v>28</v>
      </c>
      <c r="C44" t="s">
        <v>20</v>
      </c>
      <c r="D44" t="s">
        <v>15</v>
      </c>
    </row>
    <row r="45" spans="1:7" x14ac:dyDescent="0.3">
      <c r="A45" s="1" t="s">
        <v>12</v>
      </c>
      <c r="B45" t="s">
        <v>28</v>
      </c>
      <c r="C45" t="s">
        <v>14</v>
      </c>
      <c r="D45" t="s">
        <v>15</v>
      </c>
      <c r="E45">
        <v>5</v>
      </c>
    </row>
    <row r="46" spans="1:7" x14ac:dyDescent="0.3">
      <c r="A46" s="1" t="s">
        <v>11</v>
      </c>
      <c r="B46" t="s">
        <v>28</v>
      </c>
      <c r="C46" t="s">
        <v>17</v>
      </c>
      <c r="D46" t="s">
        <v>18</v>
      </c>
    </row>
    <row r="47" spans="1:7" x14ac:dyDescent="0.3">
      <c r="B47" t="s">
        <v>28</v>
      </c>
      <c r="C47" t="s">
        <v>19</v>
      </c>
      <c r="D47" t="s">
        <v>18</v>
      </c>
    </row>
    <row r="48" spans="1:7" x14ac:dyDescent="0.3">
      <c r="A48" s="1" t="s">
        <v>12</v>
      </c>
      <c r="B48" t="s">
        <v>28</v>
      </c>
      <c r="C48" t="s">
        <v>14</v>
      </c>
      <c r="D48" t="s">
        <v>18</v>
      </c>
      <c r="E48">
        <v>0</v>
      </c>
    </row>
    <row r="49" spans="1:7" x14ac:dyDescent="0.3">
      <c r="A49" s="1" t="s">
        <v>11</v>
      </c>
      <c r="B49" t="s">
        <v>28</v>
      </c>
      <c r="C49" t="s">
        <v>22</v>
      </c>
      <c r="D49" t="s">
        <v>15</v>
      </c>
    </row>
    <row r="50" spans="1:7" x14ac:dyDescent="0.3">
      <c r="B50" t="s">
        <v>28</v>
      </c>
      <c r="C50" t="s">
        <v>23</v>
      </c>
      <c r="D50" t="s">
        <v>15</v>
      </c>
    </row>
    <row r="51" spans="1:7" x14ac:dyDescent="0.3">
      <c r="A51" s="1" t="s">
        <v>12</v>
      </c>
      <c r="B51" t="s">
        <v>28</v>
      </c>
      <c r="C51" t="s">
        <v>15</v>
      </c>
      <c r="D51" t="s">
        <v>15</v>
      </c>
      <c r="E51" s="2">
        <v>20000</v>
      </c>
    </row>
    <row r="52" spans="1:7" x14ac:dyDescent="0.3">
      <c r="A52" s="1" t="s">
        <v>11</v>
      </c>
      <c r="B52" t="s">
        <v>28</v>
      </c>
      <c r="C52" t="s">
        <v>22</v>
      </c>
      <c r="D52" t="s">
        <v>18</v>
      </c>
    </row>
    <row r="53" spans="1:7" x14ac:dyDescent="0.3">
      <c r="B53" t="s">
        <v>28</v>
      </c>
      <c r="C53" t="s">
        <v>23</v>
      </c>
      <c r="D53" t="s">
        <v>18</v>
      </c>
    </row>
    <row r="54" spans="1:7" x14ac:dyDescent="0.3">
      <c r="A54" s="1" t="s">
        <v>12</v>
      </c>
      <c r="B54" t="s">
        <v>28</v>
      </c>
      <c r="C54" t="s">
        <v>15</v>
      </c>
      <c r="D54" t="s">
        <v>18</v>
      </c>
      <c r="E54">
        <v>0</v>
      </c>
    </row>
    <row r="55" spans="1:7" x14ac:dyDescent="0.3">
      <c r="A55" s="1" t="s">
        <v>11</v>
      </c>
      <c r="B55" t="s">
        <v>28</v>
      </c>
      <c r="C55" t="s">
        <v>24</v>
      </c>
      <c r="D55" t="s">
        <v>15</v>
      </c>
      <c r="E55">
        <v>10004</v>
      </c>
      <c r="G55">
        <v>9975</v>
      </c>
    </row>
    <row r="56" spans="1:7" x14ac:dyDescent="0.3">
      <c r="B56" t="s">
        <v>28</v>
      </c>
      <c r="C56" t="s">
        <v>25</v>
      </c>
      <c r="D56" t="s">
        <v>15</v>
      </c>
      <c r="E56">
        <v>9960</v>
      </c>
      <c r="G56">
        <v>9916</v>
      </c>
    </row>
    <row r="57" spans="1:7" x14ac:dyDescent="0.3">
      <c r="A57" s="1" t="s">
        <v>12</v>
      </c>
      <c r="B57" t="s">
        <v>28</v>
      </c>
      <c r="C57" t="s">
        <v>16</v>
      </c>
      <c r="D57" t="s">
        <v>15</v>
      </c>
      <c r="E57">
        <v>19917</v>
      </c>
      <c r="F57">
        <f>SUM(E55:E56)</f>
        <v>19964</v>
      </c>
      <c r="G57">
        <f>SUM(G55:G56)</f>
        <v>19891</v>
      </c>
    </row>
    <row r="58" spans="1:7" x14ac:dyDescent="0.3">
      <c r="A58" s="1" t="s">
        <v>11</v>
      </c>
      <c r="B58" t="s">
        <v>28</v>
      </c>
      <c r="C58" t="s">
        <v>24</v>
      </c>
      <c r="D58" t="s">
        <v>18</v>
      </c>
      <c r="E58">
        <v>380</v>
      </c>
      <c r="G58">
        <v>380</v>
      </c>
    </row>
    <row r="59" spans="1:7" x14ac:dyDescent="0.3">
      <c r="B59" t="s">
        <v>28</v>
      </c>
      <c r="C59" t="s">
        <v>25</v>
      </c>
      <c r="D59" t="s">
        <v>18</v>
      </c>
      <c r="E59">
        <v>379</v>
      </c>
      <c r="G59">
        <v>379</v>
      </c>
    </row>
    <row r="60" spans="1:7" x14ac:dyDescent="0.3">
      <c r="A60" s="1" t="s">
        <v>12</v>
      </c>
      <c r="B60" t="s">
        <v>28</v>
      </c>
      <c r="C60" t="s">
        <v>16</v>
      </c>
      <c r="D60" t="s">
        <v>18</v>
      </c>
      <c r="E60">
        <v>759</v>
      </c>
      <c r="F60">
        <f>SUM(E58:E59)</f>
        <v>759</v>
      </c>
      <c r="G60">
        <f>SUM(G58:G59)</f>
        <v>759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Pollpeter</dc:creator>
  <cp:lastModifiedBy>Amy Pollpeter</cp:lastModifiedBy>
  <dcterms:created xsi:type="dcterms:W3CDTF">2019-11-18T20:23:28Z</dcterms:created>
  <dcterms:modified xsi:type="dcterms:W3CDTF">2019-12-03T04:51:11Z</dcterms:modified>
</cp:coreProperties>
</file>