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gData\BigDataLi\004.数据建模\ERwin使用\"/>
    </mc:Choice>
  </mc:AlternateContent>
  <bookViews>
    <workbookView xWindow="0" yWindow="0" windowWidth="20460" windowHeight="7605"/>
  </bookViews>
  <sheets>
    <sheet name="未缩写版" sheetId="1" r:id="rId1"/>
    <sheet name="表名" sheetId="4" r:id="rId2"/>
    <sheet name="Sheet2" sheetId="2" r:id="rId3"/>
    <sheet name="缩写版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2" i="1" l="1"/>
  <c r="A252" i="1"/>
  <c r="D58" i="1"/>
  <c r="A58" i="1"/>
  <c r="D60" i="4"/>
  <c r="A60" i="4"/>
  <c r="D103" i="1"/>
  <c r="D101" i="1"/>
  <c r="A103" i="1"/>
  <c r="A101" i="1"/>
  <c r="D39" i="1"/>
  <c r="D153" i="1"/>
  <c r="D154" i="1"/>
  <c r="D17" i="1"/>
  <c r="D223" i="1"/>
  <c r="D163" i="1"/>
  <c r="D204" i="1"/>
  <c r="D15" i="1"/>
  <c r="D187" i="1"/>
  <c r="D188" i="1"/>
  <c r="D113" i="1"/>
  <c r="D219" i="1"/>
  <c r="D162" i="1"/>
  <c r="D166" i="1"/>
  <c r="D135" i="1"/>
  <c r="D195" i="1"/>
  <c r="D102" i="1"/>
  <c r="D16" i="1"/>
  <c r="A16" i="1"/>
  <c r="D18" i="4"/>
  <c r="A18" i="4"/>
  <c r="A102" i="1"/>
  <c r="A195" i="1"/>
  <c r="A135" i="1"/>
  <c r="A166" i="1"/>
  <c r="A162" i="1"/>
  <c r="A219" i="1"/>
  <c r="A113" i="1"/>
  <c r="A188" i="1"/>
  <c r="A187" i="1"/>
  <c r="A15" i="1"/>
  <c r="A204" i="1"/>
  <c r="A163" i="1"/>
  <c r="A223" i="1"/>
  <c r="A17" i="1"/>
  <c r="A154" i="1"/>
  <c r="A153" i="1"/>
  <c r="A39" i="1"/>
  <c r="D138" i="1"/>
  <c r="A138" i="1"/>
  <c r="D20" i="1"/>
  <c r="A20" i="1"/>
  <c r="D148" i="1"/>
  <c r="A148" i="1"/>
  <c r="D49" i="1"/>
  <c r="A49" i="1"/>
  <c r="D90" i="1"/>
  <c r="A90" i="1"/>
  <c r="D164" i="1"/>
  <c r="A164" i="1"/>
  <c r="D253" i="1"/>
  <c r="A253" i="1"/>
  <c r="D21" i="1"/>
  <c r="A21" i="1"/>
  <c r="D18" i="1"/>
  <c r="A18" i="1"/>
  <c r="D47" i="4"/>
  <c r="D19" i="4"/>
  <c r="D22" i="4"/>
  <c r="D17" i="4"/>
  <c r="D21" i="4"/>
  <c r="A17" i="4"/>
  <c r="A22" i="4"/>
  <c r="A19" i="4"/>
  <c r="A47" i="4"/>
  <c r="A21" i="4"/>
  <c r="D152" i="1"/>
  <c r="D224" i="1"/>
  <c r="D137" i="1"/>
  <c r="D212" i="1"/>
  <c r="D208" i="1"/>
  <c r="D32" i="1"/>
  <c r="D111" i="1"/>
  <c r="D22" i="1"/>
  <c r="D54" i="4"/>
  <c r="D24" i="4"/>
  <c r="D23" i="4"/>
  <c r="D20" i="4"/>
  <c r="A152" i="1" l="1"/>
  <c r="A224" i="1"/>
  <c r="A137" i="1"/>
  <c r="A212" i="1"/>
  <c r="A208" i="1"/>
  <c r="A32" i="1"/>
  <c r="A111" i="1"/>
  <c r="A22" i="1"/>
  <c r="A54" i="4"/>
  <c r="A24" i="4"/>
  <c r="A23" i="4"/>
  <c r="A20" i="4"/>
  <c r="D3" i="1" l="1"/>
  <c r="D38" i="1"/>
  <c r="D14" i="1"/>
  <c r="A14" i="1"/>
  <c r="A38" i="1"/>
  <c r="A3" i="1"/>
  <c r="D3" i="4"/>
  <c r="D16" i="4"/>
  <c r="D46" i="4"/>
  <c r="A3" i="4"/>
  <c r="A16" i="4"/>
  <c r="A46" i="4"/>
  <c r="D5" i="4" l="1"/>
  <c r="A5" i="4"/>
  <c r="D33" i="1" l="1"/>
  <c r="D157" i="1"/>
  <c r="D136" i="1"/>
  <c r="A136" i="1"/>
  <c r="A157" i="1"/>
  <c r="A33" i="1"/>
  <c r="D39" i="4"/>
  <c r="A39" i="4"/>
  <c r="D19" i="1" l="1"/>
  <c r="D233" i="1"/>
  <c r="D35" i="1"/>
  <c r="D186" i="1"/>
  <c r="D11" i="1"/>
  <c r="D175" i="1"/>
  <c r="D105" i="1"/>
  <c r="D43" i="1"/>
  <c r="A43" i="1"/>
  <c r="D51" i="4"/>
  <c r="A51" i="4"/>
  <c r="A105" i="1"/>
  <c r="A175" i="1"/>
  <c r="A10" i="4"/>
  <c r="D10" i="4"/>
  <c r="A11" i="1"/>
  <c r="A186" i="1"/>
  <c r="A35" i="1"/>
  <c r="D43" i="4"/>
  <c r="A43" i="4"/>
  <c r="A233" i="1"/>
  <c r="A19" i="1"/>
  <c r="D42" i="4"/>
  <c r="A42" i="4"/>
  <c r="D40" i="4" l="1"/>
  <c r="D71" i="1"/>
  <c r="D74" i="1"/>
  <c r="A71" i="1"/>
  <c r="A74" i="1"/>
  <c r="D83" i="4"/>
  <c r="D6" i="4"/>
  <c r="D7" i="4"/>
  <c r="D50" i="4"/>
  <c r="D52" i="4"/>
  <c r="D35" i="4"/>
  <c r="D36" i="4"/>
  <c r="D37" i="4"/>
  <c r="D38" i="4"/>
  <c r="D41" i="4"/>
  <c r="D30" i="4"/>
  <c r="D75" i="4"/>
  <c r="D76" i="4"/>
  <c r="D67" i="4"/>
  <c r="D68" i="4"/>
  <c r="D69" i="4"/>
  <c r="D87" i="4"/>
  <c r="D88" i="4"/>
  <c r="A34" i="1"/>
  <c r="A40" i="4"/>
  <c r="A75" i="4"/>
  <c r="A41" i="4"/>
  <c r="A6" i="4"/>
  <c r="A35" i="4"/>
  <c r="A67" i="4"/>
  <c r="A36" i="4"/>
  <c r="A68" i="4"/>
  <c r="A151" i="1"/>
  <c r="A37" i="4"/>
  <c r="A69" i="4"/>
  <c r="A30" i="4"/>
  <c r="A88" i="4"/>
  <c r="A87" i="4"/>
  <c r="A50" i="4"/>
  <c r="A7" i="4"/>
  <c r="A83" i="4"/>
  <c r="D33" i="4"/>
  <c r="A33" i="4"/>
  <c r="D65" i="4"/>
  <c r="A65" i="4"/>
  <c r="D11" i="4"/>
  <c r="A11" i="4"/>
  <c r="D173" i="1"/>
  <c r="D174" i="1"/>
  <c r="D240" i="1"/>
  <c r="D140" i="1"/>
  <c r="D141" i="1"/>
  <c r="D218" i="1"/>
  <c r="D46" i="1"/>
  <c r="D8" i="1"/>
  <c r="D95" i="1"/>
  <c r="D42" i="1"/>
  <c r="D231" i="1"/>
  <c r="D139" i="1"/>
  <c r="D66" i="1"/>
  <c r="D65" i="1"/>
  <c r="D64" i="1"/>
  <c r="D27" i="1"/>
  <c r="D232" i="1"/>
  <c r="D150" i="1"/>
  <c r="D76" i="1"/>
  <c r="D77" i="1"/>
  <c r="D238" i="1"/>
  <c r="D244" i="1"/>
  <c r="D196" i="1"/>
  <c r="D149" i="1"/>
  <c r="D213" i="1"/>
  <c r="D147" i="1"/>
  <c r="D75" i="1"/>
  <c r="D31" i="1"/>
  <c r="D73" i="1"/>
  <c r="D30" i="1"/>
  <c r="D5" i="1"/>
  <c r="D86" i="1"/>
  <c r="D146" i="1"/>
  <c r="D72" i="1"/>
  <c r="D70" i="1"/>
  <c r="D69" i="1"/>
  <c r="D29" i="1"/>
  <c r="D28" i="1"/>
  <c r="D4" i="1"/>
  <c r="D198" i="1"/>
  <c r="D91" i="1"/>
  <c r="D237" i="1"/>
  <c r="D250" i="1"/>
  <c r="D194" i="1"/>
  <c r="D54" i="1"/>
  <c r="D92" i="1"/>
  <c r="D112" i="1"/>
  <c r="D53" i="1"/>
  <c r="D142" i="1"/>
  <c r="D67" i="1"/>
  <c r="D50" i="1"/>
  <c r="D51" i="1"/>
  <c r="D68" i="1"/>
  <c r="D110" i="1"/>
  <c r="D151" i="1"/>
  <c r="D34" i="1"/>
  <c r="D211" i="1"/>
  <c r="D156" i="1"/>
  <c r="D234" i="1"/>
  <c r="D12" i="1"/>
  <c r="D205" i="1"/>
  <c r="D143" i="1"/>
  <c r="D144" i="1"/>
  <c r="D256" i="1"/>
  <c r="D257" i="1"/>
  <c r="D258" i="1"/>
  <c r="D121" i="1"/>
  <c r="A110" i="1"/>
  <c r="A68" i="1"/>
  <c r="A51" i="1"/>
  <c r="A50" i="1"/>
  <c r="A67" i="1"/>
  <c r="A142" i="1"/>
  <c r="A53" i="1"/>
  <c r="A112" i="1"/>
  <c r="A92" i="1"/>
  <c r="A54" i="1"/>
  <c r="A194" i="1"/>
  <c r="A250" i="1"/>
  <c r="A237" i="1"/>
  <c r="A91" i="1"/>
  <c r="A198" i="1"/>
  <c r="A4" i="1"/>
  <c r="A28" i="1"/>
  <c r="A29" i="1"/>
  <c r="A69" i="1"/>
  <c r="A70" i="1"/>
  <c r="A72" i="1"/>
  <c r="A146" i="1"/>
  <c r="A86" i="1"/>
  <c r="A5" i="1"/>
  <c r="A30" i="1"/>
  <c r="A73" i="1"/>
  <c r="A31" i="1"/>
  <c r="A75" i="1"/>
  <c r="A147" i="1"/>
  <c r="A213" i="1"/>
  <c r="A149" i="1"/>
  <c r="A196" i="1"/>
  <c r="A244" i="1"/>
  <c r="A238" i="1"/>
  <c r="A77" i="1"/>
  <c r="A76" i="1"/>
  <c r="A150" i="1"/>
  <c r="A232" i="1"/>
  <c r="A27" i="1"/>
  <c r="A64" i="1"/>
  <c r="A65" i="1"/>
  <c r="A66" i="1"/>
  <c r="A139" i="1"/>
  <c r="A231" i="1"/>
  <c r="A42" i="1"/>
  <c r="A95" i="1"/>
  <c r="A8" i="1"/>
  <c r="A46" i="1"/>
  <c r="A218" i="1"/>
  <c r="A141" i="1"/>
  <c r="A140" i="1"/>
  <c r="A240" i="1"/>
  <c r="A174" i="1"/>
  <c r="A173" i="1"/>
  <c r="A211" i="1"/>
  <c r="A156" i="1"/>
  <c r="A234" i="1"/>
  <c r="A12" i="1"/>
  <c r="A205" i="1"/>
  <c r="A143" i="1"/>
  <c r="A144" i="1"/>
  <c r="A256" i="1"/>
  <c r="A257" i="1"/>
  <c r="A258" i="1"/>
  <c r="A121" i="1"/>
  <c r="D243" i="1" l="1"/>
  <c r="A243" i="1"/>
  <c r="D254" i="1"/>
  <c r="A254" i="1"/>
  <c r="D124" i="1"/>
  <c r="A124" i="1"/>
  <c r="D207" i="1"/>
  <c r="A207" i="1"/>
  <c r="D235" i="1"/>
  <c r="D251" i="1"/>
  <c r="D63" i="1"/>
  <c r="D57" i="1"/>
  <c r="D100" i="1"/>
  <c r="D55" i="1"/>
  <c r="D109" i="1"/>
  <c r="D247" i="1"/>
  <c r="D230" i="1"/>
  <c r="D241" i="1"/>
  <c r="D239" i="1"/>
  <c r="D108" i="1"/>
  <c r="A247" i="1"/>
  <c r="A109" i="1"/>
  <c r="A55" i="1"/>
  <c r="A100" i="1"/>
  <c r="A57" i="1"/>
  <c r="A63" i="1"/>
  <c r="A251" i="1"/>
  <c r="A235" i="1"/>
  <c r="A230" i="1"/>
  <c r="A241" i="1"/>
  <c r="A239" i="1"/>
  <c r="A108" i="1"/>
  <c r="D34" i="4"/>
  <c r="D32" i="4"/>
  <c r="D31" i="4"/>
  <c r="D55" i="4"/>
  <c r="D56" i="4"/>
  <c r="D63" i="4"/>
  <c r="D71" i="4"/>
  <c r="D79" i="4"/>
  <c r="D80" i="4"/>
  <c r="D64" i="4"/>
  <c r="D77" i="4"/>
  <c r="D58" i="4"/>
  <c r="D59" i="4"/>
  <c r="D29" i="4"/>
  <c r="D61" i="4"/>
  <c r="D62" i="4"/>
  <c r="D15" i="4"/>
  <c r="D66" i="4"/>
  <c r="D70" i="4"/>
  <c r="D12" i="4"/>
  <c r="D4" i="4"/>
  <c r="D13" i="4"/>
  <c r="A34" i="4"/>
  <c r="A32" i="4"/>
  <c r="A31" i="4"/>
  <c r="A55" i="4"/>
  <c r="A56" i="4"/>
  <c r="A63" i="4"/>
  <c r="A71" i="4"/>
  <c r="A79" i="4"/>
  <c r="A80" i="4"/>
  <c r="A64" i="4"/>
  <c r="A77" i="4"/>
  <c r="A58" i="4"/>
  <c r="A59" i="4"/>
  <c r="A29" i="4"/>
  <c r="A38" i="4"/>
  <c r="A61" i="4"/>
  <c r="A62" i="4"/>
  <c r="A15" i="4"/>
  <c r="A66" i="4"/>
  <c r="A70" i="4"/>
  <c r="A12" i="4"/>
  <c r="A4" i="4"/>
  <c r="A13" i="4"/>
  <c r="D90" i="4" l="1"/>
  <c r="D85" i="4"/>
  <c r="D25" i="4"/>
  <c r="D44" i="4"/>
  <c r="D57" i="4"/>
  <c r="D82" i="4"/>
  <c r="D26" i="4"/>
  <c r="D45" i="4"/>
  <c r="D91" i="4"/>
  <c r="D86" i="4"/>
  <c r="D28" i="4"/>
  <c r="D48" i="4"/>
  <c r="D53" i="4"/>
  <c r="D49" i="4"/>
  <c r="D27" i="4"/>
  <c r="D78" i="4"/>
  <c r="D92" i="4"/>
  <c r="D89" i="4"/>
  <c r="D9" i="4"/>
  <c r="D8" i="4"/>
  <c r="D14" i="4"/>
  <c r="D81" i="4"/>
  <c r="D74" i="4"/>
  <c r="D2" i="4"/>
  <c r="D73" i="4"/>
  <c r="D72" i="4"/>
  <c r="D1" i="4"/>
  <c r="D84" i="4"/>
  <c r="D1" i="1"/>
  <c r="A90" i="4"/>
  <c r="A85" i="4"/>
  <c r="A25" i="4"/>
  <c r="A44" i="4"/>
  <c r="A57" i="4"/>
  <c r="A82" i="4"/>
  <c r="A26" i="4"/>
  <c r="A45" i="4"/>
  <c r="A91" i="4"/>
  <c r="A86" i="4"/>
  <c r="A28" i="4"/>
  <c r="A48" i="4"/>
  <c r="A53" i="4"/>
  <c r="A49" i="4"/>
  <c r="A76" i="4"/>
  <c r="A27" i="4"/>
  <c r="A78" i="4"/>
  <c r="A92" i="4"/>
  <c r="A52" i="4"/>
  <c r="A89" i="4"/>
  <c r="A9" i="4"/>
  <c r="A8" i="4"/>
  <c r="A14" i="4"/>
  <c r="A81" i="4"/>
  <c r="A74" i="4"/>
  <c r="A2" i="4"/>
  <c r="A73" i="4"/>
  <c r="A72" i="4"/>
  <c r="A1" i="4"/>
  <c r="A84" i="4"/>
  <c r="D120" i="3"/>
  <c r="A120" i="3"/>
  <c r="D119" i="3"/>
  <c r="A119" i="3"/>
  <c r="D118" i="3"/>
  <c r="A118" i="3"/>
  <c r="D117" i="3"/>
  <c r="A117" i="3"/>
  <c r="D116" i="3"/>
  <c r="A116" i="3"/>
  <c r="D115" i="3"/>
  <c r="A115" i="3"/>
  <c r="D114" i="3"/>
  <c r="A114" i="3"/>
  <c r="D113" i="3"/>
  <c r="A113" i="3"/>
  <c r="D112" i="3"/>
  <c r="A112" i="3"/>
  <c r="D111" i="3"/>
  <c r="A111" i="3"/>
  <c r="D110" i="3"/>
  <c r="A110" i="3"/>
  <c r="D109" i="3"/>
  <c r="A109" i="3"/>
  <c r="D108" i="3"/>
  <c r="A108" i="3"/>
  <c r="D107" i="3"/>
  <c r="A107" i="3"/>
  <c r="D106" i="3"/>
  <c r="A106" i="3"/>
  <c r="D105" i="3"/>
  <c r="A105" i="3"/>
  <c r="D104" i="3"/>
  <c r="A104" i="3"/>
  <c r="D103" i="3"/>
  <c r="A103" i="3"/>
  <c r="D102" i="3"/>
  <c r="A102" i="3"/>
  <c r="D101" i="3"/>
  <c r="A101" i="3"/>
  <c r="D100" i="3"/>
  <c r="A100" i="3"/>
  <c r="D99" i="3"/>
  <c r="A99" i="3"/>
  <c r="D98" i="3"/>
  <c r="A98" i="3"/>
  <c r="D97" i="3"/>
  <c r="A97" i="3"/>
  <c r="D96" i="3"/>
  <c r="A96" i="3"/>
  <c r="D95" i="3"/>
  <c r="A95" i="3"/>
  <c r="D94" i="3"/>
  <c r="A94" i="3"/>
  <c r="D93" i="3"/>
  <c r="A93" i="3"/>
  <c r="D92" i="3"/>
  <c r="A92" i="3"/>
  <c r="D91" i="3"/>
  <c r="A91" i="3"/>
  <c r="D90" i="3"/>
  <c r="A90" i="3"/>
  <c r="D89" i="3"/>
  <c r="A89" i="3"/>
  <c r="D88" i="3"/>
  <c r="A88" i="3"/>
  <c r="D87" i="3"/>
  <c r="A87" i="3"/>
  <c r="D86" i="3"/>
  <c r="A86" i="3"/>
  <c r="D85" i="3"/>
  <c r="A85" i="3"/>
  <c r="D84" i="3"/>
  <c r="A84" i="3"/>
  <c r="D83" i="3"/>
  <c r="A83" i="3"/>
  <c r="D82" i="3"/>
  <c r="A82" i="3"/>
  <c r="D81" i="3"/>
  <c r="A81" i="3"/>
  <c r="D80" i="3"/>
  <c r="A80" i="3"/>
  <c r="D79" i="3"/>
  <c r="A79" i="3"/>
  <c r="D78" i="3"/>
  <c r="A78" i="3"/>
  <c r="D77" i="3"/>
  <c r="A77" i="3"/>
  <c r="D76" i="3"/>
  <c r="A76" i="3"/>
  <c r="D75" i="3"/>
  <c r="A75" i="3"/>
  <c r="D74" i="3"/>
  <c r="A74" i="3"/>
  <c r="D73" i="3"/>
  <c r="A73" i="3"/>
  <c r="D72" i="3"/>
  <c r="A72" i="3"/>
  <c r="D71" i="3"/>
  <c r="A71" i="3"/>
  <c r="D70" i="3"/>
  <c r="A70" i="3"/>
  <c r="D69" i="3"/>
  <c r="A69" i="3"/>
  <c r="D68" i="3"/>
  <c r="A68" i="3"/>
  <c r="D67" i="3"/>
  <c r="A67" i="3"/>
  <c r="D66" i="3"/>
  <c r="A66" i="3"/>
  <c r="D65" i="3"/>
  <c r="A65" i="3"/>
  <c r="D64" i="3"/>
  <c r="A64" i="3"/>
  <c r="D63" i="3"/>
  <c r="A63" i="3"/>
  <c r="D62" i="3"/>
  <c r="A62" i="3"/>
  <c r="D61" i="3"/>
  <c r="A61" i="3"/>
  <c r="D60" i="3"/>
  <c r="A60" i="3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A53" i="3"/>
  <c r="D52" i="3"/>
  <c r="A52" i="3"/>
  <c r="D51" i="3"/>
  <c r="A51" i="3"/>
  <c r="D50" i="3"/>
  <c r="A50" i="3"/>
  <c r="D49" i="3"/>
  <c r="A49" i="3"/>
  <c r="D48" i="3"/>
  <c r="A48" i="3"/>
  <c r="D47" i="3"/>
  <c r="A47" i="3"/>
  <c r="D46" i="3"/>
  <c r="A46" i="3"/>
  <c r="D45" i="3"/>
  <c r="A45" i="3"/>
  <c r="D44" i="3"/>
  <c r="A44" i="3"/>
  <c r="D43" i="3"/>
  <c r="A43" i="3"/>
  <c r="D42" i="3"/>
  <c r="A42" i="3"/>
  <c r="D41" i="3"/>
  <c r="A41" i="3"/>
  <c r="D40" i="3"/>
  <c r="A40" i="3"/>
  <c r="D39" i="3"/>
  <c r="A39" i="3"/>
  <c r="D38" i="3"/>
  <c r="A38" i="3"/>
  <c r="D37" i="3"/>
  <c r="A37" i="3"/>
  <c r="D36" i="3"/>
  <c r="A36" i="3"/>
  <c r="D35" i="3"/>
  <c r="A35" i="3"/>
  <c r="D34" i="3"/>
  <c r="A34" i="3"/>
  <c r="D33" i="3"/>
  <c r="A33" i="3"/>
  <c r="D32" i="3"/>
  <c r="A32" i="3"/>
  <c r="D31" i="3"/>
  <c r="A31" i="3"/>
  <c r="D30" i="3"/>
  <c r="A30" i="3"/>
  <c r="D29" i="3"/>
  <c r="A29" i="3"/>
  <c r="D28" i="3"/>
  <c r="A28" i="3"/>
  <c r="D27" i="3"/>
  <c r="A27" i="3"/>
  <c r="D26" i="3"/>
  <c r="A26" i="3"/>
  <c r="D25" i="3"/>
  <c r="A25" i="3"/>
  <c r="D24" i="3"/>
  <c r="A24" i="3"/>
  <c r="D23" i="3"/>
  <c r="A23" i="3"/>
  <c r="D22" i="3"/>
  <c r="A22" i="3"/>
  <c r="D21" i="3"/>
  <c r="A21" i="3"/>
  <c r="D20" i="3"/>
  <c r="A20" i="3"/>
  <c r="D19" i="3"/>
  <c r="A19" i="3"/>
  <c r="D18" i="3"/>
  <c r="A18" i="3"/>
  <c r="D17" i="3"/>
  <c r="A17" i="3"/>
  <c r="D16" i="3"/>
  <c r="A16" i="3"/>
  <c r="D15" i="3"/>
  <c r="A15" i="3"/>
  <c r="D14" i="3"/>
  <c r="A14" i="3"/>
  <c r="D13" i="3"/>
  <c r="A13" i="3"/>
  <c r="D12" i="3"/>
  <c r="A12" i="3"/>
  <c r="D11" i="3"/>
  <c r="A11" i="3"/>
  <c r="D10" i="3"/>
  <c r="A10" i="3"/>
  <c r="D9" i="3"/>
  <c r="A9" i="3"/>
  <c r="D8" i="3"/>
  <c r="A8" i="3"/>
  <c r="D7" i="3"/>
  <c r="A7" i="3"/>
  <c r="D6" i="3"/>
  <c r="A6" i="3"/>
  <c r="D5" i="3"/>
  <c r="A5" i="3"/>
  <c r="D4" i="3"/>
  <c r="A4" i="3"/>
  <c r="D3" i="3"/>
  <c r="A3" i="3"/>
  <c r="D2" i="3"/>
  <c r="A2" i="3"/>
  <c r="D1" i="3"/>
  <c r="A1" i="3"/>
  <c r="D255" i="1" l="1"/>
  <c r="A255" i="1"/>
  <c r="D249" i="1"/>
  <c r="A249" i="1"/>
  <c r="D248" i="1"/>
  <c r="A248" i="1"/>
  <c r="D246" i="1"/>
  <c r="A246" i="1"/>
  <c r="D245" i="1"/>
  <c r="A245" i="1"/>
  <c r="D242" i="1"/>
  <c r="A242" i="1"/>
  <c r="D236" i="1"/>
  <c r="A236" i="1"/>
  <c r="D229" i="1"/>
  <c r="A229" i="1"/>
  <c r="D228" i="1"/>
  <c r="A228" i="1"/>
  <c r="D227" i="1"/>
  <c r="A227" i="1"/>
  <c r="D226" i="1"/>
  <c r="A226" i="1"/>
  <c r="D225" i="1"/>
  <c r="A225" i="1"/>
  <c r="D222" i="1"/>
  <c r="A222" i="1"/>
  <c r="D221" i="1"/>
  <c r="A221" i="1"/>
  <c r="D220" i="1"/>
  <c r="A220" i="1"/>
  <c r="D217" i="1"/>
  <c r="A217" i="1"/>
  <c r="D216" i="1"/>
  <c r="A216" i="1"/>
  <c r="D215" i="1"/>
  <c r="A215" i="1"/>
  <c r="D214" i="1"/>
  <c r="A214" i="1"/>
  <c r="D210" i="1"/>
  <c r="A210" i="1"/>
  <c r="D209" i="1"/>
  <c r="A209" i="1"/>
  <c r="D206" i="1"/>
  <c r="A206" i="1"/>
  <c r="D203" i="1"/>
  <c r="A203" i="1"/>
  <c r="D202" i="1"/>
  <c r="A202" i="1"/>
  <c r="D201" i="1"/>
  <c r="A201" i="1"/>
  <c r="D200" i="1"/>
  <c r="A200" i="1"/>
  <c r="D199" i="1"/>
  <c r="A199" i="1"/>
  <c r="D197" i="1"/>
  <c r="A197" i="1"/>
  <c r="D193" i="1"/>
  <c r="A193" i="1"/>
  <c r="D192" i="1"/>
  <c r="A192" i="1"/>
  <c r="D191" i="1"/>
  <c r="A191" i="1"/>
  <c r="D190" i="1"/>
  <c r="A190" i="1"/>
  <c r="D189" i="1"/>
  <c r="A189" i="1"/>
  <c r="D185" i="1"/>
  <c r="A185" i="1"/>
  <c r="D184" i="1"/>
  <c r="A184" i="1"/>
  <c r="D183" i="1"/>
  <c r="A183" i="1"/>
  <c r="D182" i="1"/>
  <c r="A182" i="1"/>
  <c r="D181" i="1"/>
  <c r="A181" i="1"/>
  <c r="D180" i="1"/>
  <c r="A180" i="1"/>
  <c r="D179" i="1"/>
  <c r="A179" i="1"/>
  <c r="D178" i="1"/>
  <c r="A178" i="1"/>
  <c r="D177" i="1"/>
  <c r="A177" i="1"/>
  <c r="D176" i="1"/>
  <c r="A176" i="1"/>
  <c r="D172" i="1"/>
  <c r="A172" i="1"/>
  <c r="D171" i="1"/>
  <c r="A171" i="1"/>
  <c r="D170" i="1"/>
  <c r="A170" i="1"/>
  <c r="D169" i="1"/>
  <c r="A169" i="1"/>
  <c r="D168" i="1"/>
  <c r="A168" i="1"/>
  <c r="D167" i="1"/>
  <c r="A167" i="1"/>
  <c r="D165" i="1"/>
  <c r="A165" i="1"/>
  <c r="D161" i="1"/>
  <c r="A161" i="1"/>
  <c r="D160" i="1"/>
  <c r="A160" i="1"/>
  <c r="D159" i="1"/>
  <c r="A159" i="1"/>
  <c r="D158" i="1"/>
  <c r="A158" i="1"/>
  <c r="D155" i="1"/>
  <c r="A155" i="1"/>
  <c r="D145" i="1"/>
  <c r="A145" i="1"/>
  <c r="D134" i="1"/>
  <c r="A134" i="1"/>
  <c r="D133" i="1"/>
  <c r="A133" i="1"/>
  <c r="D132" i="1"/>
  <c r="A132" i="1"/>
  <c r="D131" i="1"/>
  <c r="A131" i="1"/>
  <c r="D130" i="1"/>
  <c r="A130" i="1"/>
  <c r="D129" i="1"/>
  <c r="A129" i="1"/>
  <c r="D128" i="1"/>
  <c r="A128" i="1"/>
  <c r="D127" i="1"/>
  <c r="A127" i="1"/>
  <c r="D126" i="1"/>
  <c r="A126" i="1"/>
  <c r="D125" i="1"/>
  <c r="A125" i="1"/>
  <c r="D123" i="1"/>
  <c r="A123" i="1"/>
  <c r="D122" i="1"/>
  <c r="A122" i="1"/>
  <c r="D120" i="1"/>
  <c r="A120" i="1"/>
  <c r="D119" i="1"/>
  <c r="A119" i="1"/>
  <c r="D118" i="1"/>
  <c r="A118" i="1"/>
  <c r="D117" i="1"/>
  <c r="A117" i="1"/>
  <c r="D116" i="1"/>
  <c r="A116" i="1"/>
  <c r="D115" i="1"/>
  <c r="A115" i="1"/>
  <c r="D114" i="1"/>
  <c r="A114" i="1"/>
  <c r="D107" i="1"/>
  <c r="A107" i="1"/>
  <c r="D106" i="1"/>
  <c r="A106" i="1"/>
  <c r="D104" i="1"/>
  <c r="A104" i="1"/>
  <c r="D99" i="1"/>
  <c r="A99" i="1"/>
  <c r="D98" i="1"/>
  <c r="A98" i="1"/>
  <c r="D97" i="1"/>
  <c r="A97" i="1"/>
  <c r="D96" i="1"/>
  <c r="A96" i="1"/>
  <c r="D94" i="1"/>
  <c r="A94" i="1"/>
  <c r="D93" i="1"/>
  <c r="A93" i="1"/>
  <c r="D89" i="1"/>
  <c r="A89" i="1"/>
  <c r="D88" i="1"/>
  <c r="A88" i="1"/>
  <c r="D87" i="1"/>
  <c r="A87" i="1"/>
  <c r="D85" i="1"/>
  <c r="A85" i="1"/>
  <c r="D84" i="1"/>
  <c r="A84" i="1"/>
  <c r="D83" i="1"/>
  <c r="A83" i="1"/>
  <c r="D82" i="1"/>
  <c r="A82" i="1"/>
  <c r="D81" i="1"/>
  <c r="A81" i="1"/>
  <c r="D80" i="1"/>
  <c r="A80" i="1"/>
  <c r="D79" i="1"/>
  <c r="A79" i="1"/>
  <c r="D78" i="1"/>
  <c r="A78" i="1"/>
  <c r="D62" i="1"/>
  <c r="A62" i="1"/>
  <c r="D61" i="1"/>
  <c r="A61" i="1"/>
  <c r="D60" i="1"/>
  <c r="A60" i="1"/>
  <c r="D59" i="1"/>
  <c r="A59" i="1"/>
  <c r="D56" i="1"/>
  <c r="A56" i="1"/>
  <c r="D52" i="1"/>
  <c r="A52" i="1"/>
  <c r="D48" i="1"/>
  <c r="A48" i="1"/>
  <c r="D47" i="1"/>
  <c r="A47" i="1"/>
  <c r="D45" i="1"/>
  <c r="A45" i="1"/>
  <c r="D44" i="1"/>
  <c r="A44" i="1"/>
  <c r="D41" i="1"/>
  <c r="A41" i="1"/>
  <c r="D40" i="1"/>
  <c r="A40" i="1"/>
  <c r="D37" i="1"/>
  <c r="A37" i="1"/>
  <c r="D36" i="1"/>
  <c r="A36" i="1"/>
  <c r="D26" i="1"/>
  <c r="A26" i="1"/>
  <c r="D25" i="1"/>
  <c r="A25" i="1"/>
  <c r="D24" i="1"/>
  <c r="A24" i="1"/>
  <c r="D23" i="1"/>
  <c r="A23" i="1"/>
  <c r="D13" i="1"/>
  <c r="A13" i="1"/>
  <c r="D10" i="1"/>
  <c r="A10" i="1"/>
  <c r="D9" i="1"/>
  <c r="A9" i="1"/>
  <c r="D7" i="1"/>
  <c r="A7" i="1"/>
  <c r="D6" i="1"/>
  <c r="A6" i="1"/>
  <c r="D2" i="1"/>
  <c r="A2" i="1"/>
  <c r="A1" i="1"/>
</calcChain>
</file>

<file path=xl/sharedStrings.xml><?xml version="1.0" encoding="utf-8"?>
<sst xmlns="http://schemas.openxmlformats.org/spreadsheetml/2006/main" count="1228" uniqueCount="919">
  <si>
    <t>医院</t>
    <phoneticPr fontId="1" type="noConversion"/>
  </si>
  <si>
    <t>医院ID</t>
    <phoneticPr fontId="1" type="noConversion"/>
  </si>
  <si>
    <t>医院名称</t>
    <phoneticPr fontId="1" type="noConversion"/>
  </si>
  <si>
    <t>医院描述</t>
    <phoneticPr fontId="1" type="noConversion"/>
  </si>
  <si>
    <t>法人</t>
    <phoneticPr fontId="1" type="noConversion"/>
  </si>
  <si>
    <t>营业执照</t>
    <phoneticPr fontId="1" type="noConversion"/>
  </si>
  <si>
    <t>资质</t>
    <phoneticPr fontId="1" type="noConversion"/>
  </si>
  <si>
    <t>地址</t>
    <phoneticPr fontId="1" type="noConversion"/>
  </si>
  <si>
    <t>联系电话</t>
    <phoneticPr fontId="1" type="noConversion"/>
  </si>
  <si>
    <t>国家定级</t>
    <phoneticPr fontId="1" type="noConversion"/>
  </si>
  <si>
    <t>医院星级</t>
    <phoneticPr fontId="1" type="noConversion"/>
  </si>
  <si>
    <t>影像资料</t>
    <phoneticPr fontId="1" type="noConversion"/>
  </si>
  <si>
    <t>创建人ID</t>
    <phoneticPr fontId="1" type="noConversion"/>
  </si>
  <si>
    <t>创建日期</t>
    <phoneticPr fontId="1" type="noConversion"/>
  </si>
  <si>
    <t>更新人ID</t>
    <phoneticPr fontId="1" type="noConversion"/>
  </si>
  <si>
    <t>更新日期</t>
    <phoneticPr fontId="1" type="noConversion"/>
  </si>
  <si>
    <t>状态</t>
    <phoneticPr fontId="1" type="noConversion"/>
  </si>
  <si>
    <t>科室</t>
    <phoneticPr fontId="1" type="noConversion"/>
  </si>
  <si>
    <t>科室ID</t>
    <phoneticPr fontId="1" type="noConversion"/>
  </si>
  <si>
    <t>科室名称</t>
    <phoneticPr fontId="1" type="noConversion"/>
  </si>
  <si>
    <t>科室描述</t>
    <phoneticPr fontId="1" type="noConversion"/>
  </si>
  <si>
    <t>科室行街</t>
    <phoneticPr fontId="1" type="noConversion"/>
  </si>
  <si>
    <t>医生</t>
    <phoneticPr fontId="1" type="noConversion"/>
  </si>
  <si>
    <t>医生ID</t>
    <phoneticPr fontId="1" type="noConversion"/>
  </si>
  <si>
    <t>姓名</t>
    <phoneticPr fontId="1" type="noConversion"/>
  </si>
  <si>
    <t>性别</t>
    <phoneticPr fontId="1" type="noConversion"/>
  </si>
  <si>
    <t>账号</t>
    <phoneticPr fontId="1" type="noConversion"/>
  </si>
  <si>
    <t>密码</t>
    <phoneticPr fontId="1" type="noConversion"/>
  </si>
  <si>
    <t>照片</t>
    <phoneticPr fontId="1" type="noConversion"/>
  </si>
  <si>
    <t>手机号</t>
    <phoneticPr fontId="1" type="noConversion"/>
  </si>
  <si>
    <t>微信号</t>
    <phoneticPr fontId="1" type="noConversion"/>
  </si>
  <si>
    <t>邮箱号</t>
    <phoneticPr fontId="1" type="noConversion"/>
  </si>
  <si>
    <t>证件类型</t>
    <phoneticPr fontId="1" type="noConversion"/>
  </si>
  <si>
    <t>证件编号</t>
    <phoneticPr fontId="1" type="noConversion"/>
  </si>
  <si>
    <t>家庭住址</t>
    <phoneticPr fontId="1" type="noConversion"/>
  </si>
  <si>
    <t>国家认证</t>
    <phoneticPr fontId="1" type="noConversion"/>
  </si>
  <si>
    <t>医生星级</t>
    <phoneticPr fontId="1" type="noConversion"/>
  </si>
  <si>
    <t>疾病症状关系</t>
    <phoneticPr fontId="1" type="noConversion"/>
  </si>
  <si>
    <t>疾病症状关系ID</t>
    <phoneticPr fontId="1" type="noConversion"/>
  </si>
  <si>
    <t>症状</t>
    <phoneticPr fontId="1" type="noConversion"/>
  </si>
  <si>
    <t>症状ID</t>
    <phoneticPr fontId="1" type="noConversion"/>
  </si>
  <si>
    <t>症状名称</t>
    <phoneticPr fontId="1" type="noConversion"/>
  </si>
  <si>
    <t>症状描述</t>
    <phoneticPr fontId="1" type="noConversion"/>
  </si>
  <si>
    <t>症状分类编码</t>
    <phoneticPr fontId="1" type="noConversion"/>
  </si>
  <si>
    <t>药品症状关系</t>
    <phoneticPr fontId="1" type="noConversion"/>
  </si>
  <si>
    <t>药品症状关系ID</t>
    <phoneticPr fontId="1" type="noConversion"/>
  </si>
  <si>
    <t>疾病科室关系</t>
    <phoneticPr fontId="1" type="noConversion"/>
  </si>
  <si>
    <t>疾病科室关系ID</t>
    <phoneticPr fontId="1" type="noConversion"/>
  </si>
  <si>
    <t>疾病</t>
    <phoneticPr fontId="1" type="noConversion"/>
  </si>
  <si>
    <t>疾病ID</t>
    <phoneticPr fontId="1" type="noConversion"/>
  </si>
  <si>
    <t>疾病名称</t>
    <phoneticPr fontId="1" type="noConversion"/>
  </si>
  <si>
    <t>疾病描述</t>
    <phoneticPr fontId="1" type="noConversion"/>
  </si>
  <si>
    <t>药品疾病关系</t>
    <phoneticPr fontId="1" type="noConversion"/>
  </si>
  <si>
    <t>药品疾病关系ID</t>
    <phoneticPr fontId="1" type="noConversion"/>
  </si>
  <si>
    <t>药品</t>
    <phoneticPr fontId="1" type="noConversion"/>
  </si>
  <si>
    <t>药品ID</t>
    <phoneticPr fontId="1" type="noConversion"/>
  </si>
  <si>
    <t>药品名称</t>
    <phoneticPr fontId="1" type="noConversion"/>
  </si>
  <si>
    <t>药品描述</t>
    <phoneticPr fontId="1" type="noConversion"/>
  </si>
  <si>
    <t>药品认证</t>
    <phoneticPr fontId="1" type="noConversion"/>
  </si>
  <si>
    <t>条码标识</t>
    <phoneticPr fontId="1" type="noConversion"/>
  </si>
  <si>
    <t>库存数量</t>
    <phoneticPr fontId="1" type="noConversion"/>
  </si>
  <si>
    <t>标签医院关系</t>
    <phoneticPr fontId="1" type="noConversion"/>
  </si>
  <si>
    <t>标签医院关系ID</t>
    <phoneticPr fontId="1" type="noConversion"/>
  </si>
  <si>
    <t>标签科室关系</t>
    <phoneticPr fontId="1" type="noConversion"/>
  </si>
  <si>
    <t>标签科室关系ID</t>
    <phoneticPr fontId="1" type="noConversion"/>
  </si>
  <si>
    <t>标签医生关系</t>
    <phoneticPr fontId="1" type="noConversion"/>
  </si>
  <si>
    <t>标签医生关系ID</t>
    <phoneticPr fontId="1" type="noConversion"/>
  </si>
  <si>
    <t>药品商家关系</t>
    <phoneticPr fontId="1" type="noConversion"/>
  </si>
  <si>
    <t>药品商家关系ID</t>
    <phoneticPr fontId="1" type="noConversion"/>
  </si>
  <si>
    <t>标签分类</t>
    <phoneticPr fontId="1" type="noConversion"/>
  </si>
  <si>
    <t>标签分类编码</t>
    <phoneticPr fontId="1" type="noConversion"/>
  </si>
  <si>
    <t>分类名称</t>
    <phoneticPr fontId="1" type="noConversion"/>
  </si>
  <si>
    <t>分类描述</t>
    <phoneticPr fontId="1" type="noConversion"/>
  </si>
  <si>
    <t>标签分类ID</t>
    <phoneticPr fontId="1" type="noConversion"/>
  </si>
  <si>
    <t>父类ID</t>
    <phoneticPr fontId="1" type="noConversion"/>
  </si>
  <si>
    <t>父类编码</t>
    <phoneticPr fontId="1" type="noConversion"/>
  </si>
  <si>
    <t>标签</t>
    <phoneticPr fontId="1" type="noConversion"/>
  </si>
  <si>
    <t>标签ID</t>
    <phoneticPr fontId="1" type="noConversion"/>
  </si>
  <si>
    <t>标签编码</t>
    <phoneticPr fontId="1" type="noConversion"/>
  </si>
  <si>
    <t>标签名称</t>
    <phoneticPr fontId="1" type="noConversion"/>
  </si>
  <si>
    <t>标签描述</t>
    <phoneticPr fontId="1" type="noConversion"/>
  </si>
  <si>
    <t>标签商家关系</t>
    <phoneticPr fontId="1" type="noConversion"/>
  </si>
  <si>
    <t>标签商家关系ID</t>
    <phoneticPr fontId="1" type="noConversion"/>
  </si>
  <si>
    <t>商家</t>
    <phoneticPr fontId="1" type="noConversion"/>
  </si>
  <si>
    <t>商家ID</t>
    <phoneticPr fontId="1" type="noConversion"/>
  </si>
  <si>
    <t>商家名称</t>
    <phoneticPr fontId="1" type="noConversion"/>
  </si>
  <si>
    <t>商家描述</t>
    <phoneticPr fontId="1" type="noConversion"/>
  </si>
  <si>
    <t>标签健身场所关系</t>
    <phoneticPr fontId="1" type="noConversion"/>
  </si>
  <si>
    <t>标签健身场所关系ID</t>
    <phoneticPr fontId="1" type="noConversion"/>
  </si>
  <si>
    <t>标签健身教练关系</t>
    <phoneticPr fontId="1" type="noConversion"/>
  </si>
  <si>
    <t>标签健身教练关系ID</t>
    <phoneticPr fontId="1" type="noConversion"/>
  </si>
  <si>
    <t>标签店小二关系</t>
    <phoneticPr fontId="1" type="noConversion"/>
  </si>
  <si>
    <t>标签店小二关系ID</t>
    <phoneticPr fontId="1" type="noConversion"/>
  </si>
  <si>
    <t>店小二</t>
    <phoneticPr fontId="1" type="noConversion"/>
  </si>
  <si>
    <t>店小二ID</t>
    <phoneticPr fontId="1" type="noConversion"/>
  </si>
  <si>
    <t>健身场所</t>
    <phoneticPr fontId="1" type="noConversion"/>
  </si>
  <si>
    <t>健身场所ID</t>
    <phoneticPr fontId="1" type="noConversion"/>
  </si>
  <si>
    <t>健身场所名称</t>
    <phoneticPr fontId="1" type="noConversion"/>
  </si>
  <si>
    <t>健身场所描述</t>
    <phoneticPr fontId="1" type="noConversion"/>
  </si>
  <si>
    <t>健身教练</t>
    <phoneticPr fontId="1" type="noConversion"/>
  </si>
  <si>
    <t>健身教练ID</t>
    <phoneticPr fontId="1" type="noConversion"/>
  </si>
  <si>
    <t>健身项目</t>
    <phoneticPr fontId="1" type="noConversion"/>
  </si>
  <si>
    <t>健身项目ID</t>
    <phoneticPr fontId="1" type="noConversion"/>
  </si>
  <si>
    <t>健身项目名称</t>
    <phoneticPr fontId="1" type="noConversion"/>
  </si>
  <si>
    <t>健身教练健身项目关系ID</t>
    <phoneticPr fontId="1" type="noConversion"/>
  </si>
  <si>
    <t>健身教练健身项目关系</t>
  </si>
  <si>
    <t>htp</t>
  </si>
  <si>
    <t>htp_name</t>
  </si>
  <si>
    <t>htp_desc</t>
  </si>
  <si>
    <t>legal_person</t>
  </si>
  <si>
    <t>license</t>
  </si>
  <si>
    <t>Qualifications</t>
    <phoneticPr fontId="1" type="noConversion"/>
  </si>
  <si>
    <t>addr</t>
    <phoneticPr fontId="1" type="noConversion"/>
  </si>
  <si>
    <t>phone</t>
    <phoneticPr fontId="1" type="noConversion"/>
  </si>
  <si>
    <t>htp_level</t>
  </si>
  <si>
    <t>media_data</t>
    <phoneticPr fontId="1" type="noConversion"/>
  </si>
  <si>
    <t>htp_id</t>
  </si>
  <si>
    <t>creator_id</t>
  </si>
  <si>
    <t>updater_id</t>
  </si>
  <si>
    <t>create_time</t>
  </si>
  <si>
    <t>update_time</t>
  </si>
  <si>
    <t>status</t>
  </si>
  <si>
    <t>dept</t>
  </si>
  <si>
    <t>dept_id</t>
  </si>
  <si>
    <t>dept_name</t>
  </si>
  <si>
    <t>dept_desc</t>
  </si>
  <si>
    <t>dept_level</t>
    <phoneticPr fontId="1" type="noConversion"/>
  </si>
  <si>
    <t>doctor</t>
  </si>
  <si>
    <t>doctor_id</t>
  </si>
  <si>
    <t>doctor_level</t>
  </si>
  <si>
    <t>name</t>
    <phoneticPr fontId="1" type="noConversion"/>
  </si>
  <si>
    <t>gender</t>
    <phoneticPr fontId="1" type="noConversion"/>
  </si>
  <si>
    <t>account</t>
    <phoneticPr fontId="1" type="noConversion"/>
  </si>
  <si>
    <t>password</t>
    <phoneticPr fontId="1" type="noConversion"/>
  </si>
  <si>
    <t>National classification</t>
    <phoneticPr fontId="1" type="noConversion"/>
  </si>
  <si>
    <t>photo</t>
    <phoneticPr fontId="1" type="noConversion"/>
  </si>
  <si>
    <t>wechat</t>
    <phoneticPr fontId="1" type="noConversion"/>
  </si>
  <si>
    <t>QQ</t>
    <phoneticPr fontId="1" type="noConversion"/>
  </si>
  <si>
    <t>email</t>
    <phoneticPr fontId="1" type="noConversion"/>
  </si>
  <si>
    <t>credentials_type</t>
  </si>
  <si>
    <t>credentials_num</t>
  </si>
  <si>
    <t>disease</t>
  </si>
  <si>
    <t>disease_id</t>
  </si>
  <si>
    <t>disease_name</t>
  </si>
  <si>
    <t>disease_desc</t>
  </si>
  <si>
    <t>symptom</t>
  </si>
  <si>
    <t>_symptom_id</t>
  </si>
  <si>
    <t>_symptom_name</t>
  </si>
  <si>
    <t>_symptom_desc</t>
  </si>
  <si>
    <t>disease_symptom_rel</t>
  </si>
  <si>
    <t>disease_symptom_rel_id</t>
  </si>
  <si>
    <t>diseasedept_rel</t>
  </si>
  <si>
    <t>diseasedept_rel_id</t>
  </si>
  <si>
    <t>_symptom_type_code</t>
  </si>
  <si>
    <t>_type_name</t>
  </si>
  <si>
    <t>_type_desc</t>
  </si>
  <si>
    <t>medicine_symptom_rel</t>
  </si>
  <si>
    <t>medicine_symptom_rel_id</t>
  </si>
  <si>
    <t>medicinedisease_rel</t>
  </si>
  <si>
    <t>medicinedisease_rel_id</t>
  </si>
  <si>
    <t>medicine</t>
  </si>
  <si>
    <t>medicine_id</t>
  </si>
  <si>
    <t>medicine_name</t>
  </si>
  <si>
    <t>medicine_desc</t>
  </si>
  <si>
    <t>medicine认证</t>
  </si>
  <si>
    <t>bar_code</t>
    <phoneticPr fontId="1" type="noConversion"/>
  </si>
  <si>
    <t>生产厂家</t>
    <phoneticPr fontId="1" type="noConversion"/>
  </si>
  <si>
    <t>Manufacturer</t>
  </si>
  <si>
    <t>stock_num</t>
    <phoneticPr fontId="1" type="noConversion"/>
  </si>
  <si>
    <t>tag_htp_rel</t>
  </si>
  <si>
    <t>tag_htp_rel_id</t>
  </si>
  <si>
    <t>tag_dept_rel</t>
  </si>
  <si>
    <t>tag_dept_rel_id</t>
  </si>
  <si>
    <t>tag_doctor_rel</t>
  </si>
  <si>
    <t>tag_doctor_rel_id</t>
  </si>
  <si>
    <t>tag__type</t>
  </si>
  <si>
    <t>tag__type_code</t>
  </si>
  <si>
    <t>tag__type_id</t>
  </si>
  <si>
    <t>tag_</t>
  </si>
  <si>
    <t>tag__id</t>
  </si>
  <si>
    <t>tag__code</t>
  </si>
  <si>
    <t>tag__name</t>
  </si>
  <si>
    <t>tag__desc</t>
  </si>
  <si>
    <t>medicine_business_rel</t>
  </si>
  <si>
    <t>medicine_business_rel_id</t>
  </si>
  <si>
    <t>tag__business_rel</t>
  </si>
  <si>
    <t>tag__business_rel_id</t>
  </si>
  <si>
    <t>_business</t>
  </si>
  <si>
    <t>_business_id</t>
  </si>
  <si>
    <t>_business_name</t>
  </si>
  <si>
    <t>_business_desc</t>
  </si>
  <si>
    <t>parent_id</t>
  </si>
  <si>
    <t>parent_code</t>
  </si>
  <si>
    <t>tag_gym_rel</t>
  </si>
  <si>
    <t>tag_gym_rel_id</t>
  </si>
  <si>
    <t>gym</t>
  </si>
  <si>
    <t>gym_id</t>
  </si>
  <si>
    <t>gym_name</t>
  </si>
  <si>
    <t>gym_desc</t>
  </si>
  <si>
    <t>tag_coach_rel</t>
  </si>
  <si>
    <t>tag_coach_rel_id</t>
  </si>
  <si>
    <t>coach</t>
  </si>
  <si>
    <t>coach_id</t>
  </si>
  <si>
    <t>tag_waiter_rel</t>
  </si>
  <si>
    <t>tag_waiter_rel_id</t>
  </si>
  <si>
    <t>waiter</t>
  </si>
  <si>
    <t>waiter_id</t>
  </si>
  <si>
    <t>exercise</t>
  </si>
  <si>
    <t>exercise_id</t>
  </si>
  <si>
    <t>exercise_name</t>
  </si>
  <si>
    <t>coachexercise_rel_id</t>
  </si>
  <si>
    <t>coachexercise_rel</t>
  </si>
  <si>
    <t>QQ号</t>
    <phoneticPr fontId="1" type="noConversion"/>
  </si>
  <si>
    <t>tag</t>
    <phoneticPr fontId="1" type="noConversion"/>
  </si>
  <si>
    <t>tag_name</t>
  </si>
  <si>
    <t>tag_type_code</t>
  </si>
  <si>
    <t>tag_type_id</t>
  </si>
  <si>
    <t>tag_type</t>
  </si>
  <si>
    <t>tag_code</t>
  </si>
  <si>
    <t>tag_id</t>
  </si>
  <si>
    <t>健身项目描述</t>
    <phoneticPr fontId="1" type="noConversion"/>
  </si>
  <si>
    <t>症状分类</t>
    <phoneticPr fontId="1" type="noConversion"/>
  </si>
  <si>
    <t>医生疾病关系ID</t>
    <phoneticPr fontId="1" type="noConversion"/>
  </si>
  <si>
    <t>医生疾病关系</t>
    <phoneticPr fontId="1" type="noConversion"/>
  </si>
  <si>
    <t>疾病分类</t>
    <phoneticPr fontId="1" type="noConversion"/>
  </si>
  <si>
    <t>疾病分类编码</t>
    <phoneticPr fontId="1" type="noConversion"/>
  </si>
  <si>
    <t>科室星级</t>
    <phoneticPr fontId="1" type="noConversion"/>
  </si>
  <si>
    <t>症状编码</t>
    <phoneticPr fontId="1" type="noConversion"/>
  </si>
  <si>
    <t>健身场所星级</t>
    <phoneticPr fontId="1" type="noConversion"/>
  </si>
  <si>
    <t>商家星级</t>
    <phoneticPr fontId="1" type="noConversion"/>
  </si>
  <si>
    <t>健身场所健身教练关系</t>
    <phoneticPr fontId="1" type="noConversion"/>
  </si>
  <si>
    <t>健身场所健身教练关系ID</t>
    <phoneticPr fontId="1" type="noConversion"/>
  </si>
  <si>
    <t>cch</t>
  </si>
  <si>
    <t>gym_cch_rel_id</t>
  </si>
  <si>
    <t>gym_cch_rel</t>
  </si>
  <si>
    <t>tag_cch_rel_id</t>
  </si>
  <si>
    <t>tag_cch_rel</t>
  </si>
  <si>
    <t>cch_id</t>
  </si>
  <si>
    <t>ecs</t>
  </si>
  <si>
    <t>cch_ecs_rel_id</t>
  </si>
  <si>
    <t>cch_ecs_rel</t>
  </si>
  <si>
    <t>ecs_name</t>
  </si>
  <si>
    <t>ecs_id</t>
  </si>
  <si>
    <t>wte</t>
  </si>
  <si>
    <t>tag_wte_rel_id</t>
  </si>
  <si>
    <t>tag_wte_rel</t>
  </si>
  <si>
    <t>wte_id</t>
  </si>
  <si>
    <t>tag_doc_rel_id</t>
  </si>
  <si>
    <t>tag_doc_rel</t>
  </si>
  <si>
    <t>doc_id</t>
  </si>
  <si>
    <t>doc</t>
  </si>
  <si>
    <t>mdc_cert</t>
  </si>
  <si>
    <t>mdc_name</t>
  </si>
  <si>
    <t>mdc_id</t>
  </si>
  <si>
    <t>mdc</t>
  </si>
  <si>
    <t>doc_dss_rel_id</t>
  </si>
  <si>
    <t>mdc_dss_rel_id</t>
  </si>
  <si>
    <t>mdc_dss_rel</t>
  </si>
  <si>
    <t>dss_type_code</t>
  </si>
  <si>
    <t>dss_name</t>
  </si>
  <si>
    <t>dss_type</t>
  </si>
  <si>
    <t>dss_id</t>
  </si>
  <si>
    <t>dss</t>
  </si>
  <si>
    <t>mdc_spt_rel_id</t>
  </si>
  <si>
    <t>dss_spt_rel_id</t>
  </si>
  <si>
    <t>spt_type_code</t>
  </si>
  <si>
    <t>doc_spt_rel</t>
  </si>
  <si>
    <t>mdc_spt_rel</t>
  </si>
  <si>
    <t>dss_spt_rel</t>
  </si>
  <si>
    <t>spt_name</t>
  </si>
  <si>
    <t>spt_type</t>
  </si>
  <si>
    <t>spt_code</t>
  </si>
  <si>
    <t>spt_id</t>
  </si>
  <si>
    <t>spt</t>
  </si>
  <si>
    <t>bsn</t>
  </si>
  <si>
    <t>mdc_bsn_rel_id</t>
  </si>
  <si>
    <t>tag_bsn_rel_id</t>
  </si>
  <si>
    <t>mdc_bsn_rel</t>
  </si>
  <si>
    <t>tag_bsn_rel</t>
  </si>
  <si>
    <t>bsn_name</t>
  </si>
  <si>
    <t>bsn_id</t>
  </si>
  <si>
    <t>tag_typ_id</t>
  </si>
  <si>
    <t>spt_typ</t>
  </si>
  <si>
    <t>dss_typ</t>
  </si>
  <si>
    <t>typ_name</t>
  </si>
  <si>
    <t>tag_typ</t>
  </si>
  <si>
    <t>name</t>
  </si>
  <si>
    <t>ecs_des</t>
  </si>
  <si>
    <t>gym_des</t>
  </si>
  <si>
    <t>spt_des</t>
  </si>
  <si>
    <t>htp_des</t>
  </si>
  <si>
    <t>mdc_des</t>
  </si>
  <si>
    <t>bsn_des</t>
  </si>
  <si>
    <t>dss_des</t>
  </si>
  <si>
    <t>typ_des</t>
  </si>
  <si>
    <t>tag_des</t>
  </si>
  <si>
    <t>dpt</t>
  </si>
  <si>
    <t>dss_dpt_rel_id</t>
  </si>
  <si>
    <t>tag_dpt_rel_id</t>
  </si>
  <si>
    <t>dss_dpt_rel</t>
  </si>
  <si>
    <t>tag_dpt_rel</t>
  </si>
  <si>
    <t>dpt_des</t>
  </si>
  <si>
    <t>dpt_id</t>
  </si>
  <si>
    <t>upd_id</t>
  </si>
  <si>
    <t>crt_id</t>
  </si>
  <si>
    <t>cdt_typ</t>
  </si>
  <si>
    <t>cdt_num</t>
  </si>
  <si>
    <t>med_dat</t>
  </si>
  <si>
    <t>mft</t>
  </si>
  <si>
    <t>lic</t>
  </si>
  <si>
    <t>stc_num</t>
  </si>
  <si>
    <t>pho</t>
  </si>
  <si>
    <t>ntl_cert</t>
  </si>
  <si>
    <t>prt_id</t>
  </si>
  <si>
    <t>eml</t>
  </si>
  <si>
    <t>wct</t>
  </si>
  <si>
    <t>spt_typ_code</t>
  </si>
  <si>
    <t>dss_typ_code</t>
  </si>
  <si>
    <t>tag_typ_code</t>
  </si>
  <si>
    <t>bar_code</t>
  </si>
  <si>
    <t>prt_code</t>
  </si>
  <si>
    <t>upd_dtm</t>
  </si>
  <si>
    <t>crt_dtm</t>
  </si>
  <si>
    <t>psd</t>
  </si>
  <si>
    <t>gde</t>
  </si>
  <si>
    <t>qlf</t>
  </si>
  <si>
    <t>stu</t>
  </si>
  <si>
    <t>pto</t>
  </si>
  <si>
    <t>act</t>
  </si>
  <si>
    <t>lgl_psn</t>
  </si>
  <si>
    <t>ntl_lv</t>
    <phoneticPr fontId="1" type="noConversion"/>
  </si>
  <si>
    <t>gym_lv</t>
  </si>
  <si>
    <t>htp_lv</t>
  </si>
  <si>
    <t>doc_lv</t>
  </si>
  <si>
    <t>bsn_lv</t>
  </si>
  <si>
    <t>dpt_lv</t>
  </si>
  <si>
    <t>dpt_name</t>
  </si>
  <si>
    <t>健身教练健身项目关系ID,coach_exercise_rel_id</t>
  </si>
  <si>
    <t>健身场所健身教练关系ID,gym_coach_rel_id</t>
  </si>
  <si>
    <t>健身教练健身项目关系,coach_exercise_rel</t>
  </si>
  <si>
    <t>健身场所健身教练关系,gym_coach_rel</t>
  </si>
  <si>
    <t>标签健身场所关系ID,tag_gym_rel_id</t>
  </si>
  <si>
    <t>标签店小二关系ID,tag_waiter_rel_id</t>
  </si>
  <si>
    <t>医生疾病关系ID,doctor_disease_rel_id</t>
  </si>
  <si>
    <t>药品症状关系ID,medicine_symptom_rel_id</t>
  </si>
  <si>
    <t>药品商家关系ID,medicine_business_rel_id</t>
  </si>
  <si>
    <t>药品疾病关系ID,medicine_disease_rel_id</t>
  </si>
  <si>
    <t>疾病症状关系ID,disease_symptom_rel_id</t>
  </si>
  <si>
    <t>疾病科室关系ID,disease_dept_rel_id</t>
  </si>
  <si>
    <t>标签医生关系ID,tag_doctor_rel_id</t>
  </si>
  <si>
    <t>标签商家关系ID,tag_business_rel_id</t>
  </si>
  <si>
    <t>标签科室关系ID,tag_dept_rel_id</t>
  </si>
  <si>
    <t>标签健身教练关系,tag_coach_rel</t>
  </si>
  <si>
    <t>标签健身场所关系,tag_gym_rel</t>
  </si>
  <si>
    <t>标签店小二关系,tag_waiter_rel</t>
  </si>
  <si>
    <t>症状分类编码,symptom_type_code</t>
  </si>
  <si>
    <t>医生疾病关系,doctor_symptom_rel</t>
  </si>
  <si>
    <t>药品症状关系,medicine_symptom_rel</t>
  </si>
  <si>
    <t>药品商家关系,medicine_business_rel</t>
  </si>
  <si>
    <t>药品疾病关系,medicine_disease_rel</t>
  </si>
  <si>
    <t>健身项目名称,exercise_name</t>
  </si>
  <si>
    <t>健身项目描述,exercise_desc</t>
  </si>
  <si>
    <t>健身项目ID,exercise_id</t>
  </si>
  <si>
    <t>健身教练ID,coach_id</t>
  </si>
  <si>
    <t>健身场所星级,gym_level</t>
  </si>
  <si>
    <t>健身场所名称,gym_name</t>
  </si>
  <si>
    <t>健身场所描述,gym_desc</t>
  </si>
  <si>
    <t>健身场所ID,gym_id</t>
  </si>
  <si>
    <t>疾病症状关系,disease_symptom_rel</t>
  </si>
  <si>
    <t>疾病科室关系,disease_dept_rel</t>
  </si>
  <si>
    <t>疾病分类编码,disease_type_code</t>
  </si>
  <si>
    <t>标签医生关系,tag_doctor_rel</t>
  </si>
  <si>
    <t>标签商家关系,tag_business_rel</t>
  </si>
  <si>
    <t>标签科室关系,tag_dept_rel</t>
  </si>
  <si>
    <t>标签分类编码,tag_type_code</t>
  </si>
  <si>
    <t>标签分类ID,tag_type_id</t>
  </si>
  <si>
    <t>更新人ID,updater_id</t>
  </si>
  <si>
    <t>店小二ID,waiter_id</t>
  </si>
  <si>
    <t>创建人ID,creator_id</t>
  </si>
  <si>
    <t>症状名称,symptom_name</t>
  </si>
  <si>
    <t>症状描述,symptom_desc</t>
  </si>
  <si>
    <t>症状分类,symptom_type</t>
  </si>
  <si>
    <t>症状编码,symptom_code</t>
  </si>
  <si>
    <t>症状ID,symptom_id</t>
  </si>
  <si>
    <t>证件类型,credentials_type</t>
  </si>
  <si>
    <t>证件编号,credentials_num</t>
  </si>
  <si>
    <t>影像资料,media_data</t>
  </si>
  <si>
    <t>营业执照,license</t>
  </si>
  <si>
    <t>医生星级,doctor_level</t>
  </si>
  <si>
    <t>医生ID,doctor_id</t>
  </si>
  <si>
    <t>药品认证,medicine_cert</t>
  </si>
  <si>
    <t>药品名称,medicine_name</t>
  </si>
  <si>
    <t>药品描述,medicine_desc</t>
  </si>
  <si>
    <t>药品ID,medicine_id</t>
  </si>
  <si>
    <t>条码标识,bar_code</t>
  </si>
  <si>
    <t>生产厂家,manufacturer</t>
  </si>
  <si>
    <t>商家星级,business_level</t>
  </si>
  <si>
    <t>商家名称,business_name</t>
  </si>
  <si>
    <t>商家描述,business_desc</t>
  </si>
  <si>
    <t>商家ID,business_id</t>
  </si>
  <si>
    <t>联系电话,phone</t>
  </si>
  <si>
    <t>库存数量,stock_num</t>
  </si>
  <si>
    <t>科室星级,dept_level</t>
  </si>
  <si>
    <t>科室名称,dept_name</t>
  </si>
  <si>
    <t>科室描述,dept_desc</t>
  </si>
  <si>
    <t>科室行街,dept_level</t>
  </si>
  <si>
    <t>科室ID,dept_id</t>
  </si>
  <si>
    <t>健身项目,exercise</t>
  </si>
  <si>
    <t>健身教练,coach</t>
  </si>
  <si>
    <t>健身场所,gym</t>
  </si>
  <si>
    <t>家庭住址,addr</t>
  </si>
  <si>
    <t>疾病名称,disease_name</t>
  </si>
  <si>
    <t>疾病描述,disease_desc</t>
  </si>
  <si>
    <t>疾病分类,disease_type</t>
  </si>
  <si>
    <t>疾病ID,disease_id</t>
  </si>
  <si>
    <t>国家认证,national cert</t>
  </si>
  <si>
    <t>国家定级,national level</t>
  </si>
  <si>
    <t>更新日期,update_time</t>
  </si>
  <si>
    <t>父类编码,parent_code</t>
  </si>
  <si>
    <t>父类ID,parent_id</t>
  </si>
  <si>
    <t>分类名称,type_name</t>
  </si>
  <si>
    <t>分类描述,type_desc</t>
  </si>
  <si>
    <t>创建日期,create_time</t>
  </si>
  <si>
    <t>标签名称,tag_name</t>
  </si>
  <si>
    <t>标签描述,tag_desc</t>
  </si>
  <si>
    <t>标签分类,tag_type</t>
  </si>
  <si>
    <t>标签编码,tag_code</t>
  </si>
  <si>
    <t>标签ID,tag_id</t>
  </si>
  <si>
    <t>邮箱号,email</t>
  </si>
  <si>
    <t>微信号,wechat</t>
  </si>
  <si>
    <t>手机号,phone</t>
  </si>
  <si>
    <t>店小二,waiter</t>
  </si>
  <si>
    <t>QQ号,QQ</t>
  </si>
  <si>
    <t>资质,qualifications</t>
  </si>
  <si>
    <t>状态,status</t>
  </si>
  <si>
    <t>症状,symptom</t>
  </si>
  <si>
    <t>照片,photo</t>
  </si>
  <si>
    <t>账号,account</t>
  </si>
  <si>
    <t>医生,doctor</t>
  </si>
  <si>
    <t>药品,medicine</t>
  </si>
  <si>
    <t>姓名,name</t>
  </si>
  <si>
    <t>性别,gender</t>
  </si>
  <si>
    <t>商家,business</t>
  </si>
  <si>
    <t>密码,password</t>
  </si>
  <si>
    <t>科室,dept</t>
  </si>
  <si>
    <t>疾病,disease</t>
  </si>
  <si>
    <t>法人,legal_person</t>
  </si>
  <si>
    <t>地址,addr</t>
  </si>
  <si>
    <t>标签,tag</t>
  </si>
  <si>
    <t>cdt_type</t>
  </si>
  <si>
    <t>type_name</t>
  </si>
  <si>
    <t>type_des</t>
  </si>
  <si>
    <t>健身教练健身项目关系</t>
    <phoneticPr fontId="1" type="noConversion"/>
  </si>
  <si>
    <t>bas_hpt</t>
  </si>
  <si>
    <t>bas_dpt</t>
    <phoneticPr fontId="1" type="noConversion"/>
  </si>
  <si>
    <t>bas_doc</t>
    <phoneticPr fontId="1" type="noConversion"/>
  </si>
  <si>
    <t>bas_dss</t>
    <phoneticPr fontId="1" type="noConversion"/>
  </si>
  <si>
    <t>bas_spt</t>
    <phoneticPr fontId="1" type="noConversion"/>
  </si>
  <si>
    <t>bas_mdc</t>
    <phoneticPr fontId="1" type="noConversion"/>
  </si>
  <si>
    <t>bas_tag</t>
    <phoneticPr fontId="1" type="noConversion"/>
  </si>
  <si>
    <t>bas_wte</t>
    <phoneticPr fontId="1" type="noConversion"/>
  </si>
  <si>
    <t>bas_gym</t>
    <phoneticPr fontId="1" type="noConversion"/>
  </si>
  <si>
    <t>bas_cch</t>
    <phoneticPr fontId="1" type="noConversion"/>
  </si>
  <si>
    <t>bas_ecs</t>
    <phoneticPr fontId="1" type="noConversion"/>
  </si>
  <si>
    <t>mdc_spt_rel</t>
    <phoneticPr fontId="1" type="noConversion"/>
  </si>
  <si>
    <t>dss_dpt_rel</t>
    <phoneticPr fontId="1" type="noConversion"/>
  </si>
  <si>
    <t>mdc_dss_rel</t>
    <phoneticPr fontId="1" type="noConversion"/>
  </si>
  <si>
    <t>tag_dpt_rel</t>
    <phoneticPr fontId="1" type="noConversion"/>
  </si>
  <si>
    <t>tag_doc_rel</t>
    <phoneticPr fontId="1" type="noConversion"/>
  </si>
  <si>
    <t>dss_type</t>
    <phoneticPr fontId="1" type="noConversion"/>
  </si>
  <si>
    <t>tag_type</t>
    <phoneticPr fontId="1" type="noConversion"/>
  </si>
  <si>
    <t>tag_bsn_rel</t>
    <phoneticPr fontId="1" type="noConversion"/>
  </si>
  <si>
    <t>bas_bsn</t>
    <phoneticPr fontId="1" type="noConversion"/>
  </si>
  <si>
    <t>tag_gym_rel</t>
    <phoneticPr fontId="1" type="noConversion"/>
  </si>
  <si>
    <t>tag_wte_rel</t>
    <phoneticPr fontId="1" type="noConversion"/>
  </si>
  <si>
    <t>gym_cch_rel</t>
    <phoneticPr fontId="1" type="noConversion"/>
  </si>
  <si>
    <t>cch_ecs_rel</t>
    <phoneticPr fontId="1" type="noConversion"/>
  </si>
  <si>
    <t>doc_dss_rel</t>
    <phoneticPr fontId="1" type="noConversion"/>
  </si>
  <si>
    <t>dss_spt_rel</t>
    <phoneticPr fontId="1" type="noConversion"/>
  </si>
  <si>
    <t>spt_type</t>
    <phoneticPr fontId="1" type="noConversion"/>
  </si>
  <si>
    <t>tag_hpt_rel</t>
  </si>
  <si>
    <t>tag_hpt_rel</t>
    <phoneticPr fontId="1" type="noConversion"/>
  </si>
  <si>
    <t>doc_dss_rel</t>
    <phoneticPr fontId="1" type="noConversion"/>
  </si>
  <si>
    <t>tag_hpt_rel_id</t>
  </si>
  <si>
    <t>标签医院关系ID,tag_hpt_rel_id</t>
  </si>
  <si>
    <t>标签医院关系,tag_hpt_rel</t>
  </si>
  <si>
    <t>hpt_lv</t>
  </si>
  <si>
    <t>医院星级,hpt_level</t>
  </si>
  <si>
    <t>hpt_name</t>
  </si>
  <si>
    <t>医院名称,hpt_name</t>
  </si>
  <si>
    <t>hpt_des</t>
  </si>
  <si>
    <t>医院描述,hpt_desc</t>
  </si>
  <si>
    <t>hpt_id</t>
  </si>
  <si>
    <t>医院ID,hpt_id</t>
  </si>
  <si>
    <t>hpt</t>
  </si>
  <si>
    <t>医院,hpt</t>
  </si>
  <si>
    <t>胎儿年龄段字典</t>
    <phoneticPr fontId="1" type="noConversion"/>
  </si>
  <si>
    <t>婴幼儿年龄段字典</t>
    <phoneticPr fontId="1" type="noConversion"/>
  </si>
  <si>
    <t>通用年龄段字典</t>
    <phoneticPr fontId="1" type="noConversion"/>
  </si>
  <si>
    <t>身高字典</t>
    <phoneticPr fontId="1" type="noConversion"/>
  </si>
  <si>
    <t>体重字典</t>
    <phoneticPr fontId="1" type="noConversion"/>
  </si>
  <si>
    <t>BMI指数字典</t>
    <phoneticPr fontId="1" type="noConversion"/>
  </si>
  <si>
    <t>颜色分类</t>
    <phoneticPr fontId="1" type="noConversion"/>
  </si>
  <si>
    <t>颜色字典</t>
    <phoneticPr fontId="1" type="noConversion"/>
  </si>
  <si>
    <t>收入水平字典</t>
    <phoneticPr fontId="1" type="noConversion"/>
  </si>
  <si>
    <t>消费水平字典</t>
    <phoneticPr fontId="1" type="noConversion"/>
  </si>
  <si>
    <t>运动分类</t>
    <phoneticPr fontId="1" type="noConversion"/>
  </si>
  <si>
    <t>运动字典</t>
    <phoneticPr fontId="1" type="noConversion"/>
  </si>
  <si>
    <t>地域字典</t>
    <phoneticPr fontId="1" type="noConversion"/>
  </si>
  <si>
    <t>信仰字典</t>
    <phoneticPr fontId="1" type="noConversion"/>
  </si>
  <si>
    <t>爱好分类</t>
    <phoneticPr fontId="1" type="noConversion"/>
  </si>
  <si>
    <t>爱好字典</t>
    <phoneticPr fontId="1" type="noConversion"/>
  </si>
  <si>
    <t>民族字典</t>
    <phoneticPr fontId="1" type="noConversion"/>
  </si>
  <si>
    <t>血型字典</t>
    <phoneticPr fontId="1" type="noConversion"/>
  </si>
  <si>
    <t>职业分类</t>
    <phoneticPr fontId="1" type="noConversion"/>
  </si>
  <si>
    <t>职业字典</t>
    <phoneticPr fontId="1" type="noConversion"/>
  </si>
  <si>
    <t>文化水平字典</t>
    <phoneticPr fontId="1" type="noConversion"/>
  </si>
  <si>
    <t>通用维度字典</t>
    <phoneticPr fontId="1" type="noConversion"/>
  </si>
  <si>
    <t>通用维度状态</t>
    <phoneticPr fontId="1" type="noConversion"/>
  </si>
  <si>
    <t>dic_age_fts</t>
    <phoneticPr fontId="1" type="noConversion"/>
  </si>
  <si>
    <t>fetus</t>
    <phoneticPr fontId="1" type="noConversion"/>
  </si>
  <si>
    <t>dic_age_baby</t>
    <phoneticPr fontId="1" type="noConversion"/>
  </si>
  <si>
    <t>dic_age</t>
    <phoneticPr fontId="1" type="noConversion"/>
  </si>
  <si>
    <t>dic_uheight</t>
    <phoneticPr fontId="1" type="noConversion"/>
  </si>
  <si>
    <t>dic_uweight</t>
    <phoneticPr fontId="1" type="noConversion"/>
  </si>
  <si>
    <t>dic_BMI</t>
    <phoneticPr fontId="1" type="noConversion"/>
  </si>
  <si>
    <t>dic_color</t>
    <phoneticPr fontId="1" type="noConversion"/>
  </si>
  <si>
    <t>dic_csp</t>
    <phoneticPr fontId="1" type="noConversion"/>
  </si>
  <si>
    <t>dic_icm</t>
    <phoneticPr fontId="1" type="noConversion"/>
  </si>
  <si>
    <t>income</t>
    <phoneticPr fontId="1" type="noConversion"/>
  </si>
  <si>
    <t>consumption</t>
    <phoneticPr fontId="1" type="noConversion"/>
  </si>
  <si>
    <t>dic_spot</t>
    <phoneticPr fontId="1" type="noConversion"/>
  </si>
  <si>
    <t>sport</t>
    <phoneticPr fontId="1" type="noConversion"/>
  </si>
  <si>
    <t>spot_type</t>
    <phoneticPr fontId="1" type="noConversion"/>
  </si>
  <si>
    <t>dic_area</t>
    <phoneticPr fontId="1" type="noConversion"/>
  </si>
  <si>
    <t>dic_rlg</t>
    <phoneticPr fontId="1" type="noConversion"/>
  </si>
  <si>
    <t>religion\</t>
    <phoneticPr fontId="1" type="noConversion"/>
  </si>
  <si>
    <t>hby_type</t>
    <phoneticPr fontId="1" type="noConversion"/>
  </si>
  <si>
    <t>hobby</t>
    <phoneticPr fontId="1" type="noConversion"/>
  </si>
  <si>
    <t>dic_hby</t>
    <phoneticPr fontId="1" type="noConversion"/>
  </si>
  <si>
    <t>dic_nti</t>
    <phoneticPr fontId="1" type="noConversion"/>
  </si>
  <si>
    <t>nation</t>
    <phoneticPr fontId="1" type="noConversion"/>
  </si>
  <si>
    <t>dic_bld</t>
    <phoneticPr fontId="1" type="noConversion"/>
  </si>
  <si>
    <t>blood</t>
    <phoneticPr fontId="1" type="noConversion"/>
  </si>
  <si>
    <t>job_type</t>
    <phoneticPr fontId="1" type="noConversion"/>
  </si>
  <si>
    <t>dic_job</t>
    <phoneticPr fontId="1" type="noConversion"/>
  </si>
  <si>
    <t>dic_edu</t>
    <phoneticPr fontId="1" type="noConversion"/>
  </si>
  <si>
    <t>dic_com_dms</t>
    <phoneticPr fontId="1" type="noConversion"/>
  </si>
  <si>
    <t>com_dms_type</t>
    <phoneticPr fontId="1" type="noConversion"/>
  </si>
  <si>
    <t>education</t>
    <phoneticPr fontId="1" type="noConversion"/>
  </si>
  <si>
    <t>common</t>
    <phoneticPr fontId="1" type="noConversion"/>
  </si>
  <si>
    <t>dimension</t>
    <phoneticPr fontId="1" type="noConversion"/>
  </si>
  <si>
    <t>字典编码</t>
    <phoneticPr fontId="1" type="noConversion"/>
  </si>
  <si>
    <t>名称</t>
    <phoneticPr fontId="1" type="noConversion"/>
  </si>
  <si>
    <t>描述</t>
    <phoneticPr fontId="1" type="noConversion"/>
  </si>
  <si>
    <t>下限</t>
    <phoneticPr fontId="1" type="noConversion"/>
  </si>
  <si>
    <t>上限</t>
    <phoneticPr fontId="1" type="noConversion"/>
  </si>
  <si>
    <t>单位</t>
    <phoneticPr fontId="1" type="noConversion"/>
  </si>
  <si>
    <t>颜色分类编码</t>
    <phoneticPr fontId="1" type="noConversion"/>
  </si>
  <si>
    <t>运动分类编码</t>
    <phoneticPr fontId="1" type="noConversion"/>
  </si>
  <si>
    <t>爱好分类编码</t>
    <phoneticPr fontId="1" type="noConversion"/>
  </si>
  <si>
    <t>职业分类编码</t>
    <phoneticPr fontId="1" type="noConversion"/>
  </si>
  <si>
    <t>状态编码</t>
    <phoneticPr fontId="1" type="noConversion"/>
  </si>
  <si>
    <t>含义</t>
    <phoneticPr fontId="1" type="noConversion"/>
  </si>
  <si>
    <t>dic_code</t>
    <phoneticPr fontId="1" type="noConversion"/>
  </si>
  <si>
    <t>name</t>
    <phoneticPr fontId="1" type="noConversion"/>
  </si>
  <si>
    <t>upr_lmt</t>
    <phoneticPr fontId="1" type="noConversion"/>
  </si>
  <si>
    <t>lwr_lmt</t>
    <phoneticPr fontId="1" type="noConversion"/>
  </si>
  <si>
    <t>lower_limit</t>
    <phoneticPr fontId="1" type="noConversion"/>
  </si>
  <si>
    <t>upper_limit</t>
    <phoneticPr fontId="1" type="noConversion"/>
  </si>
  <si>
    <t>unit</t>
    <phoneticPr fontId="1" type="noConversion"/>
  </si>
  <si>
    <t>clr_type</t>
    <phoneticPr fontId="1" type="noConversion"/>
  </si>
  <si>
    <t>color</t>
    <phoneticPr fontId="1" type="noConversion"/>
  </si>
  <si>
    <t>clr_type_code</t>
    <phoneticPr fontId="1" type="noConversion"/>
  </si>
  <si>
    <t>spot_type_code</t>
    <phoneticPr fontId="1" type="noConversion"/>
  </si>
  <si>
    <t>hby_type_code</t>
    <phoneticPr fontId="1" type="noConversion"/>
  </si>
  <si>
    <t>job_type_code</t>
    <phoneticPr fontId="1" type="noConversion"/>
  </si>
  <si>
    <t>stu_code</t>
    <phoneticPr fontId="1" type="noConversion"/>
  </si>
  <si>
    <t>mni</t>
    <phoneticPr fontId="1" type="noConversion"/>
  </si>
  <si>
    <t>meaning</t>
    <phoneticPr fontId="1" type="noConversion"/>
  </si>
  <si>
    <t>status_code</t>
    <phoneticPr fontId="1" type="noConversion"/>
  </si>
  <si>
    <t>英文名</t>
    <phoneticPr fontId="1" type="noConversion"/>
  </si>
  <si>
    <t>enm</t>
    <phoneticPr fontId="1" type="noConversion"/>
  </si>
  <si>
    <t>english_name</t>
    <phoneticPr fontId="1" type="noConversion"/>
  </si>
  <si>
    <t>英文名称</t>
    <phoneticPr fontId="1" type="noConversion"/>
  </si>
  <si>
    <t>层级</t>
    <phoneticPr fontId="1" type="noConversion"/>
  </si>
  <si>
    <t>hrc</t>
    <phoneticPr fontId="1" type="noConversion"/>
  </si>
  <si>
    <t>hierarchy</t>
    <phoneticPr fontId="1" type="noConversion"/>
  </si>
  <si>
    <t>路径</t>
    <phoneticPr fontId="1" type="noConversion"/>
  </si>
  <si>
    <t>path</t>
    <phoneticPr fontId="1" type="noConversion"/>
  </si>
  <si>
    <t>用户ID</t>
    <phoneticPr fontId="1" type="noConversion"/>
  </si>
  <si>
    <t>省</t>
    <phoneticPr fontId="1" type="noConversion"/>
  </si>
  <si>
    <t>市</t>
    <phoneticPr fontId="1" type="noConversion"/>
  </si>
  <si>
    <t>县</t>
    <phoneticPr fontId="1" type="noConversion"/>
  </si>
  <si>
    <t>微博账号</t>
    <phoneticPr fontId="1" type="noConversion"/>
  </si>
  <si>
    <t>微信账号</t>
    <phoneticPr fontId="1" type="noConversion"/>
  </si>
  <si>
    <t>QQ账号</t>
    <phoneticPr fontId="1" type="noConversion"/>
  </si>
  <si>
    <t>伯图APP用户ID</t>
    <phoneticPr fontId="1" type="noConversion"/>
  </si>
  <si>
    <t>生日</t>
    <phoneticPr fontId="1" type="noConversion"/>
  </si>
  <si>
    <t>身份证号</t>
    <phoneticPr fontId="1" type="noConversion"/>
  </si>
  <si>
    <t>身份证</t>
    <phoneticPr fontId="1" type="noConversion"/>
  </si>
  <si>
    <t>开始日期</t>
    <phoneticPr fontId="1" type="noConversion"/>
  </si>
  <si>
    <t>结束日期</t>
    <phoneticPr fontId="1" type="noConversion"/>
  </si>
  <si>
    <t>民族</t>
    <phoneticPr fontId="1" type="noConversion"/>
  </si>
  <si>
    <t>文化水平</t>
    <phoneticPr fontId="1" type="noConversion"/>
  </si>
  <si>
    <t>文化程度</t>
    <phoneticPr fontId="1" type="noConversion"/>
  </si>
  <si>
    <t>职业</t>
    <phoneticPr fontId="1" type="noConversion"/>
  </si>
  <si>
    <t>标签健身教练关系ID,tag_coach_rel_id</t>
    <phoneticPr fontId="1" type="noConversion"/>
  </si>
  <si>
    <t>标签健身项目关系</t>
    <phoneticPr fontId="1" type="noConversion"/>
  </si>
  <si>
    <t>标签健身项目关系ID</t>
    <phoneticPr fontId="1" type="noConversion"/>
  </si>
  <si>
    <t>标签药品关系</t>
    <phoneticPr fontId="1" type="noConversion"/>
  </si>
  <si>
    <t>标签药品关系ID</t>
    <phoneticPr fontId="1" type="noConversion"/>
  </si>
  <si>
    <t>问卷</t>
    <phoneticPr fontId="1" type="noConversion"/>
  </si>
  <si>
    <t>问卷编码</t>
    <phoneticPr fontId="1" type="noConversion"/>
  </si>
  <si>
    <t>问卷截止时间</t>
    <phoneticPr fontId="1" type="noConversion"/>
  </si>
  <si>
    <t>问卷开始时间</t>
    <phoneticPr fontId="1" type="noConversion"/>
  </si>
  <si>
    <t>问卷题目关系</t>
    <phoneticPr fontId="1" type="noConversion"/>
  </si>
  <si>
    <t>问卷题目关系ID</t>
    <phoneticPr fontId="1" type="noConversion"/>
  </si>
  <si>
    <t>题目</t>
    <phoneticPr fontId="1" type="noConversion"/>
  </si>
  <si>
    <t>题目编码</t>
    <phoneticPr fontId="1" type="noConversion"/>
  </si>
  <si>
    <t>题目组合编码</t>
    <phoneticPr fontId="1" type="noConversion"/>
  </si>
  <si>
    <t>题目类型编码</t>
    <phoneticPr fontId="1" type="noConversion"/>
  </si>
  <si>
    <t>内容</t>
    <phoneticPr fontId="1" type="noConversion"/>
  </si>
  <si>
    <t>类型</t>
    <phoneticPr fontId="1" type="noConversion"/>
  </si>
  <si>
    <t>答案集合</t>
    <phoneticPr fontId="1" type="noConversion"/>
  </si>
  <si>
    <t>题目分类</t>
    <phoneticPr fontId="1" type="noConversion"/>
  </si>
  <si>
    <t>父编码</t>
    <phoneticPr fontId="1" type="noConversion"/>
  </si>
  <si>
    <t>体检项目</t>
    <phoneticPr fontId="1" type="noConversion"/>
  </si>
  <si>
    <t>体检项目ID</t>
    <phoneticPr fontId="1" type="noConversion"/>
  </si>
  <si>
    <t>体检项目编码</t>
    <phoneticPr fontId="1" type="noConversion"/>
  </si>
  <si>
    <t>体检项目分类</t>
    <phoneticPr fontId="1" type="noConversion"/>
  </si>
  <si>
    <t>体检项目指标关系</t>
    <phoneticPr fontId="1" type="noConversion"/>
  </si>
  <si>
    <t>体检项目指标关系ID</t>
    <phoneticPr fontId="1" type="noConversion"/>
  </si>
  <si>
    <t>健康指标编码</t>
    <phoneticPr fontId="1" type="noConversion"/>
  </si>
  <si>
    <t>体征项目</t>
    <phoneticPr fontId="1" type="noConversion"/>
  </si>
  <si>
    <t>体征项目ID</t>
    <phoneticPr fontId="1" type="noConversion"/>
  </si>
  <si>
    <t>体征项目编码</t>
    <phoneticPr fontId="1" type="noConversion"/>
  </si>
  <si>
    <t>体征项目分类</t>
    <phoneticPr fontId="1" type="noConversion"/>
  </si>
  <si>
    <t>体征项目分类编码</t>
    <phoneticPr fontId="1" type="noConversion"/>
  </si>
  <si>
    <t>体征项目指标关系</t>
    <phoneticPr fontId="1" type="noConversion"/>
  </si>
  <si>
    <t>体征项目指标关系ID</t>
    <phoneticPr fontId="1" type="noConversion"/>
  </si>
  <si>
    <t>标准指标</t>
    <phoneticPr fontId="1" type="noConversion"/>
  </si>
  <si>
    <t>标准指标ID</t>
    <phoneticPr fontId="1" type="noConversion"/>
  </si>
  <si>
    <t>年龄</t>
    <phoneticPr fontId="1" type="noConversion"/>
  </si>
  <si>
    <t>地区</t>
    <phoneticPr fontId="1" type="noConversion"/>
  </si>
  <si>
    <t>范围类型</t>
    <phoneticPr fontId="1" type="noConversion"/>
  </si>
  <si>
    <t>指标标准类型</t>
    <phoneticPr fontId="1" type="noConversion"/>
  </si>
  <si>
    <t>标准差异编码</t>
    <phoneticPr fontId="1" type="noConversion"/>
  </si>
  <si>
    <t>指标分类</t>
    <phoneticPr fontId="1" type="noConversion"/>
  </si>
  <si>
    <t>指标分类编码</t>
    <phoneticPr fontId="1" type="noConversion"/>
  </si>
  <si>
    <t>维度分类</t>
    <phoneticPr fontId="1" type="noConversion"/>
  </si>
  <si>
    <t>维度分类编码</t>
    <phoneticPr fontId="1" type="noConversion"/>
  </si>
  <si>
    <t>婴儿年龄段字典</t>
    <phoneticPr fontId="1" type="noConversion"/>
  </si>
  <si>
    <t>胎儿年龄段字典</t>
    <phoneticPr fontId="1" type="noConversion"/>
  </si>
  <si>
    <t>通用维度状态</t>
    <phoneticPr fontId="1" type="noConversion"/>
  </si>
  <si>
    <t>状态编码</t>
    <phoneticPr fontId="1" type="noConversion"/>
  </si>
  <si>
    <t>usr_id</t>
    <phoneticPr fontId="1" type="noConversion"/>
  </si>
  <si>
    <t>pvc</t>
    <phoneticPr fontId="1" type="noConversion"/>
  </si>
  <si>
    <t>city</t>
    <phoneticPr fontId="1" type="noConversion"/>
  </si>
  <si>
    <t>cty</t>
    <phoneticPr fontId="1" type="noConversion"/>
  </si>
  <si>
    <t>sina</t>
    <phoneticPr fontId="1" type="noConversion"/>
  </si>
  <si>
    <t>wct</t>
    <phoneticPr fontId="1" type="noConversion"/>
  </si>
  <si>
    <t>wechat</t>
    <phoneticPr fontId="1" type="noConversion"/>
  </si>
  <si>
    <t>QQ</t>
    <phoneticPr fontId="1" type="noConversion"/>
  </si>
  <si>
    <t>btd</t>
    <phoneticPr fontId="1" type="noConversion"/>
  </si>
  <si>
    <t>birthday</t>
    <phoneticPr fontId="1" type="noConversion"/>
  </si>
  <si>
    <t>idt</t>
    <phoneticPr fontId="1" type="noConversion"/>
  </si>
  <si>
    <t>identity card</t>
  </si>
  <si>
    <t>nti</t>
    <phoneticPr fontId="1" type="noConversion"/>
  </si>
  <si>
    <t>nation</t>
    <phoneticPr fontId="1" type="noConversion"/>
  </si>
  <si>
    <t>edu_lvl</t>
    <phoneticPr fontId="1" type="noConversion"/>
  </si>
  <si>
    <t>job</t>
    <phoneticPr fontId="1" type="noConversion"/>
  </si>
  <si>
    <t>tag_ecs_rel_id</t>
    <phoneticPr fontId="1" type="noConversion"/>
  </si>
  <si>
    <t>tag_mdc_rel_id</t>
    <phoneticPr fontId="1" type="noConversion"/>
  </si>
  <si>
    <t>qtn</t>
    <phoneticPr fontId="1" type="noConversion"/>
  </si>
  <si>
    <t>questionnaire</t>
    <phoneticPr fontId="1" type="noConversion"/>
  </si>
  <si>
    <t>qtn_code</t>
    <phoneticPr fontId="1" type="noConversion"/>
  </si>
  <si>
    <t>qtn_end_dtm</t>
    <phoneticPr fontId="1" type="noConversion"/>
  </si>
  <si>
    <t>qtn_sta_dtm</t>
    <phoneticPr fontId="1" type="noConversion"/>
  </si>
  <si>
    <t>quest</t>
    <phoneticPr fontId="1" type="noConversion"/>
  </si>
  <si>
    <t>qtn_qst_rel</t>
    <phoneticPr fontId="1" type="noConversion"/>
  </si>
  <si>
    <t>qtn_qst_rel_id</t>
    <phoneticPr fontId="1" type="noConversion"/>
  </si>
  <si>
    <t>qst</t>
    <phoneticPr fontId="1" type="noConversion"/>
  </si>
  <si>
    <t>qst_code</t>
    <phoneticPr fontId="1" type="noConversion"/>
  </si>
  <si>
    <t>qst_cbi_code</t>
    <phoneticPr fontId="1" type="noConversion"/>
  </si>
  <si>
    <t>combination</t>
    <phoneticPr fontId="1" type="noConversion"/>
  </si>
  <si>
    <t>qst_type_code</t>
    <phoneticPr fontId="1" type="noConversion"/>
  </si>
  <si>
    <t>ctt</t>
    <phoneticPr fontId="1" type="noConversion"/>
  </si>
  <si>
    <t>content</t>
    <phoneticPr fontId="1" type="noConversion"/>
  </si>
  <si>
    <t>type</t>
    <phoneticPr fontId="1" type="noConversion"/>
  </si>
  <si>
    <t>asw</t>
    <phoneticPr fontId="1" type="noConversion"/>
  </si>
  <si>
    <t>answer</t>
    <phoneticPr fontId="1" type="noConversion"/>
  </si>
  <si>
    <t>qst_type</t>
    <phoneticPr fontId="1" type="noConversion"/>
  </si>
  <si>
    <t>prt_code</t>
    <phoneticPr fontId="1" type="noConversion"/>
  </si>
  <si>
    <t>mdl_exn</t>
    <phoneticPr fontId="1" type="noConversion"/>
  </si>
  <si>
    <t>medical examination</t>
    <phoneticPr fontId="1" type="noConversion"/>
  </si>
  <si>
    <t>mdl_exn_code</t>
    <phoneticPr fontId="1" type="noConversion"/>
  </si>
  <si>
    <t>mdl_exn_type</t>
    <phoneticPr fontId="1" type="noConversion"/>
  </si>
  <si>
    <t>mdl_exn_id</t>
    <phoneticPr fontId="1" type="noConversion"/>
  </si>
  <si>
    <t>mdl_exn_std_rel</t>
    <phoneticPr fontId="1" type="noConversion"/>
  </si>
  <si>
    <t>mdl_exn_std_rel_id</t>
    <phoneticPr fontId="1" type="noConversion"/>
  </si>
  <si>
    <t>mdl_std_code</t>
    <phoneticPr fontId="1" type="noConversion"/>
  </si>
  <si>
    <t>physical sign</t>
  </si>
  <si>
    <t>phy_sign</t>
    <phoneticPr fontId="1" type="noConversion"/>
  </si>
  <si>
    <t>phy_sign_id</t>
    <phoneticPr fontId="1" type="noConversion"/>
  </si>
  <si>
    <t>phy_sign_code</t>
    <phoneticPr fontId="1" type="noConversion"/>
  </si>
  <si>
    <t>phy_sign_type</t>
    <phoneticPr fontId="1" type="noConversion"/>
  </si>
  <si>
    <t>phy_sign_type_code</t>
    <phoneticPr fontId="1" type="noConversion"/>
  </si>
  <si>
    <t>phy_sign_std_rel</t>
    <phoneticPr fontId="1" type="noConversion"/>
  </si>
  <si>
    <t>phy_sign_std_rel_id</t>
    <phoneticPr fontId="1" type="noConversion"/>
  </si>
  <si>
    <t>mdl_std</t>
    <phoneticPr fontId="1" type="noConversion"/>
  </si>
  <si>
    <t>mdl_std_id</t>
    <phoneticPr fontId="1" type="noConversion"/>
  </si>
  <si>
    <t>age</t>
    <phoneticPr fontId="1" type="noConversion"/>
  </si>
  <si>
    <t>area</t>
    <phoneticPr fontId="1" type="noConversion"/>
  </si>
  <si>
    <t>rge_type</t>
    <phoneticPr fontId="1" type="noConversion"/>
  </si>
  <si>
    <t>std_type</t>
    <phoneticPr fontId="1" type="noConversion"/>
  </si>
  <si>
    <t>std_dif_code</t>
    <phoneticPr fontId="1" type="noConversion"/>
  </si>
  <si>
    <t>std_type_code</t>
    <phoneticPr fontId="1" type="noConversion"/>
  </si>
  <si>
    <t>dms_type</t>
    <phoneticPr fontId="1" type="noConversion"/>
  </si>
  <si>
    <t>dimension</t>
    <phoneticPr fontId="1" type="noConversion"/>
  </si>
  <si>
    <t>dms_type_code</t>
    <phoneticPr fontId="1" type="noConversion"/>
  </si>
  <si>
    <t>dic_age_baby</t>
    <phoneticPr fontId="1" type="noConversion"/>
  </si>
  <si>
    <t>dic_age_fts</t>
    <phoneticPr fontId="1" type="noConversion"/>
  </si>
  <si>
    <t>fetus</t>
    <phoneticPr fontId="1" type="noConversion"/>
  </si>
  <si>
    <t>dic_dms</t>
    <phoneticPr fontId="1" type="noConversion"/>
  </si>
  <si>
    <t>stu_code</t>
    <phoneticPr fontId="1" type="noConversion"/>
  </si>
  <si>
    <t>tag_ecs_rel</t>
    <phoneticPr fontId="1" type="noConversion"/>
  </si>
  <si>
    <t>tag_mdc_rel</t>
    <phoneticPr fontId="1" type="noConversion"/>
  </si>
  <si>
    <t>stt_dtm</t>
    <phoneticPr fontId="1" type="noConversion"/>
  </si>
  <si>
    <t>end_dtm</t>
    <phoneticPr fontId="1" type="noConversion"/>
  </si>
  <si>
    <t>通用维度字典</t>
    <phoneticPr fontId="1" type="noConversion"/>
  </si>
  <si>
    <t>用户</t>
    <phoneticPr fontId="1" type="noConversion"/>
  </si>
  <si>
    <t>bas_qtn</t>
    <phoneticPr fontId="1" type="noConversion"/>
  </si>
  <si>
    <t>bas_qst</t>
    <phoneticPr fontId="1" type="noConversion"/>
  </si>
  <si>
    <t>题目组合分类</t>
    <phoneticPr fontId="1" type="noConversion"/>
  </si>
  <si>
    <t>是否组合</t>
    <phoneticPr fontId="1" type="noConversion"/>
  </si>
  <si>
    <t>is_cbi</t>
    <phoneticPr fontId="1" type="noConversion"/>
  </si>
  <si>
    <t>bas_mdl_exn</t>
    <phoneticPr fontId="1" type="noConversion"/>
  </si>
  <si>
    <t>体检项目分类编码</t>
    <phoneticPr fontId="1" type="noConversion"/>
  </si>
  <si>
    <t>mdl_exn_type_code</t>
    <phoneticPr fontId="1" type="noConversion"/>
  </si>
  <si>
    <t>bas_phy_sign</t>
    <phoneticPr fontId="1" type="noConversion"/>
  </si>
  <si>
    <t>dic_mdl_std</t>
    <phoneticPr fontId="1" type="noConversion"/>
  </si>
  <si>
    <t>健康指标</t>
    <phoneticPr fontId="1" type="noConversion"/>
  </si>
  <si>
    <t>bas_mdl_std</t>
    <phoneticPr fontId="1" type="noConversion"/>
  </si>
  <si>
    <t>健康标准指标</t>
    <phoneticPr fontId="1" type="noConversion"/>
  </si>
  <si>
    <t>健康指标分类</t>
    <phoneticPr fontId="1" type="noConversion"/>
  </si>
  <si>
    <t>mdl_std_type</t>
    <phoneticPr fontId="1" type="noConversion"/>
  </si>
  <si>
    <t>健康指标分类编码</t>
    <phoneticPr fontId="1" type="noConversion"/>
  </si>
  <si>
    <t>mdl_std_type_code</t>
    <phoneticPr fontId="1" type="noConversion"/>
  </si>
  <si>
    <t>user</t>
    <phoneticPr fontId="1" type="noConversion"/>
  </si>
  <si>
    <t>botu_id</t>
    <phoneticPr fontId="1" type="noConversion"/>
  </si>
  <si>
    <t>家庭构成字典</t>
    <phoneticPr fontId="1" type="noConversion"/>
  </si>
  <si>
    <t>dic_fml</t>
    <phoneticPr fontId="1" type="noConversion"/>
  </si>
  <si>
    <t>family</t>
    <phoneticPr fontId="1" type="noConversion"/>
  </si>
  <si>
    <t>用户体检记录ID</t>
    <phoneticPr fontId="1" type="noConversion"/>
  </si>
  <si>
    <t>数值</t>
    <phoneticPr fontId="1" type="noConversion"/>
  </si>
  <si>
    <t>num</t>
    <phoneticPr fontId="1" type="noConversion"/>
  </si>
  <si>
    <t>user_phy_sign_id</t>
    <phoneticPr fontId="1" type="noConversion"/>
  </si>
  <si>
    <t>疾病指标关系</t>
    <phoneticPr fontId="1" type="noConversion"/>
  </si>
  <si>
    <t>dss_std_rel</t>
    <phoneticPr fontId="1" type="noConversion"/>
  </si>
  <si>
    <t>疾病指标关系ID</t>
    <phoneticPr fontId="1" type="noConversion"/>
  </si>
  <si>
    <t>dss_std_rel_id</t>
    <phoneticPr fontId="1" type="noConversion"/>
  </si>
  <si>
    <t>关系类型</t>
    <phoneticPr fontId="1" type="noConversion"/>
  </si>
  <si>
    <t>rel_type</t>
    <phoneticPr fontId="1" type="noConversion"/>
  </si>
  <si>
    <t>标签健康指标关系</t>
    <phoneticPr fontId="1" type="noConversion"/>
  </si>
  <si>
    <t>标签健康指标关系ID</t>
    <phoneticPr fontId="1" type="noConversion"/>
  </si>
  <si>
    <t>tag_mdl_std_rel_id</t>
    <phoneticPr fontId="1" type="noConversion"/>
  </si>
  <si>
    <t>tag_mdl_std_rel</t>
    <phoneticPr fontId="1" type="noConversion"/>
  </si>
  <si>
    <t>教练星级</t>
    <phoneticPr fontId="1" type="noConversion"/>
  </si>
  <si>
    <t>cch_lvl</t>
    <phoneticPr fontId="1" type="noConversion"/>
  </si>
  <si>
    <t>店小二星级</t>
    <phoneticPr fontId="1" type="noConversion"/>
  </si>
  <si>
    <t>wte_lvl</t>
    <phoneticPr fontId="1" type="noConversion"/>
  </si>
  <si>
    <t>标签题目关系</t>
    <phoneticPr fontId="1" type="noConversion"/>
  </si>
  <si>
    <t>tag_qst_rel</t>
    <phoneticPr fontId="1" type="noConversion"/>
  </si>
  <si>
    <t>tag_qst_rel_id</t>
    <phoneticPr fontId="1" type="noConversion"/>
  </si>
  <si>
    <t>标签题目关系ID</t>
    <phoneticPr fontId="1" type="noConversion"/>
  </si>
  <si>
    <t>健康指标公式</t>
    <phoneticPr fontId="1" type="noConversion"/>
  </si>
  <si>
    <t>formula</t>
    <phoneticPr fontId="1" type="noConversion"/>
  </si>
  <si>
    <t>健康指标公式ID</t>
    <phoneticPr fontId="1" type="noConversion"/>
  </si>
  <si>
    <t>上限公式</t>
    <phoneticPr fontId="1" type="noConversion"/>
  </si>
  <si>
    <t>下限公式</t>
    <phoneticPr fontId="1" type="noConversion"/>
  </si>
  <si>
    <t>upr_lmt_fml</t>
    <phoneticPr fontId="1" type="noConversion"/>
  </si>
  <si>
    <t>lwr_lmt_fml</t>
    <phoneticPr fontId="1" type="noConversion"/>
  </si>
  <si>
    <t>dscb</t>
    <phoneticPr fontId="1" type="noConversion"/>
  </si>
  <si>
    <t>体征项目指标关系</t>
    <phoneticPr fontId="1" type="noConversion"/>
  </si>
  <si>
    <t>dic_mdl_fml</t>
    <phoneticPr fontId="1" type="noConversion"/>
  </si>
  <si>
    <t>mdl_fml_id</t>
    <phoneticPr fontId="1" type="noConversion"/>
  </si>
  <si>
    <t>tag_cch_rel</t>
    <phoneticPr fontId="1" type="noConversion"/>
  </si>
  <si>
    <t>行政区域字典</t>
    <phoneticPr fontId="1" type="noConversion"/>
  </si>
  <si>
    <t>自然区域字典</t>
    <phoneticPr fontId="1" type="noConversion"/>
  </si>
  <si>
    <t>自然行政区域关系</t>
    <phoneticPr fontId="1" type="noConversion"/>
  </si>
  <si>
    <t>dic_adst_area</t>
    <phoneticPr fontId="1" type="noConversion"/>
  </si>
  <si>
    <t>dic_ntrl_area</t>
    <phoneticPr fontId="1" type="noConversion"/>
  </si>
  <si>
    <t>administrative</t>
    <phoneticPr fontId="1" type="noConversion"/>
  </si>
  <si>
    <t>natural</t>
    <phoneticPr fontId="1" type="noConversion"/>
  </si>
  <si>
    <t>ntrl_adst_area_rel</t>
    <phoneticPr fontId="1" type="noConversion"/>
  </si>
  <si>
    <t>自然行政区域关系ID</t>
    <phoneticPr fontId="1" type="noConversion"/>
  </si>
  <si>
    <t>ntrl_adst_area_rel_id</t>
    <phoneticPr fontId="1" type="noConversion"/>
  </si>
  <si>
    <t>行政区域字典编码</t>
    <phoneticPr fontId="1" type="noConversion"/>
  </si>
  <si>
    <t>自然区域字典编码</t>
    <phoneticPr fontId="1" type="noConversion"/>
  </si>
  <si>
    <t>adst_code</t>
    <phoneticPr fontId="1" type="noConversion"/>
  </si>
  <si>
    <t>ntrl_code</t>
    <phoneticPr fontId="1" type="noConversion"/>
  </si>
  <si>
    <t>用户体征记录</t>
    <phoneticPr fontId="1" type="noConversion"/>
  </si>
  <si>
    <t>用户健康自述</t>
    <phoneticPr fontId="1" type="noConversion"/>
  </si>
  <si>
    <t>用户电子病历</t>
    <phoneticPr fontId="1" type="noConversion"/>
  </si>
  <si>
    <t>用户体检表</t>
    <phoneticPr fontId="1" type="noConversion"/>
  </si>
  <si>
    <t>用户电子病历ID</t>
    <phoneticPr fontId="1" type="noConversion"/>
  </si>
  <si>
    <t>主诉内容</t>
    <phoneticPr fontId="1" type="noConversion"/>
  </si>
  <si>
    <t>是否首次出现症状</t>
    <phoneticPr fontId="1" type="noConversion"/>
  </si>
  <si>
    <t>现病史</t>
    <phoneticPr fontId="1" type="noConversion"/>
  </si>
  <si>
    <t>既往史</t>
    <phoneticPr fontId="1" type="noConversion"/>
  </si>
  <si>
    <t>系统回顾</t>
    <phoneticPr fontId="1" type="noConversion"/>
  </si>
  <si>
    <t>医嘱</t>
    <phoneticPr fontId="1" type="noConversion"/>
  </si>
  <si>
    <t>是否住院</t>
    <phoneticPr fontId="1" type="noConversion"/>
  </si>
  <si>
    <t>fact_usr_phy_sign</t>
    <phoneticPr fontId="1" type="noConversion"/>
  </si>
  <si>
    <t>hlt</t>
    <phoneticPr fontId="1" type="noConversion"/>
  </si>
  <si>
    <t>health</t>
    <phoneticPr fontId="1" type="noConversion"/>
  </si>
  <si>
    <t>fact_usr_mdl_hist</t>
    <phoneticPr fontId="1" type="noConversion"/>
  </si>
  <si>
    <t>hist</t>
    <phoneticPr fontId="1" type="noConversion"/>
  </si>
  <si>
    <t>history</t>
    <phoneticPr fontId="1" type="noConversion"/>
  </si>
  <si>
    <t>有别于his代表历史表</t>
    <phoneticPr fontId="1" type="noConversion"/>
  </si>
  <si>
    <t>fact_usr_mdl_exn</t>
    <phoneticPr fontId="1" type="noConversion"/>
  </si>
  <si>
    <t>usr_mdl_hist_id</t>
    <phoneticPr fontId="1" type="noConversion"/>
  </si>
  <si>
    <t>self_spt_dscb</t>
    <phoneticPr fontId="1" type="noConversion"/>
  </si>
  <si>
    <t>is_fst</t>
    <phoneticPr fontId="1" type="noConversion"/>
  </si>
  <si>
    <t>this_mdl_hist</t>
    <phoneticPr fontId="1" type="noConversion"/>
  </si>
  <si>
    <t>ann</t>
    <phoneticPr fontId="1" type="noConversion"/>
  </si>
  <si>
    <t>anamnesis,[医]既往症,寄往病历</t>
    <phoneticPr fontId="1" type="noConversion"/>
  </si>
  <si>
    <t>revi</t>
    <phoneticPr fontId="1" type="noConversion"/>
  </si>
  <si>
    <t>review</t>
    <phoneticPr fontId="1" type="noConversion"/>
  </si>
  <si>
    <t>dct_adv</t>
    <phoneticPr fontId="1" type="noConversion"/>
  </si>
  <si>
    <t>doctor advice</t>
    <phoneticPr fontId="1" type="noConversion"/>
  </si>
  <si>
    <t>is_hsp</t>
    <phoneticPr fontId="1" type="noConversion"/>
  </si>
  <si>
    <t>用户体检记录</t>
    <phoneticPr fontId="1" type="noConversion"/>
  </si>
  <si>
    <t>用户文化水平</t>
    <phoneticPr fontId="1" type="noConversion"/>
  </si>
  <si>
    <t>用户收件地址</t>
    <phoneticPr fontId="1" type="noConversion"/>
  </si>
  <si>
    <t>用户职业信息</t>
    <phoneticPr fontId="1" type="noConversion"/>
  </si>
  <si>
    <t>mdl_hist_mdc_rel</t>
    <phoneticPr fontId="1" type="noConversion"/>
  </si>
  <si>
    <t>病历药品关系</t>
    <phoneticPr fontId="1" type="noConversion"/>
  </si>
  <si>
    <t>fact_usr_edu</t>
    <phoneticPr fontId="1" type="noConversion"/>
  </si>
  <si>
    <t>fact_usr_addr</t>
    <phoneticPr fontId="1" type="noConversion"/>
  </si>
  <si>
    <t>fact_usr_job</t>
    <phoneticPr fontId="1" type="noConversion"/>
  </si>
  <si>
    <t>fact_usr_mdl_exn_det</t>
    <phoneticPr fontId="1" type="noConversion"/>
  </si>
  <si>
    <t>用户体征记录ID</t>
    <phoneticPr fontId="1" type="noConversion"/>
  </si>
  <si>
    <t>usr_phy_sign_id</t>
    <phoneticPr fontId="1" type="noConversion"/>
  </si>
  <si>
    <t>用户健康自述ID</t>
    <phoneticPr fontId="1" type="noConversion"/>
  </si>
  <si>
    <t>usr_hlt_dscb_id</t>
    <phoneticPr fontId="1" type="noConversion"/>
  </si>
  <si>
    <t>fact_usr_hlt_desb</t>
  </si>
  <si>
    <t>程度</t>
    <phoneticPr fontId="1" type="noConversion"/>
  </si>
  <si>
    <t>deg</t>
    <phoneticPr fontId="1" type="noConversion"/>
  </si>
  <si>
    <t>描述内容</t>
    <phoneticPr fontId="1" type="noConversion"/>
  </si>
  <si>
    <t>dscb</t>
    <phoneticPr fontId="1" type="noConversion"/>
  </si>
  <si>
    <t>电子病历ID</t>
    <phoneticPr fontId="1" type="noConversion"/>
  </si>
  <si>
    <t>用户体检表ID</t>
    <phoneticPr fontId="1" type="noConversion"/>
  </si>
  <si>
    <t>usr_mdl_exn_id</t>
    <phoneticPr fontId="1" type="noConversion"/>
  </si>
  <si>
    <t>体检费用</t>
    <phoneticPr fontId="1" type="noConversion"/>
  </si>
  <si>
    <t>exp</t>
    <phoneticPr fontId="1" type="noConversion"/>
  </si>
  <si>
    <t>expend</t>
    <phoneticPr fontId="1" type="noConversion"/>
  </si>
  <si>
    <t>用户体检记录ID</t>
    <phoneticPr fontId="1" type="noConversion"/>
  </si>
  <si>
    <t>usr_mdl_exn_det_id</t>
    <phoneticPr fontId="1" type="noConversion"/>
  </si>
  <si>
    <t>问诊费用</t>
    <phoneticPr fontId="1" type="noConversion"/>
  </si>
  <si>
    <t>是否推荐</t>
    <phoneticPr fontId="1" type="noConversion"/>
  </si>
  <si>
    <t>是否使用</t>
    <phoneticPr fontId="1" type="noConversion"/>
  </si>
  <si>
    <t>用户文化水平ID</t>
    <phoneticPr fontId="1" type="noConversion"/>
  </si>
  <si>
    <t>usr_edu_id</t>
    <phoneticPr fontId="1" type="noConversion"/>
  </si>
  <si>
    <t>院校</t>
    <phoneticPr fontId="1" type="noConversion"/>
  </si>
  <si>
    <t>scl</t>
    <phoneticPr fontId="1" type="noConversion"/>
  </si>
  <si>
    <t>school</t>
    <phoneticPr fontId="1" type="noConversion"/>
  </si>
  <si>
    <t>入学时间</t>
    <phoneticPr fontId="1" type="noConversion"/>
  </si>
  <si>
    <t>毕业时间</t>
    <phoneticPr fontId="1" type="noConversion"/>
  </si>
  <si>
    <t>erl_dte</t>
    <phoneticPr fontId="1" type="noConversion"/>
  </si>
  <si>
    <t>gdt_dte</t>
    <phoneticPr fontId="1" type="noConversion"/>
  </si>
  <si>
    <t>gradute</t>
    <phoneticPr fontId="1" type="noConversion"/>
  </si>
  <si>
    <t>用户职业信息ID</t>
    <phoneticPr fontId="1" type="noConversion"/>
  </si>
  <si>
    <t>usr_job_id</t>
    <phoneticPr fontId="1" type="noConversion"/>
  </si>
  <si>
    <t>公司名称</t>
    <phoneticPr fontId="1" type="noConversion"/>
  </si>
  <si>
    <t>company</t>
    <phoneticPr fontId="1" type="noConversion"/>
  </si>
  <si>
    <t>cpy_name</t>
    <phoneticPr fontId="1" type="noConversion"/>
  </si>
  <si>
    <t>公司代码</t>
    <phoneticPr fontId="1" type="noConversion"/>
  </si>
  <si>
    <t>cpy_code</t>
    <phoneticPr fontId="1" type="noConversion"/>
  </si>
  <si>
    <t>职业编码</t>
    <phoneticPr fontId="1" type="noConversion"/>
  </si>
  <si>
    <t>job_code</t>
    <phoneticPr fontId="1" type="noConversion"/>
  </si>
  <si>
    <t>职位</t>
    <phoneticPr fontId="1" type="noConversion"/>
  </si>
  <si>
    <t>入职时间</t>
    <phoneticPr fontId="1" type="noConversion"/>
  </si>
  <si>
    <t>离职时间</t>
    <phoneticPr fontId="1" type="noConversion"/>
  </si>
  <si>
    <t>ety_dtm</t>
    <phoneticPr fontId="1" type="noConversion"/>
  </si>
  <si>
    <t>dmis_dtm</t>
    <phoneticPr fontId="1" type="noConversion"/>
  </si>
  <si>
    <t>dimission</t>
    <phoneticPr fontId="1" type="noConversion"/>
  </si>
  <si>
    <t>entry</t>
    <phoneticPr fontId="1" type="noConversion"/>
  </si>
  <si>
    <t>pst</t>
    <phoneticPr fontId="1" type="noConversion"/>
  </si>
  <si>
    <t>position</t>
    <phoneticPr fontId="1" type="noConversion"/>
  </si>
  <si>
    <t>详细地址</t>
    <phoneticPr fontId="1" type="noConversion"/>
  </si>
  <si>
    <t>addr_det</t>
    <phoneticPr fontId="1" type="noConversion"/>
  </si>
  <si>
    <t>地址标注</t>
    <phoneticPr fontId="1" type="noConversion"/>
  </si>
  <si>
    <t>tag</t>
    <phoneticPr fontId="1" type="noConversion"/>
  </si>
  <si>
    <t>收件人名称</t>
    <phoneticPr fontId="1" type="noConversion"/>
  </si>
  <si>
    <t>用户邮寄地址</t>
    <phoneticPr fontId="1" type="noConversion"/>
  </si>
  <si>
    <t>fact_usr_post_addr</t>
    <phoneticPr fontId="1" type="noConversion"/>
  </si>
  <si>
    <t>用户邮寄地址ID</t>
    <phoneticPr fontId="1" type="noConversion"/>
  </si>
  <si>
    <t>usr_post_addr_id</t>
    <phoneticPr fontId="1" type="noConversion"/>
  </si>
  <si>
    <t>ctm_name</t>
    <phoneticPr fontId="1" type="noConversion"/>
  </si>
  <si>
    <t>customer</t>
    <phoneticPr fontId="1" type="noConversion"/>
  </si>
  <si>
    <t>病历药品关系ID</t>
    <phoneticPr fontId="1" type="noConversion"/>
  </si>
  <si>
    <t>recommend</t>
    <phoneticPr fontId="1" type="noConversion"/>
  </si>
  <si>
    <t>enrollment</t>
    <phoneticPr fontId="1" type="noConversion"/>
  </si>
  <si>
    <t>mdl_hist_mdc_rel_id</t>
    <phoneticPr fontId="1" type="noConversion"/>
  </si>
  <si>
    <t>is_use</t>
    <phoneticPr fontId="1" type="noConversion"/>
  </si>
  <si>
    <t>is_rcd</t>
    <phoneticPr fontId="1" type="noConversion"/>
  </si>
  <si>
    <t>收件人姓名</t>
    <phoneticPr fontId="1" type="noConversion"/>
  </si>
  <si>
    <t>收件人电话</t>
    <phoneticPr fontId="1" type="noConversion"/>
  </si>
  <si>
    <t>rcp_name</t>
    <phoneticPr fontId="1" type="noConversion"/>
  </si>
  <si>
    <t>rcp_pho</t>
    <phoneticPr fontId="1" type="noConversion"/>
  </si>
  <si>
    <t>recipient</t>
    <phoneticPr fontId="1" type="noConversion"/>
  </si>
  <si>
    <t>用户答题</t>
    <phoneticPr fontId="1" type="noConversion"/>
  </si>
  <si>
    <t>fact_usr_qtn</t>
    <phoneticPr fontId="1" type="noConversion"/>
  </si>
  <si>
    <t>用户答题ID</t>
    <phoneticPr fontId="1" type="noConversion"/>
  </si>
  <si>
    <t>usr_qtn_id</t>
    <phoneticPr fontId="1" type="noConversion"/>
  </si>
  <si>
    <t>答案</t>
    <phoneticPr fontId="1" type="noConversion"/>
  </si>
  <si>
    <t>asw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</si>
</sst>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58"/>
  <sheetViews>
    <sheetView tabSelected="1" workbookViewId="0">
      <selection activeCell="D258" sqref="D1:D258"/>
    </sheetView>
  </sheetViews>
  <sheetFormatPr defaultRowHeight="14.25" x14ac:dyDescent="0.2"/>
  <cols>
    <col min="1" max="1" width="18.5" customWidth="1"/>
    <col min="2" max="2" width="59.125" customWidth="1"/>
    <col min="3" max="3" width="25.375" customWidth="1"/>
    <col min="4" max="4" width="60.875" customWidth="1"/>
    <col min="5" max="5" width="49" customWidth="1"/>
  </cols>
  <sheetData>
    <row r="1" spans="1:5" x14ac:dyDescent="0.2">
      <c r="A1">
        <f>-LEN(B1)*-1</f>
        <v>12</v>
      </c>
      <c r="B1" t="s">
        <v>104</v>
      </c>
      <c r="C1" t="s">
        <v>239</v>
      </c>
      <c r="D1" t="str">
        <f>CONCATENATE(B1,",",C1)</f>
        <v>健身教练健身项目关系ID,cch_ecs_rel_id</v>
      </c>
      <c r="E1" t="s">
        <v>337</v>
      </c>
    </row>
    <row r="2" spans="1:5" x14ac:dyDescent="0.2">
      <c r="A2">
        <f>-LEN(B2)*-1</f>
        <v>12</v>
      </c>
      <c r="B2" t="s">
        <v>231</v>
      </c>
      <c r="C2" t="s">
        <v>233</v>
      </c>
      <c r="D2" t="str">
        <f>CONCATENATE(B2,",",C2)</f>
        <v>健身场所健身教练关系ID,gym_cch_rel_id</v>
      </c>
      <c r="E2" t="s">
        <v>338</v>
      </c>
    </row>
    <row r="3" spans="1:5" x14ac:dyDescent="0.2">
      <c r="A3">
        <f>-LEN(B3)*-1</f>
        <v>10</v>
      </c>
      <c r="B3" t="s">
        <v>796</v>
      </c>
      <c r="C3" t="s">
        <v>797</v>
      </c>
      <c r="D3" t="str">
        <f>CONCATENATE(B3,",",C3)</f>
        <v>自然行政区域关系ID,ntrl_adst_area_rel_id</v>
      </c>
    </row>
    <row r="4" spans="1:5" x14ac:dyDescent="0.2">
      <c r="A4">
        <f>-LEN(B4)*-1</f>
        <v>10</v>
      </c>
      <c r="B4" t="s">
        <v>640</v>
      </c>
      <c r="C4" t="s">
        <v>709</v>
      </c>
      <c r="D4" t="str">
        <f>CONCATENATE(B4,",",C4)</f>
        <v>体征项目指标关系ID,phy_sign_std_rel_id</v>
      </c>
    </row>
    <row r="5" spans="1:5" x14ac:dyDescent="0.2">
      <c r="A5">
        <f>-LEN(B5)*-1</f>
        <v>10</v>
      </c>
      <c r="B5" t="s">
        <v>632</v>
      </c>
      <c r="C5" t="s">
        <v>700</v>
      </c>
      <c r="D5" t="str">
        <f>CONCATENATE(B5,",",C5)</f>
        <v>体检项目指标关系ID,mdl_exn_std_rel_id</v>
      </c>
    </row>
    <row r="6" spans="1:5" x14ac:dyDescent="0.2">
      <c r="A6">
        <f>-LEN(B6)*-1</f>
        <v>10</v>
      </c>
      <c r="B6" t="s">
        <v>105</v>
      </c>
      <c r="C6" t="s">
        <v>240</v>
      </c>
      <c r="D6" t="str">
        <f>CONCATENATE(B6,",",C6)</f>
        <v>健身教练健身项目关系,cch_ecs_rel</v>
      </c>
      <c r="E6" t="s">
        <v>339</v>
      </c>
    </row>
    <row r="7" spans="1:5" x14ac:dyDescent="0.2">
      <c r="A7">
        <f>-LEN(B7)*-1</f>
        <v>10</v>
      </c>
      <c r="B7" t="s">
        <v>230</v>
      </c>
      <c r="C7" t="s">
        <v>234</v>
      </c>
      <c r="D7" t="str">
        <f>CONCATENATE(B7,",",C7)</f>
        <v>健身场所健身教练关系,gym_cch_rel</v>
      </c>
      <c r="E7" t="s">
        <v>340</v>
      </c>
    </row>
    <row r="8" spans="1:5" x14ac:dyDescent="0.2">
      <c r="A8">
        <f>-LEN(B8)*-1</f>
        <v>10</v>
      </c>
      <c r="B8" t="s">
        <v>609</v>
      </c>
      <c r="C8" t="s">
        <v>672</v>
      </c>
      <c r="D8" t="str">
        <f>CONCATENATE(B8,",",C8)</f>
        <v>标签健身项目关系ID,tag_ecs_rel_id</v>
      </c>
    </row>
    <row r="9" spans="1:5" x14ac:dyDescent="0.2">
      <c r="A9">
        <f>-LEN(B9)*-1</f>
        <v>10</v>
      </c>
      <c r="B9" t="s">
        <v>90</v>
      </c>
      <c r="C9" t="s">
        <v>235</v>
      </c>
      <c r="D9" t="str">
        <f>CONCATENATE(B9,",",C9)</f>
        <v>标签健身教练关系ID,tag_cch_rel_id</v>
      </c>
      <c r="E9" t="s">
        <v>607</v>
      </c>
    </row>
    <row r="10" spans="1:5" x14ac:dyDescent="0.2">
      <c r="A10">
        <f>-LEN(B10)*-1</f>
        <v>10</v>
      </c>
      <c r="B10" t="s">
        <v>88</v>
      </c>
      <c r="C10" t="s">
        <v>194</v>
      </c>
      <c r="D10" t="str">
        <f>CONCATENATE(B10,",",C10)</f>
        <v>标签健身场所关系ID,tag_gym_rel_id</v>
      </c>
      <c r="E10" t="s">
        <v>341</v>
      </c>
    </row>
    <row r="11" spans="1:5" x14ac:dyDescent="0.2">
      <c r="A11">
        <f>-LEN(B11)*-1</f>
        <v>10</v>
      </c>
      <c r="B11" t="s">
        <v>765</v>
      </c>
      <c r="C11" t="s">
        <v>766</v>
      </c>
      <c r="D11" t="str">
        <f>CONCATENATE(B11,",",C11)</f>
        <v>标签健康指标关系ID,tag_mdl_std_rel_id</v>
      </c>
    </row>
    <row r="12" spans="1:5" x14ac:dyDescent="0.2">
      <c r="A12">
        <f>-LEN(B12)*-1</f>
        <v>9</v>
      </c>
      <c r="B12" t="s">
        <v>597</v>
      </c>
      <c r="C12" t="s">
        <v>750</v>
      </c>
      <c r="D12" t="str">
        <f>CONCATENATE(B12,",",C12)</f>
        <v>伯图APP用户ID,botu_id</v>
      </c>
    </row>
    <row r="13" spans="1:5" x14ac:dyDescent="0.2">
      <c r="A13">
        <f>-LEN(B13)*-1</f>
        <v>9</v>
      </c>
      <c r="B13" t="s">
        <v>92</v>
      </c>
      <c r="C13" t="s">
        <v>244</v>
      </c>
      <c r="D13" t="str">
        <f>CONCATENATE(B13,",",C13)</f>
        <v>标签店小二关系ID,tag_wte_rel_id</v>
      </c>
      <c r="E13" t="s">
        <v>342</v>
      </c>
    </row>
    <row r="14" spans="1:5" x14ac:dyDescent="0.2">
      <c r="A14">
        <f>-LEN(B14)*-1</f>
        <v>8</v>
      </c>
      <c r="B14" t="s">
        <v>799</v>
      </c>
      <c r="C14" t="s">
        <v>801</v>
      </c>
      <c r="D14" t="str">
        <f>CONCATENATE(B14,",",C14)</f>
        <v>自然区域字典编码,ntrl_code</v>
      </c>
    </row>
    <row r="15" spans="1:5" x14ac:dyDescent="0.2">
      <c r="A15">
        <f>-LEN(B15)*-1</f>
        <v>8</v>
      </c>
      <c r="B15" t="s">
        <v>873</v>
      </c>
      <c r="C15" t="s">
        <v>874</v>
      </c>
      <c r="D15" t="str">
        <f>CONCATENATE(B15,",",C15)</f>
        <v>用户职业信息ID,usr_job_id</v>
      </c>
    </row>
    <row r="16" spans="1:5" x14ac:dyDescent="0.2">
      <c r="A16">
        <f>-LEN(B16)*-1</f>
        <v>8</v>
      </c>
      <c r="B16" t="s">
        <v>898</v>
      </c>
      <c r="C16" t="s">
        <v>899</v>
      </c>
      <c r="D16" t="str">
        <f>CONCATENATE(B16,",",C16)</f>
        <v>用户邮寄地址ID,usr_post_addr_id</v>
      </c>
    </row>
    <row r="17" spans="1:5" x14ac:dyDescent="0.2">
      <c r="A17">
        <f>-LEN(B17)*-1</f>
        <v>8</v>
      </c>
      <c r="B17" t="s">
        <v>863</v>
      </c>
      <c r="C17" t="s">
        <v>864</v>
      </c>
      <c r="D17" t="str">
        <f>CONCATENATE(B17,",",C17)</f>
        <v>用户文化水平ID,usr_edu_id</v>
      </c>
    </row>
    <row r="18" spans="1:5" x14ac:dyDescent="0.2">
      <c r="A18">
        <f>-LEN(B18)*-1</f>
        <v>8</v>
      </c>
      <c r="B18" t="s">
        <v>843</v>
      </c>
      <c r="C18" t="s">
        <v>844</v>
      </c>
      <c r="D18" t="str">
        <f>CONCATENATE(B18,",",C18)</f>
        <v>用户体征记录ID,usr_phy_sign_id</v>
      </c>
    </row>
    <row r="19" spans="1:5" x14ac:dyDescent="0.2">
      <c r="A19">
        <f>-LEN(B19)*-1</f>
        <v>8</v>
      </c>
      <c r="B19" t="s">
        <v>754</v>
      </c>
      <c r="C19" t="s">
        <v>757</v>
      </c>
      <c r="D19" t="str">
        <f>CONCATENATE(B19,",",C19)</f>
        <v>用户体检记录ID,user_phy_sign_id</v>
      </c>
    </row>
    <row r="20" spans="1:5" x14ac:dyDescent="0.2">
      <c r="A20">
        <f>-LEN(B20)*-1</f>
        <v>8</v>
      </c>
      <c r="B20" t="s">
        <v>858</v>
      </c>
      <c r="C20" t="s">
        <v>859</v>
      </c>
      <c r="D20" t="str">
        <f>CONCATENATE(B20,",",C20)</f>
        <v>用户体检记录ID,usr_mdl_exn_det_id</v>
      </c>
    </row>
    <row r="21" spans="1:5" x14ac:dyDescent="0.2">
      <c r="A21">
        <f>-LEN(B21)*-1</f>
        <v>8</v>
      </c>
      <c r="B21" t="s">
        <v>845</v>
      </c>
      <c r="C21" t="s">
        <v>846</v>
      </c>
      <c r="D21" t="str">
        <f>CONCATENATE(B21,",",C21)</f>
        <v>用户健康自述ID,usr_hlt_dscb_id</v>
      </c>
    </row>
    <row r="22" spans="1:5" x14ac:dyDescent="0.2">
      <c r="A22">
        <f>-LEN(B22)*-1</f>
        <v>8</v>
      </c>
      <c r="B22" t="s">
        <v>806</v>
      </c>
      <c r="C22" t="s">
        <v>822</v>
      </c>
      <c r="D22" t="str">
        <f>CONCATENATE(B22,",",C22)</f>
        <v>用户电子病历ID,usr_mdl_hist_id</v>
      </c>
    </row>
    <row r="23" spans="1:5" x14ac:dyDescent="0.2">
      <c r="A23">
        <f>-LEN(B23)*-1</f>
        <v>8</v>
      </c>
      <c r="B23" t="s">
        <v>222</v>
      </c>
      <c r="C23" t="s">
        <v>255</v>
      </c>
      <c r="D23" t="str">
        <f>CONCATENATE(B23,",",C23)</f>
        <v>医生疾病关系ID,doc_dss_rel_id</v>
      </c>
      <c r="E23" t="s">
        <v>343</v>
      </c>
    </row>
    <row r="24" spans="1:5" x14ac:dyDescent="0.2">
      <c r="A24">
        <f>-LEN(B24)*-1</f>
        <v>8</v>
      </c>
      <c r="B24" t="s">
        <v>45</v>
      </c>
      <c r="C24" t="s">
        <v>263</v>
      </c>
      <c r="D24" t="str">
        <f>CONCATENATE(B24,",",C24)</f>
        <v>药品症状关系ID,mdc_spt_rel_id</v>
      </c>
      <c r="E24" t="s">
        <v>344</v>
      </c>
    </row>
    <row r="25" spans="1:5" x14ac:dyDescent="0.2">
      <c r="A25">
        <f>-LEN(B25)*-1</f>
        <v>8</v>
      </c>
      <c r="B25" t="s">
        <v>68</v>
      </c>
      <c r="C25" t="s">
        <v>275</v>
      </c>
      <c r="D25" t="str">
        <f>CONCATENATE(B25,",",C25)</f>
        <v>药品商家关系ID,mdc_bsn_rel_id</v>
      </c>
      <c r="E25" t="s">
        <v>345</v>
      </c>
    </row>
    <row r="26" spans="1:5" x14ac:dyDescent="0.2">
      <c r="A26">
        <f>-LEN(B26)*-1</f>
        <v>8</v>
      </c>
      <c r="B26" t="s">
        <v>53</v>
      </c>
      <c r="C26" t="s">
        <v>256</v>
      </c>
      <c r="D26" t="str">
        <f>CONCATENATE(B26,",",C26)</f>
        <v>药品疾病关系ID,mdc_dss_rel_id</v>
      </c>
      <c r="E26" t="s">
        <v>346</v>
      </c>
    </row>
    <row r="27" spans="1:5" x14ac:dyDescent="0.2">
      <c r="A27">
        <f>-LEN(B27)*-1</f>
        <v>8</v>
      </c>
      <c r="B27" t="s">
        <v>617</v>
      </c>
      <c r="C27" t="s">
        <v>681</v>
      </c>
      <c r="D27" t="str">
        <f>CONCATENATE(B27,",",C27)</f>
        <v>问卷题目关系ID,qtn_qst_rel_id</v>
      </c>
    </row>
    <row r="28" spans="1:5" x14ac:dyDescent="0.2">
      <c r="A28">
        <f>-LEN(B28)*-1</f>
        <v>8</v>
      </c>
      <c r="B28" t="s">
        <v>639</v>
      </c>
      <c r="C28" t="s">
        <v>708</v>
      </c>
      <c r="D28" t="str">
        <f>CONCATENATE(B28,",",C28)</f>
        <v>体征项目指标关系,phy_sign_std_rel</v>
      </c>
    </row>
    <row r="29" spans="1:5" x14ac:dyDescent="0.2">
      <c r="A29">
        <f>-LEN(B29)*-1</f>
        <v>8</v>
      </c>
      <c r="B29" t="s">
        <v>638</v>
      </c>
      <c r="C29" t="s">
        <v>707</v>
      </c>
      <c r="D29" t="str">
        <f>CONCATENATE(B29,",",C29)</f>
        <v>体征项目分类编码,phy_sign_type_code</v>
      </c>
    </row>
    <row r="30" spans="1:5" x14ac:dyDescent="0.2">
      <c r="A30">
        <f>-LEN(B30)*-1</f>
        <v>8</v>
      </c>
      <c r="B30" t="s">
        <v>631</v>
      </c>
      <c r="C30" t="s">
        <v>699</v>
      </c>
      <c r="D30" t="str">
        <f>CONCATENATE(B30,",",C30)</f>
        <v>体检项目指标关系,mdl_exn_std_rel</v>
      </c>
    </row>
    <row r="31" spans="1:5" x14ac:dyDescent="0.2">
      <c r="A31">
        <f>-LEN(B31)*-1</f>
        <v>8</v>
      </c>
      <c r="B31" t="s">
        <v>738</v>
      </c>
      <c r="C31" t="s">
        <v>739</v>
      </c>
      <c r="D31" t="str">
        <f>CONCATENATE(B31,",",C31)</f>
        <v>体检项目分类编码,mdl_exn_type_code</v>
      </c>
    </row>
    <row r="32" spans="1:5" x14ac:dyDescent="0.2">
      <c r="A32">
        <f>-LEN(B32)*-1</f>
        <v>8</v>
      </c>
      <c r="B32" t="s">
        <v>808</v>
      </c>
      <c r="C32" t="s">
        <v>824</v>
      </c>
      <c r="D32" t="str">
        <f>CONCATENATE(B32,",",C32)</f>
        <v>是否首次出现症状,is_fst</v>
      </c>
    </row>
    <row r="33" spans="1:5" x14ac:dyDescent="0.2">
      <c r="A33">
        <f>-LEN(B33)*-1</f>
        <v>8</v>
      </c>
      <c r="B33" t="s">
        <v>778</v>
      </c>
      <c r="C33" t="s">
        <v>786</v>
      </c>
      <c r="D33" t="str">
        <f>CONCATENATE(B33,",",C33)</f>
        <v>健康指标公式ID,mdl_fml_id</v>
      </c>
    </row>
    <row r="34" spans="1:5" x14ac:dyDescent="0.2">
      <c r="A34">
        <f>-LEN(B34)*-1</f>
        <v>8</v>
      </c>
      <c r="B34" t="s">
        <v>747</v>
      </c>
      <c r="C34" t="s">
        <v>748</v>
      </c>
      <c r="D34" t="str">
        <f>CONCATENATE(B34,",",C34)</f>
        <v>健康指标分类编码,mdl_std_type_code</v>
      </c>
    </row>
    <row r="35" spans="1:5" x14ac:dyDescent="0.2">
      <c r="A35">
        <f>-LEN(B35)*-1</f>
        <v>8</v>
      </c>
      <c r="B35" t="s">
        <v>760</v>
      </c>
      <c r="C35" t="s">
        <v>761</v>
      </c>
      <c r="D35" t="str">
        <f>CONCATENATE(B35,",",C35)</f>
        <v>疾病指标关系ID,dss_std_rel_id</v>
      </c>
    </row>
    <row r="36" spans="1:5" x14ac:dyDescent="0.2">
      <c r="A36">
        <f>-LEN(B36)*-1</f>
        <v>8</v>
      </c>
      <c r="B36" t="s">
        <v>38</v>
      </c>
      <c r="C36" t="s">
        <v>264</v>
      </c>
      <c r="D36" t="str">
        <f>CONCATENATE(B36,",",C36)</f>
        <v>疾病症状关系ID,dss_spt_rel_id</v>
      </c>
      <c r="E36" t="s">
        <v>347</v>
      </c>
    </row>
    <row r="37" spans="1:5" x14ac:dyDescent="0.2">
      <c r="A37">
        <f>-LEN(B37)*-1</f>
        <v>8</v>
      </c>
      <c r="B37" t="s">
        <v>47</v>
      </c>
      <c r="C37" t="s">
        <v>297</v>
      </c>
      <c r="D37" t="str">
        <f>CONCATENATE(B37,",",C37)</f>
        <v>疾病科室关系ID,dss_dpt_rel_id</v>
      </c>
      <c r="E37" t="s">
        <v>348</v>
      </c>
    </row>
    <row r="38" spans="1:5" x14ac:dyDescent="0.2">
      <c r="A38">
        <f>-LEN(B38)*-1</f>
        <v>8</v>
      </c>
      <c r="B38" t="s">
        <v>798</v>
      </c>
      <c r="C38" t="s">
        <v>800</v>
      </c>
      <c r="D38" t="str">
        <f>CONCATENATE(B38,",",C38)</f>
        <v>行政区域字典编码,adst_code</v>
      </c>
    </row>
    <row r="39" spans="1:5" x14ac:dyDescent="0.2">
      <c r="A39">
        <f>-LEN(B39)*-1</f>
        <v>8</v>
      </c>
      <c r="B39" t="s">
        <v>902</v>
      </c>
      <c r="C39" t="s">
        <v>905</v>
      </c>
      <c r="D39" t="str">
        <f>CONCATENATE(B39,",",C39)</f>
        <v>病历药品关系ID,mdl_hist_mdc_rel_id</v>
      </c>
    </row>
    <row r="40" spans="1:5" x14ac:dyDescent="0.2">
      <c r="A40">
        <f>-LEN(B40)*-1</f>
        <v>8</v>
      </c>
      <c r="B40" t="s">
        <v>62</v>
      </c>
      <c r="C40" t="s">
        <v>483</v>
      </c>
      <c r="D40" t="str">
        <f>CONCATENATE(B40,",",C40)</f>
        <v>标签医院关系ID,tag_hpt_rel_id</v>
      </c>
      <c r="E40" t="s">
        <v>484</v>
      </c>
    </row>
    <row r="41" spans="1:5" x14ac:dyDescent="0.2">
      <c r="A41">
        <f>-LEN(B41)*-1</f>
        <v>8</v>
      </c>
      <c r="B41" t="s">
        <v>66</v>
      </c>
      <c r="C41" t="s">
        <v>247</v>
      </c>
      <c r="D41" t="str">
        <f>CONCATENATE(B41,",",C41)</f>
        <v>标签医生关系ID,tag_doc_rel_id</v>
      </c>
      <c r="E41" t="s">
        <v>349</v>
      </c>
    </row>
    <row r="42" spans="1:5" x14ac:dyDescent="0.2">
      <c r="A42">
        <f>-LEN(B42)*-1</f>
        <v>8</v>
      </c>
      <c r="B42" t="s">
        <v>611</v>
      </c>
      <c r="C42" t="s">
        <v>673</v>
      </c>
      <c r="D42" t="str">
        <f>CONCATENATE(B42,",",C42)</f>
        <v>标签药品关系ID,tag_mdc_rel_id</v>
      </c>
    </row>
    <row r="43" spans="1:5" x14ac:dyDescent="0.2">
      <c r="A43">
        <f>-LEN(B43)*-1</f>
        <v>8</v>
      </c>
      <c r="B43" t="s">
        <v>775</v>
      </c>
      <c r="C43" t="s">
        <v>774</v>
      </c>
      <c r="D43" t="str">
        <f>CONCATENATE(B43,",",C43)</f>
        <v>标签题目关系ID,tag_qst_rel_id</v>
      </c>
    </row>
    <row r="44" spans="1:5" x14ac:dyDescent="0.2">
      <c r="A44">
        <f>-LEN(B44)*-1</f>
        <v>8</v>
      </c>
      <c r="B44" t="s">
        <v>82</v>
      </c>
      <c r="C44" t="s">
        <v>276</v>
      </c>
      <c r="D44" t="str">
        <f>CONCATENATE(B44,",",C44)</f>
        <v>标签商家关系ID,tag_bsn_rel_id</v>
      </c>
      <c r="E44" t="s">
        <v>350</v>
      </c>
    </row>
    <row r="45" spans="1:5" x14ac:dyDescent="0.2">
      <c r="A45">
        <f>-LEN(B45)*-1</f>
        <v>8</v>
      </c>
      <c r="B45" t="s">
        <v>64</v>
      </c>
      <c r="C45" t="s">
        <v>298</v>
      </c>
      <c r="D45" t="str">
        <f>CONCATENATE(B45,",",C45)</f>
        <v>标签科室关系ID,tag_dpt_rel_id</v>
      </c>
      <c r="E45" t="s">
        <v>351</v>
      </c>
    </row>
    <row r="46" spans="1:5" x14ac:dyDescent="0.2">
      <c r="A46">
        <f>-LEN(B46)*-1</f>
        <v>8</v>
      </c>
      <c r="B46" t="s">
        <v>608</v>
      </c>
      <c r="C46" t="s">
        <v>726</v>
      </c>
      <c r="D46" t="str">
        <f>CONCATENATE(B46,",",C46)</f>
        <v>标签健身项目关系,tag_ecs_rel</v>
      </c>
    </row>
    <row r="47" spans="1:5" x14ac:dyDescent="0.2">
      <c r="A47">
        <f>-LEN(B47)*-1</f>
        <v>8</v>
      </c>
      <c r="B47" t="s">
        <v>89</v>
      </c>
      <c r="C47" t="s">
        <v>236</v>
      </c>
      <c r="D47" t="str">
        <f>CONCATENATE(B47,",",C47)</f>
        <v>标签健身教练关系,tag_cch_rel</v>
      </c>
      <c r="E47" t="s">
        <v>352</v>
      </c>
    </row>
    <row r="48" spans="1:5" x14ac:dyDescent="0.2">
      <c r="A48">
        <f>-LEN(B48)*-1</f>
        <v>8</v>
      </c>
      <c r="B48" t="s">
        <v>87</v>
      </c>
      <c r="C48" t="s">
        <v>193</v>
      </c>
      <c r="D48" t="str">
        <f>CONCATENATE(B48,",",C48)</f>
        <v>标签健身场所关系,tag_gym_rel</v>
      </c>
      <c r="E48" t="s">
        <v>353</v>
      </c>
    </row>
    <row r="49" spans="1:5" x14ac:dyDescent="0.2">
      <c r="A49">
        <f>-LEN(B49)*-1</f>
        <v>7</v>
      </c>
      <c r="B49" t="s">
        <v>853</v>
      </c>
      <c r="C49" t="s">
        <v>854</v>
      </c>
      <c r="D49" t="str">
        <f>CONCATENATE(B49,",",C49)</f>
        <v>用户体检表ID,usr_mdl_exn_id</v>
      </c>
    </row>
    <row r="50" spans="1:5" x14ac:dyDescent="0.2">
      <c r="A50">
        <f>-LEN(B50)*-1</f>
        <v>7</v>
      </c>
      <c r="B50" t="s">
        <v>652</v>
      </c>
      <c r="C50" t="s">
        <v>721</v>
      </c>
      <c r="D50" t="str">
        <f>CONCATENATE(B50,",",C50)</f>
        <v>婴儿年龄段字典,dic_age_baby</v>
      </c>
    </row>
    <row r="51" spans="1:5" x14ac:dyDescent="0.2">
      <c r="A51">
        <f>-LEN(B51)*-1</f>
        <v>7</v>
      </c>
      <c r="B51" t="s">
        <v>653</v>
      </c>
      <c r="C51" t="s">
        <v>722</v>
      </c>
      <c r="D51" t="str">
        <f>CONCATENATE(B51,",",C51)</f>
        <v>胎儿年龄段字典,dic_age_fts</v>
      </c>
      <c r="E51" t="s">
        <v>723</v>
      </c>
    </row>
    <row r="52" spans="1:5" x14ac:dyDescent="0.2">
      <c r="A52">
        <f>-LEN(B52)*-1</f>
        <v>7</v>
      </c>
      <c r="B52" t="s">
        <v>91</v>
      </c>
      <c r="C52" t="s">
        <v>245</v>
      </c>
      <c r="D52" t="str">
        <f>CONCATENATE(B52,",",C52)</f>
        <v>标签店小二关系,tag_wte_rel</v>
      </c>
      <c r="E52" t="s">
        <v>354</v>
      </c>
    </row>
    <row r="53" spans="1:5" x14ac:dyDescent="0.2">
      <c r="A53">
        <f>-LEN(B53)*-1</f>
        <v>6</v>
      </c>
      <c r="B53" t="s">
        <v>649</v>
      </c>
      <c r="C53" t="s">
        <v>717</v>
      </c>
      <c r="D53" t="str">
        <f>CONCATENATE(B53,",",C53)</f>
        <v>指标分类编码,std_type_code</v>
      </c>
    </row>
    <row r="54" spans="1:5" x14ac:dyDescent="0.2">
      <c r="A54">
        <f>-LEN(B54)*-1</f>
        <v>6</v>
      </c>
      <c r="B54" t="s">
        <v>646</v>
      </c>
      <c r="C54" t="s">
        <v>715</v>
      </c>
      <c r="D54" t="str">
        <f>CONCATENATE(B54,",",C54)</f>
        <v>指标标准类型,std_type</v>
      </c>
    </row>
    <row r="55" spans="1:5" x14ac:dyDescent="0.2">
      <c r="A55">
        <f>-LEN(B55)*-1</f>
        <v>6</v>
      </c>
      <c r="B55" t="s">
        <v>561</v>
      </c>
      <c r="C55" t="s">
        <v>576</v>
      </c>
      <c r="D55" t="str">
        <f>CONCATENATE(B55,",",C55)</f>
        <v>职业分类编码,job_type_code</v>
      </c>
    </row>
    <row r="56" spans="1:5" x14ac:dyDescent="0.2">
      <c r="A56">
        <f>-LEN(B56)*-1</f>
        <v>6</v>
      </c>
      <c r="B56" t="s">
        <v>43</v>
      </c>
      <c r="C56" t="s">
        <v>265</v>
      </c>
      <c r="D56" t="str">
        <f>CONCATENATE(B56,",",C56)</f>
        <v>症状分类编码,spt_type_code</v>
      </c>
      <c r="E56" t="s">
        <v>355</v>
      </c>
    </row>
    <row r="57" spans="1:5" x14ac:dyDescent="0.2">
      <c r="A57">
        <f>-LEN(B57)*-1</f>
        <v>6</v>
      </c>
      <c r="B57" t="s">
        <v>559</v>
      </c>
      <c r="C57" t="s">
        <v>574</v>
      </c>
      <c r="D57" t="str">
        <f>CONCATENATE(B57,",",C57)</f>
        <v>运动分类编码,spot_type_code</v>
      </c>
    </row>
    <row r="58" spans="1:5" x14ac:dyDescent="0.2">
      <c r="A58">
        <f>-LEN(B58)*-1</f>
        <v>6</v>
      </c>
      <c r="B58" t="s">
        <v>915</v>
      </c>
      <c r="C58" t="s">
        <v>916</v>
      </c>
      <c r="D58" t="str">
        <f>CONCATENATE(B58,",",C58)</f>
        <v>用户答题ID,usr_qtn_id</v>
      </c>
    </row>
    <row r="59" spans="1:5" x14ac:dyDescent="0.2">
      <c r="A59">
        <f>-LEN(B59)*-1</f>
        <v>6</v>
      </c>
      <c r="B59" t="s">
        <v>223</v>
      </c>
      <c r="C59" t="s">
        <v>482</v>
      </c>
      <c r="D59" t="str">
        <f>CONCATENATE(B59,",",C59)</f>
        <v>医生疾病关系,doc_dss_rel</v>
      </c>
      <c r="E59" t="s">
        <v>356</v>
      </c>
    </row>
    <row r="60" spans="1:5" x14ac:dyDescent="0.2">
      <c r="A60">
        <f>-LEN(B60)*-1</f>
        <v>6</v>
      </c>
      <c r="B60" t="s">
        <v>44</v>
      </c>
      <c r="C60" t="s">
        <v>267</v>
      </c>
      <c r="D60" t="str">
        <f>CONCATENATE(B60,",",C60)</f>
        <v>药品症状关系,mdc_spt_rel</v>
      </c>
      <c r="E60" t="s">
        <v>357</v>
      </c>
    </row>
    <row r="61" spans="1:5" x14ac:dyDescent="0.2">
      <c r="A61">
        <f>-LEN(B61)*-1</f>
        <v>6</v>
      </c>
      <c r="B61" t="s">
        <v>67</v>
      </c>
      <c r="C61" t="s">
        <v>277</v>
      </c>
      <c r="D61" t="str">
        <f>CONCATENATE(B61,",",C61)</f>
        <v>药品商家关系,mdc_bsn_rel</v>
      </c>
      <c r="E61" t="s">
        <v>358</v>
      </c>
    </row>
    <row r="62" spans="1:5" x14ac:dyDescent="0.2">
      <c r="A62">
        <f>-LEN(B62)*-1</f>
        <v>6</v>
      </c>
      <c r="B62" t="s">
        <v>52</v>
      </c>
      <c r="C62" t="s">
        <v>257</v>
      </c>
      <c r="D62" t="str">
        <f>CONCATENATE(B62,",",C62)</f>
        <v>药品疾病关系,mdc_dss_rel</v>
      </c>
      <c r="E62" t="s">
        <v>359</v>
      </c>
    </row>
    <row r="63" spans="1:5" x14ac:dyDescent="0.2">
      <c r="A63">
        <f>-LEN(B63)*-1</f>
        <v>6</v>
      </c>
      <c r="B63" t="s">
        <v>558</v>
      </c>
      <c r="C63" t="s">
        <v>573</v>
      </c>
      <c r="D63" t="str">
        <f>CONCATENATE(B63,",",C63)</f>
        <v>颜色分类编码,clr_type_code</v>
      </c>
    </row>
    <row r="64" spans="1:5" x14ac:dyDescent="0.2">
      <c r="A64">
        <f>-LEN(B64)*-1</f>
        <v>6</v>
      </c>
      <c r="B64" t="s">
        <v>616</v>
      </c>
      <c r="C64" t="s">
        <v>680</v>
      </c>
      <c r="D64" t="str">
        <f>CONCATENATE(B64,",",C64)</f>
        <v>问卷题目关系,qtn_qst_rel</v>
      </c>
      <c r="E64" t="s">
        <v>679</v>
      </c>
    </row>
    <row r="65" spans="1:5" x14ac:dyDescent="0.2">
      <c r="A65">
        <f>-LEN(B65)*-1</f>
        <v>6</v>
      </c>
      <c r="B65" t="s">
        <v>615</v>
      </c>
      <c r="C65" t="s">
        <v>678</v>
      </c>
      <c r="D65" t="str">
        <f>CONCATENATE(B65,",",C65)</f>
        <v>问卷开始时间,qtn_sta_dtm</v>
      </c>
    </row>
    <row r="66" spans="1:5" x14ac:dyDescent="0.2">
      <c r="A66">
        <f>-LEN(B66)*-1</f>
        <v>6</v>
      </c>
      <c r="B66" t="s">
        <v>614</v>
      </c>
      <c r="C66" t="s">
        <v>677</v>
      </c>
      <c r="D66" t="str">
        <f>CONCATENATE(B66,",",C66)</f>
        <v>问卷截止时间,qtn_end_dtm</v>
      </c>
    </row>
    <row r="67" spans="1:5" x14ac:dyDescent="0.2">
      <c r="A67">
        <f>-LEN(B67)*-1</f>
        <v>6</v>
      </c>
      <c r="B67" t="s">
        <v>651</v>
      </c>
      <c r="C67" t="s">
        <v>720</v>
      </c>
      <c r="D67" t="str">
        <f>CONCATENATE(B67,",",C67)</f>
        <v>维度分类编码,dms_type_code</v>
      </c>
    </row>
    <row r="68" spans="1:5" x14ac:dyDescent="0.2">
      <c r="A68">
        <f>-LEN(B68)*-1</f>
        <v>6</v>
      </c>
      <c r="B68" t="s">
        <v>654</v>
      </c>
      <c r="C68" t="s">
        <v>724</v>
      </c>
      <c r="D68" t="str">
        <f>CONCATENATE(B68,",",C68)</f>
        <v>通用维度状态,dic_dms</v>
      </c>
    </row>
    <row r="69" spans="1:5" x14ac:dyDescent="0.2">
      <c r="A69">
        <f>-LEN(B69)*-1</f>
        <v>6</v>
      </c>
      <c r="B69" t="s">
        <v>637</v>
      </c>
      <c r="C69" t="s">
        <v>706</v>
      </c>
      <c r="D69" t="str">
        <f>CONCATENATE(B69,",",C69)</f>
        <v>体征项目分类,phy_sign_type</v>
      </c>
    </row>
    <row r="70" spans="1:5" x14ac:dyDescent="0.2">
      <c r="A70">
        <f>-LEN(B70)*-1</f>
        <v>6</v>
      </c>
      <c r="B70" t="s">
        <v>636</v>
      </c>
      <c r="C70" t="s">
        <v>705</v>
      </c>
      <c r="D70" t="str">
        <f>CONCATENATE(B70,",",C70)</f>
        <v>体征项目编码,phy_sign_code</v>
      </c>
    </row>
    <row r="71" spans="1:5" x14ac:dyDescent="0.2">
      <c r="A71">
        <f>-LEN(B71)*-1</f>
        <v>6</v>
      </c>
      <c r="B71" t="s">
        <v>636</v>
      </c>
      <c r="C71" t="s">
        <v>705</v>
      </c>
      <c r="D71" t="str">
        <f>CONCATENATE(B71,",",C71)</f>
        <v>体征项目编码,phy_sign_code</v>
      </c>
    </row>
    <row r="72" spans="1:5" x14ac:dyDescent="0.2">
      <c r="A72">
        <f>-LEN(B72)*-1</f>
        <v>6</v>
      </c>
      <c r="B72" t="s">
        <v>635</v>
      </c>
      <c r="C72" t="s">
        <v>704</v>
      </c>
      <c r="D72" t="str">
        <f>CONCATENATE(B72,",",C72)</f>
        <v>体征项目ID,phy_sign_id</v>
      </c>
    </row>
    <row r="73" spans="1:5" x14ac:dyDescent="0.2">
      <c r="A73">
        <f>-LEN(B73)*-1</f>
        <v>6</v>
      </c>
      <c r="B73" t="s">
        <v>630</v>
      </c>
      <c r="C73" t="s">
        <v>697</v>
      </c>
      <c r="D73" t="str">
        <f>CONCATENATE(B73,",",C73)</f>
        <v>体检项目分类,mdl_exn_type</v>
      </c>
    </row>
    <row r="74" spans="1:5" x14ac:dyDescent="0.2">
      <c r="A74">
        <f>-LEN(B74)*-1</f>
        <v>6</v>
      </c>
      <c r="B74" t="s">
        <v>629</v>
      </c>
      <c r="C74" t="s">
        <v>696</v>
      </c>
      <c r="D74" t="str">
        <f>CONCATENATE(B74,",",C74)</f>
        <v>体检项目编码,mdl_exn_code</v>
      </c>
    </row>
    <row r="75" spans="1:5" x14ac:dyDescent="0.2">
      <c r="A75">
        <f>-LEN(B75)*-1</f>
        <v>6</v>
      </c>
      <c r="B75" t="s">
        <v>628</v>
      </c>
      <c r="C75" t="s">
        <v>698</v>
      </c>
      <c r="D75" t="str">
        <f>CONCATENATE(B75,",",C75)</f>
        <v>体检项目ID,mdl_exn_id</v>
      </c>
    </row>
    <row r="76" spans="1:5" x14ac:dyDescent="0.2">
      <c r="A76">
        <f>-LEN(B76)*-1</f>
        <v>6</v>
      </c>
      <c r="B76" t="s">
        <v>620</v>
      </c>
      <c r="C76" t="s">
        <v>684</v>
      </c>
      <c r="D76" t="str">
        <f>CONCATENATE(B76,",",C76)</f>
        <v>题目组合编码,qst_cbi_code</v>
      </c>
      <c r="E76" t="s">
        <v>685</v>
      </c>
    </row>
    <row r="77" spans="1:5" x14ac:dyDescent="0.2">
      <c r="A77">
        <f>-LEN(B77)*-1</f>
        <v>6</v>
      </c>
      <c r="B77" t="s">
        <v>621</v>
      </c>
      <c r="C77" t="s">
        <v>686</v>
      </c>
      <c r="D77" t="str">
        <f>CONCATENATE(B77,",",C77)</f>
        <v>题目类型编码,qst_type_code</v>
      </c>
    </row>
    <row r="78" spans="1:5" x14ac:dyDescent="0.2">
      <c r="A78">
        <f>-LEN(B78)*-1</f>
        <v>6</v>
      </c>
      <c r="B78" t="s">
        <v>103</v>
      </c>
      <c r="C78" t="s">
        <v>241</v>
      </c>
      <c r="D78" t="str">
        <f>CONCATENATE(B78,",",C78)</f>
        <v>健身项目名称,ecs_name</v>
      </c>
      <c r="E78" t="s">
        <v>360</v>
      </c>
    </row>
    <row r="79" spans="1:5" x14ac:dyDescent="0.2">
      <c r="A79">
        <f>-LEN(B79)*-1</f>
        <v>6</v>
      </c>
      <c r="B79" t="s">
        <v>220</v>
      </c>
      <c r="C79" t="s">
        <v>287</v>
      </c>
      <c r="D79" t="str">
        <f>CONCATENATE(B79,",",C79)</f>
        <v>健身项目描述,ecs_des</v>
      </c>
      <c r="E79" t="s">
        <v>361</v>
      </c>
    </row>
    <row r="80" spans="1:5" x14ac:dyDescent="0.2">
      <c r="A80">
        <f>-LEN(B80)*-1</f>
        <v>6</v>
      </c>
      <c r="B80" t="s">
        <v>102</v>
      </c>
      <c r="C80" t="s">
        <v>242</v>
      </c>
      <c r="D80" t="str">
        <f>CONCATENATE(B80,",",C80)</f>
        <v>健身项目ID,ecs_id</v>
      </c>
      <c r="E80" t="s">
        <v>362</v>
      </c>
    </row>
    <row r="81" spans="1:5" x14ac:dyDescent="0.2">
      <c r="A81">
        <f>-LEN(B81)*-1</f>
        <v>6</v>
      </c>
      <c r="B81" t="s">
        <v>100</v>
      </c>
      <c r="C81" t="s">
        <v>237</v>
      </c>
      <c r="D81" t="str">
        <f>CONCATENATE(B81,",",C81)</f>
        <v>健身教练ID,cch_id</v>
      </c>
      <c r="E81" t="s">
        <v>363</v>
      </c>
    </row>
    <row r="82" spans="1:5" x14ac:dyDescent="0.2">
      <c r="A82">
        <f>-LEN(B82)*-1</f>
        <v>6</v>
      </c>
      <c r="B82" t="s">
        <v>228</v>
      </c>
      <c r="C82" t="s">
        <v>331</v>
      </c>
      <c r="D82" t="str">
        <f>CONCATENATE(B82,",",C82)</f>
        <v>健身场所星级,gym_lv</v>
      </c>
      <c r="E82" t="s">
        <v>364</v>
      </c>
    </row>
    <row r="83" spans="1:5" x14ac:dyDescent="0.2">
      <c r="A83">
        <f>-LEN(B83)*-1</f>
        <v>6</v>
      </c>
      <c r="B83" t="s">
        <v>97</v>
      </c>
      <c r="C83" t="s">
        <v>197</v>
      </c>
      <c r="D83" t="str">
        <f>CONCATENATE(B83,",",C83)</f>
        <v>健身场所名称,gym_name</v>
      </c>
      <c r="E83" t="s">
        <v>365</v>
      </c>
    </row>
    <row r="84" spans="1:5" x14ac:dyDescent="0.2">
      <c r="A84">
        <f>-LEN(B84)*-1</f>
        <v>6</v>
      </c>
      <c r="B84" t="s">
        <v>98</v>
      </c>
      <c r="C84" t="s">
        <v>288</v>
      </c>
      <c r="D84" t="str">
        <f>CONCATENATE(B84,",",C84)</f>
        <v>健身场所描述,gym_des</v>
      </c>
      <c r="E84" t="s">
        <v>366</v>
      </c>
    </row>
    <row r="85" spans="1:5" x14ac:dyDescent="0.2">
      <c r="A85">
        <f>-LEN(B85)*-1</f>
        <v>6</v>
      </c>
      <c r="B85" t="s">
        <v>96</v>
      </c>
      <c r="C85" t="s">
        <v>196</v>
      </c>
      <c r="D85" t="str">
        <f>CONCATENATE(B85,",",C85)</f>
        <v>健身场所ID,gym_id</v>
      </c>
      <c r="E85" t="s">
        <v>367</v>
      </c>
    </row>
    <row r="86" spans="1:5" x14ac:dyDescent="0.2">
      <c r="A86">
        <f>-LEN(B86)*-1</f>
        <v>6</v>
      </c>
      <c r="B86" t="s">
        <v>633</v>
      </c>
      <c r="C86" t="s">
        <v>701</v>
      </c>
      <c r="D86" t="str">
        <f>CONCATENATE(B86,",",C86)</f>
        <v>健康指标编码,mdl_std_code</v>
      </c>
    </row>
    <row r="87" spans="1:5" x14ac:dyDescent="0.2">
      <c r="A87">
        <f>-LEN(B87)*-1</f>
        <v>6</v>
      </c>
      <c r="B87" t="s">
        <v>37</v>
      </c>
      <c r="C87" t="s">
        <v>268</v>
      </c>
      <c r="D87" t="str">
        <f>CONCATENATE(B87,",",C87)</f>
        <v>疾病症状关系,dss_spt_rel</v>
      </c>
      <c r="E87" t="s">
        <v>368</v>
      </c>
    </row>
    <row r="88" spans="1:5" x14ac:dyDescent="0.2">
      <c r="A88">
        <f>-LEN(B88)*-1</f>
        <v>6</v>
      </c>
      <c r="B88" t="s">
        <v>46</v>
      </c>
      <c r="C88" t="s">
        <v>299</v>
      </c>
      <c r="D88" t="str">
        <f>CONCATENATE(B88,",",C88)</f>
        <v>疾病科室关系,dss_dpt_rel</v>
      </c>
      <c r="E88" t="s">
        <v>369</v>
      </c>
    </row>
    <row r="89" spans="1:5" x14ac:dyDescent="0.2">
      <c r="A89">
        <f>-LEN(B89)*-1</f>
        <v>6</v>
      </c>
      <c r="B89" t="s">
        <v>225</v>
      </c>
      <c r="C89" t="s">
        <v>258</v>
      </c>
      <c r="D89" t="str">
        <f>CONCATENATE(B89,",",C89)</f>
        <v>疾病分类编码,dss_type_code</v>
      </c>
      <c r="E89" t="s">
        <v>370</v>
      </c>
    </row>
    <row r="90" spans="1:5" x14ac:dyDescent="0.2">
      <c r="A90">
        <f>-LEN(B90)*-1</f>
        <v>6</v>
      </c>
      <c r="B90" t="s">
        <v>852</v>
      </c>
      <c r="C90" t="s">
        <v>822</v>
      </c>
      <c r="D90" t="str">
        <f>CONCATENATE(B90,",",C90)</f>
        <v>电子病历ID,usr_mdl_hist_id</v>
      </c>
    </row>
    <row r="91" spans="1:5" x14ac:dyDescent="0.2">
      <c r="A91">
        <f>-LEN(B91)*-1</f>
        <v>6</v>
      </c>
      <c r="B91" t="s">
        <v>642</v>
      </c>
      <c r="C91" t="s">
        <v>711</v>
      </c>
      <c r="D91" t="str">
        <f>CONCATENATE(B91,",",C91)</f>
        <v>标准指标ID,mdl_std_id</v>
      </c>
    </row>
    <row r="92" spans="1:5" x14ac:dyDescent="0.2">
      <c r="A92">
        <f>-LEN(B92)*-1</f>
        <v>6</v>
      </c>
      <c r="B92" t="s">
        <v>647</v>
      </c>
      <c r="C92" t="s">
        <v>716</v>
      </c>
      <c r="D92" t="str">
        <f>CONCATENATE(B92,",",C92)</f>
        <v>标准差异编码,std_dif_code</v>
      </c>
    </row>
    <row r="93" spans="1:5" x14ac:dyDescent="0.2">
      <c r="A93">
        <f>-LEN(B93)*-1</f>
        <v>6</v>
      </c>
      <c r="B93" t="s">
        <v>61</v>
      </c>
      <c r="C93" t="s">
        <v>480</v>
      </c>
      <c r="D93" t="str">
        <f>CONCATENATE(B93,",",C93)</f>
        <v>标签医院关系,tag_hpt_rel</v>
      </c>
      <c r="E93" t="s">
        <v>485</v>
      </c>
    </row>
    <row r="94" spans="1:5" x14ac:dyDescent="0.2">
      <c r="A94">
        <f>-LEN(B94)*-1</f>
        <v>6</v>
      </c>
      <c r="B94" t="s">
        <v>65</v>
      </c>
      <c r="C94" t="s">
        <v>248</v>
      </c>
      <c r="D94" t="str">
        <f>CONCATENATE(B94,",",C94)</f>
        <v>标签医生关系,tag_doc_rel</v>
      </c>
      <c r="E94" t="s">
        <v>371</v>
      </c>
    </row>
    <row r="95" spans="1:5" x14ac:dyDescent="0.2">
      <c r="A95">
        <f>-LEN(B95)*-1</f>
        <v>6</v>
      </c>
      <c r="B95" t="s">
        <v>610</v>
      </c>
      <c r="C95" t="s">
        <v>727</v>
      </c>
      <c r="D95" t="str">
        <f>CONCATENATE(B95,",",C95)</f>
        <v>标签药品关系,tag_mdc_rel</v>
      </c>
    </row>
    <row r="96" spans="1:5" x14ac:dyDescent="0.2">
      <c r="A96">
        <f>-LEN(B96)*-1</f>
        <v>6</v>
      </c>
      <c r="B96" t="s">
        <v>81</v>
      </c>
      <c r="C96" t="s">
        <v>278</v>
      </c>
      <c r="D96" t="str">
        <f>CONCATENATE(B96,",",C96)</f>
        <v>标签商家关系,tag_bsn_rel</v>
      </c>
      <c r="E96" t="s">
        <v>372</v>
      </c>
    </row>
    <row r="97" spans="1:5" x14ac:dyDescent="0.2">
      <c r="A97">
        <f>-LEN(B97)*-1</f>
        <v>6</v>
      </c>
      <c r="B97" t="s">
        <v>63</v>
      </c>
      <c r="C97" t="s">
        <v>300</v>
      </c>
      <c r="D97" t="str">
        <f>CONCATENATE(B97,",",C97)</f>
        <v>标签科室关系,tag_dpt_rel</v>
      </c>
      <c r="E97" t="s">
        <v>373</v>
      </c>
    </row>
    <row r="98" spans="1:5" x14ac:dyDescent="0.2">
      <c r="A98">
        <f>-LEN(B98)*-1</f>
        <v>6</v>
      </c>
      <c r="B98" t="s">
        <v>70</v>
      </c>
      <c r="C98" t="s">
        <v>215</v>
      </c>
      <c r="D98" t="str">
        <f>CONCATENATE(B98,",",C98)</f>
        <v>标签分类编码,tag_type_code</v>
      </c>
      <c r="E98" t="s">
        <v>374</v>
      </c>
    </row>
    <row r="99" spans="1:5" x14ac:dyDescent="0.2">
      <c r="A99">
        <f>-LEN(B99)*-1</f>
        <v>6</v>
      </c>
      <c r="B99" t="s">
        <v>73</v>
      </c>
      <c r="C99" t="s">
        <v>216</v>
      </c>
      <c r="D99" t="str">
        <f>CONCATENATE(B99,",",C99)</f>
        <v>标签分类ID,tag_type_id</v>
      </c>
      <c r="E99" t="s">
        <v>375</v>
      </c>
    </row>
    <row r="100" spans="1:5" x14ac:dyDescent="0.2">
      <c r="A100">
        <f>-LEN(B100)*-1</f>
        <v>6</v>
      </c>
      <c r="B100" t="s">
        <v>560</v>
      </c>
      <c r="C100" t="s">
        <v>575</v>
      </c>
      <c r="D100" t="str">
        <f>CONCATENATE(B100,",",C100)</f>
        <v>爱好分类编码,hby_type_code</v>
      </c>
    </row>
    <row r="101" spans="1:5" x14ac:dyDescent="0.2">
      <c r="A101">
        <f>-LEN(B101)*-1</f>
        <v>5</v>
      </c>
      <c r="B101" t="s">
        <v>908</v>
      </c>
      <c r="C101" t="s">
        <v>910</v>
      </c>
      <c r="D101" t="str">
        <f>CONCATENATE(B101,",",C101)</f>
        <v>收件人姓名,rcp_name</v>
      </c>
      <c r="E101" t="s">
        <v>912</v>
      </c>
    </row>
    <row r="102" spans="1:5" x14ac:dyDescent="0.2">
      <c r="A102">
        <f>-LEN(B102)*-1</f>
        <v>5</v>
      </c>
      <c r="B102" t="s">
        <v>895</v>
      </c>
      <c r="C102" t="s">
        <v>900</v>
      </c>
      <c r="D102" t="str">
        <f>CONCATENATE(B102,",",C102)</f>
        <v>收件人名称,ctm_name</v>
      </c>
      <c r="E102" t="s">
        <v>901</v>
      </c>
    </row>
    <row r="103" spans="1:5" x14ac:dyDescent="0.2">
      <c r="A103">
        <f>-LEN(B103)*-1</f>
        <v>5</v>
      </c>
      <c r="B103" t="s">
        <v>909</v>
      </c>
      <c r="C103" t="s">
        <v>911</v>
      </c>
      <c r="D103" t="str">
        <f>CONCATENATE(B103,",",C103)</f>
        <v>收件人电话,rcp_pho</v>
      </c>
    </row>
    <row r="104" spans="1:5" x14ac:dyDescent="0.2">
      <c r="A104">
        <f>-LEN(B104)*-1</f>
        <v>5</v>
      </c>
      <c r="B104" t="s">
        <v>14</v>
      </c>
      <c r="C104" t="s">
        <v>303</v>
      </c>
      <c r="D104" t="str">
        <f>CONCATENATE(B104,",",C104)</f>
        <v>更新人ID,upd_id</v>
      </c>
      <c r="E104" t="s">
        <v>376</v>
      </c>
    </row>
    <row r="105" spans="1:5" x14ac:dyDescent="0.2">
      <c r="A105">
        <f>-LEN(B105)*-1</f>
        <v>5</v>
      </c>
      <c r="B105" t="s">
        <v>770</v>
      </c>
      <c r="C105" t="s">
        <v>771</v>
      </c>
      <c r="D105" t="str">
        <f>CONCATENATE(B105,",",C105)</f>
        <v>店小二星级,wte_lvl</v>
      </c>
    </row>
    <row r="106" spans="1:5" x14ac:dyDescent="0.2">
      <c r="A106">
        <f>-LEN(B106)*-1</f>
        <v>5</v>
      </c>
      <c r="B106" t="s">
        <v>94</v>
      </c>
      <c r="C106" t="s">
        <v>246</v>
      </c>
      <c r="D106" t="str">
        <f>CONCATENATE(B106,",",C106)</f>
        <v>店小二ID,wte_id</v>
      </c>
      <c r="E106" t="s">
        <v>377</v>
      </c>
    </row>
    <row r="107" spans="1:5" x14ac:dyDescent="0.2">
      <c r="A107">
        <f>-LEN(B107)*-1</f>
        <v>5</v>
      </c>
      <c r="B107" t="s">
        <v>12</v>
      </c>
      <c r="C107" t="s">
        <v>304</v>
      </c>
      <c r="D107" t="str">
        <f>CONCATENATE(B107,",",C107)</f>
        <v>创建人ID,crt_id</v>
      </c>
      <c r="E107" t="s">
        <v>378</v>
      </c>
    </row>
    <row r="108" spans="1:5" x14ac:dyDescent="0.2">
      <c r="A108">
        <f>-LEN(B108)*-1</f>
        <v>4</v>
      </c>
      <c r="B108" t="s">
        <v>552</v>
      </c>
      <c r="C108" t="s">
        <v>564</v>
      </c>
      <c r="D108" t="str">
        <f>CONCATENATE(B108,",",C108)</f>
        <v>字典编码,dic_code</v>
      </c>
    </row>
    <row r="109" spans="1:5" x14ac:dyDescent="0.2">
      <c r="A109">
        <f>-LEN(B109)*-1</f>
        <v>4</v>
      </c>
      <c r="B109" t="s">
        <v>562</v>
      </c>
      <c r="C109" t="s">
        <v>577</v>
      </c>
      <c r="D109" t="str">
        <f>CONCATENATE(B109,",",C109)</f>
        <v>状态编码,stu_code</v>
      </c>
      <c r="E109" t="s">
        <v>580</v>
      </c>
    </row>
    <row r="110" spans="1:5" x14ac:dyDescent="0.2">
      <c r="A110">
        <f>-LEN(B110)*-1</f>
        <v>4</v>
      </c>
      <c r="B110" t="s">
        <v>655</v>
      </c>
      <c r="C110" t="s">
        <v>725</v>
      </c>
      <c r="D110" t="str">
        <f>CONCATENATE(B110,",",C110)</f>
        <v>状态编码,stu_code</v>
      </c>
    </row>
    <row r="111" spans="1:5" x14ac:dyDescent="0.2">
      <c r="A111">
        <f>-LEN(B111)*-1</f>
        <v>4</v>
      </c>
      <c r="B111" t="s">
        <v>807</v>
      </c>
      <c r="C111" t="s">
        <v>823</v>
      </c>
      <c r="D111" t="str">
        <f>CONCATENATE(B111,",",C111)</f>
        <v>主诉内容,self_spt_dscb</v>
      </c>
    </row>
    <row r="112" spans="1:5" x14ac:dyDescent="0.2">
      <c r="A112">
        <f>-LEN(B112)*-1</f>
        <v>4</v>
      </c>
      <c r="B112" t="s">
        <v>648</v>
      </c>
      <c r="C112" t="s">
        <v>715</v>
      </c>
      <c r="D112" t="str">
        <f>CONCATENATE(B112,",",C112)</f>
        <v>指标分类,std_type</v>
      </c>
    </row>
    <row r="113" spans="1:5" x14ac:dyDescent="0.2">
      <c r="A113">
        <f>-LEN(B113)*-1</f>
        <v>4</v>
      </c>
      <c r="B113" t="s">
        <v>880</v>
      </c>
      <c r="C113" t="s">
        <v>881</v>
      </c>
      <c r="D113" t="str">
        <f>CONCATENATE(B113,",",C113)</f>
        <v>职业编码,job_code</v>
      </c>
    </row>
    <row r="114" spans="1:5" x14ac:dyDescent="0.2">
      <c r="A114">
        <f>-LEN(B114)*-1</f>
        <v>4</v>
      </c>
      <c r="B114" t="s">
        <v>41</v>
      </c>
      <c r="C114" t="s">
        <v>269</v>
      </c>
      <c r="D114" t="str">
        <f>CONCATENATE(B114,",",C114)</f>
        <v>症状名称,spt_name</v>
      </c>
      <c r="E114" t="s">
        <v>379</v>
      </c>
    </row>
    <row r="115" spans="1:5" x14ac:dyDescent="0.2">
      <c r="A115">
        <f>-LEN(B115)*-1</f>
        <v>4</v>
      </c>
      <c r="B115" t="s">
        <v>42</v>
      </c>
      <c r="C115" t="s">
        <v>289</v>
      </c>
      <c r="D115" t="str">
        <f>CONCATENATE(B115,",",C115)</f>
        <v>症状描述,spt_des</v>
      </c>
      <c r="E115" t="s">
        <v>380</v>
      </c>
    </row>
    <row r="116" spans="1:5" x14ac:dyDescent="0.2">
      <c r="A116">
        <f>-LEN(B116)*-1</f>
        <v>4</v>
      </c>
      <c r="B116" t="s">
        <v>221</v>
      </c>
      <c r="C116" t="s">
        <v>270</v>
      </c>
      <c r="D116" t="str">
        <f>CONCATENATE(B116,",",C116)</f>
        <v>症状分类,spt_type</v>
      </c>
      <c r="E116" t="s">
        <v>381</v>
      </c>
    </row>
    <row r="117" spans="1:5" x14ac:dyDescent="0.2">
      <c r="A117">
        <f>-LEN(B117)*-1</f>
        <v>4</v>
      </c>
      <c r="B117" t="s">
        <v>227</v>
      </c>
      <c r="C117" t="s">
        <v>271</v>
      </c>
      <c r="D117" t="str">
        <f>CONCATENATE(B117,",",C117)</f>
        <v>症状编码,spt_code</v>
      </c>
      <c r="E117" t="s">
        <v>382</v>
      </c>
    </row>
    <row r="118" spans="1:5" x14ac:dyDescent="0.2">
      <c r="A118">
        <f>-LEN(B118)*-1</f>
        <v>4</v>
      </c>
      <c r="B118" t="s">
        <v>40</v>
      </c>
      <c r="C118" t="s">
        <v>272</v>
      </c>
      <c r="D118" t="str">
        <f>CONCATENATE(B118,",",C118)</f>
        <v>症状ID,spt_id</v>
      </c>
      <c r="E118" t="s">
        <v>383</v>
      </c>
    </row>
    <row r="119" spans="1:5" x14ac:dyDescent="0.2">
      <c r="A119">
        <f>-LEN(B119)*-1</f>
        <v>4</v>
      </c>
      <c r="B119" t="s">
        <v>32</v>
      </c>
      <c r="C119" t="s">
        <v>449</v>
      </c>
      <c r="D119" t="str">
        <f>CONCATENATE(B119,",",C119)</f>
        <v>证件类型,cdt_type</v>
      </c>
      <c r="E119" t="s">
        <v>384</v>
      </c>
    </row>
    <row r="120" spans="1:5" x14ac:dyDescent="0.2">
      <c r="A120">
        <f>-LEN(B120)*-1</f>
        <v>4</v>
      </c>
      <c r="B120" t="s">
        <v>33</v>
      </c>
      <c r="C120" t="s">
        <v>306</v>
      </c>
      <c r="D120" t="str">
        <f>CONCATENATE(B120,",",C120)</f>
        <v>证件编号,cdt_num</v>
      </c>
      <c r="E120" t="s">
        <v>385</v>
      </c>
    </row>
    <row r="121" spans="1:5" x14ac:dyDescent="0.2">
      <c r="A121">
        <f>-LEN(B121)*-1</f>
        <v>4</v>
      </c>
      <c r="B121" t="s">
        <v>590</v>
      </c>
      <c r="C121" t="s">
        <v>656</v>
      </c>
      <c r="D121" t="str">
        <f>CONCATENATE(B121,",",C121)</f>
        <v>用户ID,usr_id</v>
      </c>
    </row>
    <row r="122" spans="1:5" x14ac:dyDescent="0.2">
      <c r="A122">
        <f>-LEN(B122)*-1</f>
        <v>4</v>
      </c>
      <c r="B122" t="s">
        <v>11</v>
      </c>
      <c r="C122" t="s">
        <v>307</v>
      </c>
      <c r="D122" t="str">
        <f>CONCATENATE(B122,",",C122)</f>
        <v>影像资料,med_dat</v>
      </c>
      <c r="E122" t="s">
        <v>386</v>
      </c>
    </row>
    <row r="123" spans="1:5" x14ac:dyDescent="0.2">
      <c r="A123">
        <f>-LEN(B123)*-1</f>
        <v>4</v>
      </c>
      <c r="B123" t="s">
        <v>5</v>
      </c>
      <c r="C123" t="s">
        <v>309</v>
      </c>
      <c r="D123" t="str">
        <f>CONCATENATE(B123,",",C123)</f>
        <v>营业执照,lic</v>
      </c>
      <c r="E123" t="s">
        <v>387</v>
      </c>
    </row>
    <row r="124" spans="1:5" x14ac:dyDescent="0.2">
      <c r="A124">
        <f>-LEN(B124)*-1</f>
        <v>4</v>
      </c>
      <c r="B124" t="s">
        <v>584</v>
      </c>
      <c r="C124" t="s">
        <v>582</v>
      </c>
      <c r="D124" t="str">
        <f>CONCATENATE(B124,",",C124)</f>
        <v>英文名称,enm</v>
      </c>
    </row>
    <row r="125" spans="1:5" x14ac:dyDescent="0.2">
      <c r="A125">
        <f>-LEN(B125)*-1</f>
        <v>4</v>
      </c>
      <c r="B125" t="s">
        <v>10</v>
      </c>
      <c r="C125" t="s">
        <v>486</v>
      </c>
      <c r="D125" t="str">
        <f>CONCATENATE(B125,",",C125)</f>
        <v>医院星级,hpt_lv</v>
      </c>
      <c r="E125" t="s">
        <v>487</v>
      </c>
    </row>
    <row r="126" spans="1:5" x14ac:dyDescent="0.2">
      <c r="A126">
        <f>-LEN(B126)*-1</f>
        <v>4</v>
      </c>
      <c r="B126" t="s">
        <v>2</v>
      </c>
      <c r="C126" t="s">
        <v>488</v>
      </c>
      <c r="D126" t="str">
        <f>CONCATENATE(B126,",",C126)</f>
        <v>医院名称,hpt_name</v>
      </c>
      <c r="E126" t="s">
        <v>489</v>
      </c>
    </row>
    <row r="127" spans="1:5" x14ac:dyDescent="0.2">
      <c r="A127">
        <f>-LEN(B127)*-1</f>
        <v>4</v>
      </c>
      <c r="B127" t="s">
        <v>3</v>
      </c>
      <c r="C127" t="s">
        <v>490</v>
      </c>
      <c r="D127" t="str">
        <f>CONCATENATE(B127,",",C127)</f>
        <v>医院描述,hpt_des</v>
      </c>
      <c r="E127" t="s">
        <v>491</v>
      </c>
    </row>
    <row r="128" spans="1:5" x14ac:dyDescent="0.2">
      <c r="A128">
        <f>-LEN(B128)*-1</f>
        <v>4</v>
      </c>
      <c r="B128" t="s">
        <v>1</v>
      </c>
      <c r="C128" t="s">
        <v>492</v>
      </c>
      <c r="D128" t="str">
        <f>CONCATENATE(B128,",",C128)</f>
        <v>医院ID,hpt_id</v>
      </c>
      <c r="E128" t="s">
        <v>493</v>
      </c>
    </row>
    <row r="129" spans="1:5" x14ac:dyDescent="0.2">
      <c r="A129">
        <f>-LEN(B129)*-1</f>
        <v>4</v>
      </c>
      <c r="B129" t="s">
        <v>36</v>
      </c>
      <c r="C129" t="s">
        <v>333</v>
      </c>
      <c r="D129" t="str">
        <f>CONCATENATE(B129,",",C129)</f>
        <v>医生星级,doc_lv</v>
      </c>
      <c r="E129" t="s">
        <v>388</v>
      </c>
    </row>
    <row r="130" spans="1:5" x14ac:dyDescent="0.2">
      <c r="A130">
        <f>-LEN(B130)*-1</f>
        <v>4</v>
      </c>
      <c r="B130" t="s">
        <v>23</v>
      </c>
      <c r="C130" t="s">
        <v>249</v>
      </c>
      <c r="D130" t="str">
        <f>CONCATENATE(B130,",",C130)</f>
        <v>医生ID,doc_id</v>
      </c>
      <c r="E130" t="s">
        <v>389</v>
      </c>
    </row>
    <row r="131" spans="1:5" x14ac:dyDescent="0.2">
      <c r="A131">
        <f>-LEN(B131)*-1</f>
        <v>4</v>
      </c>
      <c r="B131" t="s">
        <v>58</v>
      </c>
      <c r="C131" t="s">
        <v>251</v>
      </c>
      <c r="D131" t="str">
        <f>CONCATENATE(B131,",",C131)</f>
        <v>药品认证,mdc_cert</v>
      </c>
      <c r="E131" t="s">
        <v>390</v>
      </c>
    </row>
    <row r="132" spans="1:5" x14ac:dyDescent="0.2">
      <c r="A132">
        <f>-LEN(B132)*-1</f>
        <v>4</v>
      </c>
      <c r="B132" t="s">
        <v>56</v>
      </c>
      <c r="C132" t="s">
        <v>252</v>
      </c>
      <c r="D132" t="str">
        <f>CONCATENATE(B132,",",C132)</f>
        <v>药品名称,mdc_name</v>
      </c>
      <c r="E132" t="s">
        <v>391</v>
      </c>
    </row>
    <row r="133" spans="1:5" x14ac:dyDescent="0.2">
      <c r="A133">
        <f>-LEN(B133)*-1</f>
        <v>4</v>
      </c>
      <c r="B133" t="s">
        <v>57</v>
      </c>
      <c r="C133" t="s">
        <v>291</v>
      </c>
      <c r="D133" t="str">
        <f>CONCATENATE(B133,",",C133)</f>
        <v>药品描述,mdc_des</v>
      </c>
      <c r="E133" t="s">
        <v>392</v>
      </c>
    </row>
    <row r="134" spans="1:5" x14ac:dyDescent="0.2">
      <c r="A134">
        <f>-LEN(B134)*-1</f>
        <v>4</v>
      </c>
      <c r="B134" t="s">
        <v>55</v>
      </c>
      <c r="C134" t="s">
        <v>253</v>
      </c>
      <c r="D134" t="str">
        <f>CONCATENATE(B134,",",C134)</f>
        <v>药品ID,mdc_id</v>
      </c>
      <c r="E134" t="s">
        <v>393</v>
      </c>
    </row>
    <row r="135" spans="1:5" x14ac:dyDescent="0.2">
      <c r="A135">
        <f>-LEN(B135)*-1</f>
        <v>4</v>
      </c>
      <c r="B135" t="s">
        <v>891</v>
      </c>
      <c r="C135" t="s">
        <v>892</v>
      </c>
      <c r="D135" t="str">
        <f>CONCATENATE(B135,",",C135)</f>
        <v>详细地址,addr_det</v>
      </c>
    </row>
    <row r="136" spans="1:5" x14ac:dyDescent="0.2">
      <c r="A136">
        <f>-LEN(B136)*-1</f>
        <v>4</v>
      </c>
      <c r="B136" t="s">
        <v>780</v>
      </c>
      <c r="C136" t="s">
        <v>782</v>
      </c>
      <c r="D136" t="str">
        <f>CONCATENATE(B136,",",C136)</f>
        <v>下限公式,lwr_lmt_fml</v>
      </c>
    </row>
    <row r="137" spans="1:5" x14ac:dyDescent="0.2">
      <c r="A137">
        <f>-LEN(B137)*-1</f>
        <v>4</v>
      </c>
      <c r="B137" t="s">
        <v>811</v>
      </c>
      <c r="C137" t="s">
        <v>828</v>
      </c>
      <c r="D137" t="str">
        <f>CONCATENATE(B137,",",C137)</f>
        <v>系统回顾,revi</v>
      </c>
      <c r="E137" t="s">
        <v>829</v>
      </c>
    </row>
    <row r="138" spans="1:5" x14ac:dyDescent="0.2">
      <c r="A138">
        <f>-LEN(B138)*-1</f>
        <v>4</v>
      </c>
      <c r="B138" t="s">
        <v>860</v>
      </c>
      <c r="C138" t="s">
        <v>856</v>
      </c>
      <c r="D138" t="str">
        <f>CONCATENATE(B138,",",C138)</f>
        <v>问诊费用,exp</v>
      </c>
    </row>
    <row r="139" spans="1:5" x14ac:dyDescent="0.2">
      <c r="A139">
        <f>-LEN(B139)*-1</f>
        <v>4</v>
      </c>
      <c r="B139" t="s">
        <v>613</v>
      </c>
      <c r="C139" t="s">
        <v>676</v>
      </c>
      <c r="D139" t="str">
        <f>CONCATENATE(B139,",",C139)</f>
        <v>问卷编码,qtn_code</v>
      </c>
    </row>
    <row r="140" spans="1:5" x14ac:dyDescent="0.2">
      <c r="A140">
        <f>-LEN(B140)*-1</f>
        <v>4</v>
      </c>
      <c r="B140" t="s">
        <v>604</v>
      </c>
      <c r="C140" t="s">
        <v>670</v>
      </c>
      <c r="D140" t="str">
        <f>CONCATENATE(B140,",",C140)</f>
        <v>文化水平,edu_lvl</v>
      </c>
    </row>
    <row r="141" spans="1:5" x14ac:dyDescent="0.2">
      <c r="A141">
        <f>-LEN(B141)*-1</f>
        <v>4</v>
      </c>
      <c r="B141" t="s">
        <v>605</v>
      </c>
      <c r="C141" t="s">
        <v>670</v>
      </c>
      <c r="D141" t="str">
        <f>CONCATENATE(B141,",",C141)</f>
        <v>文化程度,edu_lvl</v>
      </c>
    </row>
    <row r="142" spans="1:5" x14ac:dyDescent="0.2">
      <c r="A142">
        <f>-LEN(B142)*-1</f>
        <v>4</v>
      </c>
      <c r="B142" t="s">
        <v>650</v>
      </c>
      <c r="C142" t="s">
        <v>718</v>
      </c>
      <c r="D142" t="str">
        <f>CONCATENATE(B142,",",C142)</f>
        <v>维度分类,dms_type</v>
      </c>
      <c r="E142" t="s">
        <v>719</v>
      </c>
    </row>
    <row r="143" spans="1:5" x14ac:dyDescent="0.2">
      <c r="A143">
        <f>-LEN(B143)*-1</f>
        <v>4</v>
      </c>
      <c r="B143" t="s">
        <v>595</v>
      </c>
      <c r="C143" t="s">
        <v>661</v>
      </c>
      <c r="D143" t="str">
        <f>CONCATENATE(B143,",",C143)</f>
        <v>微信账号,wct</v>
      </c>
      <c r="E143" t="s">
        <v>662</v>
      </c>
    </row>
    <row r="144" spans="1:5" x14ac:dyDescent="0.2">
      <c r="A144">
        <f>-LEN(B144)*-1</f>
        <v>4</v>
      </c>
      <c r="B144" t="s">
        <v>594</v>
      </c>
      <c r="C144" t="s">
        <v>660</v>
      </c>
      <c r="D144" t="str">
        <f>CONCATENATE(B144,",",C144)</f>
        <v>微博账号,sina</v>
      </c>
    </row>
    <row r="145" spans="1:5" x14ac:dyDescent="0.2">
      <c r="A145">
        <f>-LEN(B145)*-1</f>
        <v>4</v>
      </c>
      <c r="B145" t="s">
        <v>59</v>
      </c>
      <c r="C145" t="s">
        <v>319</v>
      </c>
      <c r="D145" t="str">
        <f>CONCATENATE(B145,",",C145)</f>
        <v>条码标识,bar_code</v>
      </c>
      <c r="E145" t="s">
        <v>394</v>
      </c>
    </row>
    <row r="146" spans="1:5" x14ac:dyDescent="0.2">
      <c r="A146">
        <f>-LEN(B146)*-1</f>
        <v>4</v>
      </c>
      <c r="B146" t="s">
        <v>634</v>
      </c>
      <c r="C146" t="s">
        <v>703</v>
      </c>
      <c r="D146" t="str">
        <f>CONCATENATE(B146,",",C146)</f>
        <v>体征项目,phy_sign</v>
      </c>
      <c r="E146" t="s">
        <v>702</v>
      </c>
    </row>
    <row r="147" spans="1:5" x14ac:dyDescent="0.2">
      <c r="A147">
        <f>-LEN(B147)*-1</f>
        <v>4</v>
      </c>
      <c r="B147" t="s">
        <v>627</v>
      </c>
      <c r="C147" t="s">
        <v>694</v>
      </c>
      <c r="D147" t="str">
        <f>CONCATENATE(B147,",",C147)</f>
        <v>体检项目,mdl_exn</v>
      </c>
      <c r="E147" t="s">
        <v>695</v>
      </c>
    </row>
    <row r="148" spans="1:5" x14ac:dyDescent="0.2">
      <c r="A148">
        <f>-LEN(B148)*-1</f>
        <v>4</v>
      </c>
      <c r="B148" t="s">
        <v>855</v>
      </c>
      <c r="C148" t="s">
        <v>856</v>
      </c>
      <c r="D148" t="str">
        <f>CONCATENATE(B148,",",C148)</f>
        <v>体检费用,exp</v>
      </c>
      <c r="E148" t="s">
        <v>857</v>
      </c>
    </row>
    <row r="149" spans="1:5" x14ac:dyDescent="0.2">
      <c r="A149">
        <f>-LEN(B149)*-1</f>
        <v>4</v>
      </c>
      <c r="B149" t="s">
        <v>625</v>
      </c>
      <c r="C149" t="s">
        <v>692</v>
      </c>
      <c r="D149" t="str">
        <f>CONCATENATE(B149,",",C149)</f>
        <v>题目分类,qst_type</v>
      </c>
    </row>
    <row r="150" spans="1:5" x14ac:dyDescent="0.2">
      <c r="A150">
        <f>-LEN(B150)*-1</f>
        <v>4</v>
      </c>
      <c r="B150" t="s">
        <v>619</v>
      </c>
      <c r="C150" t="s">
        <v>683</v>
      </c>
      <c r="D150" t="str">
        <f>CONCATENATE(B150,",",C150)</f>
        <v>题目编码,qst_code</v>
      </c>
    </row>
    <row r="151" spans="1:5" x14ac:dyDescent="0.2">
      <c r="A151">
        <f>-LEN(B151)*-1</f>
        <v>4</v>
      </c>
      <c r="B151" t="s">
        <v>735</v>
      </c>
      <c r="C151" t="s">
        <v>736</v>
      </c>
      <c r="D151" t="str">
        <f>CONCATENATE(B151,",",C151)</f>
        <v>是否组合,is_cbi</v>
      </c>
    </row>
    <row r="152" spans="1:5" x14ac:dyDescent="0.2">
      <c r="A152">
        <f>-LEN(B152)*-1</f>
        <v>4</v>
      </c>
      <c r="B152" t="s">
        <v>813</v>
      </c>
      <c r="C152" t="s">
        <v>832</v>
      </c>
      <c r="D152" t="str">
        <f>CONCATENATE(B152,",",C152)</f>
        <v>是否住院,is_hsp</v>
      </c>
    </row>
    <row r="153" spans="1:5" x14ac:dyDescent="0.2">
      <c r="A153">
        <f>-LEN(B153)*-1</f>
        <v>4</v>
      </c>
      <c r="B153" t="s">
        <v>861</v>
      </c>
      <c r="C153" t="s">
        <v>907</v>
      </c>
      <c r="D153" t="str">
        <f>CONCATENATE(B153,",",C153)</f>
        <v>是否推荐,is_rcd</v>
      </c>
      <c r="E153" t="s">
        <v>903</v>
      </c>
    </row>
    <row r="154" spans="1:5" x14ac:dyDescent="0.2">
      <c r="A154">
        <f>-LEN(B154)*-1</f>
        <v>4</v>
      </c>
      <c r="B154" t="s">
        <v>862</v>
      </c>
      <c r="C154" t="s">
        <v>906</v>
      </c>
      <c r="D154" t="str">
        <f>CONCATENATE(B154,",",C154)</f>
        <v>是否使用,is_use</v>
      </c>
    </row>
    <row r="155" spans="1:5" x14ac:dyDescent="0.2">
      <c r="A155">
        <f>-LEN(B155)*-1</f>
        <v>4</v>
      </c>
      <c r="B155" t="s">
        <v>166</v>
      </c>
      <c r="C155" t="s">
        <v>308</v>
      </c>
      <c r="D155" t="str">
        <f>CONCATENATE(B155,",",C155)</f>
        <v>生产厂家,mft</v>
      </c>
      <c r="E155" t="s">
        <v>395</v>
      </c>
    </row>
    <row r="156" spans="1:5" x14ac:dyDescent="0.2">
      <c r="A156">
        <f>-LEN(B156)*-1</f>
        <v>4</v>
      </c>
      <c r="B156" t="s">
        <v>599</v>
      </c>
      <c r="C156" t="s">
        <v>666</v>
      </c>
      <c r="D156" t="str">
        <f>CONCATENATE(B156,",",C156)</f>
        <v>身份证号,idt</v>
      </c>
      <c r="E156" t="s">
        <v>667</v>
      </c>
    </row>
    <row r="157" spans="1:5" x14ac:dyDescent="0.2">
      <c r="A157">
        <f>-LEN(B157)*-1</f>
        <v>4</v>
      </c>
      <c r="B157" t="s">
        <v>779</v>
      </c>
      <c r="C157" t="s">
        <v>781</v>
      </c>
      <c r="D157" t="str">
        <f>CONCATENATE(B157,",",C157)</f>
        <v>上限公式,upr_lmt_fml</v>
      </c>
    </row>
    <row r="158" spans="1:5" x14ac:dyDescent="0.2">
      <c r="A158">
        <f>-LEN(B158)*-1</f>
        <v>4</v>
      </c>
      <c r="B158" t="s">
        <v>229</v>
      </c>
      <c r="C158" t="s">
        <v>334</v>
      </c>
      <c r="D158" t="str">
        <f>CONCATENATE(B158,",",C158)</f>
        <v>商家星级,bsn_lv</v>
      </c>
      <c r="E158" t="s">
        <v>396</v>
      </c>
    </row>
    <row r="159" spans="1:5" x14ac:dyDescent="0.2">
      <c r="A159">
        <f>-LEN(B159)*-1</f>
        <v>4</v>
      </c>
      <c r="B159" t="s">
        <v>85</v>
      </c>
      <c r="C159" t="s">
        <v>279</v>
      </c>
      <c r="D159" t="str">
        <f>CONCATENATE(B159,",",C159)</f>
        <v>商家名称,bsn_name</v>
      </c>
      <c r="E159" t="s">
        <v>397</v>
      </c>
    </row>
    <row r="160" spans="1:5" x14ac:dyDescent="0.2">
      <c r="A160">
        <f>-LEN(B160)*-1</f>
        <v>4</v>
      </c>
      <c r="B160" t="s">
        <v>86</v>
      </c>
      <c r="C160" t="s">
        <v>292</v>
      </c>
      <c r="D160" t="str">
        <f>CONCATENATE(B160,",",C160)</f>
        <v>商家描述,bsn_des</v>
      </c>
      <c r="E160" t="s">
        <v>398</v>
      </c>
    </row>
    <row r="161" spans="1:5" x14ac:dyDescent="0.2">
      <c r="A161">
        <f>-LEN(B161)*-1</f>
        <v>4</v>
      </c>
      <c r="B161" t="s">
        <v>84</v>
      </c>
      <c r="C161" t="s">
        <v>280</v>
      </c>
      <c r="D161" t="str">
        <f>CONCATENATE(B161,",",C161)</f>
        <v>商家ID,bsn_id</v>
      </c>
      <c r="E161" t="s">
        <v>399</v>
      </c>
    </row>
    <row r="162" spans="1:5" x14ac:dyDescent="0.2">
      <c r="A162">
        <f>-LEN(B162)*-1</f>
        <v>4</v>
      </c>
      <c r="B162" t="s">
        <v>883</v>
      </c>
      <c r="C162" t="s">
        <v>885</v>
      </c>
      <c r="D162" t="str">
        <f>CONCATENATE(B162,",",C162)</f>
        <v>入职时间,ety_dtm</v>
      </c>
      <c r="E162" t="s">
        <v>888</v>
      </c>
    </row>
    <row r="163" spans="1:5" x14ac:dyDescent="0.2">
      <c r="A163">
        <f>-LEN(B163)*-1</f>
        <v>4</v>
      </c>
      <c r="B163" t="s">
        <v>868</v>
      </c>
      <c r="C163" t="s">
        <v>870</v>
      </c>
      <c r="D163" t="str">
        <f>CONCATENATE(B163,",",C163)</f>
        <v>入学时间,erl_dte</v>
      </c>
      <c r="E163" t="s">
        <v>904</v>
      </c>
    </row>
    <row r="164" spans="1:5" x14ac:dyDescent="0.2">
      <c r="A164">
        <f>-LEN(B164)*-1</f>
        <v>4</v>
      </c>
      <c r="B164" t="s">
        <v>850</v>
      </c>
      <c r="C164" t="s">
        <v>851</v>
      </c>
      <c r="D164" t="str">
        <f>CONCATENATE(B164,",",C164)</f>
        <v>描述内容,dscb</v>
      </c>
    </row>
    <row r="165" spans="1:5" x14ac:dyDescent="0.2">
      <c r="A165">
        <f>-LEN(B165)*-1</f>
        <v>4</v>
      </c>
      <c r="B165" t="s">
        <v>8</v>
      </c>
      <c r="C165" t="s">
        <v>311</v>
      </c>
      <c r="D165" t="str">
        <f>CONCATENATE(B165,",",C165)</f>
        <v>联系电话,pho</v>
      </c>
      <c r="E165" t="s">
        <v>400</v>
      </c>
    </row>
    <row r="166" spans="1:5" x14ac:dyDescent="0.2">
      <c r="A166">
        <f>-LEN(B166)*-1</f>
        <v>4</v>
      </c>
      <c r="B166" t="s">
        <v>884</v>
      </c>
      <c r="C166" t="s">
        <v>886</v>
      </c>
      <c r="D166" t="str">
        <f>CONCATENATE(B166,",",C166)</f>
        <v>离职时间,dmis_dtm</v>
      </c>
      <c r="E166" t="s">
        <v>887</v>
      </c>
    </row>
    <row r="167" spans="1:5" x14ac:dyDescent="0.2">
      <c r="A167">
        <f>-LEN(B167)*-1</f>
        <v>4</v>
      </c>
      <c r="B167" t="s">
        <v>60</v>
      </c>
      <c r="C167" t="s">
        <v>310</v>
      </c>
      <c r="D167" t="str">
        <f>CONCATENATE(B167,",",C167)</f>
        <v>库存数量,stc_num</v>
      </c>
      <c r="E167" t="s">
        <v>401</v>
      </c>
    </row>
    <row r="168" spans="1:5" x14ac:dyDescent="0.2">
      <c r="A168">
        <f>-LEN(B168)*-1</f>
        <v>4</v>
      </c>
      <c r="B168" t="s">
        <v>226</v>
      </c>
      <c r="C168" t="s">
        <v>335</v>
      </c>
      <c r="D168" t="str">
        <f>CONCATENATE(B168,",",C168)</f>
        <v>科室星级,dpt_lv</v>
      </c>
      <c r="E168" t="s">
        <v>402</v>
      </c>
    </row>
    <row r="169" spans="1:5" x14ac:dyDescent="0.2">
      <c r="A169">
        <f>-LEN(B169)*-1</f>
        <v>4</v>
      </c>
      <c r="B169" t="s">
        <v>19</v>
      </c>
      <c r="C169" t="s">
        <v>336</v>
      </c>
      <c r="D169" t="str">
        <f>CONCATENATE(B169,",",C169)</f>
        <v>科室名称,dpt_name</v>
      </c>
      <c r="E169" t="s">
        <v>403</v>
      </c>
    </row>
    <row r="170" spans="1:5" x14ac:dyDescent="0.2">
      <c r="A170">
        <f>-LEN(B170)*-1</f>
        <v>4</v>
      </c>
      <c r="B170" t="s">
        <v>20</v>
      </c>
      <c r="C170" t="s">
        <v>301</v>
      </c>
      <c r="D170" t="str">
        <f>CONCATENATE(B170,",",C170)</f>
        <v>科室描述,dpt_des</v>
      </c>
      <c r="E170" t="s">
        <v>404</v>
      </c>
    </row>
    <row r="171" spans="1:5" x14ac:dyDescent="0.2">
      <c r="A171">
        <f>-LEN(B171)*-1</f>
        <v>4</v>
      </c>
      <c r="B171" t="s">
        <v>21</v>
      </c>
      <c r="C171" t="s">
        <v>335</v>
      </c>
      <c r="D171" t="str">
        <f>CONCATENATE(B171,",",C171)</f>
        <v>科室行街,dpt_lv</v>
      </c>
      <c r="E171" t="s">
        <v>405</v>
      </c>
    </row>
    <row r="172" spans="1:5" x14ac:dyDescent="0.2">
      <c r="A172">
        <f>-LEN(B172)*-1</f>
        <v>4</v>
      </c>
      <c r="B172" t="s">
        <v>18</v>
      </c>
      <c r="C172" t="s">
        <v>302</v>
      </c>
      <c r="D172" t="str">
        <f>CONCATENATE(B172,",",C172)</f>
        <v>科室ID,dpt_id</v>
      </c>
      <c r="E172" t="s">
        <v>406</v>
      </c>
    </row>
    <row r="173" spans="1:5" x14ac:dyDescent="0.2">
      <c r="A173">
        <f>-LEN(B173)*-1</f>
        <v>4</v>
      </c>
      <c r="B173" t="s">
        <v>601</v>
      </c>
      <c r="C173" t="s">
        <v>728</v>
      </c>
      <c r="D173" t="str">
        <f>CONCATENATE(B173,",",C173)</f>
        <v>开始日期,stt_dtm</v>
      </c>
    </row>
    <row r="174" spans="1:5" x14ac:dyDescent="0.2">
      <c r="A174">
        <f>-LEN(B174)*-1</f>
        <v>4</v>
      </c>
      <c r="B174" t="s">
        <v>602</v>
      </c>
      <c r="C174" t="s">
        <v>729</v>
      </c>
      <c r="D174" t="str">
        <f>CONCATENATE(B174,",",C174)</f>
        <v>结束日期,end_dtm</v>
      </c>
    </row>
    <row r="175" spans="1:5" x14ac:dyDescent="0.2">
      <c r="A175">
        <f>-LEN(B175)*-1</f>
        <v>4</v>
      </c>
      <c r="B175" t="s">
        <v>768</v>
      </c>
      <c r="C175" t="s">
        <v>769</v>
      </c>
      <c r="D175" t="str">
        <f>CONCATENATE(B175,",",C175)</f>
        <v>教练星级,cch_lvl</v>
      </c>
    </row>
    <row r="176" spans="1:5" x14ac:dyDescent="0.2">
      <c r="A176">
        <f>-LEN(B176)*-1</f>
        <v>4</v>
      </c>
      <c r="B176" t="s">
        <v>101</v>
      </c>
      <c r="C176" t="s">
        <v>238</v>
      </c>
      <c r="D176" t="str">
        <f>CONCATENATE(B176,",",C176)</f>
        <v>健身项目,ecs</v>
      </c>
      <c r="E176" t="s">
        <v>407</v>
      </c>
    </row>
    <row r="177" spans="1:5" x14ac:dyDescent="0.2">
      <c r="A177">
        <f>-LEN(B177)*-1</f>
        <v>4</v>
      </c>
      <c r="B177" t="s">
        <v>99</v>
      </c>
      <c r="C177" t="s">
        <v>232</v>
      </c>
      <c r="D177" t="str">
        <f>CONCATENATE(B177,",",C177)</f>
        <v>健身教练,cch</v>
      </c>
      <c r="E177" t="s">
        <v>408</v>
      </c>
    </row>
    <row r="178" spans="1:5" x14ac:dyDescent="0.2">
      <c r="A178">
        <f>-LEN(B178)*-1</f>
        <v>4</v>
      </c>
      <c r="B178" t="s">
        <v>95</v>
      </c>
      <c r="C178" t="s">
        <v>195</v>
      </c>
      <c r="D178" t="str">
        <f>CONCATENATE(B178,",",C178)</f>
        <v>健身场所,gym</v>
      </c>
      <c r="E178" t="s">
        <v>409</v>
      </c>
    </row>
    <row r="179" spans="1:5" x14ac:dyDescent="0.2">
      <c r="A179">
        <f>-LEN(B179)*-1</f>
        <v>4</v>
      </c>
      <c r="B179" t="s">
        <v>34</v>
      </c>
      <c r="C179" t="s">
        <v>112</v>
      </c>
      <c r="D179" t="str">
        <f>CONCATENATE(B179,",",C179)</f>
        <v>家庭住址,addr</v>
      </c>
      <c r="E179" t="s">
        <v>410</v>
      </c>
    </row>
    <row r="180" spans="1:5" x14ac:dyDescent="0.2">
      <c r="A180">
        <f>-LEN(B180)*-1</f>
        <v>4</v>
      </c>
      <c r="B180" t="s">
        <v>50</v>
      </c>
      <c r="C180" t="s">
        <v>259</v>
      </c>
      <c r="D180" t="str">
        <f>CONCATENATE(B180,",",C180)</f>
        <v>疾病名称,dss_name</v>
      </c>
      <c r="E180" t="s">
        <v>411</v>
      </c>
    </row>
    <row r="181" spans="1:5" x14ac:dyDescent="0.2">
      <c r="A181">
        <f>-LEN(B181)*-1</f>
        <v>4</v>
      </c>
      <c r="B181" t="s">
        <v>51</v>
      </c>
      <c r="C181" t="s">
        <v>293</v>
      </c>
      <c r="D181" t="str">
        <f>CONCATENATE(B181,",",C181)</f>
        <v>疾病描述,dss_des</v>
      </c>
      <c r="E181" t="s">
        <v>412</v>
      </c>
    </row>
    <row r="182" spans="1:5" x14ac:dyDescent="0.2">
      <c r="A182">
        <f>-LEN(B182)*-1</f>
        <v>4</v>
      </c>
      <c r="B182" t="s">
        <v>224</v>
      </c>
      <c r="C182" t="s">
        <v>260</v>
      </c>
      <c r="D182" t="str">
        <f>CONCATENATE(B182,",",C182)</f>
        <v>疾病分类,dss_type</v>
      </c>
      <c r="E182" t="s">
        <v>413</v>
      </c>
    </row>
    <row r="183" spans="1:5" x14ac:dyDescent="0.2">
      <c r="A183">
        <f>-LEN(B183)*-1</f>
        <v>4</v>
      </c>
      <c r="B183" t="s">
        <v>49</v>
      </c>
      <c r="C183" t="s">
        <v>261</v>
      </c>
      <c r="D183" t="str">
        <f>CONCATENATE(B183,",",C183)</f>
        <v>疾病ID,dss_id</v>
      </c>
      <c r="E183" t="s">
        <v>414</v>
      </c>
    </row>
    <row r="184" spans="1:5" x14ac:dyDescent="0.2">
      <c r="A184">
        <f>-LEN(B184)*-1</f>
        <v>4</v>
      </c>
      <c r="B184" t="s">
        <v>35</v>
      </c>
      <c r="C184" t="s">
        <v>312</v>
      </c>
      <c r="D184" t="str">
        <f>CONCATENATE(B184,",",C184)</f>
        <v>国家认证,ntl_cert</v>
      </c>
      <c r="E184" t="s">
        <v>415</v>
      </c>
    </row>
    <row r="185" spans="1:5" x14ac:dyDescent="0.2">
      <c r="A185">
        <f>-LEN(B185)*-1</f>
        <v>4</v>
      </c>
      <c r="B185" t="s">
        <v>9</v>
      </c>
      <c r="C185" t="s">
        <v>330</v>
      </c>
      <c r="D185" t="str">
        <f>CONCATENATE(B185,",",C185)</f>
        <v>国家定级,ntl_lv</v>
      </c>
      <c r="E185" t="s">
        <v>416</v>
      </c>
    </row>
    <row r="186" spans="1:5" x14ac:dyDescent="0.2">
      <c r="A186">
        <f>-LEN(B186)*-1</f>
        <v>4</v>
      </c>
      <c r="B186" t="s">
        <v>762</v>
      </c>
      <c r="C186" t="s">
        <v>763</v>
      </c>
      <c r="D186" t="str">
        <f>CONCATENATE(B186,",",C186)</f>
        <v>关系类型,rel_type</v>
      </c>
    </row>
    <row r="187" spans="1:5" x14ac:dyDescent="0.2">
      <c r="A187">
        <f>-LEN(B187)*-1</f>
        <v>4</v>
      </c>
      <c r="B187" t="s">
        <v>875</v>
      </c>
      <c r="C187" t="s">
        <v>877</v>
      </c>
      <c r="D187" t="str">
        <f>CONCATENATE(B187,",",C187)</f>
        <v>公司名称,cpy_name</v>
      </c>
      <c r="E187" t="s">
        <v>876</v>
      </c>
    </row>
    <row r="188" spans="1:5" x14ac:dyDescent="0.2">
      <c r="A188">
        <f>-LEN(B188)*-1</f>
        <v>4</v>
      </c>
      <c r="B188" t="s">
        <v>878</v>
      </c>
      <c r="C188" t="s">
        <v>879</v>
      </c>
      <c r="D188" t="str">
        <f>CONCATENATE(B188,",",C188)</f>
        <v>公司代码,cpy_code</v>
      </c>
    </row>
    <row r="189" spans="1:5" x14ac:dyDescent="0.2">
      <c r="A189">
        <f>-LEN(B189)*-1</f>
        <v>4</v>
      </c>
      <c r="B189" t="s">
        <v>15</v>
      </c>
      <c r="C189" t="s">
        <v>321</v>
      </c>
      <c r="D189" t="str">
        <f>CONCATENATE(B189,",",C189)</f>
        <v>更新日期,upd_dtm</v>
      </c>
      <c r="E189" t="s">
        <v>417</v>
      </c>
    </row>
    <row r="190" spans="1:5" x14ac:dyDescent="0.2">
      <c r="A190">
        <f>-LEN(B190)*-1</f>
        <v>4</v>
      </c>
      <c r="B190" t="s">
        <v>75</v>
      </c>
      <c r="C190" t="s">
        <v>320</v>
      </c>
      <c r="D190" t="str">
        <f>CONCATENATE(B190,",",C190)</f>
        <v>父类编码,prt_code</v>
      </c>
      <c r="E190" t="s">
        <v>418</v>
      </c>
    </row>
    <row r="191" spans="1:5" x14ac:dyDescent="0.2">
      <c r="A191">
        <f>-LEN(B191)*-1</f>
        <v>4</v>
      </c>
      <c r="B191" t="s">
        <v>74</v>
      </c>
      <c r="C191" t="s">
        <v>313</v>
      </c>
      <c r="D191" t="str">
        <f>CONCATENATE(B191,",",C191)</f>
        <v>父类ID,prt_id</v>
      </c>
      <c r="E191" t="s">
        <v>419</v>
      </c>
    </row>
    <row r="192" spans="1:5" x14ac:dyDescent="0.2">
      <c r="A192">
        <f>-LEN(B192)*-1</f>
        <v>4</v>
      </c>
      <c r="B192" t="s">
        <v>71</v>
      </c>
      <c r="C192" t="s">
        <v>450</v>
      </c>
      <c r="D192" t="str">
        <f>CONCATENATE(B192,",",C192)</f>
        <v>分类名称,type_name</v>
      </c>
      <c r="E192" t="s">
        <v>420</v>
      </c>
    </row>
    <row r="193" spans="1:5" x14ac:dyDescent="0.2">
      <c r="A193">
        <f>-LEN(B193)*-1</f>
        <v>4</v>
      </c>
      <c r="B193" t="s">
        <v>72</v>
      </c>
      <c r="C193" t="s">
        <v>451</v>
      </c>
      <c r="D193" t="str">
        <f>CONCATENATE(B193,",",C193)</f>
        <v>分类描述,type_des</v>
      </c>
      <c r="E193" t="s">
        <v>421</v>
      </c>
    </row>
    <row r="194" spans="1:5" x14ac:dyDescent="0.2">
      <c r="A194">
        <f>-LEN(B194)*-1</f>
        <v>4</v>
      </c>
      <c r="B194" t="s">
        <v>645</v>
      </c>
      <c r="C194" t="s">
        <v>714</v>
      </c>
      <c r="D194" t="str">
        <f>CONCATENATE(B194,",",C194)</f>
        <v>范围类型,rge_type</v>
      </c>
    </row>
    <row r="195" spans="1:5" x14ac:dyDescent="0.2">
      <c r="A195">
        <f>-LEN(B195)*-1</f>
        <v>4</v>
      </c>
      <c r="B195" t="s">
        <v>893</v>
      </c>
      <c r="C195" t="s">
        <v>894</v>
      </c>
      <c r="D195" t="str">
        <f>CONCATENATE(B195,",",C195)</f>
        <v>地址标注,tag</v>
      </c>
    </row>
    <row r="196" spans="1:5" x14ac:dyDescent="0.2">
      <c r="A196">
        <f>-LEN(B196)*-1</f>
        <v>4</v>
      </c>
      <c r="B196" t="s">
        <v>624</v>
      </c>
      <c r="C196" t="s">
        <v>690</v>
      </c>
      <c r="D196" t="str">
        <f>CONCATENATE(B196,",",C196)</f>
        <v>答案集合,asw</v>
      </c>
      <c r="E196" t="s">
        <v>691</v>
      </c>
    </row>
    <row r="197" spans="1:5" x14ac:dyDescent="0.2">
      <c r="A197">
        <f>-LEN(B197)*-1</f>
        <v>4</v>
      </c>
      <c r="B197" t="s">
        <v>13</v>
      </c>
      <c r="C197" t="s">
        <v>322</v>
      </c>
      <c r="D197" t="str">
        <f>CONCATENATE(B197,",",C197)</f>
        <v>创建日期,crt_dtm</v>
      </c>
      <c r="E197" t="s">
        <v>422</v>
      </c>
    </row>
    <row r="198" spans="1:5" x14ac:dyDescent="0.2">
      <c r="A198">
        <f>-LEN(B198)*-1</f>
        <v>4</v>
      </c>
      <c r="B198" t="s">
        <v>641</v>
      </c>
      <c r="C198" t="s">
        <v>710</v>
      </c>
      <c r="D198" t="str">
        <f>CONCATENATE(B198,",",C198)</f>
        <v>标准指标,mdl_std</v>
      </c>
    </row>
    <row r="199" spans="1:5" x14ac:dyDescent="0.2">
      <c r="A199">
        <f>-LEN(B199)*-1</f>
        <v>4</v>
      </c>
      <c r="B199" t="s">
        <v>79</v>
      </c>
      <c r="C199" t="s">
        <v>214</v>
      </c>
      <c r="D199" t="str">
        <f>CONCATENATE(B199,",",C199)</f>
        <v>标签名称,tag_name</v>
      </c>
      <c r="E199" t="s">
        <v>423</v>
      </c>
    </row>
    <row r="200" spans="1:5" x14ac:dyDescent="0.2">
      <c r="A200">
        <f>-LEN(B200)*-1</f>
        <v>4</v>
      </c>
      <c r="B200" t="s">
        <v>80</v>
      </c>
      <c r="C200" t="s">
        <v>295</v>
      </c>
      <c r="D200" t="str">
        <f>CONCATENATE(B200,",",C200)</f>
        <v>标签描述,tag_des</v>
      </c>
      <c r="E200" t="s">
        <v>424</v>
      </c>
    </row>
    <row r="201" spans="1:5" x14ac:dyDescent="0.2">
      <c r="A201">
        <f>-LEN(B201)*-1</f>
        <v>4</v>
      </c>
      <c r="B201" t="s">
        <v>69</v>
      </c>
      <c r="C201" t="s">
        <v>217</v>
      </c>
      <c r="D201" t="str">
        <f>CONCATENATE(B201,",",C201)</f>
        <v>标签分类,tag_type</v>
      </c>
      <c r="E201" t="s">
        <v>425</v>
      </c>
    </row>
    <row r="202" spans="1:5" x14ac:dyDescent="0.2">
      <c r="A202">
        <f>-LEN(B202)*-1</f>
        <v>4</v>
      </c>
      <c r="B202" t="s">
        <v>78</v>
      </c>
      <c r="C202" t="s">
        <v>218</v>
      </c>
      <c r="D202" t="str">
        <f>CONCATENATE(B202,",",C202)</f>
        <v>标签编码,tag_code</v>
      </c>
      <c r="E202" t="s">
        <v>426</v>
      </c>
    </row>
    <row r="203" spans="1:5" x14ac:dyDescent="0.2">
      <c r="A203">
        <f>-LEN(B203)*-1</f>
        <v>4</v>
      </c>
      <c r="B203" t="s">
        <v>77</v>
      </c>
      <c r="C203" t="s">
        <v>219</v>
      </c>
      <c r="D203" t="str">
        <f>CONCATENATE(B203,",",C203)</f>
        <v>标签ID,tag_id</v>
      </c>
      <c r="E203" t="s">
        <v>427</v>
      </c>
    </row>
    <row r="204" spans="1:5" x14ac:dyDescent="0.2">
      <c r="A204">
        <f>-LEN(B204)*-1</f>
        <v>4</v>
      </c>
      <c r="B204" t="s">
        <v>869</v>
      </c>
      <c r="C204" t="s">
        <v>871</v>
      </c>
      <c r="D204" t="str">
        <f>CONCATENATE(B204,",",C204)</f>
        <v>毕业时间,gdt_dte</v>
      </c>
      <c r="E204" t="s">
        <v>872</v>
      </c>
    </row>
    <row r="205" spans="1:5" x14ac:dyDescent="0.2">
      <c r="A205">
        <f>-LEN(B205)*-1</f>
        <v>4</v>
      </c>
      <c r="B205" t="s">
        <v>596</v>
      </c>
      <c r="C205" t="s">
        <v>663</v>
      </c>
      <c r="D205" t="str">
        <f>CONCATENATE(B205,",",C205)</f>
        <v>QQ账号,QQ</v>
      </c>
    </row>
    <row r="206" spans="1:5" x14ac:dyDescent="0.2">
      <c r="A206">
        <f>-LEN(B206)*-1</f>
        <v>3</v>
      </c>
      <c r="B206" t="s">
        <v>31</v>
      </c>
      <c r="C206" t="s">
        <v>314</v>
      </c>
      <c r="D206" t="str">
        <f>CONCATENATE(B206,",",C206)</f>
        <v>邮箱号,eml</v>
      </c>
      <c r="E206" t="s">
        <v>428</v>
      </c>
    </row>
    <row r="207" spans="1:5" x14ac:dyDescent="0.2">
      <c r="A207">
        <f>-LEN(B207)*-1</f>
        <v>3</v>
      </c>
      <c r="B207" t="s">
        <v>581</v>
      </c>
      <c r="C207" t="s">
        <v>582</v>
      </c>
      <c r="D207" t="str">
        <f>CONCATENATE(B207,",",C207)</f>
        <v>英文名,enm</v>
      </c>
      <c r="E207" t="s">
        <v>583</v>
      </c>
    </row>
    <row r="208" spans="1:5" x14ac:dyDescent="0.2">
      <c r="A208">
        <f>-LEN(B208)*-1</f>
        <v>3</v>
      </c>
      <c r="B208" t="s">
        <v>809</v>
      </c>
      <c r="C208" t="s">
        <v>825</v>
      </c>
      <c r="D208" t="str">
        <f>CONCATENATE(B208,",",C208)</f>
        <v>现病史,this_mdl_hist</v>
      </c>
    </row>
    <row r="209" spans="1:5" x14ac:dyDescent="0.2">
      <c r="A209">
        <f>-LEN(B209)*-1</f>
        <v>3</v>
      </c>
      <c r="B209" t="s">
        <v>30</v>
      </c>
      <c r="C209" t="s">
        <v>315</v>
      </c>
      <c r="D209" t="str">
        <f>CONCATENATE(B209,",",C209)</f>
        <v>微信号,wct</v>
      </c>
      <c r="E209" t="s">
        <v>429</v>
      </c>
    </row>
    <row r="210" spans="1:5" x14ac:dyDescent="0.2">
      <c r="A210">
        <f>-LEN(B210)*-1</f>
        <v>3</v>
      </c>
      <c r="B210" t="s">
        <v>29</v>
      </c>
      <c r="C210" t="s">
        <v>311</v>
      </c>
      <c r="D210" t="str">
        <f>CONCATENATE(B210,",",C210)</f>
        <v>手机号,pho</v>
      </c>
      <c r="E210" t="s">
        <v>430</v>
      </c>
    </row>
    <row r="211" spans="1:5" x14ac:dyDescent="0.2">
      <c r="A211">
        <f>-LEN(B211)*-1</f>
        <v>3</v>
      </c>
      <c r="B211" t="s">
        <v>600</v>
      </c>
      <c r="C211" t="s">
        <v>666</v>
      </c>
      <c r="D211" t="str">
        <f>CONCATENATE(B211,",",C211)</f>
        <v>身份证,idt</v>
      </c>
      <c r="E211" t="s">
        <v>667</v>
      </c>
    </row>
    <row r="212" spans="1:5" x14ac:dyDescent="0.2">
      <c r="A212">
        <f>-LEN(B212)*-1</f>
        <v>3</v>
      </c>
      <c r="B212" t="s">
        <v>810</v>
      </c>
      <c r="C212" t="s">
        <v>826</v>
      </c>
      <c r="D212" t="str">
        <f>CONCATENATE(B212,",",C212)</f>
        <v>既往史,ann</v>
      </c>
      <c r="E212" t="s">
        <v>827</v>
      </c>
    </row>
    <row r="213" spans="1:5" x14ac:dyDescent="0.2">
      <c r="A213">
        <f>-LEN(B213)*-1</f>
        <v>3</v>
      </c>
      <c r="B213" t="s">
        <v>626</v>
      </c>
      <c r="C213" t="s">
        <v>693</v>
      </c>
      <c r="D213" t="str">
        <f>CONCATENATE(B213,",",C213)</f>
        <v>父编码,prt_code</v>
      </c>
    </row>
    <row r="214" spans="1:5" x14ac:dyDescent="0.2">
      <c r="A214">
        <f>-LEN(B214)*-1</f>
        <v>3</v>
      </c>
      <c r="B214" t="s">
        <v>93</v>
      </c>
      <c r="C214" t="s">
        <v>243</v>
      </c>
      <c r="D214" t="str">
        <f>CONCATENATE(B214,",",C214)</f>
        <v>店小二,wte</v>
      </c>
      <c r="E214" t="s">
        <v>431</v>
      </c>
    </row>
    <row r="215" spans="1:5" x14ac:dyDescent="0.2">
      <c r="A215">
        <f>-LEN(B215)*-1</f>
        <v>3</v>
      </c>
      <c r="B215" t="s">
        <v>212</v>
      </c>
      <c r="C215" t="s">
        <v>137</v>
      </c>
      <c r="D215" t="str">
        <f>CONCATENATE(B215,",",C215)</f>
        <v>QQ号,QQ</v>
      </c>
      <c r="E215" t="s">
        <v>432</v>
      </c>
    </row>
    <row r="216" spans="1:5" x14ac:dyDescent="0.2">
      <c r="A216">
        <f>-LEN(B216)*-1</f>
        <v>2</v>
      </c>
      <c r="B216" t="s">
        <v>6</v>
      </c>
      <c r="C216" t="s">
        <v>325</v>
      </c>
      <c r="D216" t="str">
        <f>CONCATENATE(B216,",",C216)</f>
        <v>资质,qlf</v>
      </c>
      <c r="E216" t="s">
        <v>433</v>
      </c>
    </row>
    <row r="217" spans="1:5" x14ac:dyDescent="0.2">
      <c r="A217">
        <f>-LEN(B217)*-1</f>
        <v>2</v>
      </c>
      <c r="B217" t="s">
        <v>16</v>
      </c>
      <c r="C217" t="s">
        <v>326</v>
      </c>
      <c r="D217" t="str">
        <f>CONCATENATE(B217,",",C217)</f>
        <v>状态,stu</v>
      </c>
      <c r="E217" t="s">
        <v>434</v>
      </c>
    </row>
    <row r="218" spans="1:5" x14ac:dyDescent="0.2">
      <c r="A218">
        <f>-LEN(B218)*-1</f>
        <v>2</v>
      </c>
      <c r="B218" t="s">
        <v>606</v>
      </c>
      <c r="C218" t="s">
        <v>671</v>
      </c>
      <c r="D218" t="str">
        <f>CONCATENATE(B218,",",C218)</f>
        <v>职业,job</v>
      </c>
    </row>
    <row r="219" spans="1:5" x14ac:dyDescent="0.2">
      <c r="A219">
        <f>-LEN(B219)*-1</f>
        <v>2</v>
      </c>
      <c r="B219" t="s">
        <v>882</v>
      </c>
      <c r="C219" t="s">
        <v>889</v>
      </c>
      <c r="D219" t="str">
        <f>CONCATENATE(B219,",",C219)</f>
        <v>职位,pst</v>
      </c>
      <c r="E219" t="s">
        <v>890</v>
      </c>
    </row>
    <row r="220" spans="1:5" x14ac:dyDescent="0.2">
      <c r="A220">
        <f>-LEN(B220)*-1</f>
        <v>2</v>
      </c>
      <c r="B220" t="s">
        <v>39</v>
      </c>
      <c r="C220" t="s">
        <v>273</v>
      </c>
      <c r="D220" t="str">
        <f>CONCATENATE(B220,",",C220)</f>
        <v>症状,spt</v>
      </c>
      <c r="E220" t="s">
        <v>435</v>
      </c>
    </row>
    <row r="221" spans="1:5" x14ac:dyDescent="0.2">
      <c r="A221">
        <f>-LEN(B221)*-1</f>
        <v>2</v>
      </c>
      <c r="B221" t="s">
        <v>28</v>
      </c>
      <c r="C221" t="s">
        <v>327</v>
      </c>
      <c r="D221" t="str">
        <f>CONCATENATE(B221,",",C221)</f>
        <v>照片,pto</v>
      </c>
      <c r="E221" t="s">
        <v>436</v>
      </c>
    </row>
    <row r="222" spans="1:5" x14ac:dyDescent="0.2">
      <c r="A222">
        <f>-LEN(B222)*-1</f>
        <v>2</v>
      </c>
      <c r="B222" t="s">
        <v>26</v>
      </c>
      <c r="C222" t="s">
        <v>328</v>
      </c>
      <c r="D222" t="str">
        <f>CONCATENATE(B222,",",C222)</f>
        <v>账号,act</v>
      </c>
      <c r="E222" t="s">
        <v>437</v>
      </c>
    </row>
    <row r="223" spans="1:5" x14ac:dyDescent="0.2">
      <c r="A223">
        <f>-LEN(B223)*-1</f>
        <v>2</v>
      </c>
      <c r="B223" t="s">
        <v>865</v>
      </c>
      <c r="C223" t="s">
        <v>866</v>
      </c>
      <c r="D223" t="str">
        <f>CONCATENATE(B223,",",C223)</f>
        <v>院校,scl</v>
      </c>
      <c r="E223" t="s">
        <v>867</v>
      </c>
    </row>
    <row r="224" spans="1:5" x14ac:dyDescent="0.2">
      <c r="A224">
        <f>-LEN(B224)*-1</f>
        <v>2</v>
      </c>
      <c r="B224" t="s">
        <v>812</v>
      </c>
      <c r="C224" t="s">
        <v>830</v>
      </c>
      <c r="D224" t="str">
        <f>CONCATENATE(B224,",",C224)</f>
        <v>医嘱,dct_adv</v>
      </c>
      <c r="E224" t="s">
        <v>831</v>
      </c>
    </row>
    <row r="225" spans="1:5" x14ac:dyDescent="0.2">
      <c r="A225">
        <f>-LEN(B225)*-1</f>
        <v>2</v>
      </c>
      <c r="B225" t="s">
        <v>0</v>
      </c>
      <c r="C225" t="s">
        <v>494</v>
      </c>
      <c r="D225" t="str">
        <f>CONCATENATE(B225,",",C225)</f>
        <v>医院,hpt</v>
      </c>
      <c r="E225" t="s">
        <v>495</v>
      </c>
    </row>
    <row r="226" spans="1:5" x14ac:dyDescent="0.2">
      <c r="A226">
        <f>-LEN(B226)*-1</f>
        <v>2</v>
      </c>
      <c r="B226" t="s">
        <v>22</v>
      </c>
      <c r="C226" t="s">
        <v>250</v>
      </c>
      <c r="D226" t="str">
        <f>CONCATENATE(B226,",",C226)</f>
        <v>医生,doc</v>
      </c>
      <c r="E226" t="s">
        <v>438</v>
      </c>
    </row>
    <row r="227" spans="1:5" x14ac:dyDescent="0.2">
      <c r="A227">
        <f>-LEN(B227)*-1</f>
        <v>2</v>
      </c>
      <c r="B227" t="s">
        <v>54</v>
      </c>
      <c r="C227" t="s">
        <v>254</v>
      </c>
      <c r="D227" t="str">
        <f>CONCATENATE(B227,",",C227)</f>
        <v>药品,mdc</v>
      </c>
      <c r="E227" t="s">
        <v>439</v>
      </c>
    </row>
    <row r="228" spans="1:5" x14ac:dyDescent="0.2">
      <c r="A228">
        <f>-LEN(B228)*-1</f>
        <v>2</v>
      </c>
      <c r="B228" t="s">
        <v>24</v>
      </c>
      <c r="C228" t="s">
        <v>286</v>
      </c>
      <c r="D228" t="str">
        <f>CONCATENATE(B228,",",C228)</f>
        <v>姓名,name</v>
      </c>
      <c r="E228" t="s">
        <v>440</v>
      </c>
    </row>
    <row r="229" spans="1:5" x14ac:dyDescent="0.2">
      <c r="A229">
        <f>-LEN(B229)*-1</f>
        <v>2</v>
      </c>
      <c r="B229" t="s">
        <v>25</v>
      </c>
      <c r="C229" t="s">
        <v>324</v>
      </c>
      <c r="D229" t="str">
        <f>CONCATENATE(B229,",",C229)</f>
        <v>性别,gde</v>
      </c>
      <c r="E229" t="s">
        <v>441</v>
      </c>
    </row>
    <row r="230" spans="1:5" x14ac:dyDescent="0.2">
      <c r="A230">
        <f>-LEN(B230)*-1</f>
        <v>2</v>
      </c>
      <c r="B230" t="s">
        <v>555</v>
      </c>
      <c r="C230" t="s">
        <v>567</v>
      </c>
      <c r="D230" t="str">
        <f>CONCATENATE(B230,",",C230)</f>
        <v>下限,lwr_lmt</v>
      </c>
      <c r="E230" t="s">
        <v>568</v>
      </c>
    </row>
    <row r="231" spans="1:5" x14ac:dyDescent="0.2">
      <c r="A231">
        <f>-LEN(B231)*-1</f>
        <v>2</v>
      </c>
      <c r="B231" t="s">
        <v>612</v>
      </c>
      <c r="C231" t="s">
        <v>674</v>
      </c>
      <c r="D231" t="str">
        <f>CONCATENATE(B231,",",C231)</f>
        <v>问卷,qtn</v>
      </c>
      <c r="E231" t="s">
        <v>675</v>
      </c>
    </row>
    <row r="232" spans="1:5" x14ac:dyDescent="0.2">
      <c r="A232">
        <f>-LEN(B232)*-1</f>
        <v>2</v>
      </c>
      <c r="B232" t="s">
        <v>618</v>
      </c>
      <c r="C232" t="s">
        <v>682</v>
      </c>
      <c r="D232" t="str">
        <f>CONCATENATE(B232,",",C232)</f>
        <v>题目,qst</v>
      </c>
    </row>
    <row r="233" spans="1:5" x14ac:dyDescent="0.2">
      <c r="A233">
        <f>-LEN(B233)*-1</f>
        <v>2</v>
      </c>
      <c r="B233" t="s">
        <v>755</v>
      </c>
      <c r="C233" t="s">
        <v>756</v>
      </c>
      <c r="D233" t="str">
        <f>CONCATENATE(B233,",",C233)</f>
        <v>数值,num</v>
      </c>
    </row>
    <row r="234" spans="1:5" x14ac:dyDescent="0.2">
      <c r="A234">
        <f>-LEN(B234)*-1</f>
        <v>2</v>
      </c>
      <c r="B234" t="s">
        <v>598</v>
      </c>
      <c r="C234" t="s">
        <v>664</v>
      </c>
      <c r="D234" t="str">
        <f>CONCATENATE(B234,",",C234)</f>
        <v>生日,btd</v>
      </c>
      <c r="E234" t="s">
        <v>665</v>
      </c>
    </row>
    <row r="235" spans="1:5" x14ac:dyDescent="0.2">
      <c r="A235">
        <f>-LEN(B235)*-1</f>
        <v>2</v>
      </c>
      <c r="B235" t="s">
        <v>556</v>
      </c>
      <c r="C235" t="s">
        <v>566</v>
      </c>
      <c r="D235" t="str">
        <f>CONCATENATE(B235,",",C235)</f>
        <v>上限,upr_lmt</v>
      </c>
      <c r="E235" t="s">
        <v>569</v>
      </c>
    </row>
    <row r="236" spans="1:5" x14ac:dyDescent="0.2">
      <c r="A236">
        <f>-LEN(B236)*-1</f>
        <v>2</v>
      </c>
      <c r="B236" t="s">
        <v>83</v>
      </c>
      <c r="C236" t="s">
        <v>274</v>
      </c>
      <c r="D236" t="str">
        <f>CONCATENATE(B236,",",C236)</f>
        <v>商家,bsn</v>
      </c>
      <c r="E236" t="s">
        <v>442</v>
      </c>
    </row>
    <row r="237" spans="1:5" x14ac:dyDescent="0.2">
      <c r="A237">
        <f>-LEN(B237)*-1</f>
        <v>2</v>
      </c>
      <c r="B237" t="s">
        <v>643</v>
      </c>
      <c r="C237" t="s">
        <v>712</v>
      </c>
      <c r="D237" t="str">
        <f>CONCATENATE(B237,",",C237)</f>
        <v>年龄,age</v>
      </c>
    </row>
    <row r="238" spans="1:5" x14ac:dyDescent="0.2">
      <c r="A238">
        <f>-LEN(B238)*-1</f>
        <v>2</v>
      </c>
      <c r="B238" t="s">
        <v>622</v>
      </c>
      <c r="C238" t="s">
        <v>687</v>
      </c>
      <c r="D238" t="str">
        <f>CONCATENATE(B238,",",C238)</f>
        <v>内容,ctt</v>
      </c>
      <c r="E238" t="s">
        <v>688</v>
      </c>
    </row>
    <row r="239" spans="1:5" x14ac:dyDescent="0.2">
      <c r="A239">
        <f>-LEN(B239)*-1</f>
        <v>2</v>
      </c>
      <c r="B239" t="s">
        <v>553</v>
      </c>
      <c r="C239" t="s">
        <v>565</v>
      </c>
      <c r="D239" t="str">
        <f>CONCATENATE(B239,",",C239)</f>
        <v>名称,name</v>
      </c>
    </row>
    <row r="240" spans="1:5" x14ac:dyDescent="0.2">
      <c r="A240">
        <f>-LEN(B240)*-1</f>
        <v>2</v>
      </c>
      <c r="B240" t="s">
        <v>603</v>
      </c>
      <c r="C240" t="s">
        <v>668</v>
      </c>
      <c r="D240" t="str">
        <f>CONCATENATE(B240,",",C240)</f>
        <v>民族,nti</v>
      </c>
      <c r="E240" t="s">
        <v>669</v>
      </c>
    </row>
    <row r="241" spans="1:5" x14ac:dyDescent="0.2">
      <c r="A241">
        <f>-LEN(B241)*-1</f>
        <v>2</v>
      </c>
      <c r="B241" t="s">
        <v>554</v>
      </c>
      <c r="C241" t="s">
        <v>783</v>
      </c>
      <c r="D241" t="str">
        <f>CONCATENATE(B241,",",C241)</f>
        <v>描述,dscb</v>
      </c>
    </row>
    <row r="242" spans="1:5" x14ac:dyDescent="0.2">
      <c r="A242">
        <f>-LEN(B242)*-1</f>
        <v>2</v>
      </c>
      <c r="B242" t="s">
        <v>27</v>
      </c>
      <c r="C242" t="s">
        <v>323</v>
      </c>
      <c r="D242" t="str">
        <f>CONCATENATE(B242,",",C242)</f>
        <v>密码,psd</v>
      </c>
      <c r="E242" t="s">
        <v>443</v>
      </c>
    </row>
    <row r="243" spans="1:5" x14ac:dyDescent="0.2">
      <c r="A243">
        <f>-LEN(B243)*-1</f>
        <v>2</v>
      </c>
      <c r="B243" t="s">
        <v>588</v>
      </c>
      <c r="C243" t="s">
        <v>589</v>
      </c>
      <c r="D243" t="str">
        <f>CONCATENATE(B243,",",C243)</f>
        <v>路径,path</v>
      </c>
    </row>
    <row r="244" spans="1:5" x14ac:dyDescent="0.2">
      <c r="A244">
        <f>-LEN(B244)*-1</f>
        <v>2</v>
      </c>
      <c r="B244" t="s">
        <v>623</v>
      </c>
      <c r="C244" t="s">
        <v>689</v>
      </c>
      <c r="D244" t="str">
        <f>CONCATENATE(B244,",",C244)</f>
        <v>类型,type</v>
      </c>
    </row>
    <row r="245" spans="1:5" x14ac:dyDescent="0.2">
      <c r="A245">
        <f>-LEN(B245)*-1</f>
        <v>2</v>
      </c>
      <c r="B245" t="s">
        <v>17</v>
      </c>
      <c r="C245" t="s">
        <v>296</v>
      </c>
      <c r="D245" t="str">
        <f>CONCATENATE(B245,",",C245)</f>
        <v>科室,dpt</v>
      </c>
      <c r="E245" t="s">
        <v>444</v>
      </c>
    </row>
    <row r="246" spans="1:5" x14ac:dyDescent="0.2">
      <c r="A246">
        <f>-LEN(B246)*-1</f>
        <v>2</v>
      </c>
      <c r="B246" t="s">
        <v>48</v>
      </c>
      <c r="C246" t="s">
        <v>262</v>
      </c>
      <c r="D246" t="str">
        <f>CONCATENATE(B246,",",C246)</f>
        <v>疾病,dss</v>
      </c>
      <c r="E246" t="s">
        <v>445</v>
      </c>
    </row>
    <row r="247" spans="1:5" x14ac:dyDescent="0.2">
      <c r="A247">
        <f>-LEN(B247)*-1</f>
        <v>2</v>
      </c>
      <c r="B247" t="s">
        <v>563</v>
      </c>
      <c r="C247" t="s">
        <v>578</v>
      </c>
      <c r="D247" t="str">
        <f>CONCATENATE(B247,",",C247)</f>
        <v>含义,mni</v>
      </c>
      <c r="E247" t="s">
        <v>579</v>
      </c>
    </row>
    <row r="248" spans="1:5" x14ac:dyDescent="0.2">
      <c r="A248">
        <f>-LEN(B248)*-1</f>
        <v>2</v>
      </c>
      <c r="B248" t="s">
        <v>4</v>
      </c>
      <c r="C248" t="s">
        <v>329</v>
      </c>
      <c r="D248" t="str">
        <f>CONCATENATE(B248,",",C248)</f>
        <v>法人,lgl_psn</v>
      </c>
      <c r="E248" t="s">
        <v>446</v>
      </c>
    </row>
    <row r="249" spans="1:5" x14ac:dyDescent="0.2">
      <c r="A249">
        <f>-LEN(B249)*-1</f>
        <v>2</v>
      </c>
      <c r="B249" t="s">
        <v>7</v>
      </c>
      <c r="C249" t="s">
        <v>112</v>
      </c>
      <c r="D249" t="str">
        <f>CONCATENATE(B249,",",C249)</f>
        <v>地址,addr</v>
      </c>
      <c r="E249" t="s">
        <v>447</v>
      </c>
    </row>
    <row r="250" spans="1:5" x14ac:dyDescent="0.2">
      <c r="A250">
        <f>-LEN(B250)*-1</f>
        <v>2</v>
      </c>
      <c r="B250" t="s">
        <v>644</v>
      </c>
      <c r="C250" t="s">
        <v>713</v>
      </c>
      <c r="D250" t="str">
        <f>CONCATENATE(B250,",",C250)</f>
        <v>地区,area</v>
      </c>
    </row>
    <row r="251" spans="1:5" x14ac:dyDescent="0.2">
      <c r="A251">
        <f>-LEN(B251)*-1</f>
        <v>2</v>
      </c>
      <c r="B251" t="s">
        <v>557</v>
      </c>
      <c r="C251" t="s">
        <v>570</v>
      </c>
      <c r="D251" t="str">
        <f>CONCATENATE(B251,",",C251)</f>
        <v>单位,unit</v>
      </c>
    </row>
    <row r="252" spans="1:5" x14ac:dyDescent="0.2">
      <c r="A252">
        <f>-LEN(B252)*-1</f>
        <v>2</v>
      </c>
      <c r="B252" t="s">
        <v>917</v>
      </c>
      <c r="C252" t="s">
        <v>918</v>
      </c>
      <c r="D252" t="str">
        <f>CONCATENATE(B252,",",C252)</f>
        <v>答案,asw</v>
      </c>
    </row>
    <row r="253" spans="1:5" x14ac:dyDescent="0.2">
      <c r="A253">
        <f>-LEN(B253)*-1</f>
        <v>2</v>
      </c>
      <c r="B253" t="s">
        <v>848</v>
      </c>
      <c r="C253" t="s">
        <v>849</v>
      </c>
      <c r="D253" t="str">
        <f>CONCATENATE(B253,",",C253)</f>
        <v>程度,deg</v>
      </c>
    </row>
    <row r="254" spans="1:5" x14ac:dyDescent="0.2">
      <c r="A254">
        <f>-LEN(B254)*-1</f>
        <v>2</v>
      </c>
      <c r="B254" t="s">
        <v>585</v>
      </c>
      <c r="C254" t="s">
        <v>586</v>
      </c>
      <c r="D254" t="str">
        <f>CONCATENATE(B254,",",C254)</f>
        <v>层级,hrc</v>
      </c>
      <c r="E254" t="s">
        <v>587</v>
      </c>
    </row>
    <row r="255" spans="1:5" x14ac:dyDescent="0.2">
      <c r="A255">
        <f>-LEN(B255)*-1</f>
        <v>2</v>
      </c>
      <c r="B255" t="s">
        <v>76</v>
      </c>
      <c r="C255" t="s">
        <v>213</v>
      </c>
      <c r="D255" t="str">
        <f>CONCATENATE(B255,",",C255)</f>
        <v>标签,tag</v>
      </c>
      <c r="E255" t="s">
        <v>448</v>
      </c>
    </row>
    <row r="256" spans="1:5" x14ac:dyDescent="0.2">
      <c r="A256">
        <f>-LEN(B256)*-1</f>
        <v>1</v>
      </c>
      <c r="B256" t="s">
        <v>593</v>
      </c>
      <c r="C256" t="s">
        <v>659</v>
      </c>
      <c r="D256" t="str">
        <f>CONCATENATE(B256,",",C256)</f>
        <v>县,cty</v>
      </c>
    </row>
    <row r="257" spans="1:4" x14ac:dyDescent="0.2">
      <c r="A257">
        <f>-LEN(B257)*-1</f>
        <v>1</v>
      </c>
      <c r="B257" t="s">
        <v>592</v>
      </c>
      <c r="C257" t="s">
        <v>658</v>
      </c>
      <c r="D257" t="str">
        <f>CONCATENATE(B257,",",C257)</f>
        <v>市,city</v>
      </c>
    </row>
    <row r="258" spans="1:4" x14ac:dyDescent="0.2">
      <c r="A258">
        <f>-LEN(B258)*-1</f>
        <v>1</v>
      </c>
      <c r="B258" t="s">
        <v>591</v>
      </c>
      <c r="C258" t="s">
        <v>657</v>
      </c>
      <c r="D258" t="str">
        <f>CONCATENATE(B258,",",C258)</f>
        <v>省,pvc</v>
      </c>
    </row>
  </sheetData>
  <sortState ref="A1:E258">
    <sortCondition descending="1" ref="A1:A258"/>
    <sortCondition descending="1" ref="B1:B258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topLeftCell="A80" workbookViewId="0">
      <selection activeCell="D92" sqref="D1:D92"/>
    </sheetView>
  </sheetViews>
  <sheetFormatPr defaultRowHeight="14.25" x14ac:dyDescent="0.2"/>
  <cols>
    <col min="1" max="1" width="25.375" customWidth="1"/>
    <col min="2" max="2" width="55.75" customWidth="1"/>
    <col min="3" max="3" width="22" customWidth="1"/>
    <col min="4" max="4" width="39.375" customWidth="1"/>
  </cols>
  <sheetData>
    <row r="1" spans="1:5" x14ac:dyDescent="0.2">
      <c r="A1">
        <f>LEN(B1)</f>
        <v>10</v>
      </c>
      <c r="B1" t="s">
        <v>452</v>
      </c>
      <c r="C1" t="s">
        <v>476</v>
      </c>
      <c r="D1" t="str">
        <f>CONCATENATE(B1,",",C1)</f>
        <v>健身教练健身项目关系,cch_ecs_rel</v>
      </c>
    </row>
    <row r="2" spans="1:5" x14ac:dyDescent="0.2">
      <c r="A2">
        <f>LEN(B2)</f>
        <v>10</v>
      </c>
      <c r="B2" t="s">
        <v>230</v>
      </c>
      <c r="C2" t="s">
        <v>475</v>
      </c>
      <c r="D2" t="str">
        <f>CONCATENATE(B2,",",C2)</f>
        <v>健身场所健身教练关系,gym_cch_rel</v>
      </c>
    </row>
    <row r="3" spans="1:5" x14ac:dyDescent="0.2">
      <c r="A3">
        <f>LEN(B3)</f>
        <v>8</v>
      </c>
      <c r="B3" t="s">
        <v>790</v>
      </c>
      <c r="C3" t="s">
        <v>795</v>
      </c>
      <c r="D3" t="str">
        <f>CONCATENATE(B3,",",C3)</f>
        <v>自然行政区域关系,ntrl_adst_area_rel</v>
      </c>
    </row>
    <row r="4" spans="1:5" x14ac:dyDescent="0.2">
      <c r="A4">
        <f>LEN(B4)</f>
        <v>8</v>
      </c>
      <c r="B4" t="s">
        <v>497</v>
      </c>
      <c r="C4" t="s">
        <v>521</v>
      </c>
      <c r="D4" t="str">
        <f>CONCATENATE(B4,",",C4)</f>
        <v>婴幼儿年龄段字典,dic_age_baby</v>
      </c>
    </row>
    <row r="5" spans="1:5" x14ac:dyDescent="0.2">
      <c r="A5">
        <f>LEN(B5)</f>
        <v>8</v>
      </c>
      <c r="B5" t="s">
        <v>784</v>
      </c>
      <c r="C5" t="s">
        <v>708</v>
      </c>
      <c r="D5" t="str">
        <f>CONCATENATE(B5,",",C5)</f>
        <v>体征项目指标关系,phy_sign_std_rel</v>
      </c>
    </row>
    <row r="6" spans="1:5" x14ac:dyDescent="0.2">
      <c r="A6">
        <f>LEN(B6)</f>
        <v>8</v>
      </c>
      <c r="B6" t="s">
        <v>631</v>
      </c>
      <c r="C6" t="s">
        <v>699</v>
      </c>
      <c r="D6" t="str">
        <f>CONCATENATE(B6,",",C6)</f>
        <v>体检项目指标关系,mdl_exn_std_rel</v>
      </c>
    </row>
    <row r="7" spans="1:5" x14ac:dyDescent="0.2">
      <c r="A7">
        <f>LEN(B7)</f>
        <v>8</v>
      </c>
      <c r="B7" t="s">
        <v>608</v>
      </c>
      <c r="C7" t="s">
        <v>726</v>
      </c>
      <c r="D7" t="str">
        <f>CONCATENATE(B7,",",C7)</f>
        <v>标签健身项目关系,tag_ecs_rel</v>
      </c>
    </row>
    <row r="8" spans="1:5" x14ac:dyDescent="0.2">
      <c r="A8">
        <f>LEN(B8)</f>
        <v>8</v>
      </c>
      <c r="B8" t="s">
        <v>89</v>
      </c>
      <c r="C8" t="s">
        <v>787</v>
      </c>
      <c r="D8" t="str">
        <f>CONCATENATE(B8,",",C8)</f>
        <v>标签健身教练关系,tag_cch_rel</v>
      </c>
    </row>
    <row r="9" spans="1:5" x14ac:dyDescent="0.2">
      <c r="A9">
        <f>LEN(B9)</f>
        <v>8</v>
      </c>
      <c r="B9" t="s">
        <v>87</v>
      </c>
      <c r="C9" t="s">
        <v>473</v>
      </c>
      <c r="D9" t="str">
        <f>CONCATENATE(B9,",",C9)</f>
        <v>标签健身场所关系,tag_gym_rel</v>
      </c>
    </row>
    <row r="10" spans="1:5" x14ac:dyDescent="0.2">
      <c r="A10">
        <f>LEN(B10)</f>
        <v>8</v>
      </c>
      <c r="B10" t="s">
        <v>764</v>
      </c>
      <c r="C10" t="s">
        <v>767</v>
      </c>
      <c r="D10" t="str">
        <f>CONCATENATE(B10,",",C10)</f>
        <v>标签健康指标关系,tag_mdl_std_rel</v>
      </c>
    </row>
    <row r="11" spans="1:5" x14ac:dyDescent="0.2">
      <c r="A11">
        <f>LEN(B11)</f>
        <v>7</v>
      </c>
      <c r="B11" t="s">
        <v>652</v>
      </c>
      <c r="C11" t="s">
        <v>721</v>
      </c>
      <c r="D11" t="str">
        <f>CONCATENATE(B11,",",C11)</f>
        <v>婴儿年龄段字典,dic_age_baby</v>
      </c>
    </row>
    <row r="12" spans="1:5" x14ac:dyDescent="0.2">
      <c r="A12">
        <f>LEN(B12)</f>
        <v>7</v>
      </c>
      <c r="B12" t="s">
        <v>498</v>
      </c>
      <c r="C12" t="s">
        <v>522</v>
      </c>
      <c r="D12" t="str">
        <f>CONCATENATE(B12,",",C12)</f>
        <v>通用年龄段字典,dic_age</v>
      </c>
    </row>
    <row r="13" spans="1:5" x14ac:dyDescent="0.2">
      <c r="A13">
        <f>LEN(B13)</f>
        <v>7</v>
      </c>
      <c r="B13" t="s">
        <v>496</v>
      </c>
      <c r="C13" t="s">
        <v>519</v>
      </c>
      <c r="D13" t="str">
        <f>CONCATENATE(B13,",",C13)</f>
        <v>胎儿年龄段字典,dic_age_fts</v>
      </c>
      <c r="E13" t="s">
        <v>520</v>
      </c>
    </row>
    <row r="14" spans="1:5" x14ac:dyDescent="0.2">
      <c r="A14">
        <f>LEN(B14)</f>
        <v>7</v>
      </c>
      <c r="B14" t="s">
        <v>91</v>
      </c>
      <c r="C14" t="s">
        <v>474</v>
      </c>
      <c r="D14" t="str">
        <f>CONCATENATE(B14,",",C14)</f>
        <v>标签店小二关系,tag_wte_rel</v>
      </c>
    </row>
    <row r="15" spans="1:5" x14ac:dyDescent="0.2">
      <c r="A15">
        <f>LEN(B15)</f>
        <v>7</v>
      </c>
      <c r="B15" t="s">
        <v>501</v>
      </c>
      <c r="C15" t="s">
        <v>525</v>
      </c>
      <c r="D15" t="str">
        <f>CONCATENATE(B15,",",C15)</f>
        <v>BMI指数字典,dic_BMI</v>
      </c>
    </row>
    <row r="16" spans="1:5" x14ac:dyDescent="0.2">
      <c r="A16">
        <f>LEN(B16)</f>
        <v>6</v>
      </c>
      <c r="B16" t="s">
        <v>789</v>
      </c>
      <c r="C16" t="s">
        <v>792</v>
      </c>
      <c r="D16" t="str">
        <f>CONCATENATE(B16,",",C16)</f>
        <v>自然区域字典,dic_ntrl_area</v>
      </c>
      <c r="E16" t="s">
        <v>794</v>
      </c>
    </row>
    <row r="17" spans="1:7" x14ac:dyDescent="0.2">
      <c r="A17">
        <f>LEN(B17)</f>
        <v>6</v>
      </c>
      <c r="B17" t="s">
        <v>836</v>
      </c>
      <c r="C17" t="s">
        <v>841</v>
      </c>
      <c r="D17" t="str">
        <f>CONCATENATE(B17,",",C17)</f>
        <v>用户职业信息,fact_usr_job</v>
      </c>
    </row>
    <row r="18" spans="1:7" x14ac:dyDescent="0.2">
      <c r="A18">
        <f>LEN(B18)</f>
        <v>6</v>
      </c>
      <c r="B18" t="s">
        <v>896</v>
      </c>
      <c r="C18" t="s">
        <v>897</v>
      </c>
      <c r="D18" t="str">
        <f>CONCATENATE(B18,",",C18)</f>
        <v>用户邮寄地址,fact_usr_post_addr</v>
      </c>
    </row>
    <row r="19" spans="1:7" x14ac:dyDescent="0.2">
      <c r="A19">
        <f>LEN(B19)</f>
        <v>6</v>
      </c>
      <c r="B19" t="s">
        <v>834</v>
      </c>
      <c r="C19" t="s">
        <v>839</v>
      </c>
      <c r="D19" t="str">
        <f>CONCATENATE(B19,",",C19)</f>
        <v>用户文化水平,fact_usr_edu</v>
      </c>
    </row>
    <row r="20" spans="1:7" x14ac:dyDescent="0.2">
      <c r="A20">
        <f>LEN(B20)</f>
        <v>6</v>
      </c>
      <c r="B20" t="s">
        <v>802</v>
      </c>
      <c r="C20" t="s">
        <v>814</v>
      </c>
      <c r="D20" t="str">
        <f>CONCATENATE(B20,",",C20)</f>
        <v>用户体征记录,fact_usr_phy_sign</v>
      </c>
    </row>
    <row r="21" spans="1:7" x14ac:dyDescent="0.2">
      <c r="A21">
        <f>LEN(B21)</f>
        <v>6</v>
      </c>
      <c r="B21" t="s">
        <v>833</v>
      </c>
      <c r="C21" t="s">
        <v>842</v>
      </c>
      <c r="D21" t="str">
        <f>CONCATENATE(B21,",",C21)</f>
        <v>用户体检记录,fact_usr_mdl_exn_det</v>
      </c>
    </row>
    <row r="22" spans="1:7" x14ac:dyDescent="0.2">
      <c r="A22">
        <f>LEN(B22)</f>
        <v>6</v>
      </c>
      <c r="B22" t="s">
        <v>835</v>
      </c>
      <c r="C22" t="s">
        <v>840</v>
      </c>
      <c r="D22" t="str">
        <f>CONCATENATE(B22,",",C22)</f>
        <v>用户收件地址,fact_usr_addr</v>
      </c>
    </row>
    <row r="23" spans="1:7" x14ac:dyDescent="0.2">
      <c r="A23">
        <f>LEN(B23)</f>
        <v>6</v>
      </c>
      <c r="B23" t="s">
        <v>803</v>
      </c>
      <c r="C23" t="s">
        <v>847</v>
      </c>
      <c r="D23" t="str">
        <f>CONCATENATE(B23,",",C23)</f>
        <v>用户健康自述,fact_usr_hlt_desb</v>
      </c>
      <c r="E23" t="s">
        <v>815</v>
      </c>
      <c r="F23" t="s">
        <v>816</v>
      </c>
    </row>
    <row r="24" spans="1:7" x14ac:dyDescent="0.2">
      <c r="A24">
        <f>LEN(B24)</f>
        <v>6</v>
      </c>
      <c r="B24" t="s">
        <v>804</v>
      </c>
      <c r="C24" t="s">
        <v>817</v>
      </c>
      <c r="D24" t="str">
        <f>CONCATENATE(B24,",",C24)</f>
        <v>用户电子病历,fact_usr_mdl_hist</v>
      </c>
      <c r="E24" t="s">
        <v>818</v>
      </c>
      <c r="F24" t="s">
        <v>819</v>
      </c>
      <c r="G24" t="s">
        <v>820</v>
      </c>
    </row>
    <row r="25" spans="1:7" x14ac:dyDescent="0.2">
      <c r="A25">
        <f>LEN(B25)</f>
        <v>6</v>
      </c>
      <c r="B25" t="s">
        <v>223</v>
      </c>
      <c r="C25" t="s">
        <v>477</v>
      </c>
      <c r="D25" t="str">
        <f>CONCATENATE(B25,",",C25)</f>
        <v>医生疾病关系,doc_dss_rel</v>
      </c>
    </row>
    <row r="26" spans="1:7" x14ac:dyDescent="0.2">
      <c r="A26">
        <f>LEN(B26)</f>
        <v>6</v>
      </c>
      <c r="B26" t="s">
        <v>44</v>
      </c>
      <c r="C26" t="s">
        <v>464</v>
      </c>
      <c r="D26" t="str">
        <f>CONCATENATE(B26,",",C26)</f>
        <v>药品症状关系,mdc_spt_rel</v>
      </c>
    </row>
    <row r="27" spans="1:7" x14ac:dyDescent="0.2">
      <c r="A27">
        <f>LEN(B27)</f>
        <v>6</v>
      </c>
      <c r="B27" t="s">
        <v>67</v>
      </c>
      <c r="C27" t="s">
        <v>277</v>
      </c>
      <c r="D27" t="str">
        <f>CONCATENATE(B27,",",C27)</f>
        <v>药品商家关系,mdc_bsn_rel</v>
      </c>
    </row>
    <row r="28" spans="1:7" x14ac:dyDescent="0.2">
      <c r="A28">
        <f>LEN(B28)</f>
        <v>6</v>
      </c>
      <c r="B28" t="s">
        <v>52</v>
      </c>
      <c r="C28" t="s">
        <v>466</v>
      </c>
      <c r="D28" t="str">
        <f>CONCATENATE(B28,",",C28)</f>
        <v>药品疾病关系,mdc_dss_rel</v>
      </c>
    </row>
    <row r="29" spans="1:7" x14ac:dyDescent="0.2">
      <c r="A29">
        <f>LEN(B29)</f>
        <v>6</v>
      </c>
      <c r="B29" t="s">
        <v>505</v>
      </c>
      <c r="C29" t="s">
        <v>527</v>
      </c>
      <c r="D29" t="str">
        <f>CONCATENATE(B29,",",C29)</f>
        <v>消费水平字典,dic_csp</v>
      </c>
      <c r="E29" t="s">
        <v>530</v>
      </c>
    </row>
    <row r="30" spans="1:7" x14ac:dyDescent="0.2">
      <c r="A30">
        <f>LEN(B30)</f>
        <v>6</v>
      </c>
      <c r="B30" t="s">
        <v>616</v>
      </c>
      <c r="C30" t="s">
        <v>680</v>
      </c>
      <c r="D30" t="str">
        <f>CONCATENATE(B30,",",C30)</f>
        <v>问卷题目关系,qtn_qst_rel</v>
      </c>
    </row>
    <row r="31" spans="1:7" x14ac:dyDescent="0.2">
      <c r="A31">
        <f>LEN(B31)</f>
        <v>6</v>
      </c>
      <c r="B31" t="s">
        <v>516</v>
      </c>
      <c r="C31" t="s">
        <v>546</v>
      </c>
      <c r="D31" t="str">
        <f>CONCATENATE(B31,",",C31)</f>
        <v>文化水平字典,dic_edu</v>
      </c>
      <c r="E31" t="s">
        <v>549</v>
      </c>
    </row>
    <row r="32" spans="1:7" x14ac:dyDescent="0.2">
      <c r="A32">
        <f>LEN(B32)</f>
        <v>6</v>
      </c>
      <c r="B32" t="s">
        <v>517</v>
      </c>
      <c r="C32" t="s">
        <v>547</v>
      </c>
      <c r="D32" t="str">
        <f>CONCATENATE(B32,",",C32)</f>
        <v>通用维度字典,dic_com_dms</v>
      </c>
      <c r="E32" t="s">
        <v>550</v>
      </c>
    </row>
    <row r="33" spans="1:5" x14ac:dyDescent="0.2">
      <c r="A33">
        <f>LEN(B33)</f>
        <v>6</v>
      </c>
      <c r="B33" t="s">
        <v>730</v>
      </c>
      <c r="C33" t="s">
        <v>547</v>
      </c>
      <c r="D33" t="str">
        <f>CONCATENATE(B33,",",C33)</f>
        <v>通用维度字典,dic_com_dms</v>
      </c>
    </row>
    <row r="34" spans="1:5" x14ac:dyDescent="0.2">
      <c r="A34">
        <f>LEN(B34)</f>
        <v>6</v>
      </c>
      <c r="B34" t="s">
        <v>518</v>
      </c>
      <c r="C34" t="s">
        <v>548</v>
      </c>
      <c r="D34" t="str">
        <f>CONCATENATE(B34,",",C34)</f>
        <v>通用维度状态,com_dms_type</v>
      </c>
      <c r="E34" t="s">
        <v>551</v>
      </c>
    </row>
    <row r="35" spans="1:5" x14ac:dyDescent="0.2">
      <c r="A35">
        <f>LEN(B35)</f>
        <v>6</v>
      </c>
      <c r="B35" t="s">
        <v>637</v>
      </c>
      <c r="C35" t="s">
        <v>707</v>
      </c>
      <c r="D35" t="str">
        <f>CONCATENATE(B35,",",C35)</f>
        <v>体征项目分类,phy_sign_type_code</v>
      </c>
    </row>
    <row r="36" spans="1:5" x14ac:dyDescent="0.2">
      <c r="A36">
        <f>LEN(B36)</f>
        <v>6</v>
      </c>
      <c r="B36" t="s">
        <v>630</v>
      </c>
      <c r="C36" t="s">
        <v>697</v>
      </c>
      <c r="D36" t="str">
        <f>CONCATENATE(B36,",",C36)</f>
        <v>体检项目分类,mdl_exn_type</v>
      </c>
    </row>
    <row r="37" spans="1:5" x14ac:dyDescent="0.2">
      <c r="A37">
        <f>LEN(B37)</f>
        <v>6</v>
      </c>
      <c r="B37" t="s">
        <v>734</v>
      </c>
      <c r="C37" t="s">
        <v>692</v>
      </c>
      <c r="D37" t="str">
        <f>CONCATENATE(B37,",",C37)</f>
        <v>题目组合分类,qst_type</v>
      </c>
    </row>
    <row r="38" spans="1:5" x14ac:dyDescent="0.2">
      <c r="A38">
        <f>LEN(B38)</f>
        <v>6</v>
      </c>
      <c r="B38" t="s">
        <v>504</v>
      </c>
      <c r="C38" t="s">
        <v>528</v>
      </c>
      <c r="D38" t="str">
        <f>CONCATENATE(B38,",",C38)</f>
        <v>收入水平字典,dic_icm</v>
      </c>
      <c r="E38" t="s">
        <v>529</v>
      </c>
    </row>
    <row r="39" spans="1:5" x14ac:dyDescent="0.2">
      <c r="A39">
        <f>LEN(B39)</f>
        <v>6</v>
      </c>
      <c r="B39" t="s">
        <v>776</v>
      </c>
      <c r="C39" t="s">
        <v>785</v>
      </c>
      <c r="D39" t="str">
        <f>CONCATENATE(B39,",",C39)</f>
        <v>健康指标公式,dic_mdl_fml</v>
      </c>
      <c r="E39" t="s">
        <v>777</v>
      </c>
    </row>
    <row r="40" spans="1:5" x14ac:dyDescent="0.2">
      <c r="A40">
        <f>LEN(B40)</f>
        <v>6</v>
      </c>
      <c r="B40" t="s">
        <v>745</v>
      </c>
      <c r="C40" t="s">
        <v>746</v>
      </c>
      <c r="D40" t="str">
        <f>CONCATENATE(B40,",",C40)</f>
        <v>健康指标分类,mdl_std_type</v>
      </c>
    </row>
    <row r="41" spans="1:5" x14ac:dyDescent="0.2">
      <c r="A41">
        <f>LEN(B41)</f>
        <v>6</v>
      </c>
      <c r="B41" t="s">
        <v>744</v>
      </c>
      <c r="C41" t="s">
        <v>741</v>
      </c>
      <c r="D41" t="str">
        <f>CONCATENATE(B41,",",C41)</f>
        <v>健康标准指标,dic_mdl_std</v>
      </c>
    </row>
    <row r="42" spans="1:5" x14ac:dyDescent="0.2">
      <c r="A42">
        <f>LEN(B42)</f>
        <v>6</v>
      </c>
      <c r="B42" t="s">
        <v>751</v>
      </c>
      <c r="C42" t="s">
        <v>752</v>
      </c>
      <c r="D42" t="str">
        <f>CONCATENATE(B42,",",C42)</f>
        <v>家庭构成字典,dic_fml</v>
      </c>
      <c r="E42" t="s">
        <v>753</v>
      </c>
    </row>
    <row r="43" spans="1:5" x14ac:dyDescent="0.2">
      <c r="A43">
        <f>LEN(B43)</f>
        <v>6</v>
      </c>
      <c r="B43" t="s">
        <v>758</v>
      </c>
      <c r="C43" t="s">
        <v>759</v>
      </c>
      <c r="D43" t="str">
        <f>CONCATENATE(B43,",",C43)</f>
        <v>疾病指标关系,dss_std_rel</v>
      </c>
    </row>
    <row r="44" spans="1:5" x14ac:dyDescent="0.2">
      <c r="A44">
        <f>LEN(B44)</f>
        <v>6</v>
      </c>
      <c r="B44" t="s">
        <v>37</v>
      </c>
      <c r="C44" t="s">
        <v>478</v>
      </c>
      <c r="D44" t="str">
        <f>CONCATENATE(B44,",",C44)</f>
        <v>疾病症状关系,dss_spt_rel</v>
      </c>
    </row>
    <row r="45" spans="1:5" x14ac:dyDescent="0.2">
      <c r="A45">
        <f>LEN(B45)</f>
        <v>6</v>
      </c>
      <c r="B45" t="s">
        <v>46</v>
      </c>
      <c r="C45" t="s">
        <v>465</v>
      </c>
      <c r="D45" t="str">
        <f>CONCATENATE(B45,",",C45)</f>
        <v>疾病科室关系,dss_dpt_rel</v>
      </c>
    </row>
    <row r="46" spans="1:5" x14ac:dyDescent="0.2">
      <c r="A46">
        <f>LEN(B46)</f>
        <v>6</v>
      </c>
      <c r="B46" t="s">
        <v>788</v>
      </c>
      <c r="C46" t="s">
        <v>791</v>
      </c>
      <c r="D46" t="str">
        <f>CONCATENATE(B46,",",C46)</f>
        <v>行政区域字典,dic_adst_area</v>
      </c>
      <c r="E46" t="s">
        <v>793</v>
      </c>
    </row>
    <row r="47" spans="1:5" x14ac:dyDescent="0.2">
      <c r="A47">
        <f>LEN(B47)</f>
        <v>6</v>
      </c>
      <c r="B47" t="s">
        <v>838</v>
      </c>
      <c r="C47" t="s">
        <v>837</v>
      </c>
      <c r="D47" t="str">
        <f>CONCATENATE(B47,",",C47)</f>
        <v>病历药品关系,mdl_hist_mdc_rel</v>
      </c>
    </row>
    <row r="48" spans="1:5" x14ac:dyDescent="0.2">
      <c r="A48">
        <f>LEN(B48)</f>
        <v>6</v>
      </c>
      <c r="B48" t="s">
        <v>61</v>
      </c>
      <c r="C48" t="s">
        <v>481</v>
      </c>
      <c r="D48" t="str">
        <f>CONCATENATE(B48,",",C48)</f>
        <v>标签医院关系,tag_hpt_rel</v>
      </c>
    </row>
    <row r="49" spans="1:5" x14ac:dyDescent="0.2">
      <c r="A49">
        <f>LEN(B49)</f>
        <v>6</v>
      </c>
      <c r="B49" t="s">
        <v>65</v>
      </c>
      <c r="C49" t="s">
        <v>468</v>
      </c>
      <c r="D49" t="str">
        <f>CONCATENATE(B49,",",C49)</f>
        <v>标签医生关系,tag_doc_rel</v>
      </c>
    </row>
    <row r="50" spans="1:5" x14ac:dyDescent="0.2">
      <c r="A50">
        <f>LEN(B50)</f>
        <v>6</v>
      </c>
      <c r="B50" t="s">
        <v>610</v>
      </c>
      <c r="C50" t="s">
        <v>727</v>
      </c>
      <c r="D50" t="str">
        <f>CONCATENATE(B50,",",C50)</f>
        <v>标签药品关系,tag_mdc_rel</v>
      </c>
    </row>
    <row r="51" spans="1:5" x14ac:dyDescent="0.2">
      <c r="A51">
        <f>LEN(B51)</f>
        <v>6</v>
      </c>
      <c r="B51" t="s">
        <v>772</v>
      </c>
      <c r="C51" t="s">
        <v>773</v>
      </c>
      <c r="D51" t="str">
        <f>CONCATENATE(B51,",",C51)</f>
        <v>标签题目关系,tag_qst_rel</v>
      </c>
    </row>
    <row r="52" spans="1:5" x14ac:dyDescent="0.2">
      <c r="A52">
        <f>LEN(B52)</f>
        <v>6</v>
      </c>
      <c r="B52" t="s">
        <v>81</v>
      </c>
      <c r="C52" t="s">
        <v>471</v>
      </c>
      <c r="D52" t="str">
        <f>CONCATENATE(B52,",",C52)</f>
        <v>标签商家关系,tag_bsn_rel</v>
      </c>
    </row>
    <row r="53" spans="1:5" x14ac:dyDescent="0.2">
      <c r="A53">
        <f>LEN(B53)</f>
        <v>6</v>
      </c>
      <c r="B53" t="s">
        <v>63</v>
      </c>
      <c r="C53" t="s">
        <v>467</v>
      </c>
      <c r="D53" t="str">
        <f>CONCATENATE(B53,",",C53)</f>
        <v>标签科室关系,tag_dpt_rel</v>
      </c>
    </row>
    <row r="54" spans="1:5" x14ac:dyDescent="0.2">
      <c r="A54">
        <f>LEN(B54)</f>
        <v>5</v>
      </c>
      <c r="B54" t="s">
        <v>805</v>
      </c>
      <c r="C54" t="s">
        <v>821</v>
      </c>
      <c r="D54" t="str">
        <f>CONCATENATE(B54,",",C54)</f>
        <v>用户体检表,fact_usr_mdl_exn</v>
      </c>
    </row>
    <row r="55" spans="1:5" x14ac:dyDescent="0.2">
      <c r="A55">
        <f>LEN(B55)</f>
        <v>4</v>
      </c>
      <c r="B55" t="s">
        <v>515</v>
      </c>
      <c r="C55" t="s">
        <v>545</v>
      </c>
      <c r="D55" t="str">
        <f>CONCATENATE(B55,",",C55)</f>
        <v>职业字典,dic_job</v>
      </c>
    </row>
    <row r="56" spans="1:5" x14ac:dyDescent="0.2">
      <c r="A56">
        <f>LEN(B56)</f>
        <v>4</v>
      </c>
      <c r="B56" t="s">
        <v>514</v>
      </c>
      <c r="C56" t="s">
        <v>544</v>
      </c>
      <c r="D56" t="str">
        <f>CONCATENATE(B56,",",C56)</f>
        <v>职业分类,job_type</v>
      </c>
    </row>
    <row r="57" spans="1:5" x14ac:dyDescent="0.2">
      <c r="A57">
        <f>LEN(B57)</f>
        <v>4</v>
      </c>
      <c r="B57" t="s">
        <v>221</v>
      </c>
      <c r="C57" t="s">
        <v>479</v>
      </c>
      <c r="D57" t="str">
        <f>CONCATENATE(B57,",",C57)</f>
        <v>症状分类,spt_type</v>
      </c>
    </row>
    <row r="58" spans="1:5" x14ac:dyDescent="0.2">
      <c r="A58">
        <f>LEN(B58)</f>
        <v>4</v>
      </c>
      <c r="B58" t="s">
        <v>507</v>
      </c>
      <c r="C58" t="s">
        <v>531</v>
      </c>
      <c r="D58" t="str">
        <f>CONCATENATE(B58,",",C58)</f>
        <v>运动字典,dic_spot</v>
      </c>
    </row>
    <row r="59" spans="1:5" x14ac:dyDescent="0.2">
      <c r="A59">
        <f>LEN(B59)</f>
        <v>4</v>
      </c>
      <c r="B59" t="s">
        <v>506</v>
      </c>
      <c r="C59" t="s">
        <v>533</v>
      </c>
      <c r="D59" t="str">
        <f>CONCATENATE(B59,",",C59)</f>
        <v>运动分类,spot_type</v>
      </c>
      <c r="E59" t="s">
        <v>532</v>
      </c>
    </row>
    <row r="60" spans="1:5" x14ac:dyDescent="0.2">
      <c r="A60">
        <f>LEN(B60)</f>
        <v>4</v>
      </c>
      <c r="B60" t="s">
        <v>913</v>
      </c>
      <c r="C60" t="s">
        <v>914</v>
      </c>
      <c r="D60" t="str">
        <f>CONCATENATE(B60,",",C60)</f>
        <v>用户答题,fact_usr_qtn</v>
      </c>
    </row>
    <row r="61" spans="1:5" x14ac:dyDescent="0.2">
      <c r="A61">
        <f>LEN(B61)</f>
        <v>4</v>
      </c>
      <c r="B61" t="s">
        <v>503</v>
      </c>
      <c r="C61" t="s">
        <v>526</v>
      </c>
      <c r="D61" t="str">
        <f>CONCATENATE(B61,",",C61)</f>
        <v>颜色字典,dic_color</v>
      </c>
    </row>
    <row r="62" spans="1:5" x14ac:dyDescent="0.2">
      <c r="A62">
        <f>LEN(B62)</f>
        <v>4</v>
      </c>
      <c r="B62" t="s">
        <v>502</v>
      </c>
      <c r="C62" t="s">
        <v>571</v>
      </c>
      <c r="D62" t="str">
        <f>CONCATENATE(B62,",",C62)</f>
        <v>颜色分类,clr_type</v>
      </c>
      <c r="E62" t="s">
        <v>572</v>
      </c>
    </row>
    <row r="63" spans="1:5" x14ac:dyDescent="0.2">
      <c r="A63">
        <f>LEN(B63)</f>
        <v>4</v>
      </c>
      <c r="B63" t="s">
        <v>513</v>
      </c>
      <c r="C63" t="s">
        <v>542</v>
      </c>
      <c r="D63" t="str">
        <f>CONCATENATE(B63,",",C63)</f>
        <v>血型字典,dic_bld</v>
      </c>
      <c r="E63" t="s">
        <v>543</v>
      </c>
    </row>
    <row r="64" spans="1:5" x14ac:dyDescent="0.2">
      <c r="A64">
        <f>LEN(B64)</f>
        <v>4</v>
      </c>
      <c r="B64" t="s">
        <v>509</v>
      </c>
      <c r="C64" t="s">
        <v>535</v>
      </c>
      <c r="D64" t="str">
        <f>CONCATENATE(B64,",",C64)</f>
        <v>信仰字典,dic_rlg</v>
      </c>
      <c r="E64" t="s">
        <v>536</v>
      </c>
    </row>
    <row r="65" spans="1:5" x14ac:dyDescent="0.2">
      <c r="A65">
        <f>LEN(B65)</f>
        <v>4</v>
      </c>
      <c r="B65" t="s">
        <v>650</v>
      </c>
      <c r="C65" t="s">
        <v>718</v>
      </c>
      <c r="D65" t="str">
        <f>CONCATENATE(B65,",",C65)</f>
        <v>维度分类,dms_type</v>
      </c>
    </row>
    <row r="66" spans="1:5" x14ac:dyDescent="0.2">
      <c r="A66">
        <f>LEN(B66)</f>
        <v>4</v>
      </c>
      <c r="B66" t="s">
        <v>500</v>
      </c>
      <c r="C66" t="s">
        <v>524</v>
      </c>
      <c r="D66" t="str">
        <f>CONCATENATE(B66,",",C66)</f>
        <v>体重字典,dic_uweight</v>
      </c>
    </row>
    <row r="67" spans="1:5" x14ac:dyDescent="0.2">
      <c r="A67">
        <f>LEN(B67)</f>
        <v>4</v>
      </c>
      <c r="B67" t="s">
        <v>634</v>
      </c>
      <c r="C67" t="s">
        <v>740</v>
      </c>
      <c r="D67" t="str">
        <f>CONCATENATE(B67,",",C67)</f>
        <v>体征项目,bas_phy_sign</v>
      </c>
    </row>
    <row r="68" spans="1:5" x14ac:dyDescent="0.2">
      <c r="A68">
        <f>LEN(B68)</f>
        <v>4</v>
      </c>
      <c r="B68" t="s">
        <v>627</v>
      </c>
      <c r="C68" t="s">
        <v>737</v>
      </c>
      <c r="D68" t="str">
        <f>CONCATENATE(B68,",",C68)</f>
        <v>体检项目,bas_mdl_exn</v>
      </c>
    </row>
    <row r="69" spans="1:5" x14ac:dyDescent="0.2">
      <c r="A69">
        <f>LEN(B69)</f>
        <v>4</v>
      </c>
      <c r="B69" t="s">
        <v>625</v>
      </c>
      <c r="C69" t="s">
        <v>692</v>
      </c>
      <c r="D69" t="str">
        <f>CONCATENATE(B69,",",C69)</f>
        <v>题目分类,qst_type</v>
      </c>
    </row>
    <row r="70" spans="1:5" x14ac:dyDescent="0.2">
      <c r="A70">
        <f>LEN(B70)</f>
        <v>4</v>
      </c>
      <c r="B70" t="s">
        <v>499</v>
      </c>
      <c r="C70" t="s">
        <v>523</v>
      </c>
      <c r="D70" t="str">
        <f>CONCATENATE(B70,",",C70)</f>
        <v>身高字典,dic_uheight</v>
      </c>
    </row>
    <row r="71" spans="1:5" x14ac:dyDescent="0.2">
      <c r="A71">
        <f>LEN(B71)</f>
        <v>4</v>
      </c>
      <c r="B71" t="s">
        <v>512</v>
      </c>
      <c r="C71" t="s">
        <v>540</v>
      </c>
      <c r="D71" t="str">
        <f>CONCATENATE(B71,",",C71)</f>
        <v>民族字典,dic_nti</v>
      </c>
      <c r="E71" t="s">
        <v>541</v>
      </c>
    </row>
    <row r="72" spans="1:5" x14ac:dyDescent="0.2">
      <c r="A72">
        <f>LEN(B72)</f>
        <v>4</v>
      </c>
      <c r="B72" t="s">
        <v>101</v>
      </c>
      <c r="C72" t="s">
        <v>463</v>
      </c>
      <c r="D72" t="str">
        <f>CONCATENATE(B72,",",C72)</f>
        <v>健身项目,bas_ecs</v>
      </c>
    </row>
    <row r="73" spans="1:5" x14ac:dyDescent="0.2">
      <c r="A73">
        <f>LEN(B73)</f>
        <v>4</v>
      </c>
      <c r="B73" t="s">
        <v>99</v>
      </c>
      <c r="C73" t="s">
        <v>462</v>
      </c>
      <c r="D73" t="str">
        <f>CONCATENATE(B73,",",C73)</f>
        <v>健身教练,bas_cch</v>
      </c>
    </row>
    <row r="74" spans="1:5" x14ac:dyDescent="0.2">
      <c r="A74">
        <f>LEN(B74)</f>
        <v>4</v>
      </c>
      <c r="B74" t="s">
        <v>95</v>
      </c>
      <c r="C74" t="s">
        <v>461</v>
      </c>
      <c r="D74" t="str">
        <f>CONCATENATE(B74,",",C74)</f>
        <v>健身场所,bas_gym</v>
      </c>
    </row>
    <row r="75" spans="1:5" x14ac:dyDescent="0.2">
      <c r="A75">
        <f>LEN(B75)</f>
        <v>4</v>
      </c>
      <c r="B75" t="s">
        <v>742</v>
      </c>
      <c r="C75" t="s">
        <v>743</v>
      </c>
      <c r="D75" t="str">
        <f>CONCATENATE(B75,",",C75)</f>
        <v>健康指标,bas_mdl_std</v>
      </c>
    </row>
    <row r="76" spans="1:5" x14ac:dyDescent="0.2">
      <c r="A76">
        <f>LEN(B76)</f>
        <v>4</v>
      </c>
      <c r="B76" t="s">
        <v>224</v>
      </c>
      <c r="C76" t="s">
        <v>469</v>
      </c>
      <c r="D76" t="str">
        <f>CONCATENATE(B76,",",C76)</f>
        <v>疾病分类,dss_type</v>
      </c>
    </row>
    <row r="77" spans="1:5" x14ac:dyDescent="0.2">
      <c r="A77">
        <f>LEN(B77)</f>
        <v>4</v>
      </c>
      <c r="B77" t="s">
        <v>508</v>
      </c>
      <c r="C77" t="s">
        <v>534</v>
      </c>
      <c r="D77" t="str">
        <f>CONCATENATE(B77,",",C77)</f>
        <v>地域字典,dic_area</v>
      </c>
    </row>
    <row r="78" spans="1:5" x14ac:dyDescent="0.2">
      <c r="A78">
        <f>LEN(B78)</f>
        <v>4</v>
      </c>
      <c r="B78" t="s">
        <v>69</v>
      </c>
      <c r="C78" t="s">
        <v>470</v>
      </c>
      <c r="D78" t="str">
        <f>CONCATENATE(B78,",",C78)</f>
        <v>标签分类,tag_type</v>
      </c>
    </row>
    <row r="79" spans="1:5" x14ac:dyDescent="0.2">
      <c r="A79">
        <f>LEN(B79)</f>
        <v>4</v>
      </c>
      <c r="B79" t="s">
        <v>511</v>
      </c>
      <c r="C79" t="s">
        <v>539</v>
      </c>
      <c r="D79" t="str">
        <f>CONCATENATE(B79,",",C79)</f>
        <v>爱好字典,dic_hby</v>
      </c>
    </row>
    <row r="80" spans="1:5" x14ac:dyDescent="0.2">
      <c r="A80">
        <f>LEN(B80)</f>
        <v>4</v>
      </c>
      <c r="B80" t="s">
        <v>510</v>
      </c>
      <c r="C80" t="s">
        <v>537</v>
      </c>
      <c r="D80" t="str">
        <f>CONCATENATE(B80,",",C80)</f>
        <v>爱好分类,hby_type</v>
      </c>
      <c r="E80" t="s">
        <v>538</v>
      </c>
    </row>
    <row r="81" spans="1:5" x14ac:dyDescent="0.2">
      <c r="A81">
        <f>LEN(B81)</f>
        <v>3</v>
      </c>
      <c r="B81" t="s">
        <v>93</v>
      </c>
      <c r="C81" t="s">
        <v>460</v>
      </c>
      <c r="D81" t="str">
        <f>CONCATENATE(B81,",",C81)</f>
        <v>店小二,bas_wte</v>
      </c>
    </row>
    <row r="82" spans="1:5" x14ac:dyDescent="0.2">
      <c r="A82">
        <f>LEN(B82)</f>
        <v>2</v>
      </c>
      <c r="B82" t="s">
        <v>39</v>
      </c>
      <c r="C82" t="s">
        <v>457</v>
      </c>
      <c r="D82" t="str">
        <f>CONCATENATE(B82,",",C82)</f>
        <v>症状,bas_spt</v>
      </c>
    </row>
    <row r="83" spans="1:5" x14ac:dyDescent="0.2">
      <c r="A83" s="1">
        <f>LEN(B83)</f>
        <v>2</v>
      </c>
      <c r="B83" s="1" t="s">
        <v>731</v>
      </c>
      <c r="C83" s="2" t="s">
        <v>749</v>
      </c>
      <c r="D83" s="2" t="str">
        <f>CONCATENATE(B83,",",C83)</f>
        <v>用户,user</v>
      </c>
      <c r="E83" s="2"/>
    </row>
    <row r="84" spans="1:5" x14ac:dyDescent="0.2">
      <c r="A84">
        <f>LEN(B84)</f>
        <v>2</v>
      </c>
      <c r="B84" t="s">
        <v>0</v>
      </c>
      <c r="C84" t="s">
        <v>453</v>
      </c>
      <c r="D84" t="str">
        <f>CONCATENATE(B84,",",C84)</f>
        <v>医院,bas_hpt</v>
      </c>
    </row>
    <row r="85" spans="1:5" x14ac:dyDescent="0.2">
      <c r="A85">
        <f>LEN(B85)</f>
        <v>2</v>
      </c>
      <c r="B85" t="s">
        <v>22</v>
      </c>
      <c r="C85" t="s">
        <v>455</v>
      </c>
      <c r="D85" t="str">
        <f>CONCATENATE(B85,",",C85)</f>
        <v>医生,bas_doc</v>
      </c>
    </row>
    <row r="86" spans="1:5" x14ac:dyDescent="0.2">
      <c r="A86">
        <f>LEN(B86)</f>
        <v>2</v>
      </c>
      <c r="B86" t="s">
        <v>54</v>
      </c>
      <c r="C86" t="s">
        <v>458</v>
      </c>
      <c r="D86" t="str">
        <f>CONCATENATE(B86,",",C86)</f>
        <v>药品,bas_mdc</v>
      </c>
    </row>
    <row r="87" spans="1:5" x14ac:dyDescent="0.2">
      <c r="A87">
        <f>LEN(B87)</f>
        <v>2</v>
      </c>
      <c r="B87" t="s">
        <v>612</v>
      </c>
      <c r="C87" t="s">
        <v>732</v>
      </c>
      <c r="D87" t="str">
        <f>CONCATENATE(B87,",",C87)</f>
        <v>问卷,bas_qtn</v>
      </c>
    </row>
    <row r="88" spans="1:5" x14ac:dyDescent="0.2">
      <c r="A88">
        <f>LEN(B88)</f>
        <v>2</v>
      </c>
      <c r="B88" t="s">
        <v>618</v>
      </c>
      <c r="C88" t="s">
        <v>733</v>
      </c>
      <c r="D88" t="str">
        <f>CONCATENATE(B88,",",C88)</f>
        <v>题目,bas_qst</v>
      </c>
    </row>
    <row r="89" spans="1:5" x14ac:dyDescent="0.2">
      <c r="A89">
        <f>LEN(B89)</f>
        <v>2</v>
      </c>
      <c r="B89" t="s">
        <v>83</v>
      </c>
      <c r="C89" t="s">
        <v>472</v>
      </c>
      <c r="D89" t="str">
        <f>CONCATENATE(B89,",",C89)</f>
        <v>商家,bas_bsn</v>
      </c>
    </row>
    <row r="90" spans="1:5" x14ac:dyDescent="0.2">
      <c r="A90">
        <f>LEN(B90)</f>
        <v>2</v>
      </c>
      <c r="B90" t="s">
        <v>17</v>
      </c>
      <c r="C90" t="s">
        <v>454</v>
      </c>
      <c r="D90" t="str">
        <f>CONCATENATE(B90,",",C90)</f>
        <v>科室,bas_dpt</v>
      </c>
    </row>
    <row r="91" spans="1:5" x14ac:dyDescent="0.2">
      <c r="A91">
        <f>LEN(B91)</f>
        <v>2</v>
      </c>
      <c r="B91" t="s">
        <v>48</v>
      </c>
      <c r="C91" t="s">
        <v>456</v>
      </c>
      <c r="D91" t="str">
        <f>CONCATENATE(B91,",",C91)</f>
        <v>疾病,bas_dss</v>
      </c>
    </row>
    <row r="92" spans="1:5" x14ac:dyDescent="0.2">
      <c r="A92">
        <f>LEN(B92)</f>
        <v>2</v>
      </c>
      <c r="B92" t="s">
        <v>76</v>
      </c>
      <c r="C92" t="s">
        <v>459</v>
      </c>
      <c r="D92" t="str">
        <f>CONCATENATE(B92,",",C92)</f>
        <v>标签,bas_tag</v>
      </c>
    </row>
  </sheetData>
  <sortState ref="A1:G92">
    <sortCondition descending="1" ref="A1:A92"/>
    <sortCondition descending="1" ref="B1:B92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3"/>
  <sheetViews>
    <sheetView topLeftCell="A55" workbookViewId="0">
      <selection activeCell="B1" sqref="B1:B1048576"/>
    </sheetView>
  </sheetViews>
  <sheetFormatPr defaultRowHeight="14.25" x14ac:dyDescent="0.2"/>
  <cols>
    <col min="2" max="2" width="25.375" customWidth="1"/>
  </cols>
  <sheetData>
    <row r="1" spans="2:2" x14ac:dyDescent="0.2">
      <c r="B1" t="s">
        <v>106</v>
      </c>
    </row>
    <row r="2" spans="2:2" x14ac:dyDescent="0.2">
      <c r="B2" t="s">
        <v>116</v>
      </c>
    </row>
    <row r="3" spans="2:2" x14ac:dyDescent="0.2">
      <c r="B3" t="s">
        <v>107</v>
      </c>
    </row>
    <row r="4" spans="2:2" x14ac:dyDescent="0.2">
      <c r="B4" t="s">
        <v>108</v>
      </c>
    </row>
    <row r="5" spans="2:2" x14ac:dyDescent="0.2">
      <c r="B5" t="s">
        <v>109</v>
      </c>
    </row>
    <row r="6" spans="2:2" x14ac:dyDescent="0.2">
      <c r="B6" t="s">
        <v>110</v>
      </c>
    </row>
    <row r="7" spans="2:2" x14ac:dyDescent="0.2">
      <c r="B7" t="s">
        <v>111</v>
      </c>
    </row>
    <row r="8" spans="2:2" x14ac:dyDescent="0.2">
      <c r="B8" t="s">
        <v>112</v>
      </c>
    </row>
    <row r="9" spans="2:2" x14ac:dyDescent="0.2">
      <c r="B9" t="s">
        <v>113</v>
      </c>
    </row>
    <row r="10" spans="2:2" x14ac:dyDescent="0.2">
      <c r="B10" t="s">
        <v>134</v>
      </c>
    </row>
    <row r="11" spans="2:2" x14ac:dyDescent="0.2">
      <c r="B11" t="s">
        <v>114</v>
      </c>
    </row>
    <row r="12" spans="2:2" x14ac:dyDescent="0.2">
      <c r="B12" t="s">
        <v>115</v>
      </c>
    </row>
    <row r="13" spans="2:2" x14ac:dyDescent="0.2">
      <c r="B13" t="s">
        <v>117</v>
      </c>
    </row>
    <row r="14" spans="2:2" x14ac:dyDescent="0.2">
      <c r="B14" t="s">
        <v>119</v>
      </c>
    </row>
    <row r="15" spans="2:2" x14ac:dyDescent="0.2">
      <c r="B15" t="s">
        <v>118</v>
      </c>
    </row>
    <row r="16" spans="2:2" x14ac:dyDescent="0.2">
      <c r="B16" t="s">
        <v>120</v>
      </c>
    </row>
    <row r="17" spans="2:2" x14ac:dyDescent="0.2">
      <c r="B17" t="s">
        <v>121</v>
      </c>
    </row>
    <row r="18" spans="2:2" x14ac:dyDescent="0.2">
      <c r="B18" t="s">
        <v>122</v>
      </c>
    </row>
    <row r="19" spans="2:2" x14ac:dyDescent="0.2">
      <c r="B19" t="s">
        <v>123</v>
      </c>
    </row>
    <row r="20" spans="2:2" x14ac:dyDescent="0.2">
      <c r="B20" t="s">
        <v>124</v>
      </c>
    </row>
    <row r="21" spans="2:2" x14ac:dyDescent="0.2">
      <c r="B21" t="s">
        <v>125</v>
      </c>
    </row>
    <row r="22" spans="2:2" x14ac:dyDescent="0.2">
      <c r="B22" t="s">
        <v>126</v>
      </c>
    </row>
    <row r="23" spans="2:2" x14ac:dyDescent="0.2">
      <c r="B23" t="s">
        <v>127</v>
      </c>
    </row>
    <row r="24" spans="2:2" x14ac:dyDescent="0.2">
      <c r="B24" t="s">
        <v>128</v>
      </c>
    </row>
    <row r="25" spans="2:2" x14ac:dyDescent="0.2">
      <c r="B25" t="s">
        <v>130</v>
      </c>
    </row>
    <row r="26" spans="2:2" x14ac:dyDescent="0.2">
      <c r="B26" t="s">
        <v>131</v>
      </c>
    </row>
    <row r="27" spans="2:2" x14ac:dyDescent="0.2">
      <c r="B27" t="s">
        <v>132</v>
      </c>
    </row>
    <row r="28" spans="2:2" x14ac:dyDescent="0.2">
      <c r="B28" t="s">
        <v>133</v>
      </c>
    </row>
    <row r="29" spans="2:2" x14ac:dyDescent="0.2">
      <c r="B29" t="s">
        <v>111</v>
      </c>
    </row>
    <row r="30" spans="2:2" x14ac:dyDescent="0.2">
      <c r="B30" t="s">
        <v>135</v>
      </c>
    </row>
    <row r="31" spans="2:2" x14ac:dyDescent="0.2">
      <c r="B31" t="s">
        <v>113</v>
      </c>
    </row>
    <row r="32" spans="2:2" x14ac:dyDescent="0.2">
      <c r="B32" t="s">
        <v>136</v>
      </c>
    </row>
    <row r="33" spans="2:2" x14ac:dyDescent="0.2">
      <c r="B33" t="s">
        <v>137</v>
      </c>
    </row>
    <row r="34" spans="2:2" x14ac:dyDescent="0.2">
      <c r="B34" t="s">
        <v>138</v>
      </c>
    </row>
    <row r="35" spans="2:2" x14ac:dyDescent="0.2">
      <c r="B35" t="s">
        <v>139</v>
      </c>
    </row>
    <row r="36" spans="2:2" x14ac:dyDescent="0.2">
      <c r="B36" t="s">
        <v>140</v>
      </c>
    </row>
    <row r="37" spans="2:2" x14ac:dyDescent="0.2">
      <c r="B37" t="s">
        <v>112</v>
      </c>
    </row>
    <row r="38" spans="2:2" x14ac:dyDescent="0.2">
      <c r="B38" t="s">
        <v>134</v>
      </c>
    </row>
    <row r="39" spans="2:2" x14ac:dyDescent="0.2">
      <c r="B39" t="s">
        <v>129</v>
      </c>
    </row>
    <row r="40" spans="2:2" x14ac:dyDescent="0.2">
      <c r="B40" t="s">
        <v>149</v>
      </c>
    </row>
    <row r="41" spans="2:2" x14ac:dyDescent="0.2">
      <c r="B41" t="s">
        <v>150</v>
      </c>
    </row>
    <row r="42" spans="2:2" x14ac:dyDescent="0.2">
      <c r="B42" t="s">
        <v>145</v>
      </c>
    </row>
    <row r="43" spans="2:2" x14ac:dyDescent="0.2">
      <c r="B43" t="s">
        <v>146</v>
      </c>
    </row>
    <row r="44" spans="2:2" x14ac:dyDescent="0.2">
      <c r="B44" t="s">
        <v>147</v>
      </c>
    </row>
    <row r="45" spans="2:2" x14ac:dyDescent="0.2">
      <c r="B45" t="s">
        <v>148</v>
      </c>
    </row>
    <row r="46" spans="2:2" x14ac:dyDescent="0.2">
      <c r="B46" t="s">
        <v>153</v>
      </c>
    </row>
    <row r="47" spans="2:2" x14ac:dyDescent="0.2">
      <c r="B47" t="s">
        <v>156</v>
      </c>
    </row>
    <row r="48" spans="2:2" x14ac:dyDescent="0.2">
      <c r="B48" t="s">
        <v>157</v>
      </c>
    </row>
    <row r="49" spans="2:2" x14ac:dyDescent="0.2">
      <c r="B49" t="s">
        <v>151</v>
      </c>
    </row>
    <row r="50" spans="2:2" x14ac:dyDescent="0.2">
      <c r="B50" t="s">
        <v>152</v>
      </c>
    </row>
    <row r="51" spans="2:2" x14ac:dyDescent="0.2">
      <c r="B51" t="s">
        <v>141</v>
      </c>
    </row>
    <row r="52" spans="2:2" x14ac:dyDescent="0.2">
      <c r="B52" t="s">
        <v>142</v>
      </c>
    </row>
    <row r="53" spans="2:2" x14ac:dyDescent="0.2">
      <c r="B53" t="s">
        <v>143</v>
      </c>
    </row>
    <row r="54" spans="2:2" x14ac:dyDescent="0.2">
      <c r="B54" t="s">
        <v>144</v>
      </c>
    </row>
    <row r="55" spans="2:2" x14ac:dyDescent="0.2">
      <c r="B55" t="s">
        <v>158</v>
      </c>
    </row>
    <row r="56" spans="2:2" x14ac:dyDescent="0.2">
      <c r="B56" t="s">
        <v>159</v>
      </c>
    </row>
    <row r="57" spans="2:2" x14ac:dyDescent="0.2">
      <c r="B57" t="s">
        <v>160</v>
      </c>
    </row>
    <row r="58" spans="2:2" x14ac:dyDescent="0.2">
      <c r="B58" t="s">
        <v>161</v>
      </c>
    </row>
    <row r="59" spans="2:2" x14ac:dyDescent="0.2">
      <c r="B59" t="s">
        <v>162</v>
      </c>
    </row>
    <row r="60" spans="2:2" x14ac:dyDescent="0.2">
      <c r="B60" t="s">
        <v>163</v>
      </c>
    </row>
    <row r="61" spans="2:2" x14ac:dyDescent="0.2">
      <c r="B61" t="s">
        <v>164</v>
      </c>
    </row>
    <row r="62" spans="2:2" x14ac:dyDescent="0.2">
      <c r="B62" t="s">
        <v>165</v>
      </c>
    </row>
    <row r="63" spans="2:2" x14ac:dyDescent="0.2">
      <c r="B63" t="s">
        <v>167</v>
      </c>
    </row>
    <row r="64" spans="2:2" x14ac:dyDescent="0.2">
      <c r="B64" t="s">
        <v>168</v>
      </c>
    </row>
    <row r="65" spans="2:2" x14ac:dyDescent="0.2">
      <c r="B65" t="s">
        <v>169</v>
      </c>
    </row>
    <row r="66" spans="2:2" x14ac:dyDescent="0.2">
      <c r="B66" t="s">
        <v>170</v>
      </c>
    </row>
    <row r="67" spans="2:2" x14ac:dyDescent="0.2">
      <c r="B67" t="s">
        <v>171</v>
      </c>
    </row>
    <row r="68" spans="2:2" x14ac:dyDescent="0.2">
      <c r="B68" t="s">
        <v>172</v>
      </c>
    </row>
    <row r="69" spans="2:2" x14ac:dyDescent="0.2">
      <c r="B69" t="s">
        <v>173</v>
      </c>
    </row>
    <row r="70" spans="2:2" x14ac:dyDescent="0.2">
      <c r="B70" t="s">
        <v>174</v>
      </c>
    </row>
    <row r="71" spans="2:2" x14ac:dyDescent="0.2">
      <c r="B71" t="s">
        <v>183</v>
      </c>
    </row>
    <row r="72" spans="2:2" x14ac:dyDescent="0.2">
      <c r="B72" t="s">
        <v>184</v>
      </c>
    </row>
    <row r="73" spans="2:2" x14ac:dyDescent="0.2">
      <c r="B73" t="s">
        <v>175</v>
      </c>
    </row>
    <row r="74" spans="2:2" x14ac:dyDescent="0.2">
      <c r="B74" t="s">
        <v>176</v>
      </c>
    </row>
    <row r="75" spans="2:2" x14ac:dyDescent="0.2">
      <c r="B75" t="s">
        <v>154</v>
      </c>
    </row>
    <row r="76" spans="2:2" x14ac:dyDescent="0.2">
      <c r="B76" t="s">
        <v>155</v>
      </c>
    </row>
    <row r="77" spans="2:2" x14ac:dyDescent="0.2">
      <c r="B77" t="s">
        <v>177</v>
      </c>
    </row>
    <row r="78" spans="2:2" x14ac:dyDescent="0.2">
      <c r="B78" t="s">
        <v>191</v>
      </c>
    </row>
    <row r="79" spans="2:2" x14ac:dyDescent="0.2">
      <c r="B79" t="s">
        <v>192</v>
      </c>
    </row>
    <row r="80" spans="2:2" x14ac:dyDescent="0.2">
      <c r="B80" t="s">
        <v>178</v>
      </c>
    </row>
    <row r="81" spans="2:2" x14ac:dyDescent="0.2">
      <c r="B81" t="s">
        <v>179</v>
      </c>
    </row>
    <row r="82" spans="2:2" x14ac:dyDescent="0.2">
      <c r="B82" t="s">
        <v>180</v>
      </c>
    </row>
    <row r="83" spans="2:2" x14ac:dyDescent="0.2">
      <c r="B83" t="s">
        <v>181</v>
      </c>
    </row>
    <row r="84" spans="2:2" x14ac:dyDescent="0.2">
      <c r="B84" t="s">
        <v>182</v>
      </c>
    </row>
    <row r="85" spans="2:2" x14ac:dyDescent="0.2">
      <c r="B85" t="s">
        <v>185</v>
      </c>
    </row>
    <row r="86" spans="2:2" x14ac:dyDescent="0.2">
      <c r="B86" t="s">
        <v>186</v>
      </c>
    </row>
    <row r="87" spans="2:2" x14ac:dyDescent="0.2">
      <c r="B87" t="s">
        <v>187</v>
      </c>
    </row>
    <row r="88" spans="2:2" x14ac:dyDescent="0.2">
      <c r="B88" t="s">
        <v>188</v>
      </c>
    </row>
    <row r="89" spans="2:2" x14ac:dyDescent="0.2">
      <c r="B89" t="s">
        <v>189</v>
      </c>
    </row>
    <row r="90" spans="2:2" x14ac:dyDescent="0.2">
      <c r="B90" t="s">
        <v>190</v>
      </c>
    </row>
    <row r="91" spans="2:2" x14ac:dyDescent="0.2">
      <c r="B91" t="s">
        <v>109</v>
      </c>
    </row>
    <row r="92" spans="2:2" x14ac:dyDescent="0.2">
      <c r="B92" t="s">
        <v>5</v>
      </c>
    </row>
    <row r="93" spans="2:2" x14ac:dyDescent="0.2">
      <c r="B93" t="s">
        <v>7</v>
      </c>
    </row>
    <row r="94" spans="2:2" x14ac:dyDescent="0.2">
      <c r="B94" t="s">
        <v>8</v>
      </c>
    </row>
    <row r="95" spans="2:2" x14ac:dyDescent="0.2">
      <c r="B95" t="s">
        <v>193</v>
      </c>
    </row>
    <row r="96" spans="2:2" x14ac:dyDescent="0.2">
      <c r="B96" t="s">
        <v>194</v>
      </c>
    </row>
    <row r="97" spans="2:2" x14ac:dyDescent="0.2">
      <c r="B97" t="s">
        <v>199</v>
      </c>
    </row>
    <row r="98" spans="2:2" x14ac:dyDescent="0.2">
      <c r="B98" t="s">
        <v>200</v>
      </c>
    </row>
    <row r="99" spans="2:2" x14ac:dyDescent="0.2">
      <c r="B99" t="s">
        <v>203</v>
      </c>
    </row>
    <row r="100" spans="2:2" x14ac:dyDescent="0.2">
      <c r="B100" t="s">
        <v>204</v>
      </c>
    </row>
    <row r="101" spans="2:2" x14ac:dyDescent="0.2">
      <c r="B101" t="s">
        <v>205</v>
      </c>
    </row>
    <row r="102" spans="2:2" x14ac:dyDescent="0.2">
      <c r="B102" t="s">
        <v>206</v>
      </c>
    </row>
    <row r="103" spans="2:2" x14ac:dyDescent="0.2">
      <c r="B103" t="s">
        <v>195</v>
      </c>
    </row>
    <row r="104" spans="2:2" x14ac:dyDescent="0.2">
      <c r="B104" t="s">
        <v>196</v>
      </c>
    </row>
    <row r="105" spans="2:2" x14ac:dyDescent="0.2">
      <c r="B105" t="s">
        <v>197</v>
      </c>
    </row>
    <row r="106" spans="2:2" x14ac:dyDescent="0.2">
      <c r="B106" t="s">
        <v>198</v>
      </c>
    </row>
    <row r="107" spans="2:2" x14ac:dyDescent="0.2">
      <c r="B107" t="s">
        <v>201</v>
      </c>
    </row>
    <row r="108" spans="2:2" x14ac:dyDescent="0.2">
      <c r="B108" t="s">
        <v>202</v>
      </c>
    </row>
    <row r="109" spans="2:2" x14ac:dyDescent="0.2">
      <c r="B109" t="s">
        <v>207</v>
      </c>
    </row>
    <row r="110" spans="2:2" x14ac:dyDescent="0.2">
      <c r="B110" t="s">
        <v>208</v>
      </c>
    </row>
    <row r="111" spans="2:2" x14ac:dyDescent="0.2">
      <c r="B111" t="s">
        <v>209</v>
      </c>
    </row>
    <row r="112" spans="2:2" x14ac:dyDescent="0.2">
      <c r="B112" t="s">
        <v>210</v>
      </c>
    </row>
    <row r="113" spans="2:2" x14ac:dyDescent="0.2">
      <c r="B113" t="s">
        <v>211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0"/>
  <sheetViews>
    <sheetView topLeftCell="A94" workbookViewId="0">
      <selection activeCell="D15" sqref="D15"/>
    </sheetView>
  </sheetViews>
  <sheetFormatPr defaultRowHeight="14.25" x14ac:dyDescent="0.2"/>
  <cols>
    <col min="2" max="2" width="38.125" customWidth="1"/>
    <col min="3" max="3" width="40.125" customWidth="1"/>
    <col min="4" max="4" width="73.5" customWidth="1"/>
  </cols>
  <sheetData>
    <row r="1" spans="1:4" x14ac:dyDescent="0.2">
      <c r="A1">
        <f t="shared" ref="A1:A64" si="0">-LEN(B1)*-1</f>
        <v>12</v>
      </c>
      <c r="B1" t="s">
        <v>104</v>
      </c>
      <c r="C1" t="s">
        <v>239</v>
      </c>
      <c r="D1" t="str">
        <f t="shared" ref="D1:D64" si="1">CONCATENATE(B1,",",C1)</f>
        <v>健身教练健身项目关系ID,cch_ecs_rel_id</v>
      </c>
    </row>
    <row r="2" spans="1:4" x14ac:dyDescent="0.2">
      <c r="A2">
        <f t="shared" si="0"/>
        <v>12</v>
      </c>
      <c r="B2" t="s">
        <v>231</v>
      </c>
      <c r="C2" t="s">
        <v>233</v>
      </c>
      <c r="D2" t="str">
        <f t="shared" si="1"/>
        <v>健身场所健身教练关系ID,gym_cch_rel_id</v>
      </c>
    </row>
    <row r="3" spans="1:4" x14ac:dyDescent="0.2">
      <c r="A3">
        <f t="shared" si="0"/>
        <v>10</v>
      </c>
      <c r="B3" t="s">
        <v>105</v>
      </c>
      <c r="C3" t="s">
        <v>240</v>
      </c>
      <c r="D3" t="str">
        <f t="shared" si="1"/>
        <v>健身教练健身项目关系,cch_ecs_rel</v>
      </c>
    </row>
    <row r="4" spans="1:4" x14ac:dyDescent="0.2">
      <c r="A4">
        <f t="shared" si="0"/>
        <v>10</v>
      </c>
      <c r="B4" t="s">
        <v>230</v>
      </c>
      <c r="C4" t="s">
        <v>234</v>
      </c>
      <c r="D4" t="str">
        <f t="shared" si="1"/>
        <v>健身场所健身教练关系,gym_cch_rel</v>
      </c>
    </row>
    <row r="5" spans="1:4" x14ac:dyDescent="0.2">
      <c r="A5">
        <f t="shared" si="0"/>
        <v>10</v>
      </c>
      <c r="B5" t="s">
        <v>90</v>
      </c>
      <c r="C5" t="s">
        <v>235</v>
      </c>
      <c r="D5" t="str">
        <f t="shared" si="1"/>
        <v>标签健身教练关系ID,tag_cch_rel_id</v>
      </c>
    </row>
    <row r="6" spans="1:4" x14ac:dyDescent="0.2">
      <c r="A6">
        <f t="shared" si="0"/>
        <v>10</v>
      </c>
      <c r="B6" t="s">
        <v>88</v>
      </c>
      <c r="C6" t="s">
        <v>194</v>
      </c>
      <c r="D6" t="str">
        <f t="shared" si="1"/>
        <v>标签健身场所关系ID,tag_gym_rel_id</v>
      </c>
    </row>
    <row r="7" spans="1:4" x14ac:dyDescent="0.2">
      <c r="A7">
        <f t="shared" si="0"/>
        <v>9</v>
      </c>
      <c r="B7" t="s">
        <v>92</v>
      </c>
      <c r="C7" t="s">
        <v>244</v>
      </c>
      <c r="D7" t="str">
        <f t="shared" si="1"/>
        <v>标签店小二关系ID,tag_wte_rel_id</v>
      </c>
    </row>
    <row r="8" spans="1:4" x14ac:dyDescent="0.2">
      <c r="A8">
        <f t="shared" si="0"/>
        <v>8</v>
      </c>
      <c r="B8" t="s">
        <v>222</v>
      </c>
      <c r="C8" t="s">
        <v>255</v>
      </c>
      <c r="D8" t="str">
        <f t="shared" si="1"/>
        <v>医生疾病关系ID,doc_dss_rel_id</v>
      </c>
    </row>
    <row r="9" spans="1:4" x14ac:dyDescent="0.2">
      <c r="A9">
        <f t="shared" si="0"/>
        <v>8</v>
      </c>
      <c r="B9" t="s">
        <v>45</v>
      </c>
      <c r="C9" t="s">
        <v>263</v>
      </c>
      <c r="D9" t="str">
        <f t="shared" si="1"/>
        <v>药品症状关系ID,mdc_spt_rel_id</v>
      </c>
    </row>
    <row r="10" spans="1:4" x14ac:dyDescent="0.2">
      <c r="A10">
        <f t="shared" si="0"/>
        <v>8</v>
      </c>
      <c r="B10" t="s">
        <v>68</v>
      </c>
      <c r="C10" t="s">
        <v>275</v>
      </c>
      <c r="D10" t="str">
        <f t="shared" si="1"/>
        <v>药品商家关系ID,mdc_bsn_rel_id</v>
      </c>
    </row>
    <row r="11" spans="1:4" x14ac:dyDescent="0.2">
      <c r="A11">
        <f t="shared" si="0"/>
        <v>8</v>
      </c>
      <c r="B11" t="s">
        <v>53</v>
      </c>
      <c r="C11" t="s">
        <v>256</v>
      </c>
      <c r="D11" t="str">
        <f t="shared" si="1"/>
        <v>药品疾病关系ID,mdc_dss_rel_id</v>
      </c>
    </row>
    <row r="12" spans="1:4" x14ac:dyDescent="0.2">
      <c r="A12">
        <f t="shared" si="0"/>
        <v>8</v>
      </c>
      <c r="B12" t="s">
        <v>38</v>
      </c>
      <c r="C12" t="s">
        <v>264</v>
      </c>
      <c r="D12" t="str">
        <f t="shared" si="1"/>
        <v>疾病症状关系ID,dss_spt_rel_id</v>
      </c>
    </row>
    <row r="13" spans="1:4" x14ac:dyDescent="0.2">
      <c r="A13">
        <f t="shared" si="0"/>
        <v>8</v>
      </c>
      <c r="B13" t="s">
        <v>47</v>
      </c>
      <c r="C13" t="s">
        <v>297</v>
      </c>
      <c r="D13" t="str">
        <f t="shared" si="1"/>
        <v>疾病科室关系ID,dss_dpt_rel_id</v>
      </c>
    </row>
    <row r="14" spans="1:4" x14ac:dyDescent="0.2">
      <c r="A14">
        <f t="shared" si="0"/>
        <v>8</v>
      </c>
      <c r="B14" t="s">
        <v>62</v>
      </c>
      <c r="C14" t="s">
        <v>170</v>
      </c>
      <c r="D14" t="str">
        <f t="shared" si="1"/>
        <v>标签医院关系ID,tag_htp_rel_id</v>
      </c>
    </row>
    <row r="15" spans="1:4" x14ac:dyDescent="0.2">
      <c r="A15">
        <f t="shared" si="0"/>
        <v>8</v>
      </c>
      <c r="B15" t="s">
        <v>66</v>
      </c>
      <c r="C15" t="s">
        <v>247</v>
      </c>
      <c r="D15" t="str">
        <f t="shared" si="1"/>
        <v>标签医生关系ID,tag_doc_rel_id</v>
      </c>
    </row>
    <row r="16" spans="1:4" x14ac:dyDescent="0.2">
      <c r="A16">
        <f t="shared" si="0"/>
        <v>8</v>
      </c>
      <c r="B16" t="s">
        <v>82</v>
      </c>
      <c r="C16" t="s">
        <v>276</v>
      </c>
      <c r="D16" t="str">
        <f t="shared" si="1"/>
        <v>标签商家关系ID,tag_bsn_rel_id</v>
      </c>
    </row>
    <row r="17" spans="1:4" x14ac:dyDescent="0.2">
      <c r="A17">
        <f t="shared" si="0"/>
        <v>8</v>
      </c>
      <c r="B17" t="s">
        <v>64</v>
      </c>
      <c r="C17" t="s">
        <v>298</v>
      </c>
      <c r="D17" t="str">
        <f t="shared" si="1"/>
        <v>标签科室关系ID,tag_dpt_rel_id</v>
      </c>
    </row>
    <row r="18" spans="1:4" x14ac:dyDescent="0.2">
      <c r="A18">
        <f t="shared" si="0"/>
        <v>8</v>
      </c>
      <c r="B18" t="s">
        <v>89</v>
      </c>
      <c r="C18" t="s">
        <v>236</v>
      </c>
      <c r="D18" t="str">
        <f t="shared" si="1"/>
        <v>标签健身教练关系,tag_cch_rel</v>
      </c>
    </row>
    <row r="19" spans="1:4" x14ac:dyDescent="0.2">
      <c r="A19">
        <f t="shared" si="0"/>
        <v>8</v>
      </c>
      <c r="B19" t="s">
        <v>87</v>
      </c>
      <c r="C19" t="s">
        <v>193</v>
      </c>
      <c r="D19" t="str">
        <f t="shared" si="1"/>
        <v>标签健身场所关系,tag_gym_rel</v>
      </c>
    </row>
    <row r="20" spans="1:4" x14ac:dyDescent="0.2">
      <c r="A20">
        <f t="shared" si="0"/>
        <v>7</v>
      </c>
      <c r="B20" t="s">
        <v>91</v>
      </c>
      <c r="C20" t="s">
        <v>245</v>
      </c>
      <c r="D20" t="str">
        <f t="shared" si="1"/>
        <v>标签店小二关系,tag_wte_rel</v>
      </c>
    </row>
    <row r="21" spans="1:4" x14ac:dyDescent="0.2">
      <c r="A21">
        <f t="shared" si="0"/>
        <v>6</v>
      </c>
      <c r="B21" t="s">
        <v>43</v>
      </c>
      <c r="C21" t="s">
        <v>316</v>
      </c>
      <c r="D21" t="str">
        <f t="shared" si="1"/>
        <v>症状分类编码,spt_typ_code</v>
      </c>
    </row>
    <row r="22" spans="1:4" x14ac:dyDescent="0.2">
      <c r="A22">
        <f t="shared" si="0"/>
        <v>6</v>
      </c>
      <c r="B22" t="s">
        <v>223</v>
      </c>
      <c r="C22" t="s">
        <v>266</v>
      </c>
      <c r="D22" t="str">
        <f t="shared" si="1"/>
        <v>医生疾病关系,doc_spt_rel</v>
      </c>
    </row>
    <row r="23" spans="1:4" x14ac:dyDescent="0.2">
      <c r="A23">
        <f t="shared" si="0"/>
        <v>6</v>
      </c>
      <c r="B23" t="s">
        <v>44</v>
      </c>
      <c r="C23" t="s">
        <v>267</v>
      </c>
      <c r="D23" t="str">
        <f t="shared" si="1"/>
        <v>药品症状关系,mdc_spt_rel</v>
      </c>
    </row>
    <row r="24" spans="1:4" x14ac:dyDescent="0.2">
      <c r="A24">
        <f t="shared" si="0"/>
        <v>6</v>
      </c>
      <c r="B24" t="s">
        <v>67</v>
      </c>
      <c r="C24" t="s">
        <v>277</v>
      </c>
      <c r="D24" t="str">
        <f t="shared" si="1"/>
        <v>药品商家关系,mdc_bsn_rel</v>
      </c>
    </row>
    <row r="25" spans="1:4" x14ac:dyDescent="0.2">
      <c r="A25">
        <f t="shared" si="0"/>
        <v>6</v>
      </c>
      <c r="B25" t="s">
        <v>52</v>
      </c>
      <c r="C25" t="s">
        <v>257</v>
      </c>
      <c r="D25" t="str">
        <f t="shared" si="1"/>
        <v>药品疾病关系,mdc_dss_rel</v>
      </c>
    </row>
    <row r="26" spans="1:4" x14ac:dyDescent="0.2">
      <c r="A26">
        <f t="shared" si="0"/>
        <v>6</v>
      </c>
      <c r="B26" t="s">
        <v>103</v>
      </c>
      <c r="C26" t="s">
        <v>241</v>
      </c>
      <c r="D26" t="str">
        <f t="shared" si="1"/>
        <v>健身项目名称,ecs_name</v>
      </c>
    </row>
    <row r="27" spans="1:4" x14ac:dyDescent="0.2">
      <c r="A27">
        <f t="shared" si="0"/>
        <v>6</v>
      </c>
      <c r="B27" t="s">
        <v>220</v>
      </c>
      <c r="C27" t="s">
        <v>287</v>
      </c>
      <c r="D27" t="str">
        <f t="shared" si="1"/>
        <v>健身项目描述,ecs_des</v>
      </c>
    </row>
    <row r="28" spans="1:4" x14ac:dyDescent="0.2">
      <c r="A28">
        <f t="shared" si="0"/>
        <v>6</v>
      </c>
      <c r="B28" t="s">
        <v>102</v>
      </c>
      <c r="C28" t="s">
        <v>242</v>
      </c>
      <c r="D28" t="str">
        <f t="shared" si="1"/>
        <v>健身项目ID,ecs_id</v>
      </c>
    </row>
    <row r="29" spans="1:4" x14ac:dyDescent="0.2">
      <c r="A29">
        <f t="shared" si="0"/>
        <v>6</v>
      </c>
      <c r="B29" t="s">
        <v>100</v>
      </c>
      <c r="C29" t="s">
        <v>237</v>
      </c>
      <c r="D29" t="str">
        <f t="shared" si="1"/>
        <v>健身教练ID,cch_id</v>
      </c>
    </row>
    <row r="30" spans="1:4" x14ac:dyDescent="0.2">
      <c r="A30">
        <f t="shared" si="0"/>
        <v>6</v>
      </c>
      <c r="B30" t="s">
        <v>228</v>
      </c>
      <c r="C30" t="s">
        <v>331</v>
      </c>
      <c r="D30" t="str">
        <f t="shared" si="1"/>
        <v>健身场所星级,gym_lv</v>
      </c>
    </row>
    <row r="31" spans="1:4" x14ac:dyDescent="0.2">
      <c r="A31">
        <f t="shared" si="0"/>
        <v>6</v>
      </c>
      <c r="B31" t="s">
        <v>97</v>
      </c>
      <c r="C31" t="s">
        <v>197</v>
      </c>
      <c r="D31" t="str">
        <f t="shared" si="1"/>
        <v>健身场所名称,gym_name</v>
      </c>
    </row>
    <row r="32" spans="1:4" x14ac:dyDescent="0.2">
      <c r="A32">
        <f t="shared" si="0"/>
        <v>6</v>
      </c>
      <c r="B32" t="s">
        <v>98</v>
      </c>
      <c r="C32" t="s">
        <v>288</v>
      </c>
      <c r="D32" t="str">
        <f t="shared" si="1"/>
        <v>健身场所描述,gym_des</v>
      </c>
    </row>
    <row r="33" spans="1:4" x14ac:dyDescent="0.2">
      <c r="A33">
        <f t="shared" si="0"/>
        <v>6</v>
      </c>
      <c r="B33" t="s">
        <v>96</v>
      </c>
      <c r="C33" t="s">
        <v>196</v>
      </c>
      <c r="D33" t="str">
        <f t="shared" si="1"/>
        <v>健身场所ID,gym_id</v>
      </c>
    </row>
    <row r="34" spans="1:4" x14ac:dyDescent="0.2">
      <c r="A34">
        <f t="shared" si="0"/>
        <v>6</v>
      </c>
      <c r="B34" t="s">
        <v>37</v>
      </c>
      <c r="C34" t="s">
        <v>268</v>
      </c>
      <c r="D34" t="str">
        <f t="shared" si="1"/>
        <v>疾病症状关系,dss_spt_rel</v>
      </c>
    </row>
    <row r="35" spans="1:4" x14ac:dyDescent="0.2">
      <c r="A35">
        <f t="shared" si="0"/>
        <v>6</v>
      </c>
      <c r="B35" t="s">
        <v>46</v>
      </c>
      <c r="C35" t="s">
        <v>299</v>
      </c>
      <c r="D35" t="str">
        <f t="shared" si="1"/>
        <v>疾病科室关系,dss_dpt_rel</v>
      </c>
    </row>
    <row r="36" spans="1:4" x14ac:dyDescent="0.2">
      <c r="A36">
        <f t="shared" si="0"/>
        <v>6</v>
      </c>
      <c r="B36" t="s">
        <v>225</v>
      </c>
      <c r="C36" t="s">
        <v>317</v>
      </c>
      <c r="D36" t="str">
        <f t="shared" si="1"/>
        <v>疾病分类编码,dss_typ_code</v>
      </c>
    </row>
    <row r="37" spans="1:4" x14ac:dyDescent="0.2">
      <c r="A37">
        <f t="shared" si="0"/>
        <v>6</v>
      </c>
      <c r="B37" t="s">
        <v>61</v>
      </c>
      <c r="C37" t="s">
        <v>169</v>
      </c>
      <c r="D37" t="str">
        <f t="shared" si="1"/>
        <v>标签医院关系,tag_htp_rel</v>
      </c>
    </row>
    <row r="38" spans="1:4" x14ac:dyDescent="0.2">
      <c r="A38">
        <f t="shared" si="0"/>
        <v>6</v>
      </c>
      <c r="B38" t="s">
        <v>65</v>
      </c>
      <c r="C38" t="s">
        <v>248</v>
      </c>
      <c r="D38" t="str">
        <f t="shared" si="1"/>
        <v>标签医生关系,tag_doc_rel</v>
      </c>
    </row>
    <row r="39" spans="1:4" x14ac:dyDescent="0.2">
      <c r="A39">
        <f t="shared" si="0"/>
        <v>6</v>
      </c>
      <c r="B39" t="s">
        <v>81</v>
      </c>
      <c r="C39" t="s">
        <v>278</v>
      </c>
      <c r="D39" t="str">
        <f t="shared" si="1"/>
        <v>标签商家关系,tag_bsn_rel</v>
      </c>
    </row>
    <row r="40" spans="1:4" x14ac:dyDescent="0.2">
      <c r="A40">
        <f t="shared" si="0"/>
        <v>6</v>
      </c>
      <c r="B40" t="s">
        <v>63</v>
      </c>
      <c r="C40" t="s">
        <v>300</v>
      </c>
      <c r="D40" t="str">
        <f t="shared" si="1"/>
        <v>标签科室关系,tag_dpt_rel</v>
      </c>
    </row>
    <row r="41" spans="1:4" x14ac:dyDescent="0.2">
      <c r="A41">
        <f t="shared" si="0"/>
        <v>6</v>
      </c>
      <c r="B41" t="s">
        <v>70</v>
      </c>
      <c r="C41" t="s">
        <v>318</v>
      </c>
      <c r="D41" t="str">
        <f t="shared" si="1"/>
        <v>标签分类编码,tag_typ_code</v>
      </c>
    </row>
    <row r="42" spans="1:4" x14ac:dyDescent="0.2">
      <c r="A42">
        <f t="shared" si="0"/>
        <v>6</v>
      </c>
      <c r="B42" t="s">
        <v>73</v>
      </c>
      <c r="C42" t="s">
        <v>281</v>
      </c>
      <c r="D42" t="str">
        <f t="shared" si="1"/>
        <v>标签分类ID,tag_typ_id</v>
      </c>
    </row>
    <row r="43" spans="1:4" x14ac:dyDescent="0.2">
      <c r="A43">
        <f t="shared" si="0"/>
        <v>5</v>
      </c>
      <c r="B43" t="s">
        <v>14</v>
      </c>
      <c r="C43" t="s">
        <v>303</v>
      </c>
      <c r="D43" t="str">
        <f t="shared" si="1"/>
        <v>更新人ID,upd_id</v>
      </c>
    </row>
    <row r="44" spans="1:4" x14ac:dyDescent="0.2">
      <c r="A44">
        <f t="shared" si="0"/>
        <v>5</v>
      </c>
      <c r="B44" t="s">
        <v>94</v>
      </c>
      <c r="C44" t="s">
        <v>246</v>
      </c>
      <c r="D44" t="str">
        <f t="shared" si="1"/>
        <v>店小二ID,wte_id</v>
      </c>
    </row>
    <row r="45" spans="1:4" x14ac:dyDescent="0.2">
      <c r="A45">
        <f t="shared" si="0"/>
        <v>5</v>
      </c>
      <c r="B45" t="s">
        <v>12</v>
      </c>
      <c r="C45" t="s">
        <v>304</v>
      </c>
      <c r="D45" t="str">
        <f t="shared" si="1"/>
        <v>创建人ID,crt_id</v>
      </c>
    </row>
    <row r="46" spans="1:4" x14ac:dyDescent="0.2">
      <c r="A46">
        <f t="shared" si="0"/>
        <v>4</v>
      </c>
      <c r="B46" t="s">
        <v>41</v>
      </c>
      <c r="C46" t="s">
        <v>269</v>
      </c>
      <c r="D46" t="str">
        <f t="shared" si="1"/>
        <v>症状名称,spt_name</v>
      </c>
    </row>
    <row r="47" spans="1:4" x14ac:dyDescent="0.2">
      <c r="A47">
        <f t="shared" si="0"/>
        <v>4</v>
      </c>
      <c r="B47" t="s">
        <v>42</v>
      </c>
      <c r="C47" t="s">
        <v>289</v>
      </c>
      <c r="D47" t="str">
        <f t="shared" si="1"/>
        <v>症状描述,spt_des</v>
      </c>
    </row>
    <row r="48" spans="1:4" x14ac:dyDescent="0.2">
      <c r="A48">
        <f t="shared" si="0"/>
        <v>4</v>
      </c>
      <c r="B48" t="s">
        <v>221</v>
      </c>
      <c r="C48" t="s">
        <v>282</v>
      </c>
      <c r="D48" t="str">
        <f t="shared" si="1"/>
        <v>症状分类,spt_typ</v>
      </c>
    </row>
    <row r="49" spans="1:4" x14ac:dyDescent="0.2">
      <c r="A49">
        <f t="shared" si="0"/>
        <v>4</v>
      </c>
      <c r="B49" t="s">
        <v>227</v>
      </c>
      <c r="C49" t="s">
        <v>271</v>
      </c>
      <c r="D49" t="str">
        <f t="shared" si="1"/>
        <v>症状编码,spt_code</v>
      </c>
    </row>
    <row r="50" spans="1:4" x14ac:dyDescent="0.2">
      <c r="A50">
        <f t="shared" si="0"/>
        <v>4</v>
      </c>
      <c r="B50" t="s">
        <v>40</v>
      </c>
      <c r="C50" t="s">
        <v>272</v>
      </c>
      <c r="D50" t="str">
        <f t="shared" si="1"/>
        <v>症状ID,spt_id</v>
      </c>
    </row>
    <row r="51" spans="1:4" x14ac:dyDescent="0.2">
      <c r="A51">
        <f t="shared" si="0"/>
        <v>4</v>
      </c>
      <c r="B51" t="s">
        <v>32</v>
      </c>
      <c r="C51" t="s">
        <v>305</v>
      </c>
      <c r="D51" t="str">
        <f t="shared" si="1"/>
        <v>证件类型,cdt_typ</v>
      </c>
    </row>
    <row r="52" spans="1:4" x14ac:dyDescent="0.2">
      <c r="A52">
        <f t="shared" si="0"/>
        <v>4</v>
      </c>
      <c r="B52" t="s">
        <v>33</v>
      </c>
      <c r="C52" t="s">
        <v>306</v>
      </c>
      <c r="D52" t="str">
        <f t="shared" si="1"/>
        <v>证件编号,cdt_num</v>
      </c>
    </row>
    <row r="53" spans="1:4" x14ac:dyDescent="0.2">
      <c r="A53">
        <f t="shared" si="0"/>
        <v>4</v>
      </c>
      <c r="B53" t="s">
        <v>11</v>
      </c>
      <c r="C53" t="s">
        <v>307</v>
      </c>
      <c r="D53" t="str">
        <f t="shared" si="1"/>
        <v>影像资料,med_dat</v>
      </c>
    </row>
    <row r="54" spans="1:4" x14ac:dyDescent="0.2">
      <c r="A54">
        <f t="shared" si="0"/>
        <v>4</v>
      </c>
      <c r="B54" t="s">
        <v>5</v>
      </c>
      <c r="C54" t="s">
        <v>309</v>
      </c>
      <c r="D54" t="str">
        <f t="shared" si="1"/>
        <v>营业执照,lic</v>
      </c>
    </row>
    <row r="55" spans="1:4" x14ac:dyDescent="0.2">
      <c r="A55">
        <f t="shared" si="0"/>
        <v>4</v>
      </c>
      <c r="B55" t="s">
        <v>10</v>
      </c>
      <c r="C55" t="s">
        <v>332</v>
      </c>
      <c r="D55" t="str">
        <f t="shared" si="1"/>
        <v>医院星级,htp_lv</v>
      </c>
    </row>
    <row r="56" spans="1:4" x14ac:dyDescent="0.2">
      <c r="A56">
        <f t="shared" si="0"/>
        <v>4</v>
      </c>
      <c r="B56" t="s">
        <v>2</v>
      </c>
      <c r="C56" t="s">
        <v>107</v>
      </c>
      <c r="D56" t="str">
        <f t="shared" si="1"/>
        <v>医院名称,htp_name</v>
      </c>
    </row>
    <row r="57" spans="1:4" x14ac:dyDescent="0.2">
      <c r="A57">
        <f t="shared" si="0"/>
        <v>4</v>
      </c>
      <c r="B57" t="s">
        <v>3</v>
      </c>
      <c r="C57" t="s">
        <v>290</v>
      </c>
      <c r="D57" t="str">
        <f t="shared" si="1"/>
        <v>医院描述,htp_des</v>
      </c>
    </row>
    <row r="58" spans="1:4" x14ac:dyDescent="0.2">
      <c r="A58">
        <f t="shared" si="0"/>
        <v>4</v>
      </c>
      <c r="B58" t="s">
        <v>1</v>
      </c>
      <c r="C58" t="s">
        <v>116</v>
      </c>
      <c r="D58" t="str">
        <f t="shared" si="1"/>
        <v>医院ID,htp_id</v>
      </c>
    </row>
    <row r="59" spans="1:4" x14ac:dyDescent="0.2">
      <c r="A59">
        <f t="shared" si="0"/>
        <v>4</v>
      </c>
      <c r="B59" t="s">
        <v>36</v>
      </c>
      <c r="C59" t="s">
        <v>333</v>
      </c>
      <c r="D59" t="str">
        <f t="shared" si="1"/>
        <v>医生星级,doc_lv</v>
      </c>
    </row>
    <row r="60" spans="1:4" x14ac:dyDescent="0.2">
      <c r="A60">
        <f t="shared" si="0"/>
        <v>4</v>
      </c>
      <c r="B60" t="s">
        <v>23</v>
      </c>
      <c r="C60" t="s">
        <v>249</v>
      </c>
      <c r="D60" t="str">
        <f t="shared" si="1"/>
        <v>医生ID,doc_id</v>
      </c>
    </row>
    <row r="61" spans="1:4" x14ac:dyDescent="0.2">
      <c r="A61">
        <f t="shared" si="0"/>
        <v>4</v>
      </c>
      <c r="B61" t="s">
        <v>58</v>
      </c>
      <c r="C61" t="s">
        <v>251</v>
      </c>
      <c r="D61" t="str">
        <f t="shared" si="1"/>
        <v>药品认证,mdc_cert</v>
      </c>
    </row>
    <row r="62" spans="1:4" x14ac:dyDescent="0.2">
      <c r="A62">
        <f t="shared" si="0"/>
        <v>4</v>
      </c>
      <c r="B62" t="s">
        <v>56</v>
      </c>
      <c r="C62" t="s">
        <v>252</v>
      </c>
      <c r="D62" t="str">
        <f t="shared" si="1"/>
        <v>药品名称,mdc_name</v>
      </c>
    </row>
    <row r="63" spans="1:4" x14ac:dyDescent="0.2">
      <c r="A63">
        <f t="shared" si="0"/>
        <v>4</v>
      </c>
      <c r="B63" t="s">
        <v>57</v>
      </c>
      <c r="C63" t="s">
        <v>291</v>
      </c>
      <c r="D63" t="str">
        <f t="shared" si="1"/>
        <v>药品描述,mdc_des</v>
      </c>
    </row>
    <row r="64" spans="1:4" x14ac:dyDescent="0.2">
      <c r="A64">
        <f t="shared" si="0"/>
        <v>4</v>
      </c>
      <c r="B64" t="s">
        <v>55</v>
      </c>
      <c r="C64" t="s">
        <v>253</v>
      </c>
      <c r="D64" t="str">
        <f t="shared" si="1"/>
        <v>药品ID,mdc_id</v>
      </c>
    </row>
    <row r="65" spans="1:4" x14ac:dyDescent="0.2">
      <c r="A65">
        <f t="shared" ref="A65:A120" si="2">-LEN(B65)*-1</f>
        <v>4</v>
      </c>
      <c r="B65" t="s">
        <v>59</v>
      </c>
      <c r="C65" t="s">
        <v>319</v>
      </c>
      <c r="D65" t="str">
        <f t="shared" ref="D65:D120" si="3">CONCATENATE(B65,",",C65)</f>
        <v>条码标识,bar_code</v>
      </c>
    </row>
    <row r="66" spans="1:4" x14ac:dyDescent="0.2">
      <c r="A66">
        <f t="shared" si="2"/>
        <v>4</v>
      </c>
      <c r="B66" t="s">
        <v>166</v>
      </c>
      <c r="C66" t="s">
        <v>308</v>
      </c>
      <c r="D66" t="str">
        <f t="shared" si="3"/>
        <v>生产厂家,mft</v>
      </c>
    </row>
    <row r="67" spans="1:4" x14ac:dyDescent="0.2">
      <c r="A67">
        <f t="shared" si="2"/>
        <v>4</v>
      </c>
      <c r="B67" t="s">
        <v>229</v>
      </c>
      <c r="C67" t="s">
        <v>334</v>
      </c>
      <c r="D67" t="str">
        <f t="shared" si="3"/>
        <v>商家星级,bsn_lv</v>
      </c>
    </row>
    <row r="68" spans="1:4" x14ac:dyDescent="0.2">
      <c r="A68">
        <f t="shared" si="2"/>
        <v>4</v>
      </c>
      <c r="B68" t="s">
        <v>85</v>
      </c>
      <c r="C68" t="s">
        <v>279</v>
      </c>
      <c r="D68" t="str">
        <f t="shared" si="3"/>
        <v>商家名称,bsn_name</v>
      </c>
    </row>
    <row r="69" spans="1:4" x14ac:dyDescent="0.2">
      <c r="A69">
        <f t="shared" si="2"/>
        <v>4</v>
      </c>
      <c r="B69" t="s">
        <v>86</v>
      </c>
      <c r="C69" t="s">
        <v>292</v>
      </c>
      <c r="D69" t="str">
        <f t="shared" si="3"/>
        <v>商家描述,bsn_des</v>
      </c>
    </row>
    <row r="70" spans="1:4" x14ac:dyDescent="0.2">
      <c r="A70">
        <f t="shared" si="2"/>
        <v>4</v>
      </c>
      <c r="B70" t="s">
        <v>84</v>
      </c>
      <c r="C70" t="s">
        <v>280</v>
      </c>
      <c r="D70" t="str">
        <f t="shared" si="3"/>
        <v>商家ID,bsn_id</v>
      </c>
    </row>
    <row r="71" spans="1:4" x14ac:dyDescent="0.2">
      <c r="A71">
        <f t="shared" si="2"/>
        <v>4</v>
      </c>
      <c r="B71" t="s">
        <v>8</v>
      </c>
      <c r="C71" t="s">
        <v>311</v>
      </c>
      <c r="D71" t="str">
        <f t="shared" si="3"/>
        <v>联系电话,pho</v>
      </c>
    </row>
    <row r="72" spans="1:4" x14ac:dyDescent="0.2">
      <c r="A72">
        <f t="shared" si="2"/>
        <v>4</v>
      </c>
      <c r="B72" t="s">
        <v>60</v>
      </c>
      <c r="C72" t="s">
        <v>310</v>
      </c>
      <c r="D72" t="str">
        <f t="shared" si="3"/>
        <v>库存数量,stc_num</v>
      </c>
    </row>
    <row r="73" spans="1:4" x14ac:dyDescent="0.2">
      <c r="A73">
        <f t="shared" si="2"/>
        <v>4</v>
      </c>
      <c r="B73" t="s">
        <v>226</v>
      </c>
      <c r="C73" t="s">
        <v>335</v>
      </c>
      <c r="D73" t="str">
        <f t="shared" si="3"/>
        <v>科室星级,dpt_lv</v>
      </c>
    </row>
    <row r="74" spans="1:4" x14ac:dyDescent="0.2">
      <c r="A74">
        <f t="shared" si="2"/>
        <v>4</v>
      </c>
      <c r="B74" t="s">
        <v>19</v>
      </c>
      <c r="C74" t="s">
        <v>336</v>
      </c>
      <c r="D74" t="str">
        <f t="shared" si="3"/>
        <v>科室名称,dpt_name</v>
      </c>
    </row>
    <row r="75" spans="1:4" x14ac:dyDescent="0.2">
      <c r="A75">
        <f t="shared" si="2"/>
        <v>4</v>
      </c>
      <c r="B75" t="s">
        <v>20</v>
      </c>
      <c r="C75" t="s">
        <v>301</v>
      </c>
      <c r="D75" t="str">
        <f t="shared" si="3"/>
        <v>科室描述,dpt_des</v>
      </c>
    </row>
    <row r="76" spans="1:4" x14ac:dyDescent="0.2">
      <c r="A76">
        <f t="shared" si="2"/>
        <v>4</v>
      </c>
      <c r="B76" t="s">
        <v>21</v>
      </c>
      <c r="C76" t="s">
        <v>335</v>
      </c>
      <c r="D76" t="str">
        <f t="shared" si="3"/>
        <v>科室行街,dpt_lv</v>
      </c>
    </row>
    <row r="77" spans="1:4" x14ac:dyDescent="0.2">
      <c r="A77">
        <f t="shared" si="2"/>
        <v>4</v>
      </c>
      <c r="B77" t="s">
        <v>18</v>
      </c>
      <c r="C77" t="s">
        <v>302</v>
      </c>
      <c r="D77" t="str">
        <f t="shared" si="3"/>
        <v>科室ID,dpt_id</v>
      </c>
    </row>
    <row r="78" spans="1:4" x14ac:dyDescent="0.2">
      <c r="A78">
        <f t="shared" si="2"/>
        <v>4</v>
      </c>
      <c r="B78" t="s">
        <v>101</v>
      </c>
      <c r="C78" t="s">
        <v>238</v>
      </c>
      <c r="D78" t="str">
        <f t="shared" si="3"/>
        <v>健身项目,ecs</v>
      </c>
    </row>
    <row r="79" spans="1:4" x14ac:dyDescent="0.2">
      <c r="A79">
        <f t="shared" si="2"/>
        <v>4</v>
      </c>
      <c r="B79" t="s">
        <v>99</v>
      </c>
      <c r="C79" t="s">
        <v>232</v>
      </c>
      <c r="D79" t="str">
        <f t="shared" si="3"/>
        <v>健身教练,cch</v>
      </c>
    </row>
    <row r="80" spans="1:4" x14ac:dyDescent="0.2">
      <c r="A80">
        <f t="shared" si="2"/>
        <v>4</v>
      </c>
      <c r="B80" t="s">
        <v>95</v>
      </c>
      <c r="C80" t="s">
        <v>195</v>
      </c>
      <c r="D80" t="str">
        <f t="shared" si="3"/>
        <v>健身场所,gym</v>
      </c>
    </row>
    <row r="81" spans="1:4" x14ac:dyDescent="0.2">
      <c r="A81">
        <f t="shared" si="2"/>
        <v>4</v>
      </c>
      <c r="B81" t="s">
        <v>34</v>
      </c>
      <c r="C81" t="s">
        <v>112</v>
      </c>
      <c r="D81" t="str">
        <f t="shared" si="3"/>
        <v>家庭住址,addr</v>
      </c>
    </row>
    <row r="82" spans="1:4" x14ac:dyDescent="0.2">
      <c r="A82">
        <f t="shared" si="2"/>
        <v>4</v>
      </c>
      <c r="B82" t="s">
        <v>50</v>
      </c>
      <c r="C82" t="s">
        <v>259</v>
      </c>
      <c r="D82" t="str">
        <f t="shared" si="3"/>
        <v>疾病名称,dss_name</v>
      </c>
    </row>
    <row r="83" spans="1:4" x14ac:dyDescent="0.2">
      <c r="A83">
        <f t="shared" si="2"/>
        <v>4</v>
      </c>
      <c r="B83" t="s">
        <v>51</v>
      </c>
      <c r="C83" t="s">
        <v>293</v>
      </c>
      <c r="D83" t="str">
        <f t="shared" si="3"/>
        <v>疾病描述,dss_des</v>
      </c>
    </row>
    <row r="84" spans="1:4" x14ac:dyDescent="0.2">
      <c r="A84">
        <f t="shared" si="2"/>
        <v>4</v>
      </c>
      <c r="B84" t="s">
        <v>224</v>
      </c>
      <c r="C84" t="s">
        <v>283</v>
      </c>
      <c r="D84" t="str">
        <f t="shared" si="3"/>
        <v>疾病分类,dss_typ</v>
      </c>
    </row>
    <row r="85" spans="1:4" x14ac:dyDescent="0.2">
      <c r="A85">
        <f t="shared" si="2"/>
        <v>4</v>
      </c>
      <c r="B85" t="s">
        <v>49</v>
      </c>
      <c r="C85" t="s">
        <v>261</v>
      </c>
      <c r="D85" t="str">
        <f t="shared" si="3"/>
        <v>疾病ID,dss_id</v>
      </c>
    </row>
    <row r="86" spans="1:4" x14ac:dyDescent="0.2">
      <c r="A86">
        <f t="shared" si="2"/>
        <v>4</v>
      </c>
      <c r="B86" t="s">
        <v>35</v>
      </c>
      <c r="C86" t="s">
        <v>312</v>
      </c>
      <c r="D86" t="str">
        <f t="shared" si="3"/>
        <v>国家认证,ntl_cert</v>
      </c>
    </row>
    <row r="87" spans="1:4" x14ac:dyDescent="0.2">
      <c r="A87">
        <f t="shared" si="2"/>
        <v>4</v>
      </c>
      <c r="B87" t="s">
        <v>9</v>
      </c>
      <c r="C87" t="s">
        <v>330</v>
      </c>
      <c r="D87" t="str">
        <f t="shared" si="3"/>
        <v>国家定级,ntl_lv</v>
      </c>
    </row>
    <row r="88" spans="1:4" x14ac:dyDescent="0.2">
      <c r="A88">
        <f t="shared" si="2"/>
        <v>4</v>
      </c>
      <c r="B88" t="s">
        <v>15</v>
      </c>
      <c r="C88" t="s">
        <v>321</v>
      </c>
      <c r="D88" t="str">
        <f t="shared" si="3"/>
        <v>更新日期,upd_dtm</v>
      </c>
    </row>
    <row r="89" spans="1:4" x14ac:dyDescent="0.2">
      <c r="A89">
        <f t="shared" si="2"/>
        <v>4</v>
      </c>
      <c r="B89" t="s">
        <v>75</v>
      </c>
      <c r="C89" t="s">
        <v>320</v>
      </c>
      <c r="D89" t="str">
        <f t="shared" si="3"/>
        <v>父类编码,prt_code</v>
      </c>
    </row>
    <row r="90" spans="1:4" x14ac:dyDescent="0.2">
      <c r="A90">
        <f t="shared" si="2"/>
        <v>4</v>
      </c>
      <c r="B90" t="s">
        <v>74</v>
      </c>
      <c r="C90" t="s">
        <v>313</v>
      </c>
      <c r="D90" t="str">
        <f t="shared" si="3"/>
        <v>父类ID,prt_id</v>
      </c>
    </row>
    <row r="91" spans="1:4" x14ac:dyDescent="0.2">
      <c r="A91">
        <f t="shared" si="2"/>
        <v>4</v>
      </c>
      <c r="B91" t="s">
        <v>71</v>
      </c>
      <c r="C91" t="s">
        <v>284</v>
      </c>
      <c r="D91" t="str">
        <f t="shared" si="3"/>
        <v>分类名称,typ_name</v>
      </c>
    </row>
    <row r="92" spans="1:4" x14ac:dyDescent="0.2">
      <c r="A92">
        <f t="shared" si="2"/>
        <v>4</v>
      </c>
      <c r="B92" t="s">
        <v>72</v>
      </c>
      <c r="C92" t="s">
        <v>294</v>
      </c>
      <c r="D92" t="str">
        <f t="shared" si="3"/>
        <v>分类描述,typ_des</v>
      </c>
    </row>
    <row r="93" spans="1:4" x14ac:dyDescent="0.2">
      <c r="A93">
        <f t="shared" si="2"/>
        <v>4</v>
      </c>
      <c r="B93" t="s">
        <v>13</v>
      </c>
      <c r="C93" t="s">
        <v>322</v>
      </c>
      <c r="D93" t="str">
        <f t="shared" si="3"/>
        <v>创建日期,crt_dtm</v>
      </c>
    </row>
    <row r="94" spans="1:4" x14ac:dyDescent="0.2">
      <c r="A94">
        <f t="shared" si="2"/>
        <v>4</v>
      </c>
      <c r="B94" t="s">
        <v>79</v>
      </c>
      <c r="C94" t="s">
        <v>214</v>
      </c>
      <c r="D94" t="str">
        <f t="shared" si="3"/>
        <v>标签名称,tag_name</v>
      </c>
    </row>
    <row r="95" spans="1:4" x14ac:dyDescent="0.2">
      <c r="A95">
        <f t="shared" si="2"/>
        <v>4</v>
      </c>
      <c r="B95" t="s">
        <v>80</v>
      </c>
      <c r="C95" t="s">
        <v>295</v>
      </c>
      <c r="D95" t="str">
        <f t="shared" si="3"/>
        <v>标签描述,tag_des</v>
      </c>
    </row>
    <row r="96" spans="1:4" x14ac:dyDescent="0.2">
      <c r="A96">
        <f t="shared" si="2"/>
        <v>4</v>
      </c>
      <c r="B96" t="s">
        <v>69</v>
      </c>
      <c r="C96" t="s">
        <v>285</v>
      </c>
      <c r="D96" t="str">
        <f t="shared" si="3"/>
        <v>标签分类,tag_typ</v>
      </c>
    </row>
    <row r="97" spans="1:4" x14ac:dyDescent="0.2">
      <c r="A97">
        <f t="shared" si="2"/>
        <v>4</v>
      </c>
      <c r="B97" t="s">
        <v>78</v>
      </c>
      <c r="C97" t="s">
        <v>218</v>
      </c>
      <c r="D97" t="str">
        <f t="shared" si="3"/>
        <v>标签编码,tag_code</v>
      </c>
    </row>
    <row r="98" spans="1:4" x14ac:dyDescent="0.2">
      <c r="A98">
        <f t="shared" si="2"/>
        <v>4</v>
      </c>
      <c r="B98" t="s">
        <v>77</v>
      </c>
      <c r="C98" t="s">
        <v>219</v>
      </c>
      <c r="D98" t="str">
        <f t="shared" si="3"/>
        <v>标签ID,tag_id</v>
      </c>
    </row>
    <row r="99" spans="1:4" x14ac:dyDescent="0.2">
      <c r="A99">
        <f t="shared" si="2"/>
        <v>3</v>
      </c>
      <c r="B99" t="s">
        <v>31</v>
      </c>
      <c r="C99" t="s">
        <v>314</v>
      </c>
      <c r="D99" t="str">
        <f t="shared" si="3"/>
        <v>邮箱号,eml</v>
      </c>
    </row>
    <row r="100" spans="1:4" x14ac:dyDescent="0.2">
      <c r="A100">
        <f t="shared" si="2"/>
        <v>3</v>
      </c>
      <c r="B100" t="s">
        <v>30</v>
      </c>
      <c r="C100" t="s">
        <v>315</v>
      </c>
      <c r="D100" t="str">
        <f t="shared" si="3"/>
        <v>微信号,wct</v>
      </c>
    </row>
    <row r="101" spans="1:4" x14ac:dyDescent="0.2">
      <c r="A101">
        <f t="shared" si="2"/>
        <v>3</v>
      </c>
      <c r="B101" t="s">
        <v>29</v>
      </c>
      <c r="C101" t="s">
        <v>311</v>
      </c>
      <c r="D101" t="str">
        <f t="shared" si="3"/>
        <v>手机号,pho</v>
      </c>
    </row>
    <row r="102" spans="1:4" x14ac:dyDescent="0.2">
      <c r="A102">
        <f t="shared" si="2"/>
        <v>3</v>
      </c>
      <c r="B102" t="s">
        <v>93</v>
      </c>
      <c r="C102" t="s">
        <v>243</v>
      </c>
      <c r="D102" t="str">
        <f t="shared" si="3"/>
        <v>店小二,wte</v>
      </c>
    </row>
    <row r="103" spans="1:4" x14ac:dyDescent="0.2">
      <c r="A103">
        <f t="shared" si="2"/>
        <v>3</v>
      </c>
      <c r="B103" t="s">
        <v>212</v>
      </c>
      <c r="C103" t="s">
        <v>137</v>
      </c>
      <c r="D103" t="str">
        <f t="shared" si="3"/>
        <v>QQ号,QQ</v>
      </c>
    </row>
    <row r="104" spans="1:4" x14ac:dyDescent="0.2">
      <c r="A104">
        <f t="shared" si="2"/>
        <v>2</v>
      </c>
      <c r="B104" t="s">
        <v>6</v>
      </c>
      <c r="C104" t="s">
        <v>325</v>
      </c>
      <c r="D104" t="str">
        <f t="shared" si="3"/>
        <v>资质,qlf</v>
      </c>
    </row>
    <row r="105" spans="1:4" x14ac:dyDescent="0.2">
      <c r="A105">
        <f t="shared" si="2"/>
        <v>2</v>
      </c>
      <c r="B105" t="s">
        <v>16</v>
      </c>
      <c r="C105" t="s">
        <v>326</v>
      </c>
      <c r="D105" t="str">
        <f t="shared" si="3"/>
        <v>状态,stu</v>
      </c>
    </row>
    <row r="106" spans="1:4" x14ac:dyDescent="0.2">
      <c r="A106">
        <f t="shared" si="2"/>
        <v>2</v>
      </c>
      <c r="B106" t="s">
        <v>39</v>
      </c>
      <c r="C106" t="s">
        <v>273</v>
      </c>
      <c r="D106" t="str">
        <f t="shared" si="3"/>
        <v>症状,spt</v>
      </c>
    </row>
    <row r="107" spans="1:4" x14ac:dyDescent="0.2">
      <c r="A107">
        <f t="shared" si="2"/>
        <v>2</v>
      </c>
      <c r="B107" t="s">
        <v>28</v>
      </c>
      <c r="C107" t="s">
        <v>327</v>
      </c>
      <c r="D107" t="str">
        <f t="shared" si="3"/>
        <v>照片,pto</v>
      </c>
    </row>
    <row r="108" spans="1:4" x14ac:dyDescent="0.2">
      <c r="A108">
        <f t="shared" si="2"/>
        <v>2</v>
      </c>
      <c r="B108" t="s">
        <v>26</v>
      </c>
      <c r="C108" t="s">
        <v>328</v>
      </c>
      <c r="D108" t="str">
        <f t="shared" si="3"/>
        <v>账号,act</v>
      </c>
    </row>
    <row r="109" spans="1:4" x14ac:dyDescent="0.2">
      <c r="A109">
        <f t="shared" si="2"/>
        <v>2</v>
      </c>
      <c r="B109" t="s">
        <v>0</v>
      </c>
      <c r="C109" t="s">
        <v>106</v>
      </c>
      <c r="D109" t="str">
        <f t="shared" si="3"/>
        <v>医院,htp</v>
      </c>
    </row>
    <row r="110" spans="1:4" x14ac:dyDescent="0.2">
      <c r="A110">
        <f t="shared" si="2"/>
        <v>2</v>
      </c>
      <c r="B110" t="s">
        <v>22</v>
      </c>
      <c r="C110" t="s">
        <v>250</v>
      </c>
      <c r="D110" t="str">
        <f t="shared" si="3"/>
        <v>医生,doc</v>
      </c>
    </row>
    <row r="111" spans="1:4" x14ac:dyDescent="0.2">
      <c r="A111">
        <f t="shared" si="2"/>
        <v>2</v>
      </c>
      <c r="B111" t="s">
        <v>54</v>
      </c>
      <c r="C111" t="s">
        <v>254</v>
      </c>
      <c r="D111" t="str">
        <f t="shared" si="3"/>
        <v>药品,mdc</v>
      </c>
    </row>
    <row r="112" spans="1:4" x14ac:dyDescent="0.2">
      <c r="A112">
        <f t="shared" si="2"/>
        <v>2</v>
      </c>
      <c r="B112" t="s">
        <v>24</v>
      </c>
      <c r="C112" t="s">
        <v>286</v>
      </c>
      <c r="D112" t="str">
        <f t="shared" si="3"/>
        <v>姓名,name</v>
      </c>
    </row>
    <row r="113" spans="1:4" x14ac:dyDescent="0.2">
      <c r="A113">
        <f t="shared" si="2"/>
        <v>2</v>
      </c>
      <c r="B113" t="s">
        <v>25</v>
      </c>
      <c r="C113" t="s">
        <v>324</v>
      </c>
      <c r="D113" t="str">
        <f t="shared" si="3"/>
        <v>性别,gde</v>
      </c>
    </row>
    <row r="114" spans="1:4" x14ac:dyDescent="0.2">
      <c r="A114">
        <f t="shared" si="2"/>
        <v>2</v>
      </c>
      <c r="B114" t="s">
        <v>83</v>
      </c>
      <c r="C114" t="s">
        <v>274</v>
      </c>
      <c r="D114" t="str">
        <f t="shared" si="3"/>
        <v>商家,bsn</v>
      </c>
    </row>
    <row r="115" spans="1:4" x14ac:dyDescent="0.2">
      <c r="A115">
        <f t="shared" si="2"/>
        <v>2</v>
      </c>
      <c r="B115" t="s">
        <v>27</v>
      </c>
      <c r="C115" t="s">
        <v>323</v>
      </c>
      <c r="D115" t="str">
        <f t="shared" si="3"/>
        <v>密码,psd</v>
      </c>
    </row>
    <row r="116" spans="1:4" x14ac:dyDescent="0.2">
      <c r="A116">
        <f t="shared" si="2"/>
        <v>2</v>
      </c>
      <c r="B116" t="s">
        <v>17</v>
      </c>
      <c r="C116" t="s">
        <v>296</v>
      </c>
      <c r="D116" t="str">
        <f t="shared" si="3"/>
        <v>科室,dpt</v>
      </c>
    </row>
    <row r="117" spans="1:4" x14ac:dyDescent="0.2">
      <c r="A117">
        <f t="shared" si="2"/>
        <v>2</v>
      </c>
      <c r="B117" t="s">
        <v>48</v>
      </c>
      <c r="C117" t="s">
        <v>262</v>
      </c>
      <c r="D117" t="str">
        <f t="shared" si="3"/>
        <v>疾病,dss</v>
      </c>
    </row>
    <row r="118" spans="1:4" x14ac:dyDescent="0.2">
      <c r="A118">
        <f t="shared" si="2"/>
        <v>2</v>
      </c>
      <c r="B118" t="s">
        <v>4</v>
      </c>
      <c r="C118" t="s">
        <v>329</v>
      </c>
      <c r="D118" t="str">
        <f t="shared" si="3"/>
        <v>法人,lgl_psn</v>
      </c>
    </row>
    <row r="119" spans="1:4" x14ac:dyDescent="0.2">
      <c r="A119">
        <f t="shared" si="2"/>
        <v>2</v>
      </c>
      <c r="B119" t="s">
        <v>7</v>
      </c>
      <c r="C119" t="s">
        <v>112</v>
      </c>
      <c r="D119" t="str">
        <f t="shared" si="3"/>
        <v>地址,addr</v>
      </c>
    </row>
    <row r="120" spans="1:4" x14ac:dyDescent="0.2">
      <c r="A120">
        <f t="shared" si="2"/>
        <v>2</v>
      </c>
      <c r="B120" t="s">
        <v>76</v>
      </c>
      <c r="C120" t="s">
        <v>213</v>
      </c>
      <c r="D120" t="str">
        <f t="shared" si="3"/>
        <v>标签,tag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未缩写版</vt:lpstr>
      <vt:lpstr>表名</vt:lpstr>
      <vt:lpstr>Sheet2</vt:lpstr>
      <vt:lpstr>缩写版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MissingLi</dc:creator>
  <cp:lastModifiedBy>MissingLi</cp:lastModifiedBy>
  <dcterms:created xsi:type="dcterms:W3CDTF">2017-11-12T05:34:31Z</dcterms:created>
  <dcterms:modified xsi:type="dcterms:W3CDTF">2017-12-07T08:18:28Z</dcterms:modified>
</cp:coreProperties>
</file>