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电子表格1" sheetId="1" r:id="rId1"/>
    <sheet name="电子表格2" sheetId="2" r:id="rId2"/>
    <sheet name="电子表格3" sheetId="3" r:id="rId3"/>
  </sheets>
  <definedNames/>
  <calcPr calcId="152511"/>
</workbook>
</file>

<file path=xl/sharedStrings.xml><?xml version="1.0" encoding="utf-8"?>
<sst xmlns="http://schemas.openxmlformats.org/spreadsheetml/2006/main" count="50" uniqueCount="50">
  <si>
    <t>大数据平台生产系统集群规划</t>
  </si>
  <si>
    <t>序号</t>
  </si>
  <si>
    <t>节点</t>
  </si>
  <si>
    <t>用途</t>
  </si>
  <si>
    <t>CPU</t>
  </si>
  <si>
    <t>内存（G)</t>
  </si>
  <si>
    <t>磁盘空间</t>
  </si>
  <si>
    <t>操作系统</t>
  </si>
  <si>
    <t>网络</t>
  </si>
  <si>
    <t>其他需求</t>
  </si>
  <si>
    <t>OS目录（G)</t>
  </si>
  <si>
    <t>OS目录说明</t>
  </si>
  <si>
    <t>数据目录(G)</t>
  </si>
  <si>
    <t>数据目录说明</t>
  </si>
  <si>
    <t>BD01</t>
  </si>
  <si>
    <t>平台监控</t>
  </si>
  <si>
    <t>最低4 cores
推荐2路8核</t>
  </si>
  <si>
    <r>
      <t>默认需求(至少满足每台OS目录</t>
    </r>
    <r>
      <rPr>
        <sz val="12"/>
        <color rgb="FFFF0000"/>
        <rFont val="微软雅黑"/>
      </rPr>
      <t>总空间200GB</t>
    </r>
    <r>
      <rPr>
        <sz val="12"/>
        <color theme="1"/>
        <rFont val="微软雅黑"/>
      </rPr>
      <t xml:space="preserve">)：
</t>
    </r>
    <r>
      <rPr>
        <sz val="12"/>
        <color rgb="FFFF0000"/>
        <rFont val="微软雅黑"/>
      </rPr>
      <t>建议至少满足以下主要目录空间:</t>
    </r>
    <r>
      <rPr>
        <sz val="12"/>
        <color theme="1"/>
        <rFont val="微软雅黑"/>
      </rPr>
      <t xml:space="preserve">
/ 10GB
/opt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/usr 30GB
/var 15GB
/var/log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/var/lib 30GB
/tmp 15GB
(以上BD01-BD06每台)</t>
    </r>
  </si>
  <si>
    <t>无特别需求</t>
  </si>
  <si>
    <t>CentOS7.2</t>
  </si>
  <si>
    <t>静态IP
网络最小千兆,推荐两张万兆绑定
网卡双工(duplex)模式开启
测试服务器两两互通,网速正常</t>
  </si>
  <si>
    <t>考虑当前使用虚拟系统,
建议:
两个NameNode不能配置在同一物理机
三个DataNode不能全配置在同一物理机</t>
  </si>
  <si>
    <t>BD02</t>
  </si>
  <si>
    <t>NameNode</t>
  </si>
  <si>
    <t>BD03</t>
  </si>
  <si>
    <t>BD04</t>
  </si>
  <si>
    <t>DataNode</t>
  </si>
  <si>
    <r>
      <t xml:space="preserve">独立在某个盘符下 以使用/home作为数据目录为例
数据目录 /home 500G(尽可能多)
</t>
    </r>
    <r>
      <rPr>
        <sz val="12"/>
        <color rgb="FFFF0000"/>
        <rFont val="微软雅黑"/>
      </rPr>
      <t>建议（后续考虑）：:BD04-BD06数据目录使用各自独立硬盘数据盘不要使用raid，应该为JBOD</t>
    </r>
    <r>
      <rPr>
        <sz val="12"/>
        <color theme="1"/>
        <rFont val="微软雅黑"/>
      </rPr>
      <t xml:space="preserve">
选择ext4或xfs，并配置noatime,不要设置分区
</t>
    </r>
  </si>
  <si>
    <t>BD05</t>
  </si>
  <si>
    <t>BD06</t>
  </si>
  <si>
    <t>BD07</t>
  </si>
  <si>
    <t>Nifi</t>
  </si>
  <si>
    <t>默认需求(至少满足每台OS目录总空间200GB)：
/opt大于20GB</t>
  </si>
  <si>
    <t>无特别要求</t>
  </si>
  <si>
    <t>合计</t>
  </si>
  <si>
    <t>BD08</t>
  </si>
  <si>
    <t>BD09</t>
  </si>
  <si>
    <t>BD10</t>
  </si>
  <si>
    <t>BD11</t>
  </si>
  <si>
    <t>BD12</t>
  </si>
  <si>
    <t>BI</t>
  </si>
  <si>
    <t>NIFI</t>
  </si>
  <si>
    <r>
      <t>默认需求(至少满足每台OS目录</t>
    </r>
    <r>
      <rPr>
        <sz val="12"/>
        <color rgb="FFFF0000"/>
        <rFont val="微软雅黑"/>
      </rPr>
      <t>总空间200GB</t>
    </r>
    <r>
      <rPr>
        <sz val="12"/>
        <color theme="1"/>
        <rFont val="微软雅黑"/>
      </rPr>
      <t xml:space="preserve">)：
</t>
    </r>
    <r>
      <rPr>
        <sz val="12"/>
        <color rgb="FFFF0000"/>
        <rFont val="微软雅黑"/>
      </rPr>
      <t>建议至少满足以下主要目录空间:</t>
    </r>
    <r>
      <rPr>
        <sz val="12"/>
        <color theme="1"/>
        <rFont val="微软雅黑"/>
      </rPr>
      <t xml:space="preserve">
/ 10GB
/opt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/usr 30GB
/var 15GB
/var/log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/var/lib 30GB
/tmp 15GB
(以上BD01-BD06每台)</t>
    </r>
  </si>
  <si>
    <r>
      <t>默认需求(至少满足每台OS目录</t>
    </r>
    <r>
      <rPr>
        <sz val="12"/>
        <color rgb="FFFF0000"/>
        <rFont val="微软雅黑"/>
      </rPr>
      <t>总空间200GB</t>
    </r>
    <r>
      <rPr>
        <sz val="12"/>
        <color theme="1"/>
        <rFont val="微软雅黑"/>
      </rPr>
      <t xml:space="preserve">)：
</t>
    </r>
    <r>
      <rPr>
        <sz val="12"/>
        <color rgb="FFFF0000"/>
        <rFont val="微软雅黑"/>
      </rPr>
      <t>建议至少满足以下主要目录空间:</t>
    </r>
    <r>
      <rPr>
        <sz val="12"/>
        <color theme="1"/>
        <rFont val="微软雅黑"/>
      </rPr>
      <t xml:space="preserve">
/ 10GB
/opt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/usr 30GB
/var 15GB
/var/log 40GB</t>
    </r>
    <r>
      <rPr>
        <sz val="12"/>
        <color rgb="FFFF0000"/>
        <rFont val="微软雅黑"/>
      </rPr>
      <t>(重要)</t>
    </r>
    <r>
      <rPr>
        <sz val="12"/>
        <color theme="1"/>
        <rFont val="微软雅黑"/>
      </rPr>
      <t xml:space="preserve">
/var/lib 30GB
/tmp 15GB
(以上BD08-BD10每台)</t>
    </r>
  </si>
  <si>
    <t>独立在某个盘符下 以使用/home作为数据目录为例
数据目录 /home 500G(尽可能多)
建议（后续考虑）：:BD04-BD06数据目录使用各自独立硬盘数据盘不要使用raid，应该为JBOD
选择ext4或xfs，并配置noatime,不要设置分区</t>
  </si>
  <si>
    <r>
      <t xml:space="preserve">独立在某个盘符下 以使用/home作为数据目录为例
数据目录 /home 500G(尽可能多)
</t>
    </r>
    <r>
      <rPr>
        <sz val="12"/>
        <color rgb="FFFF0000"/>
        <rFont val="微软雅黑"/>
      </rPr>
      <t>建议（后续考虑）：:BD04-BD06数据目录使用各自独立硬盘数据盘不要使用raid，应该为JBOD</t>
    </r>
    <r>
      <rPr>
        <sz val="12"/>
        <color theme="1"/>
        <rFont val="微软雅黑"/>
      </rPr>
      <t xml:space="preserve">
选择ext4或xfs，并配置noatime,不要设置分区
</t>
    </r>
  </si>
  <si>
    <r>
      <t xml:space="preserve">独立在某个盘符下 以使用/home作为数据目录为例
数据目录 /home 500G(尽可能多)
</t>
    </r>
    <r>
      <rPr>
        <sz val="12"/>
        <color rgb="FFFF0000"/>
        <rFont val="微软雅黑"/>
      </rPr>
      <t>建议（后续考虑）：:BD08-BD10数据目录使用各自独立硬盘数据盘不要使用raid，应该为JBOD</t>
    </r>
    <r>
      <rPr>
        <sz val="12"/>
        <color theme="1"/>
        <rFont val="微软雅黑"/>
      </rPr>
      <t xml:space="preserve">
选择ext4或xfs，并配置noatime,不要设置分区
</t>
    </r>
  </si>
  <si>
    <t>三个DataNode不在同一台物理机</t>
  </si>
  <si>
    <t>三个DataNode不在同一物理机</t>
  </si>
  <si>
    <t>建议：三个DataNode不在同一物理机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</si>
</sst>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6">
    <font>
      <sz val="11.0"/>
      <name val="宋体"/>
      <color theme="1"/>
    </font>
    <font>
      <sz val="8.0"/>
      <name val="宋体"/>
      <color rgb="FF000000"/>
    </font>
    <font>
      <u/>
      <sz val="11.0"/>
      <name val="宋体"/>
      <color theme="10"/>
    </font>
    <font>
      <u/>
      <sz val="11.0"/>
      <name val="宋体"/>
      <color theme="11"/>
    </font>
    <font>
      <sz val="11.0"/>
      <name val="宋体"/>
      <color rgb="FFFF0000"/>
    </font>
    <font>
      <sz val="18.0"/>
      <name val="宋体"/>
      <color theme="3"/>
    </font>
    <font>
      <b/>
      <sz val="15.0"/>
      <name val="宋体"/>
      <color theme="3"/>
    </font>
    <font>
      <b/>
      <sz val="13.0"/>
      <name val="宋体"/>
      <color theme="3"/>
    </font>
    <font>
      <b/>
      <sz val="11.0"/>
      <name val="宋体"/>
      <color theme="3"/>
    </font>
    <font>
      <sz val="11.0"/>
      <name val="宋体"/>
      <color rgb="FF3F3F76"/>
    </font>
    <font>
      <b/>
      <sz val="11.0"/>
      <name val="宋体"/>
      <color rgb="FF3F3F3F"/>
    </font>
    <font>
      <b/>
      <sz val="11.0"/>
      <name val="宋体"/>
      <color rgb="FFFA7D00"/>
    </font>
    <font>
      <b/>
      <sz val="11.0"/>
      <name val="宋体"/>
      <color rgb="FFFFFFFF"/>
    </font>
    <font>
      <sz val="11.0"/>
      <name val="宋体"/>
      <color rgb="FFFA7D00"/>
    </font>
    <font>
      <b/>
      <sz val="11.0"/>
      <name val="宋体"/>
      <color theme="1"/>
    </font>
    <font>
      <sz val="11.0"/>
      <name val="宋体"/>
      <color rgb="FF006100"/>
    </font>
    <font>
      <sz val="11.0"/>
      <name val="宋体"/>
      <color rgb="FF9C0006"/>
    </font>
    <font>
      <sz val="11.0"/>
      <name val="宋体"/>
      <color rgb="FF9C6500"/>
    </font>
    <font>
      <sz val="11.0"/>
      <name val="宋体"/>
      <color theme="0"/>
    </font>
    <font>
      <i/>
      <sz val="11.0"/>
      <name val="宋体"/>
      <color rgb="FF7F7F7F"/>
    </font>
    <font>
      <sz val="11.0"/>
      <name val="等线"/>
      <color theme="1"/>
    </font>
    <font>
      <sz val="12.0"/>
      <name val="微软雅黑"/>
      <color rgb="FFFF0000"/>
    </font>
    <font>
      <sz val="12.0"/>
      <name val="微软雅黑"/>
      <color theme="1"/>
    </font>
    <font>
      <b/>
      <sz val="18.0"/>
      <name val="微软雅黑"/>
      <color theme="1"/>
    </font>
    <font>
      <b/>
      <sz val="14.0"/>
      <name val="微软雅黑"/>
      <color theme="0"/>
    </font>
    <font>
      <b/>
      <sz val="16.0"/>
      <name val="等线"/>
      <color theme="1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theme="5" tint="-0.249980"/>
        <bgColor theme="5" tint="-0.249980"/>
      </patternFill>
    </fill>
    <fill>
      <patternFill patternType="solid">
        <fgColor theme="2" tint="-0.249980"/>
        <bgColor theme="2" tint="-0.249980"/>
      </patternFill>
    </fill>
  </fills>
  <borders count="18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7">
    <xf numFmtId="0" fontId="0" fillId="0" borderId="0" xfId="0">
      <alignment vertical="center"/>
    </xf>
    <xf numFmtId="0" fontId="23" fillId="0" borderId="10" xfId="0" applyBorder="1" applyAlignment="1">
      <alignment horizontal="center" vertical="center"/>
    </xf>
    <xf numFmtId="0" fontId="20" fillId="0" borderId="10" xfId="0" applyBorder="1" applyAlignment="1">
      <alignment vertical="center"/>
    </xf>
    <xf numFmtId="0" fontId="24" fillId="33" borderId="11" xfId="0" applyBorder="1" applyAlignment="1">
      <alignment horizontal="center" vertical="center" wrapText="1"/>
    </xf>
    <xf numFmtId="0" fontId="24" fillId="33" borderId="12" xfId="0" applyBorder="1" applyAlignment="1">
      <alignment horizontal="center" vertical="center" wrapText="1"/>
    </xf>
    <xf numFmtId="0" fontId="20" fillId="0" borderId="13" xfId="0" applyBorder="1" applyAlignment="1">
      <alignment horizontal="center" vertical="center" wrapText="1"/>
    </xf>
    <xf numFmtId="0" fontId="20" fillId="0" borderId="14" xfId="0" applyBorder="1" applyAlignment="1">
      <alignment horizontal="center" vertical="center" wrapText="1"/>
    </xf>
    <xf numFmtId="0" fontId="24" fillId="33" borderId="11" xfId="0" applyBorder="1" applyAlignment="1">
      <alignment horizontal="center" vertical="center" wrapText="1"/>
    </xf>
    <xf numFmtId="0" fontId="20" fillId="0" borderId="11" xfId="0" applyBorder="1">
      <alignment vertical="center"/>
    </xf>
    <xf numFmtId="0" fontId="22" fillId="0" borderId="11" xfId="0" applyBorder="1" applyAlignment="1">
      <alignment vertical="center" wrapText="1"/>
    </xf>
    <xf numFmtId="0" fontId="22" fillId="0" borderId="11" xfId="0" applyBorder="1" applyAlignment="1">
      <alignment horizontal="center" vertical="center" wrapText="1"/>
    </xf>
    <xf numFmtId="0" fontId="22" fillId="0" borderId="11" xfId="0" applyBorder="1" applyAlignment="1">
      <alignment horizontal="left" vertical="center" wrapText="1"/>
    </xf>
    <xf numFmtId="0" fontId="22" fillId="0" borderId="11" xfId="0" applyBorder="1" applyAlignment="1">
      <alignment horizontal="left" vertical="center" wrapText="1"/>
    </xf>
    <xf numFmtId="0" fontId="25" fillId="34" borderId="0" xfId="0">
      <alignment vertical="center"/>
    </xf>
    <xf numFmtId="0" fontId="22" fillId="0" borderId="15" xfId="0" applyBorder="1" applyAlignment="1">
      <alignment horizontal="center" vertical="center" wrapText="1"/>
    </xf>
    <xf numFmtId="0" fontId="22" fillId="0" borderId="16" xfId="0" applyBorder="1" applyAlignment="1">
      <alignment horizontal="center" vertical="center" wrapText="1"/>
    </xf>
    <xf numFmtId="0" fontId="22" fillId="0" borderId="17" xfId="0" applyBorder="1" applyAlignment="1">
      <alignment horizontal="center" vertical="center" wrapText="1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准" xfId="0" builtinId="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opLeftCell="A16" tabSelected="1" workbookViewId="0">
      <selection activeCell="J48" sqref="J48"/>
    </sheetView>
  </sheetViews>
  <sheetFormatPr defaultRowHeight="13.500000"/>
  <cols>
    <col min="7" max="7" width="38.97910129" customWidth="1" outlineLevel="0"/>
    <col min="9" max="9" width="26.53253375" customWidth="1" outlineLevel="0"/>
    <col min="10" max="10" width="21.37789356" customWidth="1" outlineLevel="0"/>
    <col min="11" max="11" width="26.65825664" customWidth="1" outlineLevel="0"/>
    <col min="12" max="12" width="39.73343860" customWidth="1" outlineLevel="0"/>
  </cols>
  <sheetData>
    <row r="1" spans="1:12" ht="24.75000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/>
      <c r="H2" s="5"/>
      <c r="I2" s="6"/>
      <c r="J2" s="3" t="s">
        <v>7</v>
      </c>
      <c r="K2" s="3" t="s">
        <v>8</v>
      </c>
      <c r="L2" s="3" t="s">
        <v>9</v>
      </c>
    </row>
    <row r="3" spans="1:12" ht="41.550000">
      <c r="A3" s="3"/>
      <c r="B3" s="3"/>
      <c r="C3" s="3"/>
      <c r="D3" s="7"/>
      <c r="E3" s="3"/>
      <c r="F3" s="7" t="s">
        <v>10</v>
      </c>
      <c r="G3" s="7" t="s">
        <v>11</v>
      </c>
      <c r="H3" s="7" t="s">
        <v>12</v>
      </c>
      <c r="I3" s="7" t="s">
        <v>13</v>
      </c>
      <c r="J3" s="3"/>
      <c r="K3" s="3"/>
      <c r="L3" s="3"/>
    </row>
    <row r="4" spans="1:12" ht="35.300000">
      <c r="A4" s="8">
        <v>1</v>
      </c>
      <c r="B4" s="9" t="s">
        <v>14</v>
      </c>
      <c r="C4" s="9" t="s">
        <v>15</v>
      </c>
      <c r="D4" s="14" t="s">
        <v>16</v>
      </c>
      <c r="E4" s="9">
        <v>16</v>
      </c>
      <c r="F4" s="9">
        <v>200</v>
      </c>
      <c r="G4" s="12" t="s">
        <v>17</v>
      </c>
      <c r="H4" s="12">
        <v>100</v>
      </c>
      <c r="I4" s="9" t="s">
        <v>18</v>
      </c>
      <c r="J4" s="9" t="s">
        <v>19</v>
      </c>
      <c r="K4" s="12" t="s">
        <v>20</v>
      </c>
      <c r="L4" s="12" t="s">
        <v>21</v>
      </c>
    </row>
    <row r="5" spans="1:12" ht="35.300000">
      <c r="A5" s="8">
        <v>2</v>
      </c>
      <c r="B5" s="9" t="s">
        <v>22</v>
      </c>
      <c r="C5" s="9" t="s">
        <v>23</v>
      </c>
      <c r="D5" s="15"/>
      <c r="E5" s="9">
        <v>32</v>
      </c>
      <c r="F5" s="9">
        <v>200</v>
      </c>
      <c r="G5" s="11"/>
      <c r="H5" s="12">
        <v>100</v>
      </c>
      <c r="I5" s="9" t="s">
        <v>18</v>
      </c>
      <c r="J5" s="9" t="s">
        <v>19</v>
      </c>
      <c r="K5" s="11"/>
      <c r="L5" s="11"/>
    </row>
    <row r="6" spans="1:12" ht="35.300000">
      <c r="A6" s="8">
        <v>3</v>
      </c>
      <c r="B6" s="9" t="s">
        <v>24</v>
      </c>
      <c r="C6" s="9" t="s">
        <v>23</v>
      </c>
      <c r="D6" s="15"/>
      <c r="E6" s="9">
        <v>32</v>
      </c>
      <c r="F6" s="9">
        <v>200</v>
      </c>
      <c r="G6" s="11"/>
      <c r="H6" s="12">
        <v>100</v>
      </c>
      <c r="I6" s="9" t="s">
        <v>18</v>
      </c>
      <c r="J6" s="9" t="s">
        <v>19</v>
      </c>
      <c r="K6" s="11"/>
      <c r="L6" s="11"/>
    </row>
    <row r="7" spans="1:12" ht="67.500000" customHeight="1">
      <c r="A7" s="8">
        <v>4</v>
      </c>
      <c r="B7" s="9" t="s">
        <v>25</v>
      </c>
      <c r="C7" s="9" t="s">
        <v>26</v>
      </c>
      <c r="D7" s="15"/>
      <c r="E7" s="9">
        <v>32</v>
      </c>
      <c r="F7" s="9">
        <v>200</v>
      </c>
      <c r="G7" s="11"/>
      <c r="H7" s="12">
        <v>500</v>
      </c>
      <c r="I7" s="12" t="s">
        <v>27</v>
      </c>
      <c r="J7" s="9" t="s">
        <v>19</v>
      </c>
      <c r="K7" s="11"/>
      <c r="L7" s="11"/>
    </row>
    <row r="8" spans="1:12" ht="59.250000" customHeight="1">
      <c r="A8" s="8">
        <v>5</v>
      </c>
      <c r="B8" s="9" t="s">
        <v>28</v>
      </c>
      <c r="C8" s="9" t="s">
        <v>26</v>
      </c>
      <c r="D8" s="15"/>
      <c r="E8" s="9">
        <v>32</v>
      </c>
      <c r="F8" s="9">
        <v>200</v>
      </c>
      <c r="G8" s="11"/>
      <c r="H8" s="12">
        <v>500</v>
      </c>
      <c r="I8" s="11"/>
      <c r="J8" s="9" t="s">
        <v>19</v>
      </c>
      <c r="K8" s="11"/>
      <c r="L8" s="11"/>
    </row>
    <row r="9" spans="1:12" ht="70.500000" customHeight="1">
      <c r="A9" s="8">
        <v>6</v>
      </c>
      <c r="B9" s="9" t="s">
        <v>29</v>
      </c>
      <c r="C9" s="9" t="s">
        <v>26</v>
      </c>
      <c r="D9" s="15"/>
      <c r="E9" s="9">
        <v>32</v>
      </c>
      <c r="F9" s="9">
        <v>200</v>
      </c>
      <c r="G9" s="11"/>
      <c r="H9" s="12">
        <v>500</v>
      </c>
      <c r="I9" s="11"/>
      <c r="J9" s="9" t="s">
        <v>19</v>
      </c>
      <c r="K9" s="11"/>
      <c r="L9" s="11"/>
    </row>
    <row r="10" spans="1:12" ht="52.550000">
      <c r="A10" s="8">
        <v>7</v>
      </c>
      <c r="B10" s="9" t="s">
        <v>30</v>
      </c>
      <c r="C10" s="9" t="s">
        <v>31</v>
      </c>
      <c r="D10" s="15"/>
      <c r="E10" s="9">
        <v>48</v>
      </c>
      <c r="F10" s="9">
        <v>200</v>
      </c>
      <c r="G10" s="12" t="s">
        <v>32</v>
      </c>
      <c r="H10" s="12">
        <v>100</v>
      </c>
      <c r="I10" s="9" t="s">
        <v>33</v>
      </c>
      <c r="J10" s="9" t="s">
        <v>19</v>
      </c>
      <c r="K10" s="12"/>
      <c r="L10" s="12"/>
    </row>
    <row r="11" spans="1:12" ht="78.750000" customHeight="1">
      <c r="A11" s="8">
        <v>8</v>
      </c>
      <c r="B11" s="9" t="s">
        <v>35</v>
      </c>
      <c r="C11" s="9" t="s">
        <v>26</v>
      </c>
      <c r="D11" s="15"/>
      <c r="E11" s="9">
        <v>32</v>
      </c>
      <c r="F11" s="9">
        <v>200</v>
      </c>
      <c r="G11" s="14" t="s">
        <v>43</v>
      </c>
      <c r="H11" s="12">
        <v>500</v>
      </c>
      <c r="I11" s="12" t="s">
        <v>46</v>
      </c>
      <c r="J11" s="9" t="s">
        <v>19</v>
      </c>
      <c r="K11" s="14" t="s">
        <v>20</v>
      </c>
      <c r="L11" s="14" t="s">
        <v>49</v>
      </c>
    </row>
    <row r="12" spans="1:12" ht="75.000000" customHeight="1">
      <c r="A12" s="8">
        <v>9</v>
      </c>
      <c r="B12" s="9" t="s">
        <v>36</v>
      </c>
      <c r="C12" s="9" t="s">
        <v>26</v>
      </c>
      <c r="D12" s="15"/>
      <c r="E12" s="9">
        <v>32</v>
      </c>
      <c r="F12" s="9">
        <v>200</v>
      </c>
      <c r="G12" s="15"/>
      <c r="H12" s="12">
        <v>500</v>
      </c>
      <c r="I12" s="11"/>
      <c r="J12" s="9" t="s">
        <v>19</v>
      </c>
      <c r="K12" s="15"/>
      <c r="L12" s="15"/>
    </row>
    <row r="13" spans="1:12" ht="90.750000" customHeight="1">
      <c r="A13" s="8">
        <v>10</v>
      </c>
      <c r="B13" s="9" t="s">
        <v>37</v>
      </c>
      <c r="C13" s="9" t="s">
        <v>26</v>
      </c>
      <c r="D13" s="15"/>
      <c r="E13" s="9">
        <v>48</v>
      </c>
      <c r="F13" s="9">
        <v>200</v>
      </c>
      <c r="G13" s="15"/>
      <c r="H13" s="12">
        <v>500</v>
      </c>
      <c r="I13" s="11"/>
      <c r="J13" s="9" t="s">
        <v>19</v>
      </c>
      <c r="K13" s="15"/>
      <c r="L13" s="15"/>
    </row>
    <row r="14" spans="1:12" ht="66.750000" customHeight="1">
      <c r="A14" s="8">
        <v>11</v>
      </c>
      <c r="B14" s="9" t="s">
        <v>38</v>
      </c>
      <c r="C14" s="9" t="s">
        <v>40</v>
      </c>
      <c r="D14" s="15"/>
      <c r="E14" s="9">
        <v>32</v>
      </c>
      <c r="F14" s="9">
        <v>200</v>
      </c>
      <c r="G14" s="16"/>
      <c r="H14" s="12">
        <v>500</v>
      </c>
      <c r="I14" s="9"/>
      <c r="J14" s="9" t="s">
        <v>19</v>
      </c>
      <c r="K14" s="15"/>
      <c r="L14" s="15"/>
    </row>
    <row r="15" spans="1:12" ht="84.750000" customHeight="1">
      <c r="A15" s="8">
        <v>12</v>
      </c>
      <c r="B15" s="9" t="s">
        <v>39</v>
      </c>
      <c r="C15" s="9" t="s">
        <v>41</v>
      </c>
      <c r="D15" s="16"/>
      <c r="E15" s="9">
        <v>48</v>
      </c>
      <c r="F15" s="9">
        <v>200</v>
      </c>
      <c r="G15" s="12" t="s">
        <v>32</v>
      </c>
      <c r="H15" s="12">
        <v>100</v>
      </c>
      <c r="I15" s="9" t="s">
        <v>18</v>
      </c>
      <c r="J15" s="9" t="s">
        <v>19</v>
      </c>
      <c r="K15" s="16"/>
      <c r="L15" s="16"/>
    </row>
    <row r="16" spans="1:12" ht="19.200000">
      <c r="A16" s="13" t="s">
        <v>34</v>
      </c>
      <c r="B16" s="13"/>
      <c r="C16" s="13"/>
      <c r="D16" s="13"/>
      <c r="E16" s="13">
        <f>SUM(E4:E15)</f>
        <v>416</v>
      </c>
      <c r="F16" s="13">
        <f>SUM(F4:F15)</f>
        <v>2400</v>
      </c>
      <c r="G16" s="13"/>
      <c r="H16" s="13">
        <f>SUM(H4:H15)</f>
        <v>4000</v>
      </c>
    </row>
  </sheetData>
  <mergeCells count="19">
    <mergeCell ref="A1:L1"/>
    <mergeCell ref="A2:A3"/>
    <mergeCell ref="B2:B3"/>
    <mergeCell ref="C2:C3"/>
    <mergeCell ref="D2:D3"/>
    <mergeCell ref="E2:E3"/>
    <mergeCell ref="F2:I2"/>
    <mergeCell ref="J2:J3"/>
    <mergeCell ref="K2:K3"/>
    <mergeCell ref="L2:L3"/>
    <mergeCell ref="D4:D15"/>
    <mergeCell ref="G4:G9"/>
    <mergeCell ref="K4:K10"/>
    <mergeCell ref="L4:L10"/>
    <mergeCell ref="I7:I9"/>
    <mergeCell ref="G11:G14"/>
    <mergeCell ref="I11:I13"/>
    <mergeCell ref="K11:K15"/>
    <mergeCell ref="L11:L15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3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3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Administrator</dc:creator>
  <cp:lastModifiedBy>Administrator</cp:lastModifiedBy>
</cp:coreProperties>
</file>