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a\Documents\GitHub\Multimedia_Hardware\Manufacturing\BOM\"/>
    </mc:Choice>
  </mc:AlternateContent>
  <xr:revisionPtr revIDLastSave="0" documentId="13_ncr:1_{F8D98210-C331-4E87-85CF-2ACBDB50EC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" i="2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</calcChain>
</file>

<file path=xl/sharedStrings.xml><?xml version="1.0" encoding="utf-8"?>
<sst xmlns="http://schemas.openxmlformats.org/spreadsheetml/2006/main" count="184" uniqueCount="145">
  <si>
    <t>Id</t>
  </si>
  <si>
    <t>Designator</t>
  </si>
  <si>
    <t>Package</t>
  </si>
  <si>
    <t>Quantity</t>
  </si>
  <si>
    <t>U6</t>
  </si>
  <si>
    <t>RaspberryPi_THT_BOTTOM</t>
  </si>
  <si>
    <t>Raspberry_Pi</t>
  </si>
  <si>
    <t>Conn1</t>
  </si>
  <si>
    <t>Anderson_3_Horizontal_Side_by_Side</t>
  </si>
  <si>
    <t>Multimedia</t>
  </si>
  <si>
    <t>Conn2,Conn3</t>
  </si>
  <si>
    <t>MOLEX_SL_02_Horizontal</t>
  </si>
  <si>
    <t>Molex_SL_02</t>
  </si>
  <si>
    <t>Conn4</t>
  </si>
  <si>
    <t>MOLEX_SL_03_Horizontal</t>
  </si>
  <si>
    <t>Molex_SL_03</t>
  </si>
  <si>
    <t>Conn5</t>
  </si>
  <si>
    <t>CR1220_Battery_Holder</t>
  </si>
  <si>
    <t>12mm_Coin_Cell_Battery_Holder</t>
  </si>
  <si>
    <t>D1</t>
  </si>
  <si>
    <t>LED_0603_1608Metric_Pad1.05x0.95mm_HandSolder</t>
  </si>
  <si>
    <t>SD_Select</t>
  </si>
  <si>
    <t>D2,D3</t>
  </si>
  <si>
    <t>GREEN</t>
  </si>
  <si>
    <t>D4,D5,D6,D9,D7</t>
  </si>
  <si>
    <t>BLUE</t>
  </si>
  <si>
    <t>OKI_Horizontal</t>
  </si>
  <si>
    <t>U3</t>
  </si>
  <si>
    <t>HTSOP-8-1EP_3.9x4.9mm_P1.27mm_EP2.4x3.2mm</t>
  </si>
  <si>
    <t>BDJ2GA5WEFJ</t>
  </si>
  <si>
    <t>U4</t>
  </si>
  <si>
    <t>SOIC-8_3.9x4.9mm_P1.27mm</t>
  </si>
  <si>
    <t>DS1307Z+</t>
  </si>
  <si>
    <t>Y1</t>
  </si>
  <si>
    <t>Crystal_SMD_3215-2Pin_3.2x1.5mm</t>
  </si>
  <si>
    <t>32.768KHz</t>
  </si>
  <si>
    <t>C1,C2,C3,C4,C7</t>
  </si>
  <si>
    <t>C_0603_1608Metric_Pad1.08x0.95mm_HandSolder</t>
  </si>
  <si>
    <t>10uF</t>
  </si>
  <si>
    <t>R1,R6,R11,R12</t>
  </si>
  <si>
    <t>R_0603_1608Metric_Pad0.98x0.95mm_HandSolder</t>
  </si>
  <si>
    <t>R2,R3</t>
  </si>
  <si>
    <t>1K</t>
  </si>
  <si>
    <t>R4,R5,R7,R8,R9</t>
  </si>
  <si>
    <t>U5</t>
  </si>
  <si>
    <t>SOP127P780X200-16N</t>
  </si>
  <si>
    <t>J1</t>
  </si>
  <si>
    <t>MOLEX_104031-0811</t>
  </si>
  <si>
    <t>104031-0811</t>
  </si>
  <si>
    <t>Value</t>
  </si>
  <si>
    <t>Item Name</t>
  </si>
  <si>
    <t>Manufacturer number</t>
  </si>
  <si>
    <t>Part Number</t>
  </si>
  <si>
    <t>Vendor</t>
  </si>
  <si>
    <t>Cost Per Item</t>
  </si>
  <si>
    <t>Cost</t>
  </si>
  <si>
    <t>URL</t>
  </si>
  <si>
    <t>LTST-C191KGKT</t>
  </si>
  <si>
    <t>Digikey</t>
  </si>
  <si>
    <t>160-1446-1-ND</t>
  </si>
  <si>
    <t>https://www.digikey.com/product-detail/en/lite-on-inc/LTST-C191KGKT/160-1446-1-ND/386834</t>
  </si>
  <si>
    <t>LED GREEN CLEAR SMD</t>
  </si>
  <si>
    <t>https://www.digikey.com/en/products/detail/lite-on-inc/LTST-C191TBKT/573587</t>
  </si>
  <si>
    <t>160-1647-1-ND</t>
  </si>
  <si>
    <t>LTST-C191TBKT</t>
  </si>
  <si>
    <t>LED BLUE CLEAR CHIP SMD</t>
  </si>
  <si>
    <t>U2</t>
  </si>
  <si>
    <t>U1</t>
  </si>
  <si>
    <t>5V OKI</t>
  </si>
  <si>
    <t>3v3 OKI</t>
  </si>
  <si>
    <t>OKI-78SR-5/1.5-W36H-C</t>
  </si>
  <si>
    <t>811-2692-ND</t>
  </si>
  <si>
    <t>OKI-78SR-3.3/1.5-W36H-C</t>
  </si>
  <si>
    <t>811-3014-ND</t>
  </si>
  <si>
    <t>https://www.digikey.com/en/products/detail/murata-power-solutions-inc/OKI-78SR-3.3-1.5-W36H-C/4878851</t>
  </si>
  <si>
    <t>https://www.digikey.com/en/products/detail/murata-power-solutions-inc/OKI-78SR-5-1.5-W36H-C/3438675</t>
  </si>
  <si>
    <t>https://www.digikey.com/en/products/detail/rohm-semiconductor/BDJ2GA5WEFJ-E2/3693283?s=N4IgTCBcDaIEIBEBSYDiBBArAdQKIDEkQBdAXyA</t>
  </si>
  <si>
    <t>BDJ2GA5WEFJ-E2CT-ND</t>
  </si>
  <si>
    <t>BDJ2GA5WEFJ-E2</t>
  </si>
  <si>
    <t>IC REG LINEAR</t>
  </si>
  <si>
    <t>https://www.digikey.com/en/products/detail/maxim-integrated/DS1307Z/956882</t>
  </si>
  <si>
    <t>DS1307Z+-ND</t>
  </si>
  <si>
    <t>Real Time Clock</t>
  </si>
  <si>
    <t>https://www.digikey.com/en/products/detail/micro-crystal-ag/CM7V-T1A-32-768KHZ-9PF-10PPM-TA-QC/10499186</t>
  </si>
  <si>
    <t>2195-CM7V-T1A-32.768KHZ-9PF-10PPM-TA-QCCT-ND</t>
  </si>
  <si>
    <t>CM7V-T1A-32.768KHZ-9PF-10PPM-TA-QC</t>
  </si>
  <si>
    <t>Crystal</t>
  </si>
  <si>
    <t>399-C0603C106M8PAC7411CT-ND</t>
  </si>
  <si>
    <t>https://www.digikey.com/en/products/detail/kemet/C0603C106M8PAC7411/12701345?s=N4IgTCBcDaIMwE4EFoDCAGAbOuqCMWAsgBwAKAgqgOwAseeqAKsgHIAiIAugL5A</t>
  </si>
  <si>
    <t>C0603C106M8PAC7411</t>
  </si>
  <si>
    <t>CAP CER 10UF 10V X5R 0603</t>
  </si>
  <si>
    <t>RHM1.0KDCT-ND</t>
  </si>
  <si>
    <t>https://www.digikey.com/product-detail/en/rohm-semiconductor/ESR03EZPJ102/RHM1.0KDCT-ND/1762924</t>
  </si>
  <si>
    <t>ESR03EZPJ102</t>
  </si>
  <si>
    <t>Resistor 0603 1k</t>
  </si>
  <si>
    <t>RHM330DCT-ND</t>
  </si>
  <si>
    <t>https://www.digikey.com/en/products/detail/rohm-semiconductor/ESR03EZPJ331/1762730</t>
  </si>
  <si>
    <t>ESR03EZPJ331</t>
  </si>
  <si>
    <t>Resistor 0603 330</t>
  </si>
  <si>
    <t>https://www.digikey.com/en/products/detail/molex/1040310811/2370379?s=N4IgTCBcDaIIwAYAsCDMcC0CAcc4gF0BfIA</t>
  </si>
  <si>
    <t>WM6357CT-ND</t>
  </si>
  <si>
    <t>MicroSD card holeder</t>
  </si>
  <si>
    <t>CD74HC4050</t>
  </si>
  <si>
    <t>https://www.digikey.com/en/products/detail/texas-instruments/CD74HC4050NSR/1507153</t>
  </si>
  <si>
    <t>CD74HC4050NSR</t>
  </si>
  <si>
    <t>296-CD74HC4050NSRCT-ND</t>
  </si>
  <si>
    <t>RHM510DCT-ND</t>
  </si>
  <si>
    <t>https://www.digikey.com/en/products/detail/rohm-semiconductor/ESR03EZPJ511/1762937</t>
  </si>
  <si>
    <t>ESR03EZPJ511</t>
  </si>
  <si>
    <t>Resistor 0603 510</t>
  </si>
  <si>
    <t>Battery</t>
  </si>
  <si>
    <t>CR1220</t>
  </si>
  <si>
    <t>3V3</t>
  </si>
  <si>
    <t>https://www.digikey.com/en/products/detail/fdk-america-inc-a-member-of-fujitsu-group/CR1220/1202933</t>
  </si>
  <si>
    <t>SY033-ND</t>
  </si>
  <si>
    <t>https://www.digikey.com/en/products/detail/keystone-electronics/2894/9921790</t>
  </si>
  <si>
    <t>36-2894-ND</t>
  </si>
  <si>
    <t>CR1220 COIN CELL SM RETAINER</t>
  </si>
  <si>
    <t>WM4900-ND</t>
  </si>
  <si>
    <t>WM4901-ND</t>
  </si>
  <si>
    <t>https://www.digikey.com/products/en?keywords=WM4900-ND</t>
  </si>
  <si>
    <t>Molex 2pin</t>
  </si>
  <si>
    <t>https://www.digikey.com/products/en?keywords=WM4901-ND</t>
  </si>
  <si>
    <t>Molex 3 pin</t>
  </si>
  <si>
    <t>Conn2</t>
  </si>
  <si>
    <t>Conn3</t>
  </si>
  <si>
    <t>https://powerwerx.com/anderson-1337g1-printed-circuit-board-horizontal</t>
  </si>
  <si>
    <t>Powerwerx</t>
  </si>
  <si>
    <t>1337G1</t>
  </si>
  <si>
    <t>Anderson Contact</t>
  </si>
  <si>
    <t>1327G23</t>
  </si>
  <si>
    <t>violet anderson</t>
  </si>
  <si>
    <t>red anderson</t>
  </si>
  <si>
    <t>black anderson</t>
  </si>
  <si>
    <t>GND</t>
  </si>
  <si>
    <t>LOGIC</t>
  </si>
  <si>
    <t>ACT</t>
  </si>
  <si>
    <t>anderson housing</t>
  </si>
  <si>
    <t>https://powerwerx.com/anderson-powerpole-colored-housings</t>
  </si>
  <si>
    <t>1327G6</t>
  </si>
  <si>
    <t>Raspberry pi B3+</t>
  </si>
  <si>
    <t>https://www.newark.com/raspberry-pi/rpi3-modbp/sbc-arm-cortex-a53-1gb-sdram/dp/49AC7637</t>
  </si>
  <si>
    <t>RPI3-MODBP</t>
  </si>
  <si>
    <t>49AC7637</t>
  </si>
  <si>
    <t>Newark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</si>
</sst>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18"/>
      <scheme val="minor"/>
    </font>
    <font>
      <sz val="6"/>
      <name val="Yu Gothic"/>
      <family val="2"/>
      <charset val="128"/>
    </font>
    <font>
      <sz val="8"/>
      <color rgb="FF333333"/>
      <name val="Verdana"/>
      <family val="1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0" fontId="18" fillId="0" borderId="10" xfId="0" applyFont="1" applyBorder="1" applyAlignment="1">
      <alignment wrapText="1" readingOrder="1"/>
    </xf>
    <xf numFmtId="0" fontId="18" fillId="0" borderId="11" xfId="0" applyFont="1" applyBorder="1" applyAlignment="1">
      <alignment wrapText="1" readingOrder="1"/>
    </xf>
    <xf numFmtId="0" fontId="18" fillId="0" borderId="12" xfId="0" applyFont="1" applyBorder="1" applyAlignment="1">
      <alignment wrapText="1" readingOrder="1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wrapText="1"/>
    </xf>
    <xf numFmtId="0" fontId="19" fillId="0" borderId="0" xfId="42"/>
    <xf numFmtId="0" fontId="20" fillId="0" borderId="0" xfId="42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 wrapText="1"/>
    </xf>
    <xf numFmtId="0" fontId="22" fillId="33" borderId="0" xfId="0" applyFont="1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keystone-electronics/2894/9921790" TargetMode="External"/><Relationship Id="rId13" Type="http://schemas.openxmlformats.org/officeDocument/2006/relationships/hyperlink" Target="https://www.digikey.com/en/products/detail/rohm-semiconductor/ESR03EZPJ331/1762730" TargetMode="External"/><Relationship Id="rId18" Type="http://schemas.openxmlformats.org/officeDocument/2006/relationships/hyperlink" Target="https://www.digikey.com/en/products/detail/rohm-semiconductor/BDJ2GA5WEFJ-E2/3693283?s=N4IgTCBcDaIEIBEBSYDiBBArAdQKIDEkQBdAXyA" TargetMode="External"/><Relationship Id="rId3" Type="http://schemas.openxmlformats.org/officeDocument/2006/relationships/hyperlink" Target="https://powerwerx.com/anderson-powerpole-colored-housings" TargetMode="External"/><Relationship Id="rId21" Type="http://schemas.openxmlformats.org/officeDocument/2006/relationships/hyperlink" Target="https://www.digikey.com/en/products/detail/lite-on-inc/LTST-C191TBKT/573587" TargetMode="External"/><Relationship Id="rId7" Type="http://schemas.openxmlformats.org/officeDocument/2006/relationships/hyperlink" Target="https://www.digikey.com/products/en?keywords=WM4900-ND" TargetMode="External"/><Relationship Id="rId12" Type="http://schemas.openxmlformats.org/officeDocument/2006/relationships/hyperlink" Target="https://www.digikey.com/en/products/detail/molex/1040310811/2370379?s=N4IgTCBcDaIIwAYAsCDMcC0CAcc4gF0BfIA" TargetMode="External"/><Relationship Id="rId17" Type="http://schemas.openxmlformats.org/officeDocument/2006/relationships/hyperlink" Target="https://www.digikey.com/en/products/detail/maxim-integrated/DS1307Z/956882" TargetMode="External"/><Relationship Id="rId2" Type="http://schemas.openxmlformats.org/officeDocument/2006/relationships/hyperlink" Target="https://powerwerx.com/anderson-powerpole-colored-housings" TargetMode="External"/><Relationship Id="rId16" Type="http://schemas.openxmlformats.org/officeDocument/2006/relationships/hyperlink" Target="https://www.digikey.com/en/products/detail/micro-crystal-ag/CM7V-T1A-32-768KHZ-9PF-10PPM-TA-QC/10499186" TargetMode="External"/><Relationship Id="rId20" Type="http://schemas.openxmlformats.org/officeDocument/2006/relationships/hyperlink" Target="https://www.digikey.com/en/products/detail/murata-power-solutions-inc/OKI-78SR-3.3-1.5-W36H-C/4878851" TargetMode="External"/><Relationship Id="rId1" Type="http://schemas.openxmlformats.org/officeDocument/2006/relationships/hyperlink" Target="https://www.newark.com/raspberry-pi/rpi3-modbp/sbc-arm-cortex-a53-1gb-sdram/dp/49AC7637" TargetMode="External"/><Relationship Id="rId6" Type="http://schemas.openxmlformats.org/officeDocument/2006/relationships/hyperlink" Target="https://www.digikey.com/products/en?keywords=WM4901-ND" TargetMode="External"/><Relationship Id="rId11" Type="http://schemas.openxmlformats.org/officeDocument/2006/relationships/hyperlink" Target="https://www.digikey.com/en/products/detail/texas-instruments/CD74HC4050NSR/1507153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powerwerx.com/anderson-1337g1-printed-circuit-board-horizontal" TargetMode="External"/><Relationship Id="rId15" Type="http://schemas.openxmlformats.org/officeDocument/2006/relationships/hyperlink" Target="https://www.digikey.com/en/products/detail/kemet/C0603C106M8PAC7411/12701345?s=N4IgTCBcDaIMwE4EFoDCAGAbOuqCMWAsgBwAKAgqgOwAseeqAKsgHIAiIAugL5A" TargetMode="External"/><Relationship Id="rId23" Type="http://schemas.openxmlformats.org/officeDocument/2006/relationships/hyperlink" Target="https://www.digikey.com/product-detail/en/lite-on-inc/LTST-C191KGKT/160-1446-1-ND/386834" TargetMode="External"/><Relationship Id="rId10" Type="http://schemas.openxmlformats.org/officeDocument/2006/relationships/hyperlink" Target="https://www.digikey.com/en/products/detail/rohm-semiconductor/ESR03EZPJ511/1762937" TargetMode="External"/><Relationship Id="rId19" Type="http://schemas.openxmlformats.org/officeDocument/2006/relationships/hyperlink" Target="https://www.digikey.com/en/products/detail/murata-power-solutions-inc/OKI-78SR-5-1.5-W36H-C/3438675" TargetMode="External"/><Relationship Id="rId4" Type="http://schemas.openxmlformats.org/officeDocument/2006/relationships/hyperlink" Target="https://powerwerx.com/anderson-powerpole-colored-housings" TargetMode="External"/><Relationship Id="rId9" Type="http://schemas.openxmlformats.org/officeDocument/2006/relationships/hyperlink" Target="https://www.digikey.com/en/products/detail/fdk-america-inc-a-member-of-fujitsu-group/CR1220/1202933" TargetMode="External"/><Relationship Id="rId14" Type="http://schemas.openxmlformats.org/officeDocument/2006/relationships/hyperlink" Target="https://www.digikey.com/product-detail/en/rohm-semiconductor/ESR03EZPJ102/RHM1.0KDCT-ND/1762924" TargetMode="External"/><Relationship Id="rId22" Type="http://schemas.openxmlformats.org/officeDocument/2006/relationships/hyperlink" Target="https://www.digikey.com/en/products/detail/lite-on-inc/LTST-C191TBKT/5735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988C5-99E7-4429-AA8C-CC4431F07761}">
  <dimension ref="A1:L24"/>
  <sheetViews>
    <sheetView tabSelected="1" zoomScaleNormal="125" zoomScaleSheetLayoutView="100" workbookViewId="0">
      <selection activeCell="B2" sqref="B2"/>
    </sheetView>
  </sheetViews>
  <sheetFormatPr defaultRowHeight="15" x14ac:dyDescent="0.25"/>
  <cols>
    <col min="2" max="2" width="19.140625" customWidth="1"/>
    <col min="3" max="3" width="26.5703125" customWidth="1"/>
    <col min="4" max="4" width="12.85546875" customWidth="1"/>
    <col min="5" max="5" width="13.7109375" customWidth="1"/>
    <col min="6" max="6" width="22.85546875" bestFit="1" customWidth="1"/>
    <col min="7" max="7" width="30.28515625" bestFit="1" customWidth="1"/>
    <col min="8" max="8" width="9.7109375" bestFit="1" customWidth="1"/>
    <col min="10" max="10" width="11.85546875" bestFit="1" customWidth="1"/>
    <col min="12" max="12" width="209" customWidth="1"/>
  </cols>
  <sheetData>
    <row r="1" spans="1:12" ht="26.25" x14ac:dyDescent="0.25">
      <c r="A1" s="1" t="s">
        <v>0</v>
      </c>
      <c r="B1" s="2" t="s">
        <v>1</v>
      </c>
      <c r="C1" s="2" t="s">
        <v>2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3</v>
      </c>
      <c r="J1" s="2" t="s">
        <v>54</v>
      </c>
      <c r="K1" s="2" t="s">
        <v>55</v>
      </c>
      <c r="L1" s="3" t="s">
        <v>56</v>
      </c>
    </row>
    <row r="2" spans="1:12" x14ac:dyDescent="0.25">
      <c r="A2">
        <v>1</v>
      </c>
      <c r="B2" t="s">
        <v>4</v>
      </c>
      <c r="C2" t="s">
        <v>5</v>
      </c>
      <c r="D2" s="4" t="s">
        <v>6</v>
      </c>
      <c r="E2" t="s">
        <v>140</v>
      </c>
      <c r="F2" s="11" t="s">
        <v>142</v>
      </c>
      <c r="G2" s="9" t="s">
        <v>143</v>
      </c>
      <c r="H2" t="s">
        <v>144</v>
      </c>
      <c r="I2">
        <v>1</v>
      </c>
      <c r="J2">
        <v>35</v>
      </c>
      <c r="K2">
        <f>I2*J2</f>
        <v>35</v>
      </c>
      <c r="L2" s="6" t="s">
        <v>141</v>
      </c>
    </row>
    <row r="3" spans="1:12" ht="26.25" x14ac:dyDescent="0.25">
      <c r="A3">
        <v>2</v>
      </c>
      <c r="B3" t="s">
        <v>7</v>
      </c>
      <c r="C3" t="s">
        <v>137</v>
      </c>
      <c r="D3" s="4" t="s">
        <v>134</v>
      </c>
      <c r="E3" t="s">
        <v>133</v>
      </c>
      <c r="F3" s="11"/>
      <c r="G3" s="10" t="s">
        <v>139</v>
      </c>
      <c r="H3" s="5" t="s">
        <v>127</v>
      </c>
      <c r="I3">
        <v>1</v>
      </c>
      <c r="J3">
        <v>0.37</v>
      </c>
      <c r="K3">
        <f t="shared" ref="K3:K5" si="0">I3*J3</f>
        <v>0.37</v>
      </c>
      <c r="L3" s="7" t="s">
        <v>138</v>
      </c>
    </row>
    <row r="4" spans="1:12" ht="26.25" x14ac:dyDescent="0.25">
      <c r="A4">
        <v>3</v>
      </c>
      <c r="B4" t="s">
        <v>124</v>
      </c>
      <c r="C4" t="s">
        <v>137</v>
      </c>
      <c r="D4" s="4" t="s">
        <v>135</v>
      </c>
      <c r="E4" t="s">
        <v>132</v>
      </c>
      <c r="F4" s="9"/>
      <c r="G4" s="10">
        <v>1327</v>
      </c>
      <c r="H4" s="5" t="s">
        <v>127</v>
      </c>
      <c r="I4">
        <v>1</v>
      </c>
      <c r="J4">
        <v>0.37</v>
      </c>
      <c r="K4">
        <f t="shared" si="0"/>
        <v>0.37</v>
      </c>
      <c r="L4" s="7" t="s">
        <v>138</v>
      </c>
    </row>
    <row r="5" spans="1:12" ht="26.25" x14ac:dyDescent="0.25">
      <c r="A5">
        <v>4</v>
      </c>
      <c r="B5" t="s">
        <v>125</v>
      </c>
      <c r="C5" t="s">
        <v>137</v>
      </c>
      <c r="D5" s="4" t="s">
        <v>136</v>
      </c>
      <c r="E5" t="s">
        <v>131</v>
      </c>
      <c r="F5" s="9"/>
      <c r="G5" s="10" t="s">
        <v>130</v>
      </c>
      <c r="H5" s="5" t="s">
        <v>127</v>
      </c>
      <c r="I5">
        <v>1</v>
      </c>
      <c r="J5">
        <v>0.39</v>
      </c>
      <c r="K5">
        <f t="shared" si="0"/>
        <v>0.39</v>
      </c>
      <c r="L5" s="7" t="s">
        <v>138</v>
      </c>
    </row>
    <row r="6" spans="1:12" ht="26.25" x14ac:dyDescent="0.25">
      <c r="A6">
        <v>5</v>
      </c>
      <c r="B6" t="s">
        <v>7</v>
      </c>
      <c r="C6" t="s">
        <v>8</v>
      </c>
      <c r="D6" s="4" t="s">
        <v>9</v>
      </c>
      <c r="E6" t="s">
        <v>129</v>
      </c>
      <c r="F6" s="9"/>
      <c r="G6" s="10" t="s">
        <v>128</v>
      </c>
      <c r="H6" s="5" t="s">
        <v>127</v>
      </c>
      <c r="I6">
        <v>3</v>
      </c>
      <c r="J6">
        <v>0.56000000000000005</v>
      </c>
      <c r="K6">
        <f t="shared" ref="K6:K24" si="1">I6*J6</f>
        <v>1.6800000000000002</v>
      </c>
      <c r="L6" s="7" t="s">
        <v>126</v>
      </c>
    </row>
    <row r="7" spans="1:12" x14ac:dyDescent="0.25">
      <c r="A7">
        <v>6</v>
      </c>
      <c r="B7" t="s">
        <v>10</v>
      </c>
      <c r="C7" t="s">
        <v>11</v>
      </c>
      <c r="D7" s="4" t="s">
        <v>12</v>
      </c>
      <c r="E7" t="s">
        <v>121</v>
      </c>
      <c r="F7" s="9">
        <v>705530001</v>
      </c>
      <c r="G7" s="10" t="s">
        <v>118</v>
      </c>
      <c r="H7" s="5" t="s">
        <v>58</v>
      </c>
      <c r="I7">
        <v>2</v>
      </c>
      <c r="J7">
        <v>0.74</v>
      </c>
      <c r="K7">
        <f t="shared" si="1"/>
        <v>1.48</v>
      </c>
      <c r="L7" s="7" t="s">
        <v>120</v>
      </c>
    </row>
    <row r="8" spans="1:12" x14ac:dyDescent="0.25">
      <c r="A8">
        <v>7</v>
      </c>
      <c r="B8" t="s">
        <v>13</v>
      </c>
      <c r="C8" t="s">
        <v>14</v>
      </c>
      <c r="D8" s="4" t="s">
        <v>15</v>
      </c>
      <c r="E8" t="s">
        <v>123</v>
      </c>
      <c r="F8" s="9">
        <v>705530002</v>
      </c>
      <c r="G8" s="10" t="s">
        <v>119</v>
      </c>
      <c r="H8" s="5" t="s">
        <v>58</v>
      </c>
      <c r="I8">
        <v>1</v>
      </c>
      <c r="J8">
        <v>0.88</v>
      </c>
      <c r="K8">
        <f t="shared" si="1"/>
        <v>0.88</v>
      </c>
      <c r="L8" s="7" t="s">
        <v>122</v>
      </c>
    </row>
    <row r="9" spans="1:12" x14ac:dyDescent="0.25">
      <c r="A9">
        <v>8</v>
      </c>
      <c r="B9" t="s">
        <v>110</v>
      </c>
      <c r="C9" t="s">
        <v>111</v>
      </c>
      <c r="D9" s="4" t="s">
        <v>112</v>
      </c>
      <c r="E9" t="s">
        <v>110</v>
      </c>
      <c r="F9" s="9" t="s">
        <v>111</v>
      </c>
      <c r="G9" s="9" t="s">
        <v>114</v>
      </c>
      <c r="H9" t="s">
        <v>58</v>
      </c>
      <c r="I9">
        <v>1</v>
      </c>
      <c r="J9">
        <v>0.7</v>
      </c>
      <c r="K9">
        <f t="shared" si="1"/>
        <v>0.7</v>
      </c>
      <c r="L9" s="6" t="s">
        <v>113</v>
      </c>
    </row>
    <row r="10" spans="1:12" x14ac:dyDescent="0.25">
      <c r="A10">
        <v>9</v>
      </c>
      <c r="B10" t="s">
        <v>16</v>
      </c>
      <c r="C10" t="s">
        <v>17</v>
      </c>
      <c r="D10" s="4" t="s">
        <v>18</v>
      </c>
      <c r="E10" t="s">
        <v>117</v>
      </c>
      <c r="F10" s="9">
        <v>2894</v>
      </c>
      <c r="G10" s="9" t="s">
        <v>116</v>
      </c>
      <c r="H10" t="s">
        <v>58</v>
      </c>
      <c r="I10">
        <v>1</v>
      </c>
      <c r="J10">
        <v>0.62</v>
      </c>
      <c r="K10">
        <f t="shared" si="1"/>
        <v>0.62</v>
      </c>
      <c r="L10" s="6" t="s">
        <v>115</v>
      </c>
    </row>
    <row r="11" spans="1:12" x14ac:dyDescent="0.25">
      <c r="A11">
        <v>10</v>
      </c>
      <c r="B11" t="s">
        <v>19</v>
      </c>
      <c r="C11" t="s">
        <v>20</v>
      </c>
      <c r="D11" s="4" t="s">
        <v>21</v>
      </c>
      <c r="E11" t="s">
        <v>65</v>
      </c>
      <c r="F11" s="9" t="s">
        <v>64</v>
      </c>
      <c r="G11" s="9" t="s">
        <v>63</v>
      </c>
      <c r="H11" t="s">
        <v>58</v>
      </c>
      <c r="I11">
        <v>1</v>
      </c>
      <c r="J11">
        <v>0.33</v>
      </c>
      <c r="K11">
        <f t="shared" si="1"/>
        <v>0.33</v>
      </c>
      <c r="L11" s="6" t="s">
        <v>62</v>
      </c>
    </row>
    <row r="12" spans="1:12" x14ac:dyDescent="0.25">
      <c r="A12">
        <v>11</v>
      </c>
      <c r="B12" t="s">
        <v>22</v>
      </c>
      <c r="C12" t="s">
        <v>20</v>
      </c>
      <c r="D12" s="8" t="s">
        <v>23</v>
      </c>
      <c r="E12" t="s">
        <v>61</v>
      </c>
      <c r="F12" s="10" t="s">
        <v>57</v>
      </c>
      <c r="G12" s="10" t="s">
        <v>59</v>
      </c>
      <c r="H12" s="5" t="s">
        <v>58</v>
      </c>
      <c r="I12">
        <v>2</v>
      </c>
      <c r="J12">
        <v>0.26</v>
      </c>
      <c r="K12">
        <f t="shared" si="1"/>
        <v>0.52</v>
      </c>
      <c r="L12" s="7" t="s">
        <v>60</v>
      </c>
    </row>
    <row r="13" spans="1:12" x14ac:dyDescent="0.25">
      <c r="A13">
        <v>12</v>
      </c>
      <c r="B13" t="s">
        <v>24</v>
      </c>
      <c r="C13" t="s">
        <v>20</v>
      </c>
      <c r="D13" s="4" t="s">
        <v>25</v>
      </c>
      <c r="E13" t="s">
        <v>65</v>
      </c>
      <c r="F13" s="9" t="s">
        <v>64</v>
      </c>
      <c r="G13" s="9" t="s">
        <v>63</v>
      </c>
      <c r="H13" t="s">
        <v>58</v>
      </c>
      <c r="I13">
        <v>5</v>
      </c>
      <c r="J13">
        <v>0.33</v>
      </c>
      <c r="K13">
        <f t="shared" si="1"/>
        <v>1.6500000000000001</v>
      </c>
      <c r="L13" s="6" t="s">
        <v>62</v>
      </c>
    </row>
    <row r="14" spans="1:12" x14ac:dyDescent="0.25">
      <c r="A14">
        <v>13</v>
      </c>
      <c r="B14" t="s">
        <v>67</v>
      </c>
      <c r="C14" t="s">
        <v>26</v>
      </c>
      <c r="D14" s="4" t="s">
        <v>68</v>
      </c>
      <c r="E14" t="s">
        <v>68</v>
      </c>
      <c r="F14" s="10" t="s">
        <v>70</v>
      </c>
      <c r="G14" s="10" t="s">
        <v>71</v>
      </c>
      <c r="H14" s="5" t="s">
        <v>58</v>
      </c>
      <c r="I14">
        <v>1</v>
      </c>
      <c r="J14">
        <v>4.3</v>
      </c>
      <c r="K14">
        <f t="shared" si="1"/>
        <v>4.3</v>
      </c>
      <c r="L14" s="6" t="s">
        <v>75</v>
      </c>
    </row>
    <row r="15" spans="1:12" ht="26.25" x14ac:dyDescent="0.25">
      <c r="A15">
        <v>14</v>
      </c>
      <c r="B15" t="s">
        <v>66</v>
      </c>
      <c r="C15" t="s">
        <v>26</v>
      </c>
      <c r="D15" s="4" t="s">
        <v>69</v>
      </c>
      <c r="E15" t="s">
        <v>68</v>
      </c>
      <c r="F15" s="10" t="s">
        <v>72</v>
      </c>
      <c r="G15" s="10" t="s">
        <v>73</v>
      </c>
      <c r="H15" s="5" t="s">
        <v>58</v>
      </c>
      <c r="I15">
        <v>1</v>
      </c>
      <c r="J15">
        <v>4.3</v>
      </c>
      <c r="K15">
        <f t="shared" si="1"/>
        <v>4.3</v>
      </c>
      <c r="L15" s="6" t="s">
        <v>74</v>
      </c>
    </row>
    <row r="16" spans="1:12" x14ac:dyDescent="0.25">
      <c r="A16">
        <v>15</v>
      </c>
      <c r="B16" t="s">
        <v>27</v>
      </c>
      <c r="C16" t="s">
        <v>28</v>
      </c>
      <c r="D16" s="4" t="s">
        <v>29</v>
      </c>
      <c r="E16" t="s">
        <v>79</v>
      </c>
      <c r="F16" s="9" t="s">
        <v>78</v>
      </c>
      <c r="G16" s="9" t="s">
        <v>77</v>
      </c>
      <c r="H16" t="s">
        <v>58</v>
      </c>
      <c r="I16">
        <v>1</v>
      </c>
      <c r="J16">
        <v>0.67</v>
      </c>
      <c r="K16">
        <f t="shared" si="1"/>
        <v>0.67</v>
      </c>
      <c r="L16" s="6" t="s">
        <v>76</v>
      </c>
    </row>
    <row r="17" spans="1:12" x14ac:dyDescent="0.25">
      <c r="A17">
        <v>16</v>
      </c>
      <c r="B17" t="s">
        <v>30</v>
      </c>
      <c r="C17" t="s">
        <v>31</v>
      </c>
      <c r="D17" s="4" t="s">
        <v>32</v>
      </c>
      <c r="E17" t="s">
        <v>82</v>
      </c>
      <c r="F17" s="9" t="s">
        <v>32</v>
      </c>
      <c r="G17" s="9" t="s">
        <v>81</v>
      </c>
      <c r="H17" t="s">
        <v>58</v>
      </c>
      <c r="I17">
        <v>1</v>
      </c>
      <c r="J17">
        <v>3.73</v>
      </c>
      <c r="K17">
        <f t="shared" si="1"/>
        <v>3.73</v>
      </c>
      <c r="L17" s="6" t="s">
        <v>80</v>
      </c>
    </row>
    <row r="18" spans="1:12" x14ac:dyDescent="0.25">
      <c r="A18">
        <v>17</v>
      </c>
      <c r="B18" t="s">
        <v>33</v>
      </c>
      <c r="C18" t="s">
        <v>34</v>
      </c>
      <c r="D18" s="4" t="s">
        <v>35</v>
      </c>
      <c r="E18" t="s">
        <v>86</v>
      </c>
      <c r="F18" s="9" t="s">
        <v>85</v>
      </c>
      <c r="G18" s="9" t="s">
        <v>84</v>
      </c>
      <c r="H18" t="s">
        <v>58</v>
      </c>
      <c r="I18">
        <v>1</v>
      </c>
      <c r="J18">
        <v>0.41</v>
      </c>
      <c r="K18">
        <f t="shared" si="1"/>
        <v>0.41</v>
      </c>
      <c r="L18" s="6" t="s">
        <v>83</v>
      </c>
    </row>
    <row r="19" spans="1:12" ht="26.25" x14ac:dyDescent="0.25">
      <c r="A19">
        <v>18</v>
      </c>
      <c r="B19" t="s">
        <v>36</v>
      </c>
      <c r="C19" t="s">
        <v>37</v>
      </c>
      <c r="D19" s="8" t="s">
        <v>38</v>
      </c>
      <c r="E19" t="s">
        <v>90</v>
      </c>
      <c r="F19" s="9" t="s">
        <v>89</v>
      </c>
      <c r="G19" s="10" t="s">
        <v>87</v>
      </c>
      <c r="H19" s="5" t="s">
        <v>58</v>
      </c>
      <c r="I19">
        <v>5</v>
      </c>
      <c r="J19">
        <v>0.46</v>
      </c>
      <c r="K19">
        <f t="shared" si="1"/>
        <v>2.3000000000000003</v>
      </c>
      <c r="L19" s="7" t="s">
        <v>88</v>
      </c>
    </row>
    <row r="20" spans="1:12" x14ac:dyDescent="0.25">
      <c r="A20">
        <v>19</v>
      </c>
      <c r="B20" t="s">
        <v>39</v>
      </c>
      <c r="C20" t="s">
        <v>40</v>
      </c>
      <c r="D20" s="4">
        <v>510</v>
      </c>
      <c r="E20" t="s">
        <v>109</v>
      </c>
      <c r="F20" s="9" t="s">
        <v>108</v>
      </c>
      <c r="G20" s="10" t="s">
        <v>106</v>
      </c>
      <c r="H20" s="5" t="s">
        <v>58</v>
      </c>
      <c r="I20">
        <v>4</v>
      </c>
      <c r="J20">
        <v>0.1</v>
      </c>
      <c r="K20">
        <f t="shared" si="1"/>
        <v>0.4</v>
      </c>
      <c r="L20" s="6" t="s">
        <v>107</v>
      </c>
    </row>
    <row r="21" spans="1:12" x14ac:dyDescent="0.25">
      <c r="A21">
        <v>20</v>
      </c>
      <c r="B21" t="s">
        <v>41</v>
      </c>
      <c r="C21" t="s">
        <v>40</v>
      </c>
      <c r="D21" s="4" t="s">
        <v>42</v>
      </c>
      <c r="E21" t="s">
        <v>94</v>
      </c>
      <c r="F21" s="9" t="s">
        <v>93</v>
      </c>
      <c r="G21" s="10" t="s">
        <v>91</v>
      </c>
      <c r="H21" s="5" t="s">
        <v>58</v>
      </c>
      <c r="I21">
        <v>2</v>
      </c>
      <c r="J21">
        <v>0.1</v>
      </c>
      <c r="K21">
        <f t="shared" si="1"/>
        <v>0.2</v>
      </c>
      <c r="L21" s="7" t="s">
        <v>92</v>
      </c>
    </row>
    <row r="22" spans="1:12" x14ac:dyDescent="0.25">
      <c r="A22">
        <v>21</v>
      </c>
      <c r="B22" t="s">
        <v>43</v>
      </c>
      <c r="C22" t="s">
        <v>40</v>
      </c>
      <c r="D22" s="4">
        <v>330</v>
      </c>
      <c r="E22" t="s">
        <v>98</v>
      </c>
      <c r="F22" s="9" t="s">
        <v>97</v>
      </c>
      <c r="G22" s="10" t="s">
        <v>95</v>
      </c>
      <c r="H22" s="5" t="s">
        <v>58</v>
      </c>
      <c r="I22">
        <v>5</v>
      </c>
      <c r="J22">
        <v>0.1</v>
      </c>
      <c r="K22">
        <f t="shared" si="1"/>
        <v>0.5</v>
      </c>
      <c r="L22" s="6" t="s">
        <v>96</v>
      </c>
    </row>
    <row r="23" spans="1:12" x14ac:dyDescent="0.25">
      <c r="A23">
        <v>22</v>
      </c>
      <c r="B23" t="s">
        <v>44</v>
      </c>
      <c r="C23" t="s">
        <v>45</v>
      </c>
      <c r="D23" s="4">
        <v>4050</v>
      </c>
      <c r="E23" t="s">
        <v>102</v>
      </c>
      <c r="F23" s="9" t="s">
        <v>104</v>
      </c>
      <c r="G23" s="9" t="s">
        <v>105</v>
      </c>
      <c r="H23" t="s">
        <v>58</v>
      </c>
      <c r="I23">
        <v>1</v>
      </c>
      <c r="J23">
        <v>0.48</v>
      </c>
      <c r="K23">
        <f t="shared" si="1"/>
        <v>0.48</v>
      </c>
      <c r="L23" s="6" t="s">
        <v>103</v>
      </c>
    </row>
    <row r="24" spans="1:12" x14ac:dyDescent="0.25">
      <c r="A24">
        <v>23</v>
      </c>
      <c r="B24" t="s">
        <v>46</v>
      </c>
      <c r="C24" t="s">
        <v>47</v>
      </c>
      <c r="D24" s="4" t="s">
        <v>48</v>
      </c>
      <c r="E24" t="s">
        <v>101</v>
      </c>
      <c r="F24" s="9">
        <v>1040310811</v>
      </c>
      <c r="G24" s="9" t="s">
        <v>100</v>
      </c>
      <c r="H24" t="s">
        <v>58</v>
      </c>
      <c r="I24">
        <v>1</v>
      </c>
      <c r="J24">
        <v>1.83</v>
      </c>
      <c r="K24">
        <f t="shared" si="1"/>
        <v>1.83</v>
      </c>
      <c r="L24" s="6" t="s">
        <v>99</v>
      </c>
    </row>
  </sheetData>
  <phoneticPr fontId="21" alignment="center"/>
  <hyperlinks>
    <hyperlink ref="L2" r:id="rId1" xr:uid="{342B7EEA-8E21-44C3-9050-625D6150E56C}"/>
    <hyperlink ref="L4" r:id="rId2" xr:uid="{738D2323-E48D-414D-8EC7-95BC9D76C42C}"/>
    <hyperlink ref="L3" r:id="rId3" xr:uid="{75553567-60B1-4F86-8283-4B9104C6FF27}"/>
    <hyperlink ref="L5" r:id="rId4" xr:uid="{663055A9-C91A-4B33-ABD7-6CB41D0775F6}"/>
    <hyperlink ref="L6" r:id="rId5" xr:uid="{A131C375-E258-4497-9D06-BF10D0B4C888}"/>
    <hyperlink ref="L8" r:id="rId6" xr:uid="{4359291A-8110-46CB-895E-2BB817BCAF04}"/>
    <hyperlink ref="L7" r:id="rId7" xr:uid="{03C54B52-8747-4651-8761-9D41F4467ACE}"/>
    <hyperlink ref="L10" r:id="rId8" xr:uid="{7A83BCD0-A32D-4CFC-BF1E-EB140507EDCE}"/>
    <hyperlink ref="L9" r:id="rId9" xr:uid="{97708CA4-DE36-4CB3-A4AF-A81281E1E7F0}"/>
    <hyperlink ref="L20" r:id="rId10" xr:uid="{61FDFE77-43F1-4A95-B9AB-43639F5CFA7F}"/>
    <hyperlink ref="L23" r:id="rId11" xr:uid="{04143624-59BA-49CC-8684-6A5842137F5A}"/>
    <hyperlink ref="L24" r:id="rId12" xr:uid="{12928846-786E-4F33-8030-3439167753F2}"/>
    <hyperlink ref="L22" r:id="rId13" xr:uid="{46D65B67-1736-4FBC-A807-A30FD9BDD684}"/>
    <hyperlink ref="L21" r:id="rId14" xr:uid="{BAA29F91-0E3C-41CA-8624-BE22907E878A}"/>
    <hyperlink ref="L19" r:id="rId15" xr:uid="{C28D91F7-0B84-4002-B1D5-B205FD0F6ED0}"/>
    <hyperlink ref="L18" r:id="rId16" xr:uid="{0EA2A549-DE7B-437F-B2EA-BC922B8900F0}"/>
    <hyperlink ref="L17" r:id="rId17" xr:uid="{BA6FF02D-560D-4000-8B55-96876D8AD32E}"/>
    <hyperlink ref="L16" r:id="rId18" xr:uid="{185D597A-BA08-4A87-A046-3D32434AAA10}"/>
    <hyperlink ref="L14" r:id="rId19" xr:uid="{6F6CB8EA-ABCD-4128-AA95-239CEDFE7457}"/>
    <hyperlink ref="L15" r:id="rId20" xr:uid="{72F10657-FDB9-4974-9240-9648A0D727BC}"/>
    <hyperlink ref="L11" r:id="rId21" xr:uid="{43BF8505-A209-47CE-B368-F13D77B360A2}"/>
    <hyperlink ref="L13" r:id="rId22" xr:uid="{98DE885D-4BD9-4727-8268-D260CCAF478E}"/>
    <hyperlink ref="L12" r:id="rId23" xr:uid="{37CC7A0D-269C-4EB2-A7D8-13AE45127BD9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Lazareva</dc:creator>
  <cp:lastModifiedBy>Alisa</cp:lastModifiedBy>
  <dcterms:created xsi:type="dcterms:W3CDTF">2020-12-16T00:45:11Z</dcterms:created>
  <dcterms:modified xsi:type="dcterms:W3CDTF">2021-01-05T23:53:16Z</dcterms:modified>
</cp:coreProperties>
</file>