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um\OneDrive\Documents\GitHub\ScienceActuation_Hardware\Hardware\Science Actuation\"/>
    </mc:Choice>
  </mc:AlternateContent>
  <xr:revisionPtr revIDLastSave="0" documentId="13_ncr:1_{89672FDA-BA30-421A-8821-16697C143C3B}" xr6:coauthVersionLast="47" xr6:coauthVersionMax="47" xr10:uidLastSave="{00000000-0000-0000-0000-000000000000}"/>
  <bookViews>
    <workbookView xWindow="14400" yWindow="0" windowWidth="14400" windowHeight="16200" xr2:uid="{00000000-000D-0000-FFFF-FFFF00000000}"/>
  </bookViews>
  <sheets>
    <sheet name="Science_Act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4" i="1"/>
  <c r="J10" i="1"/>
  <c r="J31" i="1"/>
  <c r="J4" i="1"/>
  <c r="J5" i="1"/>
  <c r="J6" i="1"/>
  <c r="J7" i="1"/>
  <c r="J8" i="1"/>
  <c r="J9" i="1"/>
  <c r="J11" i="1"/>
  <c r="J12" i="1"/>
  <c r="J13" i="1"/>
  <c r="J14" i="1"/>
  <c r="J16" i="1"/>
  <c r="J17" i="1"/>
  <c r="J18" i="1"/>
  <c r="J19" i="1"/>
  <c r="J20" i="1"/>
  <c r="J25" i="1"/>
  <c r="J26" i="1"/>
  <c r="J27" i="1"/>
  <c r="J28" i="1"/>
  <c r="J29" i="1"/>
  <c r="J30" i="1"/>
  <c r="J3" i="1"/>
</calcChain>
</file>

<file path=xl/sharedStrings.xml><?xml version="1.0" encoding="utf-8"?>
<sst xmlns="http://schemas.openxmlformats.org/spreadsheetml/2006/main" count="233" uniqueCount="181">
  <si>
    <t>Value</t>
  </si>
  <si>
    <t>C1, C3, C4, C5, C6, C7, C12, C15, C18, C20</t>
  </si>
  <si>
    <t>10uF</t>
  </si>
  <si>
    <t>C2</t>
  </si>
  <si>
    <t>0.1uF</t>
  </si>
  <si>
    <t>C8, C10, C11, C13, C14, C16, C17, C19</t>
  </si>
  <si>
    <t>1uF</t>
  </si>
  <si>
    <t>C9</t>
  </si>
  <si>
    <t>100uF</t>
  </si>
  <si>
    <t>C21</t>
  </si>
  <si>
    <t>220uF</t>
  </si>
  <si>
    <t>C22</t>
  </si>
  <si>
    <t>330uF</t>
  </si>
  <si>
    <t>C23</t>
  </si>
  <si>
    <t>470uF</t>
  </si>
  <si>
    <t>Conn1, Conn2, Conn8, Conn9, Conn10</t>
  </si>
  <si>
    <t>AndersonPP</t>
  </si>
  <si>
    <t>Conn3, Conn4, Conn5, Conn6, Conn7, Conn11</t>
  </si>
  <si>
    <t>D1, D7, D10, D11, D13, D14, D15, D16</t>
  </si>
  <si>
    <t>D2</t>
  </si>
  <si>
    <t>Blue</t>
  </si>
  <si>
    <t>D8, D9, D12</t>
  </si>
  <si>
    <t>Green</t>
  </si>
  <si>
    <t>H1, H2, H3, H4</t>
  </si>
  <si>
    <t>J4</t>
  </si>
  <si>
    <t>RJ45_LED_Shielded</t>
  </si>
  <si>
    <t>Q1, Q2, Q3, Q4, Q5, Q6, Q7, Q8, Q9, Q10, Q11, Q12, Q13, Q14, Q15, Q16</t>
  </si>
  <si>
    <t>QuadEncode1, QuadEncode2, QuadEncode3, QuadEncode4</t>
  </si>
  <si>
    <t>R1, R7, R8, R9, R11, R12, R13, R14, R16, R17, R24, R25, R26, R27, R29, R30</t>
  </si>
  <si>
    <t>R2, R3, R4, R5, R6, R32</t>
  </si>
  <si>
    <t>R10</t>
  </si>
  <si>
    <t>R15</t>
  </si>
  <si>
    <t>R18</t>
  </si>
  <si>
    <t>R28</t>
  </si>
  <si>
    <t>Servo1, Servo2</t>
  </si>
  <si>
    <t>SW1, SW2, SW3, SW4, SW5, SW6</t>
  </si>
  <si>
    <t>SW_Push</t>
  </si>
  <si>
    <t>SW10</t>
  </si>
  <si>
    <t>SW_SPDT</t>
  </si>
  <si>
    <t>U1</t>
  </si>
  <si>
    <t>Teensy4.1_DEV-16771</t>
  </si>
  <si>
    <t>U2</t>
  </si>
  <si>
    <t>U3, U6, U9, U12</t>
  </si>
  <si>
    <t>U4, U5, U7, U8, U10, U11, U13, U14</t>
  </si>
  <si>
    <t>Designator</t>
  </si>
  <si>
    <t>Package</t>
  </si>
  <si>
    <t>Item Name</t>
  </si>
  <si>
    <t>Manufactorer Number</t>
  </si>
  <si>
    <t>Part Number</t>
  </si>
  <si>
    <t>Vendor</t>
  </si>
  <si>
    <t>Quantity</t>
  </si>
  <si>
    <t>Cost Per Item</t>
  </si>
  <si>
    <t>Cost</t>
  </si>
  <si>
    <t>URL</t>
  </si>
  <si>
    <t>Capacitor</t>
  </si>
  <si>
    <t>LED</t>
  </si>
  <si>
    <t>Resistor</t>
  </si>
  <si>
    <t>Button</t>
  </si>
  <si>
    <t>SL Connector</t>
  </si>
  <si>
    <t>C_0603_1608Metric_Pad1.08x0.95mm_HandSolder</t>
  </si>
  <si>
    <t>CP_Radial_D6.3mm_P2.50mm</t>
  </si>
  <si>
    <t>:CP_Radial_D6.3mm_P2.50mm</t>
  </si>
  <si>
    <t>CP_Radial_D8.0mm_P5.00mm</t>
  </si>
  <si>
    <t>CP_Radial_D10.0mm_P5.00mm</t>
  </si>
  <si>
    <t>Square_Anderson_2_H_Side_By_Side</t>
  </si>
  <si>
    <t>MOLEX_SL_02_Vertical</t>
  </si>
  <si>
    <t>LED_0603_1608Metric_Pad1.05x0.95mm_HandSolder</t>
  </si>
  <si>
    <t>RJ45_Teensy</t>
  </si>
  <si>
    <t>SOIC-8_3.9x4.9mm_P1.27mm</t>
  </si>
  <si>
    <t>MOLEX_SL_04_Vertical</t>
  </si>
  <si>
    <t>R_0603_1608Metric_Pad0.98x0.95mm_HandSolder</t>
  </si>
  <si>
    <t>MOLEX_SL_03_Vertical</t>
  </si>
  <si>
    <t>SW_SPST_TL3305A</t>
  </si>
  <si>
    <t>SW_Slide_1P2T_CK_OS102011MS2Q</t>
  </si>
  <si>
    <t>Teensy_4_1_Ethernet</t>
  </si>
  <si>
    <t>Converter_DCDC_Murata_OKI-78SR_Horizontal</t>
  </si>
  <si>
    <t>SOT-23-6_Handsoldering</t>
  </si>
  <si>
    <t>MOLEX_SL_04</t>
  </si>
  <si>
    <t>MOLEX_SL_03</t>
  </si>
  <si>
    <t>100 Ω</t>
  </si>
  <si>
    <t>4700 Ω</t>
  </si>
  <si>
    <t>Switch</t>
  </si>
  <si>
    <t>Teensy</t>
  </si>
  <si>
    <t>CRCW06034K70FKEA</t>
  </si>
  <si>
    <t>Schottkey Diode</t>
  </si>
  <si>
    <t>541-4.70KHCT-ND</t>
  </si>
  <si>
    <t>Digikey</t>
  </si>
  <si>
    <t>https://www.digikey.com/en/products/detail/vishay-dale/CRCW06034K70FKEA/1174744</t>
  </si>
  <si>
    <t>RMCF0603FT100R</t>
  </si>
  <si>
    <t>RMCF0603FT100RTR-ND</t>
  </si>
  <si>
    <t>https://www.digikey.com/en/products/detail/stackpole-electronics-inc/RMCF0603FT100R/1761113</t>
  </si>
  <si>
    <t>SD0603S040S0R2</t>
  </si>
  <si>
    <t>478-7798-1-ND</t>
  </si>
  <si>
    <t>https://www.digikey.com/en/products/detail/avx-corporation/SD0603S040S0R2/3749483</t>
  </si>
  <si>
    <t>LTST-C191TBKT</t>
  </si>
  <si>
    <t xml:space="preserve">160-1647-1-ND </t>
  </si>
  <si>
    <t>https://www.digikey.com/product-detail/en/lite-on-inc/LTST-C191TBKT/160-1647-1-ND/573587</t>
  </si>
  <si>
    <t>LTST-C191KGKT</t>
  </si>
  <si>
    <t>160-1446-1-ND</t>
  </si>
  <si>
    <t>https://www.digikey.com/product-detail/en/lite-on-inc/LTST-C191KGKT/160-1446-1-ND/386834</t>
  </si>
  <si>
    <t>WM4800-ND</t>
  </si>
  <si>
    <t>https://www.digikey.com/products/en?keywords=WM4800-ND</t>
  </si>
  <si>
    <t>TL3305AF160QG</t>
  </si>
  <si>
    <t>EG5350CT-ND</t>
  </si>
  <si>
    <t>https://www.digikey.com/product-detail/en/e-switch/TL3305AF160QG/EG5350CT-ND/5816195</t>
  </si>
  <si>
    <t>OS102011MA1QN1</t>
  </si>
  <si>
    <t>CKN9559-ND</t>
  </si>
  <si>
    <t>https://www.digikey.com/products/en?keywords=CKN9559-ND</t>
  </si>
  <si>
    <t>Horizontal Anderson Contacts</t>
  </si>
  <si>
    <t>1336G1</t>
  </si>
  <si>
    <t>Powerwerx</t>
  </si>
  <si>
    <t>https://powerwerx.com/anderson-1336g1-printed-circuit-board-horizontal</t>
  </si>
  <si>
    <t>OKI</t>
  </si>
  <si>
    <t>5V OKI</t>
  </si>
  <si>
    <t>P78E05-1000</t>
  </si>
  <si>
    <t>102-5018-ND</t>
  </si>
  <si>
    <t>https://www.digikey.com/en/products/detail/cui-inc/P78E05-1000/9649654</t>
  </si>
  <si>
    <t>TEENSY41_PINS</t>
  </si>
  <si>
    <t>PJRC</t>
  </si>
  <si>
    <t>https://www.pjrc.com/store/teensy41_pins.html</t>
  </si>
  <si>
    <t>IRS2308S</t>
  </si>
  <si>
    <t>IRS2308SPBF</t>
  </si>
  <si>
    <t>IRS2308STRPBFTR-ND</t>
  </si>
  <si>
    <t>https://www.digikey.com/en/products/detail/infineon-technologies/IRS2308STRPBF/1928472</t>
  </si>
  <si>
    <t>Half-Bridge</t>
  </si>
  <si>
    <t>MOLEX_SL_02</t>
  </si>
  <si>
    <t>WM4801-ND</t>
  </si>
  <si>
    <t>https://www.digikey.com/products/en?keywords=WM4801-ND</t>
  </si>
  <si>
    <t>WM4802-ND</t>
  </si>
  <si>
    <t>https://www.digikey.com/product-detail/en/molex-llc/0705430003/WM4802-ND/114923</t>
  </si>
  <si>
    <t>N-CH Mosfet</t>
  </si>
  <si>
    <t>SI4156DY</t>
  </si>
  <si>
    <t>SI4156DY-T1-GE3</t>
  </si>
  <si>
    <t>781-SI4156DY-GE3</t>
  </si>
  <si>
    <t>Mouser</t>
  </si>
  <si>
    <t>https://www.mouser.com/ProductDetail/Vishay-Semiconductors/SI4156DY-T1-GE3?qs=kt16UJ73eEGzTW6XmysdCQ%3D%3D&amp;utm_source=netcomponents&amp;utm_medium=aggregator&amp;utm_campaign=SI4156DY-T1-GE3&amp;utm_content=Vishay</t>
  </si>
  <si>
    <t>RJ45 Ethernet Port</t>
  </si>
  <si>
    <t>Ethernet Kit for Teensy 4.1</t>
  </si>
  <si>
    <t>https://www.pjrc.com/store/ethernet_kit.html</t>
  </si>
  <si>
    <t>ESK107M025AE3EA</t>
  </si>
  <si>
    <t>399-6650-1-ND</t>
  </si>
  <si>
    <t>https://www.digikey.com/en/products/detail/kemet/ESK107M025AE3EA/3083065</t>
  </si>
  <si>
    <t>25YXG220MEFC6.3X11</t>
  </si>
  <si>
    <t>1189-1233-ND</t>
  </si>
  <si>
    <t>https://www.digikey.com/en/products/detail/rubycon/25YXG220MEFC6-3X11/3134189</t>
  </si>
  <si>
    <t>ECA-1EHG331</t>
  </si>
  <si>
    <t>P5542-ND</t>
  </si>
  <si>
    <t>https://www.digikey.com/en/products/detail/panasonic-electronic-components/ECA-1EHG331/245141</t>
  </si>
  <si>
    <t>25ZLH470MEFC10X12.5</t>
  </si>
  <si>
    <t>1189-1869-ND</t>
  </si>
  <si>
    <t>https://www.digikey.com/en/products/detail/rubycon/25ZLH470MEFC10X12-5/3563614</t>
  </si>
  <si>
    <t>CL10B104KA8NNNC</t>
  </si>
  <si>
    <t>1276-1006-2-ND</t>
  </si>
  <si>
    <t>https://www.digikey.com/en/products/detail/samsung-electro-mechanics/CL10B104KA8NNNC/3886664</t>
  </si>
  <si>
    <t>CL10A106MA8NRNC</t>
  </si>
  <si>
    <t>1276-1869-1-ND</t>
  </si>
  <si>
    <t>https://www.digikey.com/en/products/detail/samsung-electro-mechanics/CL10A106MA8NRNC/3887527</t>
  </si>
  <si>
    <t>CL10B105MO8NNWC</t>
  </si>
  <si>
    <t>1276-6524-1-ND</t>
  </si>
  <si>
    <t>https://www.digikey.com/product-detail/en/samsung-electro-mechanics/CL10B105MO8NNWC/1276-6524-1-ND/5961383</t>
  </si>
  <si>
    <t>SN74LVC2G04</t>
  </si>
  <si>
    <t>2-CH Inverter</t>
  </si>
  <si>
    <t>SN74LVC2G04DBVR</t>
  </si>
  <si>
    <t>296-13261-2-ND</t>
  </si>
  <si>
    <t>https://www.digikey.com/en/products/detail/texas-instruments/SN74LVC2G04DBVR/484834</t>
  </si>
  <si>
    <t>820 Ω</t>
  </si>
  <si>
    <t>RMCF0603FT820R</t>
  </si>
  <si>
    <t>RMCF0603FT820RTR-ND</t>
  </si>
  <si>
    <t>https://www.digikey.com/en/products/detail/stackpole-electronics-inc/RMCF0603FT820R/1714260</t>
  </si>
  <si>
    <t>3000 Ω</t>
  </si>
  <si>
    <t>RC0603FR-133KL</t>
  </si>
  <si>
    <t>13-RC0603FR-133KLCT-ND</t>
  </si>
  <si>
    <t>https://www.digikey.com/en/products/detail/yageo/RC0603FR-133KL/14008166</t>
  </si>
  <si>
    <t>330 Ω</t>
  </si>
  <si>
    <t>RC0603JR-07330RL</t>
  </si>
  <si>
    <t>311-330GRTR-ND</t>
  </si>
  <si>
    <t>https://www.digikey.com/en/products/detail/yageo/RC0603JR-07330RL/726769</t>
  </si>
  <si>
    <t>220 Ω</t>
  </si>
  <si>
    <t>RMCF0603JT220R</t>
  </si>
  <si>
    <t>RMCF0603JT220RTR-ND</t>
  </si>
  <si>
    <t>https://www.digikey.com/en/products/detail/stackpole-electronics-inc/RMCF0603JT220R/1758014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</si>
</sst>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42"/>
    <xf numFmtId="2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18" fillId="0" borderId="0" xfId="0" applyFont="1" applyAlignment="1">
      <alignment horizontal="center"/>
    </xf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CKN9559-ND" TargetMode="External"/><Relationship Id="rId13" Type="http://schemas.openxmlformats.org/officeDocument/2006/relationships/hyperlink" Target="https://www.digikey.com/products/en?keywords=WM4801-ND" TargetMode="External"/><Relationship Id="rId18" Type="http://schemas.openxmlformats.org/officeDocument/2006/relationships/hyperlink" Target="https://www.digikey.com/en/products/detail/panasonic-electronic-components/ECA-1EHG331/245141" TargetMode="External"/><Relationship Id="rId26" Type="http://schemas.openxmlformats.org/officeDocument/2006/relationships/hyperlink" Target="https://www.digikey.com/en/products/detail/yageo/RC0603FR-133KL/14008166" TargetMode="External"/><Relationship Id="rId3" Type="http://schemas.openxmlformats.org/officeDocument/2006/relationships/hyperlink" Target="https://www.digikey.com/en/products/detail/avx-corporation/SD0603S040S0R2/3749483" TargetMode="External"/><Relationship Id="rId21" Type="http://schemas.openxmlformats.org/officeDocument/2006/relationships/hyperlink" Target="https://www.digikey.com/en/products/detail/samsung-electro-mechanics/CL10A106MA8NRNC/3887527" TargetMode="External"/><Relationship Id="rId7" Type="http://schemas.openxmlformats.org/officeDocument/2006/relationships/hyperlink" Target="https://www.digikey.com/product-detail/en/e-switch/TL3305AF160QG/EG5350CT-ND/5816195" TargetMode="External"/><Relationship Id="rId12" Type="http://schemas.openxmlformats.org/officeDocument/2006/relationships/hyperlink" Target="https://www.digikey.com/en/products/detail/infineon-technologies/IRS2308STRPBF/1928472" TargetMode="External"/><Relationship Id="rId17" Type="http://schemas.openxmlformats.org/officeDocument/2006/relationships/hyperlink" Target="https://www.digikey.com/en/products/detail/kemet/ESK107M025AE3EA/3083065" TargetMode="External"/><Relationship Id="rId25" Type="http://schemas.openxmlformats.org/officeDocument/2006/relationships/hyperlink" Target="https://www.digikey.com/en/products/detail/stackpole-electronics-inc/RMCF0603FT820R/1714260" TargetMode="External"/><Relationship Id="rId2" Type="http://schemas.openxmlformats.org/officeDocument/2006/relationships/hyperlink" Target="https://www.digikey.com/en/products/detail/stackpole-electronics-inc/RMCF0603FT100R/1761113" TargetMode="External"/><Relationship Id="rId16" Type="http://schemas.openxmlformats.org/officeDocument/2006/relationships/hyperlink" Target="https://www.pjrc.com/store/ethernet_kit.html" TargetMode="External"/><Relationship Id="rId20" Type="http://schemas.openxmlformats.org/officeDocument/2006/relationships/hyperlink" Target="https://www.digikey.com/en/products/detail/samsung-electro-mechanics/CL10B104KA8NNNC/3886664" TargetMode="External"/><Relationship Id="rId1" Type="http://schemas.openxmlformats.org/officeDocument/2006/relationships/hyperlink" Target="https://www.digikey.com/en/products/detail/vishay-dale/CRCW06034K70FKEA/1174744" TargetMode="External"/><Relationship Id="rId6" Type="http://schemas.openxmlformats.org/officeDocument/2006/relationships/hyperlink" Target="https://www.digikey.com/products/en?keywords=WM4800-ND" TargetMode="External"/><Relationship Id="rId11" Type="http://schemas.openxmlformats.org/officeDocument/2006/relationships/hyperlink" Target="https://www.pjrc.com/store/teensy41_pins.html" TargetMode="External"/><Relationship Id="rId24" Type="http://schemas.openxmlformats.org/officeDocument/2006/relationships/hyperlink" Target="https://www.digikey.com/en/products/detail/texas-instruments/SN74LVC2G04DBVR/484834" TargetMode="External"/><Relationship Id="rId5" Type="http://schemas.openxmlformats.org/officeDocument/2006/relationships/hyperlink" Target="https://www.digikey.com/product-detail/en/lite-on-inc/LTST-C191KGKT/160-1446-1-ND/386834" TargetMode="External"/><Relationship Id="rId15" Type="http://schemas.openxmlformats.org/officeDocument/2006/relationships/hyperlink" Target="https://www.mouser.com/ProductDetail/Vishay-Semiconductors/SI4156DY-T1-GE3?qs=kt16UJ73eEGzTW6XmysdCQ%3D%3D&amp;utm_source=netcomponents&amp;utm_medium=aggregator&amp;utm_campaign=SI4156DY-T1-GE3&amp;utm_content=Vishay" TargetMode="External"/><Relationship Id="rId23" Type="http://schemas.openxmlformats.org/officeDocument/2006/relationships/hyperlink" Target="https://www.digikey.com/en/products/detail/rubycon/25ZLH470MEFC10X12-5/3563614" TargetMode="External"/><Relationship Id="rId10" Type="http://schemas.openxmlformats.org/officeDocument/2006/relationships/hyperlink" Target="https://www.digikey.com/en/products/detail/cui-inc/P78E05-1000/9649654" TargetMode="External"/><Relationship Id="rId19" Type="http://schemas.openxmlformats.org/officeDocument/2006/relationships/hyperlink" Target="https://www.digikey.com/en/products/detail/rubycon/25YXG220MEFC6-3X11/3134189" TargetMode="External"/><Relationship Id="rId4" Type="http://schemas.openxmlformats.org/officeDocument/2006/relationships/hyperlink" Target="https://www.digikey.com/product-detail/en/lite-on-inc/LTST-C191TBKT/160-1647-1-ND/573587" TargetMode="External"/><Relationship Id="rId9" Type="http://schemas.openxmlformats.org/officeDocument/2006/relationships/hyperlink" Target="https://powerwerx.com/anderson-1336g1-printed-circuit-board-horizontal" TargetMode="External"/><Relationship Id="rId14" Type="http://schemas.openxmlformats.org/officeDocument/2006/relationships/hyperlink" Target="https://www.digikey.com/product-detail/en/molex-llc/0705430003/WM4802-ND/114923" TargetMode="External"/><Relationship Id="rId22" Type="http://schemas.openxmlformats.org/officeDocument/2006/relationships/hyperlink" Target="https://www.digikey.com/product-detail/en/samsung-electro-mechanics/CL10B105MO8NNWC/1276-6524-1-ND/5961383" TargetMode="External"/><Relationship Id="rId27" Type="http://schemas.openxmlformats.org/officeDocument/2006/relationships/hyperlink" Target="https://www.digikey.com/en/products/detail/stackpole-electronics-inc/RMCF0603JT220R/1758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tabSelected="1" topLeftCell="A4" workbookViewId="0">
      <selection activeCell="I25" sqref="I25"/>
    </sheetView>
  </sheetViews>
  <sheetFormatPr defaultRowHeight="15" x14ac:dyDescent="0.25"/>
  <cols>
    <col min="1" max="1" width="24.5703125" customWidth="1"/>
    <col min="2" max="2" width="58.5703125" customWidth="1"/>
    <col min="3" max="3" width="20.140625" customWidth="1"/>
    <col min="4" max="4" width="26" bestFit="1" customWidth="1"/>
    <col min="5" max="5" width="26.85546875" customWidth="1"/>
    <col min="6" max="6" width="19.42578125" customWidth="1"/>
    <col min="7" max="7" width="14.5703125" customWidth="1"/>
    <col min="9" max="9" width="13.7109375" customWidth="1"/>
    <col min="11" max="11" width="59.140625" customWidth="1"/>
  </cols>
  <sheetData>
    <row r="2" spans="1:11" x14ac:dyDescent="0.25">
      <c r="A2" t="s">
        <v>44</v>
      </c>
      <c r="B2" s="1" t="s">
        <v>45</v>
      </c>
      <c r="C2" t="s">
        <v>0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</row>
    <row r="3" spans="1:11" x14ac:dyDescent="0.25">
      <c r="A3" t="s">
        <v>1</v>
      </c>
      <c r="B3" t="s">
        <v>59</v>
      </c>
      <c r="C3" t="s">
        <v>2</v>
      </c>
      <c r="D3" t="s">
        <v>54</v>
      </c>
      <c r="E3" s="6" t="s">
        <v>154</v>
      </c>
      <c r="F3" s="9" t="s">
        <v>155</v>
      </c>
      <c r="G3" s="7" t="s">
        <v>86</v>
      </c>
      <c r="H3">
        <v>10</v>
      </c>
      <c r="I3" s="4">
        <v>0.26</v>
      </c>
      <c r="J3" s="4">
        <f>(I3*H3)</f>
        <v>2.6</v>
      </c>
      <c r="K3" s="3" t="s">
        <v>156</v>
      </c>
    </row>
    <row r="4" spans="1:11" x14ac:dyDescent="0.25">
      <c r="A4" t="s">
        <v>3</v>
      </c>
      <c r="B4" t="s">
        <v>59</v>
      </c>
      <c r="C4" t="s">
        <v>4</v>
      </c>
      <c r="D4" t="s">
        <v>54</v>
      </c>
      <c r="E4" s="9" t="s">
        <v>151</v>
      </c>
      <c r="F4" s="7" t="s">
        <v>152</v>
      </c>
      <c r="G4" s="7" t="s">
        <v>86</v>
      </c>
      <c r="H4">
        <v>1</v>
      </c>
      <c r="I4" s="4">
        <v>0.1</v>
      </c>
      <c r="J4" s="4">
        <f t="shared" ref="J4:J30" si="0">(I4*H4)</f>
        <v>0.1</v>
      </c>
      <c r="K4" s="3" t="s">
        <v>153</v>
      </c>
    </row>
    <row r="5" spans="1:11" x14ac:dyDescent="0.25">
      <c r="A5" t="s">
        <v>5</v>
      </c>
      <c r="B5" t="s">
        <v>59</v>
      </c>
      <c r="C5" t="s">
        <v>6</v>
      </c>
      <c r="D5" t="s">
        <v>54</v>
      </c>
      <c r="E5" s="9" t="s">
        <v>157</v>
      </c>
      <c r="F5" s="7" t="s">
        <v>158</v>
      </c>
      <c r="G5" s="7" t="s">
        <v>86</v>
      </c>
      <c r="H5">
        <v>8</v>
      </c>
      <c r="I5" s="4">
        <v>0.1</v>
      </c>
      <c r="J5" s="4">
        <f t="shared" si="0"/>
        <v>0.8</v>
      </c>
      <c r="K5" s="3" t="s">
        <v>159</v>
      </c>
    </row>
    <row r="6" spans="1:11" x14ac:dyDescent="0.25">
      <c r="A6" t="s">
        <v>7</v>
      </c>
      <c r="B6" t="s">
        <v>60</v>
      </c>
      <c r="C6" t="s">
        <v>8</v>
      </c>
      <c r="D6" t="s">
        <v>54</v>
      </c>
      <c r="E6" s="6" t="s">
        <v>139</v>
      </c>
      <c r="F6" s="6" t="s">
        <v>140</v>
      </c>
      <c r="G6" s="7" t="s">
        <v>86</v>
      </c>
      <c r="H6">
        <v>1</v>
      </c>
      <c r="I6" s="4">
        <v>0.24</v>
      </c>
      <c r="J6" s="4">
        <f t="shared" si="0"/>
        <v>0.24</v>
      </c>
      <c r="K6" s="3" t="s">
        <v>141</v>
      </c>
    </row>
    <row r="7" spans="1:11" x14ac:dyDescent="0.25">
      <c r="A7" t="s">
        <v>9</v>
      </c>
      <c r="B7" t="s">
        <v>61</v>
      </c>
      <c r="C7" t="s">
        <v>10</v>
      </c>
      <c r="D7" t="s">
        <v>54</v>
      </c>
      <c r="E7" s="6" t="s">
        <v>142</v>
      </c>
      <c r="F7" s="6" t="s">
        <v>143</v>
      </c>
      <c r="G7" s="7" t="s">
        <v>86</v>
      </c>
      <c r="H7">
        <v>1</v>
      </c>
      <c r="I7" s="4">
        <v>0.3</v>
      </c>
      <c r="J7" s="4">
        <f t="shared" si="0"/>
        <v>0.3</v>
      </c>
      <c r="K7" s="3" t="s">
        <v>144</v>
      </c>
    </row>
    <row r="8" spans="1:11" x14ac:dyDescent="0.25">
      <c r="A8" t="s">
        <v>11</v>
      </c>
      <c r="B8" t="s">
        <v>62</v>
      </c>
      <c r="C8" t="s">
        <v>12</v>
      </c>
      <c r="D8" t="s">
        <v>54</v>
      </c>
      <c r="E8" s="6" t="s">
        <v>145</v>
      </c>
      <c r="F8" s="6" t="s">
        <v>146</v>
      </c>
      <c r="G8" s="7" t="s">
        <v>86</v>
      </c>
      <c r="H8">
        <v>1</v>
      </c>
      <c r="I8" s="4">
        <v>0.49</v>
      </c>
      <c r="J8" s="4">
        <f t="shared" si="0"/>
        <v>0.49</v>
      </c>
      <c r="K8" s="3" t="s">
        <v>147</v>
      </c>
    </row>
    <row r="9" spans="1:11" x14ac:dyDescent="0.25">
      <c r="A9" t="s">
        <v>13</v>
      </c>
      <c r="B9" t="s">
        <v>63</v>
      </c>
      <c r="C9" t="s">
        <v>14</v>
      </c>
      <c r="D9" t="s">
        <v>54</v>
      </c>
      <c r="E9" s="8" t="s">
        <v>148</v>
      </c>
      <c r="F9" s="6" t="s">
        <v>149</v>
      </c>
      <c r="G9" s="7" t="s">
        <v>86</v>
      </c>
      <c r="H9">
        <v>1</v>
      </c>
      <c r="I9" s="4">
        <v>0.53</v>
      </c>
      <c r="J9" s="4">
        <f t="shared" si="0"/>
        <v>0.53</v>
      </c>
      <c r="K9" s="3" t="s">
        <v>150</v>
      </c>
    </row>
    <row r="10" spans="1:11" x14ac:dyDescent="0.25">
      <c r="A10" t="s">
        <v>15</v>
      </c>
      <c r="B10" t="s">
        <v>64</v>
      </c>
      <c r="C10" t="s">
        <v>16</v>
      </c>
      <c r="D10" t="s">
        <v>108</v>
      </c>
      <c r="E10" t="s">
        <v>109</v>
      </c>
      <c r="F10" t="s">
        <v>109</v>
      </c>
      <c r="G10" t="s">
        <v>110</v>
      </c>
      <c r="H10">
        <v>10</v>
      </c>
      <c r="I10" s="4">
        <v>0.92</v>
      </c>
      <c r="J10" s="4">
        <f t="shared" si="0"/>
        <v>9.2000000000000011</v>
      </c>
      <c r="K10" s="3" t="s">
        <v>111</v>
      </c>
    </row>
    <row r="11" spans="1:11" x14ac:dyDescent="0.25">
      <c r="A11" t="s">
        <v>17</v>
      </c>
      <c r="B11" t="s">
        <v>65</v>
      </c>
      <c r="C11" t="s">
        <v>125</v>
      </c>
      <c r="D11" t="s">
        <v>58</v>
      </c>
      <c r="E11" s="5">
        <v>705430001</v>
      </c>
      <c r="F11" t="s">
        <v>100</v>
      </c>
      <c r="G11" t="s">
        <v>86</v>
      </c>
      <c r="H11">
        <v>6</v>
      </c>
      <c r="I11" s="4">
        <v>1.03</v>
      </c>
      <c r="J11" s="4">
        <f t="shared" si="0"/>
        <v>6.18</v>
      </c>
      <c r="K11" s="3" t="s">
        <v>101</v>
      </c>
    </row>
    <row r="12" spans="1:11" x14ac:dyDescent="0.25">
      <c r="A12" t="s">
        <v>18</v>
      </c>
      <c r="B12" t="s">
        <v>66</v>
      </c>
      <c r="C12" t="s">
        <v>84</v>
      </c>
      <c r="D12" t="s">
        <v>55</v>
      </c>
      <c r="E12" t="s">
        <v>91</v>
      </c>
      <c r="F12" t="s">
        <v>92</v>
      </c>
      <c r="G12" t="s">
        <v>86</v>
      </c>
      <c r="H12">
        <v>8</v>
      </c>
      <c r="I12" s="4">
        <v>0.38</v>
      </c>
      <c r="J12" s="4">
        <f t="shared" si="0"/>
        <v>3.04</v>
      </c>
      <c r="K12" s="3" t="s">
        <v>93</v>
      </c>
    </row>
    <row r="13" spans="1:11" x14ac:dyDescent="0.25">
      <c r="A13" t="s">
        <v>19</v>
      </c>
      <c r="B13" t="s">
        <v>66</v>
      </c>
      <c r="C13" t="s">
        <v>20</v>
      </c>
      <c r="D13" t="s">
        <v>55</v>
      </c>
      <c r="E13" t="s">
        <v>94</v>
      </c>
      <c r="F13" t="s">
        <v>95</v>
      </c>
      <c r="G13" t="s">
        <v>86</v>
      </c>
      <c r="H13">
        <v>1</v>
      </c>
      <c r="I13" s="4">
        <v>0.34</v>
      </c>
      <c r="J13" s="4">
        <f t="shared" si="0"/>
        <v>0.34</v>
      </c>
      <c r="K13" s="3" t="s">
        <v>96</v>
      </c>
    </row>
    <row r="14" spans="1:11" x14ac:dyDescent="0.25">
      <c r="A14" t="s">
        <v>21</v>
      </c>
      <c r="B14" t="s">
        <v>66</v>
      </c>
      <c r="C14" t="s">
        <v>22</v>
      </c>
      <c r="D14" t="s">
        <v>55</v>
      </c>
      <c r="E14" t="s">
        <v>97</v>
      </c>
      <c r="F14" t="s">
        <v>98</v>
      </c>
      <c r="G14" t="s">
        <v>86</v>
      </c>
      <c r="H14">
        <v>3</v>
      </c>
      <c r="I14" s="4">
        <v>0.26</v>
      </c>
      <c r="J14" s="4">
        <f t="shared" si="0"/>
        <v>0.78</v>
      </c>
      <c r="K14" s="3" t="s">
        <v>99</v>
      </c>
    </row>
    <row r="15" spans="1:11" x14ac:dyDescent="0.25">
      <c r="I15" s="4"/>
      <c r="J15" s="4"/>
    </row>
    <row r="16" spans="1:11" x14ac:dyDescent="0.25">
      <c r="A16" t="s">
        <v>24</v>
      </c>
      <c r="B16" t="s">
        <v>67</v>
      </c>
      <c r="C16" t="s">
        <v>25</v>
      </c>
      <c r="D16" t="s">
        <v>136</v>
      </c>
      <c r="E16" t="s">
        <v>137</v>
      </c>
      <c r="F16" t="s">
        <v>137</v>
      </c>
      <c r="G16" t="s">
        <v>118</v>
      </c>
      <c r="H16">
        <v>1</v>
      </c>
      <c r="I16" s="4">
        <v>3.9</v>
      </c>
      <c r="J16" s="4">
        <f t="shared" si="0"/>
        <v>3.9</v>
      </c>
      <c r="K16" s="3" t="s">
        <v>138</v>
      </c>
    </row>
    <row r="17" spans="1:11" x14ac:dyDescent="0.25">
      <c r="A17" t="s">
        <v>26</v>
      </c>
      <c r="B17" t="s">
        <v>68</v>
      </c>
      <c r="C17" t="s">
        <v>130</v>
      </c>
      <c r="D17" t="s">
        <v>131</v>
      </c>
      <c r="E17" t="s">
        <v>132</v>
      </c>
      <c r="F17" t="s">
        <v>133</v>
      </c>
      <c r="G17" t="s">
        <v>134</v>
      </c>
      <c r="H17">
        <v>16</v>
      </c>
      <c r="I17" s="4">
        <v>0.9</v>
      </c>
      <c r="J17" s="4">
        <f t="shared" si="0"/>
        <v>14.4</v>
      </c>
      <c r="K17" s="3" t="s">
        <v>135</v>
      </c>
    </row>
    <row r="18" spans="1:11" x14ac:dyDescent="0.25">
      <c r="A18" t="s">
        <v>27</v>
      </c>
      <c r="B18" t="s">
        <v>69</v>
      </c>
      <c r="C18" t="s">
        <v>77</v>
      </c>
      <c r="D18" t="s">
        <v>58</v>
      </c>
      <c r="E18" s="5">
        <v>705430003</v>
      </c>
      <c r="F18" t="s">
        <v>128</v>
      </c>
      <c r="G18" t="s">
        <v>86</v>
      </c>
      <c r="H18">
        <v>4</v>
      </c>
      <c r="I18" s="4">
        <v>1.21</v>
      </c>
      <c r="J18" s="4">
        <f t="shared" si="0"/>
        <v>4.84</v>
      </c>
      <c r="K18" s="3" t="s">
        <v>129</v>
      </c>
    </row>
    <row r="19" spans="1:11" x14ac:dyDescent="0.25">
      <c r="A19" t="s">
        <v>28</v>
      </c>
      <c r="B19" t="s">
        <v>70</v>
      </c>
      <c r="C19" t="s">
        <v>79</v>
      </c>
      <c r="D19" t="s">
        <v>56</v>
      </c>
      <c r="E19" t="s">
        <v>88</v>
      </c>
      <c r="F19" t="s">
        <v>89</v>
      </c>
      <c r="G19" t="s">
        <v>86</v>
      </c>
      <c r="H19">
        <v>16</v>
      </c>
      <c r="I19" s="4">
        <v>0.1</v>
      </c>
      <c r="J19" s="4">
        <f t="shared" si="0"/>
        <v>1.6</v>
      </c>
      <c r="K19" s="3" t="s">
        <v>90</v>
      </c>
    </row>
    <row r="20" spans="1:11" x14ac:dyDescent="0.25">
      <c r="A20" t="s">
        <v>29</v>
      </c>
      <c r="B20" t="s">
        <v>70</v>
      </c>
      <c r="C20" t="s">
        <v>80</v>
      </c>
      <c r="D20" t="s">
        <v>56</v>
      </c>
      <c r="E20" s="2" t="s">
        <v>83</v>
      </c>
      <c r="F20" t="s">
        <v>85</v>
      </c>
      <c r="G20" t="s">
        <v>86</v>
      </c>
      <c r="H20">
        <v>6</v>
      </c>
      <c r="I20" s="4">
        <v>0.1</v>
      </c>
      <c r="J20" s="4">
        <f t="shared" si="0"/>
        <v>0.60000000000000009</v>
      </c>
      <c r="K20" s="3" t="s">
        <v>87</v>
      </c>
    </row>
    <row r="21" spans="1:11" x14ac:dyDescent="0.25">
      <c r="A21" t="s">
        <v>30</v>
      </c>
      <c r="B21" t="s">
        <v>70</v>
      </c>
      <c r="C21" t="s">
        <v>165</v>
      </c>
      <c r="D21" t="s">
        <v>56</v>
      </c>
      <c r="E21" t="s">
        <v>166</v>
      </c>
      <c r="F21" s="11" t="s">
        <v>167</v>
      </c>
      <c r="G21" t="s">
        <v>86</v>
      </c>
      <c r="H21">
        <v>1</v>
      </c>
      <c r="I21" s="4">
        <v>0.1</v>
      </c>
      <c r="J21" s="4">
        <f t="shared" si="0"/>
        <v>0.1</v>
      </c>
      <c r="K21" s="3" t="s">
        <v>168</v>
      </c>
    </row>
    <row r="22" spans="1:11" x14ac:dyDescent="0.25">
      <c r="A22" t="s">
        <v>31</v>
      </c>
      <c r="B22" t="s">
        <v>70</v>
      </c>
      <c r="C22" t="s">
        <v>169</v>
      </c>
      <c r="D22" t="s">
        <v>56</v>
      </c>
      <c r="E22" s="12" t="s">
        <v>170</v>
      </c>
      <c r="F22" s="11" t="s">
        <v>171</v>
      </c>
      <c r="G22" t="s">
        <v>86</v>
      </c>
      <c r="H22">
        <v>1</v>
      </c>
      <c r="I22" s="4">
        <v>0.1</v>
      </c>
      <c r="J22" s="4">
        <f t="shared" si="0"/>
        <v>0.1</v>
      </c>
      <c r="K22" s="3" t="s">
        <v>172</v>
      </c>
    </row>
    <row r="23" spans="1:11" x14ac:dyDescent="0.25">
      <c r="A23" t="s">
        <v>32</v>
      </c>
      <c r="B23" t="s">
        <v>70</v>
      </c>
      <c r="C23" t="s">
        <v>173</v>
      </c>
      <c r="D23" t="s">
        <v>56</v>
      </c>
      <c r="E23" s="2" t="s">
        <v>174</v>
      </c>
      <c r="F23" s="13" t="s">
        <v>175</v>
      </c>
      <c r="G23" t="s">
        <v>86</v>
      </c>
      <c r="H23">
        <v>1</v>
      </c>
      <c r="I23" s="4">
        <v>0.1</v>
      </c>
      <c r="J23" s="4">
        <f t="shared" si="0"/>
        <v>0.1</v>
      </c>
      <c r="K23" s="3" t="s">
        <v>176</v>
      </c>
    </row>
    <row r="24" spans="1:11" x14ac:dyDescent="0.25">
      <c r="A24" t="s">
        <v>33</v>
      </c>
      <c r="B24" t="s">
        <v>70</v>
      </c>
      <c r="C24" t="s">
        <v>177</v>
      </c>
      <c r="D24" t="s">
        <v>56</v>
      </c>
      <c r="E24" s="14" t="s">
        <v>178</v>
      </c>
      <c r="F24" s="14" t="s">
        <v>179</v>
      </c>
      <c r="G24" s="10" t="s">
        <v>86</v>
      </c>
      <c r="H24">
        <v>1</v>
      </c>
      <c r="I24" s="4">
        <v>0.1</v>
      </c>
      <c r="J24" s="4">
        <f t="shared" si="0"/>
        <v>0.1</v>
      </c>
      <c r="K24" s="3" t="s">
        <v>180</v>
      </c>
    </row>
    <row r="25" spans="1:11" x14ac:dyDescent="0.25">
      <c r="A25" t="s">
        <v>34</v>
      </c>
      <c r="B25" t="s">
        <v>71</v>
      </c>
      <c r="C25" t="s">
        <v>78</v>
      </c>
      <c r="D25" t="s">
        <v>58</v>
      </c>
      <c r="E25" s="5">
        <v>705430002</v>
      </c>
      <c r="F25" t="s">
        <v>126</v>
      </c>
      <c r="G25" t="s">
        <v>86</v>
      </c>
      <c r="H25">
        <v>2</v>
      </c>
      <c r="I25" s="4">
        <v>1.1200000000000001</v>
      </c>
      <c r="J25" s="4">
        <f t="shared" si="0"/>
        <v>2.2400000000000002</v>
      </c>
      <c r="K25" s="3" t="s">
        <v>127</v>
      </c>
    </row>
    <row r="26" spans="1:11" x14ac:dyDescent="0.25">
      <c r="A26" t="s">
        <v>35</v>
      </c>
      <c r="B26" t="s">
        <v>72</v>
      </c>
      <c r="C26" t="s">
        <v>36</v>
      </c>
      <c r="D26" t="s">
        <v>57</v>
      </c>
      <c r="E26" t="s">
        <v>102</v>
      </c>
      <c r="F26" t="s">
        <v>103</v>
      </c>
      <c r="G26" t="s">
        <v>86</v>
      </c>
      <c r="H26">
        <v>6</v>
      </c>
      <c r="I26" s="4">
        <v>0.21</v>
      </c>
      <c r="J26" s="4">
        <f t="shared" si="0"/>
        <v>1.26</v>
      </c>
      <c r="K26" s="3" t="s">
        <v>104</v>
      </c>
    </row>
    <row r="27" spans="1:11" x14ac:dyDescent="0.25">
      <c r="A27" t="s">
        <v>37</v>
      </c>
      <c r="B27" t="s">
        <v>73</v>
      </c>
      <c r="C27" t="s">
        <v>38</v>
      </c>
      <c r="D27" t="s">
        <v>81</v>
      </c>
      <c r="E27" t="s">
        <v>105</v>
      </c>
      <c r="F27" t="s">
        <v>106</v>
      </c>
      <c r="G27" t="s">
        <v>86</v>
      </c>
      <c r="H27">
        <v>1</v>
      </c>
      <c r="I27" s="4">
        <v>0.61</v>
      </c>
      <c r="J27" s="4">
        <f t="shared" si="0"/>
        <v>0.61</v>
      </c>
      <c r="K27" s="3" t="s">
        <v>107</v>
      </c>
    </row>
    <row r="28" spans="1:11" x14ac:dyDescent="0.25">
      <c r="A28" t="s">
        <v>39</v>
      </c>
      <c r="B28" t="s">
        <v>74</v>
      </c>
      <c r="C28" t="s">
        <v>40</v>
      </c>
      <c r="D28" t="s">
        <v>82</v>
      </c>
      <c r="E28" t="s">
        <v>117</v>
      </c>
      <c r="F28" t="s">
        <v>117</v>
      </c>
      <c r="G28" t="s">
        <v>118</v>
      </c>
      <c r="H28">
        <v>1</v>
      </c>
      <c r="I28" s="4">
        <v>35.5</v>
      </c>
      <c r="J28" s="4">
        <f t="shared" si="0"/>
        <v>35.5</v>
      </c>
      <c r="K28" s="3" t="s">
        <v>119</v>
      </c>
    </row>
    <row r="29" spans="1:11" x14ac:dyDescent="0.25">
      <c r="A29" t="s">
        <v>41</v>
      </c>
      <c r="B29" t="s">
        <v>75</v>
      </c>
      <c r="C29" t="s">
        <v>112</v>
      </c>
      <c r="D29" t="s">
        <v>113</v>
      </c>
      <c r="E29" t="s">
        <v>114</v>
      </c>
      <c r="F29" t="s">
        <v>115</v>
      </c>
      <c r="G29" t="s">
        <v>86</v>
      </c>
      <c r="H29">
        <v>1</v>
      </c>
      <c r="I29" s="4">
        <v>3.09</v>
      </c>
      <c r="J29" s="4">
        <f t="shared" si="0"/>
        <v>3.09</v>
      </c>
      <c r="K29" s="3" t="s">
        <v>116</v>
      </c>
    </row>
    <row r="30" spans="1:11" x14ac:dyDescent="0.25">
      <c r="A30" t="s">
        <v>42</v>
      </c>
      <c r="B30" t="s">
        <v>76</v>
      </c>
      <c r="C30" t="s">
        <v>160</v>
      </c>
      <c r="D30" t="s">
        <v>161</v>
      </c>
      <c r="E30" s="10" t="s">
        <v>162</v>
      </c>
      <c r="F30" t="s">
        <v>163</v>
      </c>
      <c r="G30" t="s">
        <v>86</v>
      </c>
      <c r="H30">
        <v>4</v>
      </c>
      <c r="I30" s="4">
        <v>0.46</v>
      </c>
      <c r="J30" s="4">
        <f t="shared" si="0"/>
        <v>1.84</v>
      </c>
      <c r="K30" s="3" t="s">
        <v>164</v>
      </c>
    </row>
    <row r="31" spans="1:11" x14ac:dyDescent="0.25">
      <c r="A31" t="s">
        <v>43</v>
      </c>
      <c r="B31" t="s">
        <v>68</v>
      </c>
      <c r="C31" t="s">
        <v>120</v>
      </c>
      <c r="D31" t="s">
        <v>124</v>
      </c>
      <c r="E31" t="s">
        <v>121</v>
      </c>
      <c r="F31" t="s">
        <v>122</v>
      </c>
      <c r="G31" t="s">
        <v>86</v>
      </c>
      <c r="H31">
        <v>8</v>
      </c>
      <c r="I31" s="4">
        <v>1.34</v>
      </c>
      <c r="J31" s="4">
        <f>(I31*H31)</f>
        <v>10.72</v>
      </c>
      <c r="K31" s="3" t="s">
        <v>123</v>
      </c>
    </row>
    <row r="34" spans="1:1" x14ac:dyDescent="0.25">
      <c r="A34" t="s">
        <v>23</v>
      </c>
    </row>
  </sheetData>
  <phoneticPr fontId="20" type="noConversion"/>
  <hyperlinks>
    <hyperlink ref="K20" r:id="rId1" xr:uid="{A10CE770-D096-4F94-A39F-B1BE83C6315F}"/>
    <hyperlink ref="K19" r:id="rId2" xr:uid="{9D98BD1B-7510-4E50-9F6A-6DE0EC182833}"/>
    <hyperlink ref="K12" r:id="rId3" xr:uid="{F05BE3B1-2E61-46A6-AA27-0D99927327C3}"/>
    <hyperlink ref="K13" r:id="rId4" xr:uid="{7EE06DC6-489A-4140-8177-EA27ED70AAA1}"/>
    <hyperlink ref="K14" r:id="rId5" xr:uid="{55282F9D-AF8C-4143-890D-0128AE9B35F7}"/>
    <hyperlink ref="K11" r:id="rId6" xr:uid="{CC275032-3589-4A46-A054-4544EAB9A913}"/>
    <hyperlink ref="K26" r:id="rId7" xr:uid="{E066871D-3BB9-4082-B03E-1988AF9816B3}"/>
    <hyperlink ref="K27" r:id="rId8" xr:uid="{B57761FF-A121-4623-A887-3E283F45AC04}"/>
    <hyperlink ref="K10" r:id="rId9" xr:uid="{AD8E5EA3-1EC3-4D58-AEB9-8338D73BB957}"/>
    <hyperlink ref="K29" r:id="rId10" xr:uid="{43DBC8D2-13F8-4DA3-BD36-1753F033E5DB}"/>
    <hyperlink ref="K28" r:id="rId11" xr:uid="{6A769AD9-E1C0-4CE6-85F6-C100EBD65701}"/>
    <hyperlink ref="K31" r:id="rId12" xr:uid="{A66B12C2-0F8A-463A-B120-E0627AC8DA76}"/>
    <hyperlink ref="K25" r:id="rId13" xr:uid="{F743A4FC-C48A-407E-B3FF-A45A23B1D8D3}"/>
    <hyperlink ref="K18" r:id="rId14" xr:uid="{7AAC0AA3-FA79-4CB3-AFC8-B9DDF2E9BB3F}"/>
    <hyperlink ref="K17" r:id="rId15" xr:uid="{243F4D97-F42F-4AC7-97DC-558E3E441FD0}"/>
    <hyperlink ref="K16" r:id="rId16" xr:uid="{DF128B8D-ABCD-410E-8F19-8819F7C90C68}"/>
    <hyperlink ref="K6" r:id="rId17" xr:uid="{6EFE3F0B-49EE-4DA2-BD37-8A432B3CDC4C}"/>
    <hyperlink ref="K8" r:id="rId18" xr:uid="{9791EEF3-A830-48AF-B69E-C06277180C86}"/>
    <hyperlink ref="K7" r:id="rId19" xr:uid="{522596A7-B553-4B39-84E2-72EFA0B0063F}"/>
    <hyperlink ref="K4" r:id="rId20" xr:uid="{47C9BFF1-8C1F-4066-AA39-D3A385A4DC3F}"/>
    <hyperlink ref="K3" r:id="rId21" xr:uid="{85E5DDB3-C6F6-490E-B841-9E69FDAE033C}"/>
    <hyperlink ref="K5" r:id="rId22" xr:uid="{167EDB5E-DB20-4A4C-BE4D-37B574DBC43F}"/>
    <hyperlink ref="K9" r:id="rId23" xr:uid="{3273759A-D60E-40B2-A578-8A78F81F2C36}"/>
    <hyperlink ref="K30" r:id="rId24" xr:uid="{7CCCF161-C7FD-482A-862E-74A5B5427D90}"/>
    <hyperlink ref="K21" r:id="rId25" xr:uid="{D34A7772-81F5-4B26-9628-A661E9E90C4E}"/>
    <hyperlink ref="K22" r:id="rId26" xr:uid="{5323659F-B3BE-4137-A698-28A26A0B4E49}"/>
    <hyperlink ref="K24" r:id="rId27" xr:uid="{198FBAC9-FA4A-4884-9156-D31BAE5131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Science_Actuation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aurum</dc:creator>
  <cp:lastModifiedBy>aurumglade@gmail.com</cp:lastModifiedBy>
  <dcterms:created xsi:type="dcterms:W3CDTF">2024-04-10T22:15:15Z</dcterms:created>
  <dcterms:modified xsi:type="dcterms:W3CDTF">2024-04-18T00:57:01Z</dcterms:modified>
</cp:coreProperties>
</file>