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um\OneDrive\Documents\GitHub\ScienceActuation_Hardware\Hardware\Science Actuation\"/>
    </mc:Choice>
  </mc:AlternateContent>
  <xr:revisionPtr revIDLastSave="0" documentId="13_ncr:1_{4F8A65B7-B4AA-45D4-BE56-4479DF9E3825}" xr6:coauthVersionLast="47" xr6:coauthVersionMax="47" xr10:uidLastSave="{00000000-0000-0000-0000-000000000000}"/>
  <bookViews>
    <workbookView xWindow="0" yWindow="1095" windowWidth="21600" windowHeight="11835" xr2:uid="{00000000-000D-0000-FFFF-FFFF00000000}"/>
  </bookViews>
  <sheets>
    <sheet name="Science_Act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3" i="1"/>
  <c r="J10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<sst xmlns="http://schemas.openxmlformats.org/spreadsheetml/2006/main" count="200" uniqueCount="151">
  <si>
    <t>Value</t>
  </si>
  <si>
    <t>C1</t>
  </si>
  <si>
    <t>0.1uF</t>
  </si>
  <si>
    <t>C2, C3</t>
  </si>
  <si>
    <t>10uF</t>
  </si>
  <si>
    <t>C4</t>
  </si>
  <si>
    <t>220uF</t>
  </si>
  <si>
    <t>Conn1</t>
  </si>
  <si>
    <t>AndersonPP</t>
  </si>
  <si>
    <t>Molex_SL_03</t>
  </si>
  <si>
    <t>Conn5, Conn6, Conn7, Conn8, Conn9, Conn10, Conn11, Conn12, Conn13</t>
  </si>
  <si>
    <t>Molex_SL_02</t>
  </si>
  <si>
    <t>D1, D14</t>
  </si>
  <si>
    <t>Orange</t>
  </si>
  <si>
    <t>D2, D3, D4, D5, D6, D7, D8, D9, D10, D11, D12, D13</t>
  </si>
  <si>
    <t>D15</t>
  </si>
  <si>
    <t>D16, D17, D18</t>
  </si>
  <si>
    <t>Green</t>
  </si>
  <si>
    <t>D19, D20, D21, D22, D23, D24, D25, D26, D27, D28</t>
  </si>
  <si>
    <t>Blue</t>
  </si>
  <si>
    <t>J1</t>
  </si>
  <si>
    <t>RJ45_LED_Shielded</t>
  </si>
  <si>
    <t>Q1, Q3, Q5</t>
  </si>
  <si>
    <t>BSS138</t>
  </si>
  <si>
    <t>Q2, Q4</t>
  </si>
  <si>
    <t>AO3401A</t>
  </si>
  <si>
    <t>QuadEncode1, QuadEncode2, QuadEncode3</t>
  </si>
  <si>
    <t>Molex_SL_04</t>
  </si>
  <si>
    <t>R1, R17</t>
  </si>
  <si>
    <t>R2, R3, R18, R19</t>
  </si>
  <si>
    <t>R4, R20, R22</t>
  </si>
  <si>
    <t>R5, R6, R7, R8, R9, R10, R11, R12, R13, R14, R15, R16, R23, R25, R26, R27, R28, R29, R30, R31, R32, R33, R34</t>
  </si>
  <si>
    <t>R21, R24</t>
  </si>
  <si>
    <t>SW1, SW2, SW3, SW4, SW5, SW6, SW7, SW8, SW9</t>
  </si>
  <si>
    <t>SW_Push</t>
  </si>
  <si>
    <t>SW10</t>
  </si>
  <si>
    <t>SW_SPDT</t>
  </si>
  <si>
    <t>U1</t>
  </si>
  <si>
    <t>Teensy4.1_DEV-16771</t>
  </si>
  <si>
    <t>U2</t>
  </si>
  <si>
    <t>OKI</t>
  </si>
  <si>
    <t>Designator</t>
  </si>
  <si>
    <t>Package</t>
  </si>
  <si>
    <t>Item Name</t>
  </si>
  <si>
    <t>Manufacturer Number</t>
  </si>
  <si>
    <t>Part Number</t>
  </si>
  <si>
    <t>Vendor</t>
  </si>
  <si>
    <t>Quantity</t>
  </si>
  <si>
    <t>Cost Per Item</t>
  </si>
  <si>
    <t>Cost</t>
  </si>
  <si>
    <t>URL</t>
  </si>
  <si>
    <t>Button</t>
  </si>
  <si>
    <t>Switch</t>
  </si>
  <si>
    <t>Capacitor</t>
  </si>
  <si>
    <t>120 Ω</t>
  </si>
  <si>
    <t>300 Ω</t>
  </si>
  <si>
    <t>1000 Ω</t>
  </si>
  <si>
    <t>10000 Ω</t>
  </si>
  <si>
    <t>4700 Ω</t>
  </si>
  <si>
    <t>SL Connector</t>
  </si>
  <si>
    <t>LED</t>
  </si>
  <si>
    <t>LED_0603_1608Metric_Pad1.05x0.95mm_HandSolder</t>
  </si>
  <si>
    <t>R_0603_1608Metric_Pad1.05x0.95mm_HandSolder</t>
  </si>
  <si>
    <t>Buck Converter</t>
  </si>
  <si>
    <t>LTST-C191TBKT</t>
  </si>
  <si>
    <t>160-1647-1-ND</t>
  </si>
  <si>
    <t>Digikey</t>
  </si>
  <si>
    <t>https://www.digikey.com/en/products/detail/lite-on-inc/LTST-C191TBKT/388530</t>
  </si>
  <si>
    <t>LTST-C191KFKT</t>
  </si>
  <si>
    <t>160-1445-1-ND</t>
  </si>
  <si>
    <t>OS102011MA1QN1</t>
  </si>
  <si>
    <t>CKN9559-ND</t>
  </si>
  <si>
    <t>https://www.digikey.com/products/en?keywords=C%26K%20OS102011MA1QN1</t>
  </si>
  <si>
    <t>LTST-C191KGKT</t>
  </si>
  <si>
    <t>160-1446-1-ND</t>
  </si>
  <si>
    <t>https://www.digikey.com/product-detail/en/lite-on-inc/LTST-C191KGKT/160-1446-1-ND/386834</t>
  </si>
  <si>
    <t>LTST-C191KSKT</t>
  </si>
  <si>
    <t>160-1448-1-ND</t>
  </si>
  <si>
    <t>RC0603JR-07120RL</t>
  </si>
  <si>
    <t>Resistor</t>
  </si>
  <si>
    <t>311-120GRTR</t>
  </si>
  <si>
    <t>https://www.digikey.com/en/products/detail/yageo/RC0603JR-07120RL/726706</t>
  </si>
  <si>
    <t>ESR03EZPJ102</t>
  </si>
  <si>
    <t>CRCW06034K70FKEA</t>
  </si>
  <si>
    <t>ESR03EZPF1002</t>
  </si>
  <si>
    <t>541-4.70KHCT-ND</t>
  </si>
  <si>
    <t>RHM10KADCT-ND</t>
  </si>
  <si>
    <t>RHM1.0KDCT-ND</t>
  </si>
  <si>
    <t>https://www.digikey.com/en/products/detail/rohm-semiconductor/ESR03EZPF1002/1983753</t>
  </si>
  <si>
    <t>https://www.digikey.com/en/products/detail/vishay-dale/CRCW06034K70FKEA/1174744</t>
  </si>
  <si>
    <t>https://www.digikey.com/en/products/detail/liteon/LTST-C191KSKT/386839?s=N4IgTCBcDaIDIBUDKCC0BhAjATkwaSTwRAF0BfIA</t>
  </si>
  <si>
    <t>https://www.digikey.com/en/products/detail/liteon/LTST-C191KFKT/386833</t>
  </si>
  <si>
    <t>https://www.digikey.com/product-detail/en/rohm-semiconductor/ESR03EZPJ102/RHM1.0KDCT-ND/1762924</t>
  </si>
  <si>
    <t>Yellow</t>
  </si>
  <si>
    <t>C_0603_1608Metric_Pad1.08x0.95mm_HandSolder</t>
  </si>
  <si>
    <t>CP_Radial_D6.3mm_P2.50mm</t>
  </si>
  <si>
    <t>Square_Anderson_2_H_Side_By_Side</t>
  </si>
  <si>
    <t>RJ45_Teensy</t>
  </si>
  <si>
    <t>MOLEX_SL_03_Vertical</t>
  </si>
  <si>
    <t>SOT-23</t>
  </si>
  <si>
    <t>SW_Slide_1P2T_CK_OS102011MS2Q</t>
  </si>
  <si>
    <t>Teensy_4_1_Ethernet</t>
  </si>
  <si>
    <t>OKI_Horizontal</t>
  </si>
  <si>
    <t>MOLEX_SL_02_Vertical</t>
  </si>
  <si>
    <t>MOLEX_SL_04_Vertical</t>
  </si>
  <si>
    <t>SW_SPST_TL3305A</t>
  </si>
  <si>
    <t>Ethernet Port</t>
  </si>
  <si>
    <t>N Channel MOSFET</t>
  </si>
  <si>
    <t>P Channel MOSFET</t>
  </si>
  <si>
    <t>Teensy</t>
  </si>
  <si>
    <t>Anderson</t>
  </si>
  <si>
    <t>CL10B104KO8NNNC</t>
  </si>
  <si>
    <t>1276-1005-1-ND</t>
  </si>
  <si>
    <t>https://www.digikey.com/product-detail/en/samsung-electro-mechanics/CL10B104KO8NNNC/1276-1005-1-ND/3889091</t>
  </si>
  <si>
    <t>C1608X5R1E106M080AC</t>
  </si>
  <si>
    <t xml:space="preserve">https://www.digikey.com/en/products/detail/tdk-corporation/C1608X5R1E106M080AC/3648585?s=N4IgTCBcDaIMIEYBsAGAHADQKwCUEFEEUkBZdFAQThAF0BfIA </t>
  </si>
  <si>
    <t>445-9015-2-ND</t>
  </si>
  <si>
    <t>25YXG220MEFC6.3X11</t>
  </si>
  <si>
    <t>1189-1233-ND</t>
  </si>
  <si>
    <t>https://www.digikey.com/en/products/detail/rubycon/25YXG220MEFC6-3X11/3134189</t>
  </si>
  <si>
    <t>1336G1</t>
  </si>
  <si>
    <t>Powerwerx</t>
  </si>
  <si>
    <t>https://powerwerx.com/anderson-1336g1-printed-circuit-board-horizontal</t>
  </si>
  <si>
    <t>Newark</t>
  </si>
  <si>
    <t>59H2870</t>
  </si>
  <si>
    <t>https://www.newark.com/molex/70553-0001/connector-header-2pos-1row-2-54mm/dp/59H2870?ost=WM4900-ND&amp;iscrfnonsku=true&amp;ddkey=https%3Aen-US%2FElement14_US%2Fsearch</t>
  </si>
  <si>
    <t>WM4900-ND</t>
  </si>
  <si>
    <t>https://www.digikey.com/products/en?keywords=WM4900-ND</t>
  </si>
  <si>
    <t>ETHERNET_KIT</t>
  </si>
  <si>
    <t>N/A</t>
  </si>
  <si>
    <t>PJRC</t>
  </si>
  <si>
    <t>https://www.pjrc.com/store/ethernet_kit.html</t>
  </si>
  <si>
    <t>BSS138BK,215</t>
  </si>
  <si>
    <t>61T7486</t>
  </si>
  <si>
    <t>BSS138BK - Nexperia - Power MOSFET, N Channel, 60 V (newark.com)</t>
  </si>
  <si>
    <t>785-1001-2-ND</t>
  </si>
  <si>
    <t>https://www.digikey.com/en/products/detail/alpha-omega-semiconductor-inc/AO3401A/1855773</t>
  </si>
  <si>
    <t>WM4902-ND</t>
  </si>
  <si>
    <t>https://www.digikey.com/products/en?keywords=WM4902-ND</t>
  </si>
  <si>
    <t>ESR03EZPJ331</t>
  </si>
  <si>
    <t>59M6805</t>
  </si>
  <si>
    <t>https://www.newark.com/vishay/crcw0603330rjnea/res-thick-film-330r-5-0-1w-0603/dp/59M6805</t>
  </si>
  <si>
    <t>TL3305AF160QG</t>
  </si>
  <si>
    <t>84Y2774</t>
  </si>
  <si>
    <t>https://www.newark.com/e-switch/tl3305af160qg/tactile-sw-spst-0-05a-12vdc-solder/dp/84Y2774?ost=TL3305AF160QG&amp;ddkey=https%3Aen-US%2FElement14_US%2Fsearch</t>
  </si>
  <si>
    <t>TEENSY41_PINS</t>
  </si>
  <si>
    <t>https://www.pjrc.com/store/teensy41_pins.html</t>
  </si>
  <si>
    <t>OKI-78SR-5/1.5-W36H-C</t>
  </si>
  <si>
    <t>811-2692-ND</t>
  </si>
  <si>
    <t>https://www.digikey.com/product-detail/en/murata-power-solutions-inc/OKI-78SR-5-1.5-W36H-C/811-2692-ND/3438675</t>
  </si>
  <si>
    <t>Conn2, Conn3, Conn4, Conn14, Conn17, Servo1, Servo2, Servo3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</si>
</sst>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42" applyAlignment="1">
      <alignment horizontal="left"/>
    </xf>
    <xf numFmtId="8" fontId="0" fillId="0" borderId="0" xfId="0" applyNumberFormat="1" applyAlignment="1">
      <alignment horizontal="left"/>
    </xf>
    <xf numFmtId="8" fontId="18" fillId="0" borderId="0" xfId="0" applyNumberFormat="1" applyFont="1" applyAlignment="1">
      <alignment horizontal="left"/>
    </xf>
    <xf numFmtId="0" fontId="18" fillId="0" borderId="0" xfId="0" applyFont="1"/>
    <xf numFmtId="164" fontId="0" fillId="0" borderId="0" xfId="0" applyNumberFormat="1" applyAlignment="1">
      <alignment horizontal="left"/>
    </xf>
    <xf numFmtId="0" fontId="20" fillId="0" borderId="0" xfId="0" applyFont="1"/>
    <xf numFmtId="0" fontId="19" fillId="0" borderId="0" xfId="42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iteon/LTST-C191KFKT/386833" TargetMode="External"/><Relationship Id="rId13" Type="http://schemas.openxmlformats.org/officeDocument/2006/relationships/hyperlink" Target="https://www.digikey.com/en/products/detail/rubycon/25YXG220MEFC6-3X11/3134189" TargetMode="External"/><Relationship Id="rId18" Type="http://schemas.openxmlformats.org/officeDocument/2006/relationships/hyperlink" Target="https://www.newark.com/nexperia/bss138bk/mosfet-n-channel-60v-0-36a-sot23/dp/61T7486?CMP=AFC-ECIA" TargetMode="External"/><Relationship Id="rId3" Type="http://schemas.openxmlformats.org/officeDocument/2006/relationships/hyperlink" Target="https://www.digikey.com/en/products/detail/lite-on-inc/LTST-C191TBKT/388530" TargetMode="External"/><Relationship Id="rId21" Type="http://schemas.openxmlformats.org/officeDocument/2006/relationships/hyperlink" Target="https://www.newark.com/vishay/crcw0603330rjnea/res-thick-film-330r-5-0-1w-0603/dp/59M6805" TargetMode="External"/><Relationship Id="rId7" Type="http://schemas.openxmlformats.org/officeDocument/2006/relationships/hyperlink" Target="https://www.digikey.com/product-detail/en/rohm-semiconductor/ESR03EZPJ102/RHM1.0KDCT-ND/1762924" TargetMode="External"/><Relationship Id="rId12" Type="http://schemas.openxmlformats.org/officeDocument/2006/relationships/hyperlink" Target="https://www.digikey.com/en/products/detail/tdk-corporation/C1608X5R1E106M080AC/3648585?s=N4IgTCBcDaIMIEYBsAGAHADQKwCUEFEEUkBZdFAQThAF0BfIA%20" TargetMode="External"/><Relationship Id="rId17" Type="http://schemas.openxmlformats.org/officeDocument/2006/relationships/hyperlink" Target="https://www.pjrc.com/store/ethernet_kit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lite-on-inc/LTST-C191KGKT/160-1446-1-ND/386834" TargetMode="External"/><Relationship Id="rId16" Type="http://schemas.openxmlformats.org/officeDocument/2006/relationships/hyperlink" Target="https://www.digikey.com/products/en?keywords=WM4900-ND" TargetMode="External"/><Relationship Id="rId20" Type="http://schemas.openxmlformats.org/officeDocument/2006/relationships/hyperlink" Target="https://www.digikey.com/products/en?keywords=WM4902-ND" TargetMode="External"/><Relationship Id="rId1" Type="http://schemas.openxmlformats.org/officeDocument/2006/relationships/hyperlink" Target="https://www.digikey.com/products/en?keywords=C%26K%20OS102011MA1QN1" TargetMode="External"/><Relationship Id="rId6" Type="http://schemas.openxmlformats.org/officeDocument/2006/relationships/hyperlink" Target="https://www.digikey.com/en/products/detail/rohm-semiconductor/ESR03EZPF1002/1983753" TargetMode="External"/><Relationship Id="rId11" Type="http://schemas.openxmlformats.org/officeDocument/2006/relationships/hyperlink" Target="https://www.digikey.com/product-detail/en/samsung-electro-mechanics/CL10B104KO8NNNC/1276-1005-1-ND/3889091" TargetMode="External"/><Relationship Id="rId24" Type="http://schemas.openxmlformats.org/officeDocument/2006/relationships/hyperlink" Target="https://www.digikey.com/product-detail/en/murata-power-solutions-inc/OKI-78SR-5-1.5-W36H-C/811-2692-ND/3438675" TargetMode="External"/><Relationship Id="rId5" Type="http://schemas.openxmlformats.org/officeDocument/2006/relationships/hyperlink" Target="https://www.digikey.com/en/products/detail/vishay-dale/CRCW06034K70FKEA/1174744" TargetMode="External"/><Relationship Id="rId15" Type="http://schemas.openxmlformats.org/officeDocument/2006/relationships/hyperlink" Target="https://www.newark.com/molex/70553-0001/connector-header-2pos-1row-2-54mm/dp/59H2870?ost=WM4900-ND&amp;iscrfnonsku=true&amp;ddkey=https%3Aen-US%2FElement14_US%2Fsearch" TargetMode="External"/><Relationship Id="rId23" Type="http://schemas.openxmlformats.org/officeDocument/2006/relationships/hyperlink" Target="https://www.pjrc.com/store/teensy41_pins.html" TargetMode="External"/><Relationship Id="rId10" Type="http://schemas.openxmlformats.org/officeDocument/2006/relationships/hyperlink" Target="https://www.digikey.com/en/products/detail/liteon/LTST-C191KSKT/386839?s=N4IgTCBcDaIDIBUDKCC0BhAjATkwaSTwRAF0BfIA" TargetMode="External"/><Relationship Id="rId19" Type="http://schemas.openxmlformats.org/officeDocument/2006/relationships/hyperlink" Target="https://www.digikey.com/en/products/detail/alpha-omega-semiconductor-inc/AO3401A/1855773" TargetMode="External"/><Relationship Id="rId4" Type="http://schemas.openxmlformats.org/officeDocument/2006/relationships/hyperlink" Target="https://www.digikey.com/en/products/detail/yageo/RC0603JR-07120RL/726706" TargetMode="External"/><Relationship Id="rId9" Type="http://schemas.openxmlformats.org/officeDocument/2006/relationships/hyperlink" Target="https://www.digikey.com/en/products/detail/liteon/LTST-C191KFKT/386833" TargetMode="External"/><Relationship Id="rId14" Type="http://schemas.openxmlformats.org/officeDocument/2006/relationships/hyperlink" Target="https://powerwerx.com/anderson-1336g1-printed-circuit-board-horizontal" TargetMode="External"/><Relationship Id="rId22" Type="http://schemas.openxmlformats.org/officeDocument/2006/relationships/hyperlink" Target="https://www.newark.com/e-switch/tl3305af160qg/tactile-sw-spst-0-05a-12vdc-solder/dp/84Y2774?ost=TL3305AF160QG&amp;ddkey=https%3Aen-US%2FElement14_US%2F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B27" sqref="B27"/>
    </sheetView>
  </sheetViews>
  <sheetFormatPr defaultColWidth="9.140625" defaultRowHeight="15" x14ac:dyDescent="0.25"/>
  <cols>
    <col min="1" max="1" width="19" style="1" customWidth="1"/>
    <col min="2" max="2" width="35.7109375" style="1" customWidth="1"/>
    <col min="3" max="3" width="24.7109375" style="1" customWidth="1"/>
    <col min="4" max="4" width="16.28515625" style="1" customWidth="1"/>
    <col min="5" max="5" width="22.7109375" style="1" customWidth="1"/>
    <col min="6" max="6" width="14.42578125" style="1" customWidth="1"/>
    <col min="7" max="9" width="9.140625" style="1"/>
    <col min="10" max="10" width="9.140625" style="7"/>
    <col min="11" max="16384" width="9.140625" style="1"/>
  </cols>
  <sheetData>
    <row r="1" spans="1:11" x14ac:dyDescent="0.25">
      <c r="A1" s="1" t="s">
        <v>41</v>
      </c>
      <c r="B1" s="1" t="s">
        <v>42</v>
      </c>
      <c r="C1" s="1" t="s">
        <v>0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7" t="s">
        <v>49</v>
      </c>
      <c r="K1" s="1" t="s">
        <v>50</v>
      </c>
    </row>
    <row r="2" spans="1:11" x14ac:dyDescent="0.25">
      <c r="A2" s="1" t="s">
        <v>1</v>
      </c>
      <c r="B2" s="1" t="s">
        <v>94</v>
      </c>
      <c r="C2" s="1" t="s">
        <v>2</v>
      </c>
      <c r="D2" s="1" t="s">
        <v>53</v>
      </c>
      <c r="E2" s="1" t="s">
        <v>111</v>
      </c>
      <c r="F2" s="1" t="s">
        <v>112</v>
      </c>
      <c r="G2" s="1" t="s">
        <v>66</v>
      </c>
      <c r="H2" s="1">
        <v>1</v>
      </c>
      <c r="I2" s="4">
        <v>0.1</v>
      </c>
      <c r="J2" s="7">
        <f t="shared" ref="J2:J25" si="0" xml:space="preserve"> H2*I2</f>
        <v>0.1</v>
      </c>
      <c r="K2" s="3" t="s">
        <v>113</v>
      </c>
    </row>
    <row r="3" spans="1:11" x14ac:dyDescent="0.25">
      <c r="A3" s="1" t="s">
        <v>3</v>
      </c>
      <c r="B3" s="1" t="s">
        <v>94</v>
      </c>
      <c r="C3" s="1" t="s">
        <v>4</v>
      </c>
      <c r="D3" s="1" t="s">
        <v>53</v>
      </c>
      <c r="E3" s="1" t="s">
        <v>114</v>
      </c>
      <c r="F3" s="1" t="s">
        <v>116</v>
      </c>
      <c r="G3" s="1" t="s">
        <v>66</v>
      </c>
      <c r="H3" s="1">
        <v>2</v>
      </c>
      <c r="I3" s="4">
        <v>0.66</v>
      </c>
      <c r="J3" s="7">
        <f t="shared" si="0"/>
        <v>1.32</v>
      </c>
      <c r="K3" s="9" t="s">
        <v>115</v>
      </c>
    </row>
    <row r="4" spans="1:11" x14ac:dyDescent="0.25">
      <c r="A4" s="1" t="s">
        <v>5</v>
      </c>
      <c r="B4" s="1" t="s">
        <v>95</v>
      </c>
      <c r="C4" s="1" t="s">
        <v>6</v>
      </c>
      <c r="D4" s="1" t="s">
        <v>53</v>
      </c>
      <c r="E4" s="1" t="s">
        <v>117</v>
      </c>
      <c r="F4" s="1" t="s">
        <v>118</v>
      </c>
      <c r="G4" s="1" t="s">
        <v>66</v>
      </c>
      <c r="H4" s="1">
        <v>1</v>
      </c>
      <c r="I4" s="4">
        <v>0.31</v>
      </c>
      <c r="J4" s="7">
        <f t="shared" si="0"/>
        <v>0.31</v>
      </c>
      <c r="K4" s="9" t="s">
        <v>119</v>
      </c>
    </row>
    <row r="5" spans="1:11" x14ac:dyDescent="0.25">
      <c r="A5" s="1" t="s">
        <v>7</v>
      </c>
      <c r="B5" s="1" t="s">
        <v>96</v>
      </c>
      <c r="C5" s="1" t="s">
        <v>8</v>
      </c>
      <c r="D5" s="1" t="s">
        <v>110</v>
      </c>
      <c r="E5" s="1" t="s">
        <v>120</v>
      </c>
      <c r="F5" s="1" t="s">
        <v>120</v>
      </c>
      <c r="G5" s="1" t="s">
        <v>121</v>
      </c>
      <c r="H5" s="1">
        <v>1</v>
      </c>
      <c r="I5" s="4">
        <v>0.92</v>
      </c>
      <c r="J5" s="7">
        <f t="shared" si="0"/>
        <v>0.92</v>
      </c>
      <c r="K5" s="3" t="s">
        <v>122</v>
      </c>
    </row>
    <row r="6" spans="1:11" x14ac:dyDescent="0.25">
      <c r="A6" s="1" t="s">
        <v>150</v>
      </c>
      <c r="B6" s="1" t="s">
        <v>98</v>
      </c>
      <c r="C6" s="1" t="s">
        <v>9</v>
      </c>
      <c r="D6" s="1" t="s">
        <v>59</v>
      </c>
      <c r="E6" s="1">
        <v>705530002</v>
      </c>
      <c r="F6" s="1" t="s">
        <v>124</v>
      </c>
      <c r="G6" s="1" t="s">
        <v>123</v>
      </c>
      <c r="H6" s="1">
        <v>8</v>
      </c>
      <c r="I6" s="4">
        <v>1.2</v>
      </c>
      <c r="J6" s="7">
        <f t="shared" si="0"/>
        <v>9.6</v>
      </c>
      <c r="K6" s="9" t="s">
        <v>125</v>
      </c>
    </row>
    <row r="7" spans="1:11" x14ac:dyDescent="0.25">
      <c r="A7" s="1" t="s">
        <v>10</v>
      </c>
      <c r="B7" s="1" t="s">
        <v>103</v>
      </c>
      <c r="C7" s="1" t="s">
        <v>11</v>
      </c>
      <c r="D7" s="1" t="s">
        <v>59</v>
      </c>
      <c r="E7" s="1">
        <v>705530001</v>
      </c>
      <c r="F7" s="1" t="s">
        <v>126</v>
      </c>
      <c r="G7" s="1" t="s">
        <v>66</v>
      </c>
      <c r="H7" s="1">
        <v>9</v>
      </c>
      <c r="I7" s="4">
        <v>0.86</v>
      </c>
      <c r="J7" s="7">
        <f t="shared" si="0"/>
        <v>7.74</v>
      </c>
      <c r="K7" s="3" t="s">
        <v>127</v>
      </c>
    </row>
    <row r="8" spans="1:11" x14ac:dyDescent="0.25">
      <c r="A8" s="1" t="s">
        <v>12</v>
      </c>
      <c r="B8" s="1" t="s">
        <v>61</v>
      </c>
      <c r="C8" s="1" t="s">
        <v>13</v>
      </c>
      <c r="D8" s="2" t="s">
        <v>60</v>
      </c>
      <c r="E8" s="2" t="s">
        <v>68</v>
      </c>
      <c r="F8" s="2" t="s">
        <v>69</v>
      </c>
      <c r="G8" s="1" t="s">
        <v>66</v>
      </c>
      <c r="H8" s="1">
        <v>2</v>
      </c>
      <c r="I8" s="4">
        <v>0.24</v>
      </c>
      <c r="J8" s="7">
        <f t="shared" si="0"/>
        <v>0.48</v>
      </c>
      <c r="K8" s="9" t="s">
        <v>91</v>
      </c>
    </row>
    <row r="9" spans="1:11" x14ac:dyDescent="0.25">
      <c r="A9" s="1" t="s">
        <v>14</v>
      </c>
      <c r="B9" s="1" t="s">
        <v>61</v>
      </c>
      <c r="C9" s="1" t="s">
        <v>93</v>
      </c>
      <c r="D9" s="1" t="s">
        <v>60</v>
      </c>
      <c r="E9" s="1" t="s">
        <v>76</v>
      </c>
      <c r="F9" s="1" t="s">
        <v>77</v>
      </c>
      <c r="G9" s="1" t="s">
        <v>66</v>
      </c>
      <c r="H9" s="1">
        <v>12</v>
      </c>
      <c r="I9" s="4">
        <v>0.28000000000000003</v>
      </c>
      <c r="J9" s="7">
        <f t="shared" si="0"/>
        <v>3.3600000000000003</v>
      </c>
      <c r="K9" s="9" t="s">
        <v>90</v>
      </c>
    </row>
    <row r="10" spans="1:11" x14ac:dyDescent="0.25">
      <c r="A10" s="1" t="s">
        <v>15</v>
      </c>
      <c r="B10" s="1" t="s">
        <v>61</v>
      </c>
      <c r="C10" s="1" t="s">
        <v>13</v>
      </c>
      <c r="D10" s="1" t="s">
        <v>60</v>
      </c>
      <c r="E10" s="2" t="s">
        <v>68</v>
      </c>
      <c r="F10" s="2" t="s">
        <v>69</v>
      </c>
      <c r="G10" s="2" t="s">
        <v>66</v>
      </c>
      <c r="H10" s="1">
        <v>1</v>
      </c>
      <c r="I10" s="4">
        <v>0.24</v>
      </c>
      <c r="J10" s="7">
        <f t="shared" si="0"/>
        <v>0.24</v>
      </c>
      <c r="K10" s="9" t="s">
        <v>91</v>
      </c>
    </row>
    <row r="11" spans="1:11" x14ac:dyDescent="0.25">
      <c r="A11" s="1" t="s">
        <v>16</v>
      </c>
      <c r="B11" s="1" t="s">
        <v>61</v>
      </c>
      <c r="C11" s="1" t="s">
        <v>17</v>
      </c>
      <c r="D11" s="1" t="s">
        <v>60</v>
      </c>
      <c r="E11" s="2" t="s">
        <v>73</v>
      </c>
      <c r="F11" s="2" t="s">
        <v>74</v>
      </c>
      <c r="G11" s="2" t="s">
        <v>66</v>
      </c>
      <c r="H11" s="1">
        <v>3</v>
      </c>
      <c r="I11" s="4">
        <v>0.26</v>
      </c>
      <c r="J11" s="7">
        <f t="shared" si="0"/>
        <v>0.78</v>
      </c>
      <c r="K11" s="3" t="s">
        <v>75</v>
      </c>
    </row>
    <row r="12" spans="1:11" x14ac:dyDescent="0.25">
      <c r="A12" s="1" t="s">
        <v>18</v>
      </c>
      <c r="B12" s="1" t="s">
        <v>61</v>
      </c>
      <c r="C12" s="1" t="s">
        <v>19</v>
      </c>
      <c r="D12" s="1" t="s">
        <v>60</v>
      </c>
      <c r="E12" s="1" t="s">
        <v>64</v>
      </c>
      <c r="F12" s="1" t="s">
        <v>65</v>
      </c>
      <c r="G12" s="1" t="s">
        <v>66</v>
      </c>
      <c r="H12" s="1">
        <v>10</v>
      </c>
      <c r="I12" s="4">
        <v>0.26</v>
      </c>
      <c r="J12" s="7">
        <f t="shared" si="0"/>
        <v>2.6</v>
      </c>
      <c r="K12" s="3" t="s">
        <v>67</v>
      </c>
    </row>
    <row r="13" spans="1:11" x14ac:dyDescent="0.25">
      <c r="A13" s="1" t="s">
        <v>20</v>
      </c>
      <c r="B13" s="1" t="s">
        <v>97</v>
      </c>
      <c r="C13" s="1" t="s">
        <v>21</v>
      </c>
      <c r="D13" s="1" t="s">
        <v>106</v>
      </c>
      <c r="E13" s="1" t="s">
        <v>128</v>
      </c>
      <c r="F13" s="1" t="s">
        <v>129</v>
      </c>
      <c r="G13" s="1" t="s">
        <v>130</v>
      </c>
      <c r="H13" s="1">
        <v>1</v>
      </c>
      <c r="I13" s="4">
        <v>3.9</v>
      </c>
      <c r="J13" s="7">
        <f t="shared" si="0"/>
        <v>3.9</v>
      </c>
      <c r="K13" s="9" t="s">
        <v>131</v>
      </c>
    </row>
    <row r="14" spans="1:11" x14ac:dyDescent="0.25">
      <c r="A14" s="1" t="s">
        <v>22</v>
      </c>
      <c r="B14" s="1" t="s">
        <v>99</v>
      </c>
      <c r="C14" s="1" t="s">
        <v>23</v>
      </c>
      <c r="D14" s="1" t="s">
        <v>107</v>
      </c>
      <c r="E14" s="1" t="s">
        <v>132</v>
      </c>
      <c r="F14" s="1" t="s">
        <v>133</v>
      </c>
      <c r="G14" s="1" t="s">
        <v>123</v>
      </c>
      <c r="H14" s="1">
        <v>3</v>
      </c>
      <c r="I14" s="4">
        <v>0.28399999999999997</v>
      </c>
      <c r="J14" s="7">
        <f t="shared" si="0"/>
        <v>0.85199999999999987</v>
      </c>
      <c r="K14" s="9" t="s">
        <v>134</v>
      </c>
    </row>
    <row r="15" spans="1:11" x14ac:dyDescent="0.25">
      <c r="A15" s="1" t="s">
        <v>24</v>
      </c>
      <c r="B15" s="1" t="s">
        <v>99</v>
      </c>
      <c r="C15" s="1" t="s">
        <v>25</v>
      </c>
      <c r="D15" s="1" t="s">
        <v>108</v>
      </c>
      <c r="E15" s="1" t="s">
        <v>25</v>
      </c>
      <c r="F15" s="1" t="s">
        <v>135</v>
      </c>
      <c r="G15" s="1" t="s">
        <v>66</v>
      </c>
      <c r="H15" s="1">
        <v>2</v>
      </c>
      <c r="I15" s="4">
        <v>0.44</v>
      </c>
      <c r="J15" s="7">
        <f t="shared" si="0"/>
        <v>0.88</v>
      </c>
      <c r="K15" s="3" t="s">
        <v>136</v>
      </c>
    </row>
    <row r="16" spans="1:11" x14ac:dyDescent="0.25">
      <c r="A16" s="1" t="s">
        <v>26</v>
      </c>
      <c r="B16" s="1" t="s">
        <v>104</v>
      </c>
      <c r="C16" s="1" t="s">
        <v>27</v>
      </c>
      <c r="D16" s="1" t="s">
        <v>59</v>
      </c>
      <c r="E16" s="1">
        <v>705530003</v>
      </c>
      <c r="F16" s="1" t="s">
        <v>137</v>
      </c>
      <c r="G16" s="1" t="s">
        <v>66</v>
      </c>
      <c r="H16" s="1">
        <v>3</v>
      </c>
      <c r="I16" s="4">
        <v>1.29</v>
      </c>
      <c r="J16" s="7">
        <f t="shared" si="0"/>
        <v>3.87</v>
      </c>
      <c r="K16" s="3" t="s">
        <v>138</v>
      </c>
    </row>
    <row r="17" spans="1:11" x14ac:dyDescent="0.25">
      <c r="A17" s="1" t="s">
        <v>28</v>
      </c>
      <c r="B17" s="1" t="s">
        <v>62</v>
      </c>
      <c r="C17" s="1" t="s">
        <v>58</v>
      </c>
      <c r="D17" s="1" t="s">
        <v>79</v>
      </c>
      <c r="E17" s="6" t="s">
        <v>83</v>
      </c>
      <c r="F17" s="10" t="s">
        <v>85</v>
      </c>
      <c r="G17" s="1" t="s">
        <v>66</v>
      </c>
      <c r="H17" s="1">
        <v>2</v>
      </c>
      <c r="I17" s="4">
        <v>0.1</v>
      </c>
      <c r="J17" s="7">
        <f t="shared" si="0"/>
        <v>0.2</v>
      </c>
      <c r="K17" s="3" t="s">
        <v>89</v>
      </c>
    </row>
    <row r="18" spans="1:11" x14ac:dyDescent="0.25">
      <c r="A18" s="1" t="s">
        <v>29</v>
      </c>
      <c r="B18" s="1" t="s">
        <v>62</v>
      </c>
      <c r="C18" s="1" t="s">
        <v>57</v>
      </c>
      <c r="D18" s="1" t="s">
        <v>79</v>
      </c>
      <c r="E18" s="6" t="s">
        <v>84</v>
      </c>
      <c r="F18" s="10" t="s">
        <v>86</v>
      </c>
      <c r="G18" s="1" t="s">
        <v>66</v>
      </c>
      <c r="H18" s="1">
        <v>4</v>
      </c>
      <c r="I18" s="4">
        <v>0.14000000000000001</v>
      </c>
      <c r="J18" s="7">
        <f t="shared" si="0"/>
        <v>0.56000000000000005</v>
      </c>
      <c r="K18" s="3" t="s">
        <v>88</v>
      </c>
    </row>
    <row r="19" spans="1:11" x14ac:dyDescent="0.25">
      <c r="A19" s="1" t="s">
        <v>30</v>
      </c>
      <c r="B19" s="1" t="s">
        <v>62</v>
      </c>
      <c r="C19" s="1" t="s">
        <v>56</v>
      </c>
      <c r="D19" s="1" t="s">
        <v>79</v>
      </c>
      <c r="E19" s="6" t="s">
        <v>82</v>
      </c>
      <c r="F19" s="10" t="s">
        <v>87</v>
      </c>
      <c r="G19" s="1" t="s">
        <v>66</v>
      </c>
      <c r="H19" s="1">
        <v>3</v>
      </c>
      <c r="I19" s="4">
        <v>0.13</v>
      </c>
      <c r="J19" s="7">
        <f t="shared" si="0"/>
        <v>0.39</v>
      </c>
      <c r="K19" s="3" t="s">
        <v>92</v>
      </c>
    </row>
    <row r="20" spans="1:11" x14ac:dyDescent="0.25">
      <c r="A20" s="1" t="s">
        <v>31</v>
      </c>
      <c r="B20" s="1" t="s">
        <v>62</v>
      </c>
      <c r="C20" s="1" t="s">
        <v>54</v>
      </c>
      <c r="D20" s="1" t="s">
        <v>79</v>
      </c>
      <c r="E20" s="8" t="s">
        <v>78</v>
      </c>
      <c r="F20" s="1" t="s">
        <v>80</v>
      </c>
      <c r="G20" s="1" t="s">
        <v>66</v>
      </c>
      <c r="H20" s="1">
        <v>23</v>
      </c>
      <c r="I20" s="4">
        <v>0.1</v>
      </c>
      <c r="J20" s="7">
        <f t="shared" si="0"/>
        <v>2.3000000000000003</v>
      </c>
      <c r="K20" s="9" t="s">
        <v>81</v>
      </c>
    </row>
    <row r="21" spans="1:11" x14ac:dyDescent="0.25">
      <c r="A21" s="1" t="s">
        <v>32</v>
      </c>
      <c r="B21" s="1" t="s">
        <v>62</v>
      </c>
      <c r="C21" s="1" t="s">
        <v>55</v>
      </c>
      <c r="D21" s="1" t="s">
        <v>79</v>
      </c>
      <c r="E21" s="1" t="s">
        <v>139</v>
      </c>
      <c r="F21" s="1" t="s">
        <v>140</v>
      </c>
      <c r="G21" s="1" t="s">
        <v>123</v>
      </c>
      <c r="H21" s="1">
        <v>2</v>
      </c>
      <c r="I21" s="4">
        <v>0.10199999999999999</v>
      </c>
      <c r="J21" s="7">
        <f t="shared" si="0"/>
        <v>0.20399999999999999</v>
      </c>
      <c r="K21" s="9" t="s">
        <v>141</v>
      </c>
    </row>
    <row r="22" spans="1:11" x14ac:dyDescent="0.25">
      <c r="A22" s="1" t="s">
        <v>33</v>
      </c>
      <c r="B22" s="1" t="s">
        <v>105</v>
      </c>
      <c r="C22" s="1" t="s">
        <v>34</v>
      </c>
      <c r="D22" s="1" t="s">
        <v>51</v>
      </c>
      <c r="E22" s="1" t="s">
        <v>142</v>
      </c>
      <c r="F22" s="1" t="s">
        <v>143</v>
      </c>
      <c r="G22" s="1" t="s">
        <v>123</v>
      </c>
      <c r="H22" s="1">
        <v>9</v>
      </c>
      <c r="I22" s="4">
        <v>0.128</v>
      </c>
      <c r="J22" s="7">
        <f t="shared" si="0"/>
        <v>1.1520000000000001</v>
      </c>
      <c r="K22" s="9" t="s">
        <v>144</v>
      </c>
    </row>
    <row r="23" spans="1:11" x14ac:dyDescent="0.25">
      <c r="A23" s="1" t="s">
        <v>35</v>
      </c>
      <c r="B23" s="1" t="s">
        <v>100</v>
      </c>
      <c r="C23" s="1" t="s">
        <v>36</v>
      </c>
      <c r="D23" s="1" t="s">
        <v>52</v>
      </c>
      <c r="E23" s="2" t="s">
        <v>70</v>
      </c>
      <c r="F23" s="2" t="s">
        <v>71</v>
      </c>
      <c r="G23" s="2" t="s">
        <v>66</v>
      </c>
      <c r="H23" s="2">
        <v>1</v>
      </c>
      <c r="I23" s="5">
        <v>0.48</v>
      </c>
      <c r="J23" s="7">
        <f t="shared" si="0"/>
        <v>0.48</v>
      </c>
      <c r="K23" s="3" t="s">
        <v>72</v>
      </c>
    </row>
    <row r="24" spans="1:11" x14ac:dyDescent="0.25">
      <c r="A24" s="1" t="s">
        <v>37</v>
      </c>
      <c r="B24" s="1" t="s">
        <v>101</v>
      </c>
      <c r="C24" s="1" t="s">
        <v>38</v>
      </c>
      <c r="D24" s="1" t="s">
        <v>109</v>
      </c>
      <c r="E24" s="1" t="s">
        <v>145</v>
      </c>
      <c r="F24" s="1" t="s">
        <v>129</v>
      </c>
      <c r="G24" s="1" t="s">
        <v>130</v>
      </c>
      <c r="H24" s="1">
        <v>1</v>
      </c>
      <c r="I24" s="4">
        <v>35.5</v>
      </c>
      <c r="J24" s="7">
        <f t="shared" si="0"/>
        <v>35.5</v>
      </c>
      <c r="K24" s="3" t="s">
        <v>146</v>
      </c>
    </row>
    <row r="25" spans="1:11" x14ac:dyDescent="0.25">
      <c r="A25" s="1" t="s">
        <v>39</v>
      </c>
      <c r="B25" s="1" t="s">
        <v>102</v>
      </c>
      <c r="C25" s="1" t="s">
        <v>40</v>
      </c>
      <c r="D25" s="1" t="s">
        <v>63</v>
      </c>
      <c r="E25" s="2" t="s">
        <v>147</v>
      </c>
      <c r="F25" s="2" t="s">
        <v>148</v>
      </c>
      <c r="G25" s="11" t="s">
        <v>66</v>
      </c>
      <c r="H25" s="1">
        <v>1</v>
      </c>
      <c r="I25" s="4">
        <v>4.97</v>
      </c>
      <c r="J25" s="7">
        <f t="shared" si="0"/>
        <v>4.97</v>
      </c>
      <c r="K25" s="3" t="s">
        <v>149</v>
      </c>
    </row>
  </sheetData>
  <hyperlinks>
    <hyperlink ref="K23" r:id="rId1" xr:uid="{00000000-0004-0000-0000-000000000000}"/>
    <hyperlink ref="K11" r:id="rId2" xr:uid="{00000000-0004-0000-0000-000002000000}"/>
    <hyperlink ref="K12" r:id="rId3" xr:uid="{00000000-0004-0000-0000-000003000000}"/>
    <hyperlink ref="K20" r:id="rId4" xr:uid="{00000000-0004-0000-0000-000004000000}"/>
    <hyperlink ref="K17" r:id="rId5" xr:uid="{00000000-0004-0000-0000-000005000000}"/>
    <hyperlink ref="K18" r:id="rId6" xr:uid="{00000000-0004-0000-0000-000006000000}"/>
    <hyperlink ref="K19" r:id="rId7" xr:uid="{00000000-0004-0000-0000-000007000000}"/>
    <hyperlink ref="K10" r:id="rId8" xr:uid="{00000000-0004-0000-0000-000008000000}"/>
    <hyperlink ref="K8" r:id="rId9" xr:uid="{00000000-0004-0000-0000-000009000000}"/>
    <hyperlink ref="K9" r:id="rId10" xr:uid="{00000000-0004-0000-0000-00000A000000}"/>
    <hyperlink ref="K2" r:id="rId11" xr:uid="{09656B7D-C687-488D-B20D-4EA8EAE847FD}"/>
    <hyperlink ref="K3" r:id="rId12" display="https://www.digikey.com/en/products/detail/tdk-corporation/C1608X5R1E106M080AC/3648585?s=N4IgTCBcDaIMIEYBsAGAHADQKwCUEFEEUkBZdFAQThAF0BfIA%20" xr:uid="{7C77E400-7682-4429-A6BC-BA241766EF0A}"/>
    <hyperlink ref="K4" r:id="rId13" xr:uid="{B78D72A2-30F2-4529-BF44-D3C1B905FD8F}"/>
    <hyperlink ref="K5" r:id="rId14" xr:uid="{C8AB7BD9-0BA1-45E6-B793-A095FA3664D5}"/>
    <hyperlink ref="K6" r:id="rId15" xr:uid="{92DD978C-99F4-47DA-B1E7-2BB0D624B428}"/>
    <hyperlink ref="K7" r:id="rId16" xr:uid="{1FFDD966-2C58-4F1A-899F-9CA17FAAD9C2}"/>
    <hyperlink ref="K13" r:id="rId17" xr:uid="{2F999037-EB49-44A9-A5EE-45F212A07700}"/>
    <hyperlink ref="K14" r:id="rId18" display="https://www.newark.com/nexperia/bss138bk/mosfet-n-channel-60v-0-36a-sot23/dp/61T7486?CMP=AFC-ECIA" xr:uid="{A9C20E62-CE5F-4237-8138-D105DBD6A014}"/>
    <hyperlink ref="K15" r:id="rId19" xr:uid="{94EDFA59-A7E4-434A-A3F9-1DAC45A2CB9E}"/>
    <hyperlink ref="K16" r:id="rId20" xr:uid="{3512D7FF-B947-49A7-881A-B1CF11457F49}"/>
    <hyperlink ref="K21" r:id="rId21" xr:uid="{AF91375A-9B0B-4A3D-90C1-E6C55F6AA0A1}"/>
    <hyperlink ref="K22" r:id="rId22" xr:uid="{3AD3B518-116D-4968-A9A4-3A3A659CD1C3}"/>
    <hyperlink ref="K24" r:id="rId23" xr:uid="{E5D5EAB8-2EC6-4D73-874B-10261264CD06}"/>
    <hyperlink ref="K25" r:id="rId24" xr:uid="{2F338835-C109-4D76-ABAB-4FBC052790E5}"/>
  </hyperlinks>
  <pageMargins left="0.7" right="0.7" top="0.75" bottom="0.75" header="0.3" footer="0.3"/>
  <pageSetup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Science_Actuation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</dc:creator>
  <cp:lastModifiedBy>aurumglade@gmail.com</cp:lastModifiedBy>
  <dcterms:created xsi:type="dcterms:W3CDTF">2023-09-23T22:14:37Z</dcterms:created>
  <dcterms:modified xsi:type="dcterms:W3CDTF">2023-10-21T00:27:39Z</dcterms:modified>
</cp:coreProperties>
</file>