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Rover\GitHub\Hardware\TM4C129-Breakout_Hardware\Documentation\"/>
    </mc:Choice>
  </mc:AlternateContent>
  <xr:revisionPtr revIDLastSave="0" documentId="13_ncr:1_{A6254B1E-5B38-4D89-B44E-3AA7ECD90BF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jKPurHDp02zZJuDnSmJ/SMEm6ufw==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</calcChain>
</file>

<file path=xl/sharedStrings.xml><?xml version="1.0" encoding="utf-8"?>
<sst xmlns="http://schemas.openxmlformats.org/spreadsheetml/2006/main" count="167" uniqueCount="131">
  <si>
    <t>Id</t>
  </si>
  <si>
    <t>Designator</t>
  </si>
  <si>
    <t>Package</t>
  </si>
  <si>
    <t>Designation</t>
  </si>
  <si>
    <t>Item Name</t>
  </si>
  <si>
    <t>Part Number</t>
  </si>
  <si>
    <t>Vendor</t>
  </si>
  <si>
    <t>Quantity</t>
  </si>
  <si>
    <t>Cost Per Item</t>
  </si>
  <si>
    <t>Cost</t>
  </si>
  <si>
    <t>URL</t>
  </si>
  <si>
    <t>Comments</t>
  </si>
  <si>
    <t>J4,J2,J3</t>
  </si>
  <si>
    <t>PinHeader_2x08_P2.54mm_Vertical</t>
  </si>
  <si>
    <t>R15</t>
  </si>
  <si>
    <t>R_0603_1608Metric_Pad1.05x0.95mm_HandSolder</t>
  </si>
  <si>
    <t>C_0603_1608Metric_Pad1.05x0.95mm_HandSolder</t>
  </si>
  <si>
    <t>Y2</t>
  </si>
  <si>
    <t>ABS25</t>
  </si>
  <si>
    <t>R1,R2,R3,R4</t>
  </si>
  <si>
    <t>U1</t>
  </si>
  <si>
    <t>HX1198FNL</t>
  </si>
  <si>
    <t>R9,R7,R8,R10</t>
  </si>
  <si>
    <t>J1</t>
  </si>
  <si>
    <t>RJ45_Amphenol_RJHSE538X</t>
  </si>
  <si>
    <t>R16,R17</t>
  </si>
  <si>
    <t>R13,R14</t>
  </si>
  <si>
    <t>C8</t>
  </si>
  <si>
    <t>C10</t>
  </si>
  <si>
    <t>U2</t>
  </si>
  <si>
    <t>TQFP-128_14x14mm_P0.4mm</t>
  </si>
  <si>
    <t>Conn1</t>
  </si>
  <si>
    <t>JTAG_ARM_Connector_10_Pin</t>
  </si>
  <si>
    <t>Y1</t>
  </si>
  <si>
    <t>NX3225GA</t>
  </si>
  <si>
    <t>C6,C7,C9</t>
  </si>
  <si>
    <t>C16</t>
  </si>
  <si>
    <t>J5,J6</t>
  </si>
  <si>
    <t>PinHeader_2x02_P2.54mm_Vertical</t>
  </si>
  <si>
    <t>R5</t>
  </si>
  <si>
    <t>R6</t>
  </si>
  <si>
    <t>R11</t>
  </si>
  <si>
    <t>R12</t>
  </si>
  <si>
    <t>SW1</t>
  </si>
  <si>
    <t>SW_SPST_TL3305A</t>
  </si>
  <si>
    <t>Conn_02x08</t>
  </si>
  <si>
    <t>Crystal 32K SMD</t>
  </si>
  <si>
    <t>RJ45</t>
  </si>
  <si>
    <t>1M</t>
  </si>
  <si>
    <t>1000p</t>
  </si>
  <si>
    <t>4700p</t>
  </si>
  <si>
    <t>TM4C129ENCPDT</t>
  </si>
  <si>
    <t>JTAG_ARM_Connector_10pin</t>
  </si>
  <si>
    <t>12p</t>
  </si>
  <si>
    <t>.1uF</t>
  </si>
  <si>
    <t>2.2u</t>
  </si>
  <si>
    <t>Conn_02x02</t>
  </si>
  <si>
    <t>10K</t>
  </si>
  <si>
    <t>2K</t>
  </si>
  <si>
    <t>4.87K</t>
  </si>
  <si>
    <t>SW_Push</t>
  </si>
  <si>
    <t>PPTC082LFBN-RC</t>
  </si>
  <si>
    <t>S7076-ND</t>
  </si>
  <si>
    <t>Digikey</t>
  </si>
  <si>
    <t>https://www.digikey.com/product-detail/en/sullins-connector-solutions/PPTC082LFBN-RC/S7076-ND/810214</t>
  </si>
  <si>
    <t>ERJ-3EKF51R0V</t>
  </si>
  <si>
    <t>P51.0HCT-ND</t>
  </si>
  <si>
    <t>https://www.digikey.com/product-detail/en/panasonic-electronic-components/ERJ-3EKF51R0V/P51.0HCT-ND/1746790</t>
  </si>
  <si>
    <t>RC0603FR-0749R9L</t>
  </si>
  <si>
    <t>311-49.9HRCT-ND</t>
  </si>
  <si>
    <t>https://www.digikey.com/product-detail/en/yageo/RC0603FR-0749R9L/311-49.9HRCT-ND/730211</t>
  </si>
  <si>
    <t>ERJ-3EKF3300V</t>
  </si>
  <si>
    <t>P330HCT-ND</t>
  </si>
  <si>
    <t>https://www.digikey.com/product-detail/en/panasonic-electronic-components/ERJ-3EKF3300V/P330HCT-ND/1746761</t>
  </si>
  <si>
    <t>RNCP0603FTD75R0</t>
  </si>
  <si>
    <t>RNCP0603FTD75R0CT-ND</t>
  </si>
  <si>
    <t>https://www.digikey.com/product-detail/en/stackpole-electronics-inc/RNCP0603FTD75R0/RNCP0603FTD75R0CT-ND/2240423</t>
  </si>
  <si>
    <t>RC0603FR-071ML</t>
  </si>
  <si>
    <t>311-1.00MHRCT-ND</t>
  </si>
  <si>
    <t>https://www.digikey.com/product-detail/en/yageo/RC0603FR-071ML/311-1.00MHRCT-ND/729791</t>
  </si>
  <si>
    <t>RC0603FR-07100RL</t>
  </si>
  <si>
    <t>311-100HRCT-ND</t>
  </si>
  <si>
    <t>https://www.digikey.com/product-detail/en/yageo/RC0603FR-07100RL/311-100HRCT-ND/729835</t>
  </si>
  <si>
    <t>ESR03EZPF1002</t>
  </si>
  <si>
    <t>RHM10KADCT-ND</t>
  </si>
  <si>
    <t>https://www.digikey.com/product-detail/en/rohm-semiconductor/ESR03EZPF1002/RHM10KADCT-ND/1983753</t>
  </si>
  <si>
    <t>RC0603FR-072KL</t>
  </si>
  <si>
    <t>311-2.00KHRCT-ND</t>
  </si>
  <si>
    <t>https://www.digikey.com/product-detail/en/yageo/RC0603FR-072KL/311-2.00KHRCT-ND/729956</t>
  </si>
  <si>
    <t>RMCF0603FT4K87</t>
  </si>
  <si>
    <t>RMCF0603FT4K87CT-ND</t>
  </si>
  <si>
    <t>https://www.digikey.com/product-detail/en/stackpole-electronics-inc/RMCF0603FT4K87/RMCF0603FT4K87CT-ND/1943035</t>
  </si>
  <si>
    <t>CL10B104KO8NNNC</t>
  </si>
  <si>
    <t>1276-1005-1-ND</t>
  </si>
  <si>
    <t>https://www.digikey.com/product-detail/en/samsung-electro-mechanics/CL10B104KO8NNNC/1276-1005-1-ND/3889091</t>
  </si>
  <si>
    <t>C0603C102K4RACTU</t>
  </si>
  <si>
    <t>399-7835-1-ND</t>
  </si>
  <si>
    <t>https://www.digikey.com/product-detail/en/kemet/C0603C102K4RACTU/399-7835-1-ND/3471558</t>
  </si>
  <si>
    <t>C0603C472K4RACTU</t>
  </si>
  <si>
    <t>399-9091-1-ND</t>
  </si>
  <si>
    <t>https://www.digikey.com/product-detail/en/kemet/C0603C472K4RACTU/399-9091-1-ND/3522608</t>
  </si>
  <si>
    <t>C13,C2,C1,C3,C4,C5,C11,C12,C14,C15,C17,C18</t>
  </si>
  <si>
    <t>VJ0603A120FXJPW1BC</t>
  </si>
  <si>
    <t>720-1654-1-ND</t>
  </si>
  <si>
    <t>https://www.digikey.com/product-detail/en/vishay-vitramon/VJ0603A120FXJPW1BC/720-1654-1-ND/8324074</t>
  </si>
  <si>
    <t>C0603C225K4PACTU</t>
  </si>
  <si>
    <t>399-7886-1-ND</t>
  </si>
  <si>
    <t>https://www.digikey.com/product-detail/en/kemet/C0603C225K4PACTU/399-7886-1-ND/3471609</t>
  </si>
  <si>
    <t>TL3305AF160QG</t>
  </si>
  <si>
    <t>EG5350CT-ND</t>
  </si>
  <si>
    <t>https://www.digikey.com/product-detail/en/e-switch/TL3305AF160QG/EG5350CT-ND/5816195</t>
  </si>
  <si>
    <t>PPPC022LFBN-RC</t>
  </si>
  <si>
    <t>S7105-ND</t>
  </si>
  <si>
    <t>https://www.digikey.com/product-detail/en/sullins-connector-solutions/PPPC022LFBN-RC/S7105-ND/810242</t>
  </si>
  <si>
    <t>3220-10-0100-00</t>
  </si>
  <si>
    <t>1175-1627-ND</t>
  </si>
  <si>
    <t>https://www.digikey.com/product-detail/en/cnc-tech/3220-10-0100-00/1175-1627-ND/3883661</t>
  </si>
  <si>
    <t>TM4C1294NCPDTI3R</t>
  </si>
  <si>
    <t>296-46223-1-ND</t>
  </si>
  <si>
    <t>https://www.digikey.com/product-detail/en/texas-instruments/TM4C1294NCPDTI3R/296-46223-1-ND/7033398</t>
  </si>
  <si>
    <t>NX3225GA-26MHZ-TI</t>
  </si>
  <si>
    <t>644-1160-1-ND</t>
  </si>
  <si>
    <t>https://www.digikey.com/product-detail/en/ndk-america-inc/NX3225GA-26MHZ-TI/644-1160-1-ND/2349038</t>
  </si>
  <si>
    <t>ABS25-32.000KHZ-T</t>
  </si>
  <si>
    <t>535-10242-1-ND</t>
  </si>
  <si>
    <t>https://www.digikey.com/product-detail/en/abracon-llc/ABS25-32.000KHZ-T/535-10242-1-ND/2218055</t>
  </si>
  <si>
    <t>732-2112-ND</t>
  </si>
  <si>
    <t>https://www.digikey.com/product-detail/en/w-rth-elektronik/615008137421/732-2112-ND/2060608</t>
  </si>
  <si>
    <t>HX1198FNLT</t>
  </si>
  <si>
    <t>553-2209-1-ND</t>
  </si>
  <si>
    <t>https://www.digikey.com/product-detail/en/pulse-electronics-network/HX1198FNLT/553-2209-1-ND/4168378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</si>
</sst>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1"/>
      <color rgb="FF222222"/>
      <name val="Arial"/>
      <family val="2"/>
    </font>
    <font>
      <sz val="10"/>
      <color rgb="FF000000"/>
      <name val="Arial"/>
      <family val="2"/>
    </font>
    <font>
      <sz val="7"/>
      <color rgb="FF444444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1" applyAlignme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rohm-semiconductor/ESR03EZPF1002/RHM10KADCT-ND/1983753" TargetMode="External"/><Relationship Id="rId13" Type="http://schemas.openxmlformats.org/officeDocument/2006/relationships/hyperlink" Target="https://www.digikey.com/product-detail/en/samsung-electro-mechanics/CL10B104KO8NNNC/1276-1005-1-ND/3889091" TargetMode="External"/><Relationship Id="rId18" Type="http://schemas.openxmlformats.org/officeDocument/2006/relationships/hyperlink" Target="https://www.digikey.com/product-detail/en/cnc-tech/3220-10-0100-00/1175-1627-ND/3883661" TargetMode="External"/><Relationship Id="rId3" Type="http://schemas.openxmlformats.org/officeDocument/2006/relationships/hyperlink" Target="https://www.digikey.com/product-detail/en/yageo/RC0603FR-0749R9L/311-49.9HRCT-ND/730211" TargetMode="External"/><Relationship Id="rId21" Type="http://schemas.openxmlformats.org/officeDocument/2006/relationships/hyperlink" Target="https://www.digikey.com/product-detail/en/abracon-llc/ABS25-32.000KHZ-T/535-10242-1-ND/2218055" TargetMode="External"/><Relationship Id="rId7" Type="http://schemas.openxmlformats.org/officeDocument/2006/relationships/hyperlink" Target="https://www.digikey.com/product-detail/en/yageo/RC0603FR-07100RL/311-100HRCT-ND/729835" TargetMode="External"/><Relationship Id="rId12" Type="http://schemas.openxmlformats.org/officeDocument/2006/relationships/hyperlink" Target="https://www.digikey.com/product-detail/en/kemet/C0603C472K4RACTU/399-9091-1-ND/3522608" TargetMode="External"/><Relationship Id="rId17" Type="http://schemas.openxmlformats.org/officeDocument/2006/relationships/hyperlink" Target="https://www.digikey.com/product-detail/en/sullins-connector-solutions/PPPC022LFBN-RC/S7105-ND/810242" TargetMode="External"/><Relationship Id="rId2" Type="http://schemas.openxmlformats.org/officeDocument/2006/relationships/hyperlink" Target="https://www.digikey.com/product-detail/en/panasonic-electronic-components/ERJ-3EKF51R0V/P51.0HCT-ND/1746790" TargetMode="External"/><Relationship Id="rId16" Type="http://schemas.openxmlformats.org/officeDocument/2006/relationships/hyperlink" Target="https://www.digikey.com/product-detail/en/e-switch/TL3305AF160QG/EG5350CT-ND/5816195" TargetMode="External"/><Relationship Id="rId20" Type="http://schemas.openxmlformats.org/officeDocument/2006/relationships/hyperlink" Target="https://www.digikey.com/product-detail/en/ndk-america-inc/NX3225GA-26MHZ-TI/644-1160-1-ND/2349038" TargetMode="External"/><Relationship Id="rId1" Type="http://schemas.openxmlformats.org/officeDocument/2006/relationships/hyperlink" Target="https://www.digikey.com/product-detail/en/sullins-connector-solutions/PPTC082LFBN-RC/S7076-ND/810214" TargetMode="External"/><Relationship Id="rId6" Type="http://schemas.openxmlformats.org/officeDocument/2006/relationships/hyperlink" Target="https://www.digikey.com/product-detail/en/yageo/RC0603FR-071ML/311-1.00MHRCT-ND/729791" TargetMode="External"/><Relationship Id="rId11" Type="http://schemas.openxmlformats.org/officeDocument/2006/relationships/hyperlink" Target="https://www.digikey.com/product-detail/en/kemet/C0603C102K4RACTU/399-7835-1-ND/3471558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stackpole-electronics-inc/RNCP0603FTD75R0/RNCP0603FTD75R0CT-ND/2240423" TargetMode="External"/><Relationship Id="rId15" Type="http://schemas.openxmlformats.org/officeDocument/2006/relationships/hyperlink" Target="https://www.digikey.com/product-detail/en/kemet/C0603C225K4PACTU/399-7886-1-ND/3471609" TargetMode="External"/><Relationship Id="rId23" Type="http://schemas.openxmlformats.org/officeDocument/2006/relationships/hyperlink" Target="https://www.digikey.com/product-detail/en/pulse-electronics-network/HX1198FNLT/553-2209-1-ND/4168378" TargetMode="External"/><Relationship Id="rId10" Type="http://schemas.openxmlformats.org/officeDocument/2006/relationships/hyperlink" Target="https://www.digikey.com/product-detail/en/stackpole-electronics-inc/RMCF0603FT4K87/RMCF0603FT4K87CT-ND/1943035" TargetMode="External"/><Relationship Id="rId19" Type="http://schemas.openxmlformats.org/officeDocument/2006/relationships/hyperlink" Target="https://www.digikey.com/product-detail/en/texas-instruments/TM4C1294NCPDTI3R/296-46223-1-ND/7033398" TargetMode="External"/><Relationship Id="rId4" Type="http://schemas.openxmlformats.org/officeDocument/2006/relationships/hyperlink" Target="https://www.digikey.com/product-detail/en/panasonic-electronic-components/ERJ-3EKF3300V/P330HCT-ND/1746761" TargetMode="External"/><Relationship Id="rId9" Type="http://schemas.openxmlformats.org/officeDocument/2006/relationships/hyperlink" Target="https://www.digikey.com/product-detail/en/yageo/RC0603FR-072KL/311-2.00KHRCT-ND/729956" TargetMode="External"/><Relationship Id="rId14" Type="http://schemas.openxmlformats.org/officeDocument/2006/relationships/hyperlink" Target="https://www.digikey.com/product-detail/en/vishay-vitramon/VJ0603A120FXJPW1BC/720-1654-1-ND/8324074" TargetMode="External"/><Relationship Id="rId22" Type="http://schemas.openxmlformats.org/officeDocument/2006/relationships/hyperlink" Target="https://www.digikey.com/product-detail/en/w-rth-elektronik/615008137421/732-2112-ND/20606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4"/>
  <sheetViews>
    <sheetView tabSelected="1" topLeftCell="D1" workbookViewId="0">
      <selection activeCell="N2" sqref="N2:N24"/>
    </sheetView>
  </sheetViews>
  <sheetFormatPr defaultColWidth="14.44140625" defaultRowHeight="15.75" customHeight="1" x14ac:dyDescent="0.25"/>
  <cols>
    <col min="1" max="1" width="3" style="2" bestFit="1" customWidth="1"/>
    <col min="2" max="2" width="22.21875" style="2" bestFit="1" customWidth="1"/>
    <col min="3" max="3" width="43.77734375" style="2" bestFit="1" customWidth="1"/>
    <col min="4" max="4" width="25.21875" style="2" bestFit="1" customWidth="1"/>
    <col min="11" max="11" width="8" style="2" bestFit="1" customWidth="1"/>
  </cols>
  <sheetData>
    <row r="1" spans="1:1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F1" s="1" t="s">
        <v>4</v>
      </c>
      <c r="G1" s="1" t="s">
        <v>5</v>
      </c>
      <c r="J1" s="1" t="s">
        <v>6</v>
      </c>
      <c r="K1" s="2" t="s">
        <v>7</v>
      </c>
      <c r="L1" s="1" t="s">
        <v>8</v>
      </c>
      <c r="N1" s="1" t="s">
        <v>9</v>
      </c>
      <c r="O1" s="1" t="s">
        <v>10</v>
      </c>
      <c r="P1" s="1" t="s">
        <v>11</v>
      </c>
    </row>
    <row r="2" spans="1:16" ht="15.75" customHeight="1" x14ac:dyDescent="0.25">
      <c r="A2" s="2">
        <v>1</v>
      </c>
      <c r="B2" s="2" t="s">
        <v>12</v>
      </c>
      <c r="C2" s="2" t="s">
        <v>13</v>
      </c>
      <c r="D2" s="2" t="s">
        <v>45</v>
      </c>
      <c r="F2" s="3" t="s">
        <v>61</v>
      </c>
      <c r="G2" s="4" t="s">
        <v>62</v>
      </c>
      <c r="J2" s="5" t="s">
        <v>63</v>
      </c>
      <c r="K2" s="2">
        <v>3</v>
      </c>
      <c r="L2">
        <v>0.99</v>
      </c>
      <c r="N2">
        <f>L2*K2</f>
        <v>2.9699999999999998</v>
      </c>
      <c r="O2" s="6" t="s">
        <v>64</v>
      </c>
    </row>
    <row r="3" spans="1:16" ht="15.75" customHeight="1" x14ac:dyDescent="0.25">
      <c r="A3" s="2">
        <v>2</v>
      </c>
      <c r="B3" s="2" t="s">
        <v>14</v>
      </c>
      <c r="C3" s="2" t="s">
        <v>15</v>
      </c>
      <c r="D3" s="2">
        <v>51</v>
      </c>
      <c r="F3" s="3" t="s">
        <v>65</v>
      </c>
      <c r="G3" t="s">
        <v>66</v>
      </c>
      <c r="J3" s="5" t="s">
        <v>63</v>
      </c>
      <c r="K3" s="2">
        <v>1</v>
      </c>
      <c r="L3">
        <v>0.1</v>
      </c>
      <c r="N3">
        <f t="shared" ref="N3:N24" si="0">L3*K3</f>
        <v>0.1</v>
      </c>
      <c r="O3" s="6" t="s">
        <v>67</v>
      </c>
    </row>
    <row r="4" spans="1:16" ht="15.75" customHeight="1" x14ac:dyDescent="0.25">
      <c r="A4" s="2">
        <v>4</v>
      </c>
      <c r="B4" s="2" t="s">
        <v>17</v>
      </c>
      <c r="C4" s="2" t="s">
        <v>18</v>
      </c>
      <c r="D4" s="2" t="s">
        <v>46</v>
      </c>
      <c r="F4" s="3" t="s">
        <v>123</v>
      </c>
      <c r="G4" t="s">
        <v>124</v>
      </c>
      <c r="J4" s="5" t="s">
        <v>63</v>
      </c>
      <c r="K4" s="2">
        <v>1</v>
      </c>
      <c r="L4">
        <v>1.26</v>
      </c>
      <c r="N4">
        <f t="shared" si="0"/>
        <v>1.26</v>
      </c>
      <c r="O4" s="6" t="s">
        <v>125</v>
      </c>
    </row>
    <row r="5" spans="1:16" ht="15.75" customHeight="1" x14ac:dyDescent="0.25">
      <c r="A5" s="2">
        <v>5</v>
      </c>
      <c r="B5" s="2" t="s">
        <v>19</v>
      </c>
      <c r="C5" s="2" t="s">
        <v>15</v>
      </c>
      <c r="D5" s="2">
        <v>49.9</v>
      </c>
      <c r="F5" s="3" t="s">
        <v>68</v>
      </c>
      <c r="G5" s="5" t="s">
        <v>69</v>
      </c>
      <c r="J5" s="5" t="s">
        <v>63</v>
      </c>
      <c r="K5" s="2">
        <v>4</v>
      </c>
      <c r="L5">
        <v>0.1</v>
      </c>
      <c r="N5">
        <f t="shared" si="0"/>
        <v>0.4</v>
      </c>
      <c r="O5" s="6" t="s">
        <v>70</v>
      </c>
    </row>
    <row r="6" spans="1:16" ht="15.75" customHeight="1" x14ac:dyDescent="0.25">
      <c r="A6" s="2">
        <v>6</v>
      </c>
      <c r="B6" s="2" t="s">
        <v>20</v>
      </c>
      <c r="C6" s="2" t="s">
        <v>21</v>
      </c>
      <c r="D6" s="7" t="s">
        <v>21</v>
      </c>
      <c r="F6" s="3" t="s">
        <v>128</v>
      </c>
      <c r="G6" t="s">
        <v>129</v>
      </c>
      <c r="J6" s="5" t="s">
        <v>63</v>
      </c>
      <c r="K6" s="2">
        <v>1</v>
      </c>
      <c r="L6">
        <v>5.23</v>
      </c>
      <c r="N6">
        <f t="shared" si="0"/>
        <v>5.23</v>
      </c>
      <c r="O6" s="6" t="s">
        <v>130</v>
      </c>
    </row>
    <row r="7" spans="1:16" ht="15.75" customHeight="1" x14ac:dyDescent="0.25">
      <c r="A7" s="2">
        <v>7</v>
      </c>
      <c r="B7" s="2" t="s">
        <v>22</v>
      </c>
      <c r="C7" s="2" t="s">
        <v>15</v>
      </c>
      <c r="D7" s="2">
        <v>75</v>
      </c>
      <c r="F7" s="3" t="s">
        <v>74</v>
      </c>
      <c r="G7" t="s">
        <v>75</v>
      </c>
      <c r="J7" s="5" t="s">
        <v>63</v>
      </c>
      <c r="K7" s="2">
        <v>4</v>
      </c>
      <c r="L7">
        <v>0.1</v>
      </c>
      <c r="N7">
        <f t="shared" si="0"/>
        <v>0.4</v>
      </c>
      <c r="O7" s="6" t="s">
        <v>76</v>
      </c>
    </row>
    <row r="8" spans="1:16" ht="15.75" customHeight="1" x14ac:dyDescent="0.25">
      <c r="A8" s="2">
        <v>8</v>
      </c>
      <c r="B8" s="2" t="s">
        <v>23</v>
      </c>
      <c r="C8" s="2" t="s">
        <v>24</v>
      </c>
      <c r="D8" s="2" t="s">
        <v>47</v>
      </c>
      <c r="F8" s="3">
        <v>615008137421</v>
      </c>
      <c r="G8" t="s">
        <v>126</v>
      </c>
      <c r="J8" s="5" t="s">
        <v>63</v>
      </c>
      <c r="K8" s="2">
        <v>1</v>
      </c>
      <c r="L8">
        <v>2.67</v>
      </c>
      <c r="N8">
        <f t="shared" si="0"/>
        <v>2.67</v>
      </c>
      <c r="O8" s="6" t="s">
        <v>127</v>
      </c>
    </row>
    <row r="9" spans="1:16" ht="15.75" customHeight="1" x14ac:dyDescent="0.25">
      <c r="A9" s="2">
        <v>9</v>
      </c>
      <c r="B9" s="2" t="s">
        <v>25</v>
      </c>
      <c r="C9" s="2" t="s">
        <v>15</v>
      </c>
      <c r="D9" s="2">
        <v>330</v>
      </c>
      <c r="F9" s="3" t="s">
        <v>71</v>
      </c>
      <c r="G9" t="s">
        <v>72</v>
      </c>
      <c r="J9" s="5" t="s">
        <v>63</v>
      </c>
      <c r="K9" s="2">
        <v>2</v>
      </c>
      <c r="L9">
        <v>0.1</v>
      </c>
      <c r="N9">
        <f t="shared" si="0"/>
        <v>0.2</v>
      </c>
      <c r="O9" s="6" t="s">
        <v>73</v>
      </c>
    </row>
    <row r="10" spans="1:16" ht="15.75" customHeight="1" x14ac:dyDescent="0.25">
      <c r="A10" s="2">
        <v>10</v>
      </c>
      <c r="B10" s="2" t="s">
        <v>26</v>
      </c>
      <c r="C10" s="2" t="s">
        <v>15</v>
      </c>
      <c r="D10" s="2" t="s">
        <v>48</v>
      </c>
      <c r="F10" s="3" t="s">
        <v>77</v>
      </c>
      <c r="G10" s="5" t="s">
        <v>78</v>
      </c>
      <c r="J10" s="5" t="s">
        <v>63</v>
      </c>
      <c r="K10" s="2">
        <v>2</v>
      </c>
      <c r="L10">
        <v>0.1</v>
      </c>
      <c r="N10">
        <f t="shared" si="0"/>
        <v>0.2</v>
      </c>
      <c r="O10" s="6" t="s">
        <v>79</v>
      </c>
    </row>
    <row r="11" spans="1:16" ht="15.75" customHeight="1" x14ac:dyDescent="0.25">
      <c r="A11" s="2">
        <v>11</v>
      </c>
      <c r="B11" s="2" t="s">
        <v>27</v>
      </c>
      <c r="C11" s="2" t="s">
        <v>16</v>
      </c>
      <c r="D11" s="2" t="s">
        <v>49</v>
      </c>
      <c r="F11" s="3" t="s">
        <v>95</v>
      </c>
      <c r="G11" t="s">
        <v>96</v>
      </c>
      <c r="J11" s="5" t="s">
        <v>63</v>
      </c>
      <c r="K11" s="2">
        <v>1</v>
      </c>
      <c r="L11">
        <v>0.11</v>
      </c>
      <c r="N11">
        <f t="shared" si="0"/>
        <v>0.11</v>
      </c>
      <c r="O11" s="6" t="s">
        <v>97</v>
      </c>
    </row>
    <row r="12" spans="1:16" ht="15.75" customHeight="1" x14ac:dyDescent="0.25">
      <c r="A12" s="2">
        <v>12</v>
      </c>
      <c r="B12" s="2" t="s">
        <v>28</v>
      </c>
      <c r="C12" s="2" t="s">
        <v>16</v>
      </c>
      <c r="D12" s="2" t="s">
        <v>50</v>
      </c>
      <c r="F12" s="3" t="s">
        <v>98</v>
      </c>
      <c r="G12" t="s">
        <v>99</v>
      </c>
      <c r="J12" s="5" t="s">
        <v>63</v>
      </c>
      <c r="K12" s="2">
        <v>1</v>
      </c>
      <c r="L12">
        <v>0.1</v>
      </c>
      <c r="N12">
        <f t="shared" si="0"/>
        <v>0.1</v>
      </c>
      <c r="O12" s="6" t="s">
        <v>100</v>
      </c>
    </row>
    <row r="13" spans="1:16" ht="15.75" customHeight="1" x14ac:dyDescent="0.25">
      <c r="A13" s="2">
        <v>13</v>
      </c>
      <c r="B13" s="2" t="s">
        <v>29</v>
      </c>
      <c r="C13" s="2" t="s">
        <v>30</v>
      </c>
      <c r="D13" s="2" t="s">
        <v>51</v>
      </c>
      <c r="F13" s="3" t="s">
        <v>117</v>
      </c>
      <c r="G13" t="s">
        <v>118</v>
      </c>
      <c r="J13" s="5" t="s">
        <v>63</v>
      </c>
      <c r="K13" s="2">
        <v>1</v>
      </c>
      <c r="L13">
        <v>15.36</v>
      </c>
      <c r="N13">
        <f t="shared" si="0"/>
        <v>15.36</v>
      </c>
      <c r="O13" s="6" t="s">
        <v>119</v>
      </c>
    </row>
    <row r="14" spans="1:16" ht="15.75" customHeight="1" x14ac:dyDescent="0.25">
      <c r="A14" s="2">
        <v>14</v>
      </c>
      <c r="B14" s="2" t="s">
        <v>31</v>
      </c>
      <c r="C14" s="2" t="s">
        <v>32</v>
      </c>
      <c r="D14" s="2" t="s">
        <v>52</v>
      </c>
      <c r="F14" s="3" t="s">
        <v>114</v>
      </c>
      <c r="G14" t="s">
        <v>115</v>
      </c>
      <c r="J14" s="5" t="s">
        <v>63</v>
      </c>
      <c r="K14" s="2">
        <v>1</v>
      </c>
      <c r="L14">
        <v>0.57999999999999996</v>
      </c>
      <c r="N14">
        <f t="shared" si="0"/>
        <v>0.57999999999999996</v>
      </c>
      <c r="O14" s="6" t="s">
        <v>116</v>
      </c>
    </row>
    <row r="15" spans="1:16" ht="15.75" customHeight="1" x14ac:dyDescent="0.25">
      <c r="A15" s="2">
        <v>15</v>
      </c>
      <c r="B15" s="2" t="s">
        <v>33</v>
      </c>
      <c r="C15" s="7" t="s">
        <v>34</v>
      </c>
      <c r="D15" s="2" t="s">
        <v>34</v>
      </c>
      <c r="F15" s="3" t="s">
        <v>120</v>
      </c>
      <c r="G15" t="s">
        <v>121</v>
      </c>
      <c r="J15" s="5" t="s">
        <v>63</v>
      </c>
      <c r="K15" s="2">
        <v>1</v>
      </c>
      <c r="L15">
        <v>0.69</v>
      </c>
      <c r="N15">
        <f t="shared" si="0"/>
        <v>0.69</v>
      </c>
      <c r="O15" s="6" t="s">
        <v>122</v>
      </c>
    </row>
    <row r="16" spans="1:16" ht="15.75" customHeight="1" x14ac:dyDescent="0.25">
      <c r="A16" s="2">
        <v>16</v>
      </c>
      <c r="B16" s="2" t="s">
        <v>35</v>
      </c>
      <c r="C16" s="2" t="s">
        <v>16</v>
      </c>
      <c r="D16" s="2" t="s">
        <v>53</v>
      </c>
      <c r="F16" s="3" t="s">
        <v>102</v>
      </c>
      <c r="G16" t="s">
        <v>103</v>
      </c>
      <c r="J16" s="5" t="s">
        <v>63</v>
      </c>
      <c r="K16" s="2">
        <v>3</v>
      </c>
      <c r="L16">
        <v>0.26</v>
      </c>
      <c r="N16">
        <f t="shared" si="0"/>
        <v>0.78</v>
      </c>
      <c r="O16" s="6" t="s">
        <v>104</v>
      </c>
    </row>
    <row r="17" spans="1:15" ht="15.75" customHeight="1" x14ac:dyDescent="0.25">
      <c r="A17" s="2">
        <v>17</v>
      </c>
      <c r="B17" s="7" t="s">
        <v>101</v>
      </c>
      <c r="C17" s="2" t="s">
        <v>16</v>
      </c>
      <c r="D17" s="2" t="s">
        <v>54</v>
      </c>
      <c r="F17" s="3" t="s">
        <v>92</v>
      </c>
      <c r="G17" t="s">
        <v>93</v>
      </c>
      <c r="J17" s="5" t="s">
        <v>63</v>
      </c>
      <c r="K17" s="2">
        <v>12</v>
      </c>
      <c r="L17">
        <v>0.1</v>
      </c>
      <c r="N17">
        <f t="shared" si="0"/>
        <v>1.2000000000000002</v>
      </c>
      <c r="O17" s="6" t="s">
        <v>94</v>
      </c>
    </row>
    <row r="18" spans="1:15" ht="15.75" customHeight="1" x14ac:dyDescent="0.25">
      <c r="A18" s="2">
        <v>18</v>
      </c>
      <c r="B18" s="2" t="s">
        <v>36</v>
      </c>
      <c r="C18" s="2" t="s">
        <v>16</v>
      </c>
      <c r="D18" s="2" t="s">
        <v>55</v>
      </c>
      <c r="F18" s="3" t="s">
        <v>105</v>
      </c>
      <c r="G18" t="s">
        <v>106</v>
      </c>
      <c r="J18" s="5" t="s">
        <v>63</v>
      </c>
      <c r="K18" s="2">
        <v>1</v>
      </c>
      <c r="L18">
        <v>0.14000000000000001</v>
      </c>
      <c r="N18">
        <f t="shared" si="0"/>
        <v>0.14000000000000001</v>
      </c>
      <c r="O18" s="6" t="s">
        <v>107</v>
      </c>
    </row>
    <row r="19" spans="1:15" ht="15.75" customHeight="1" x14ac:dyDescent="0.25">
      <c r="A19" s="2">
        <v>19</v>
      </c>
      <c r="B19" s="2" t="s">
        <v>37</v>
      </c>
      <c r="C19" s="2" t="s">
        <v>38</v>
      </c>
      <c r="D19" s="2" t="s">
        <v>56</v>
      </c>
      <c r="F19" s="3" t="s">
        <v>111</v>
      </c>
      <c r="G19" t="s">
        <v>112</v>
      </c>
      <c r="J19" s="5" t="s">
        <v>63</v>
      </c>
      <c r="K19" s="2">
        <v>2</v>
      </c>
      <c r="L19">
        <v>0.57999999999999996</v>
      </c>
      <c r="N19">
        <f t="shared" si="0"/>
        <v>1.1599999999999999</v>
      </c>
      <c r="O19" s="6" t="s">
        <v>113</v>
      </c>
    </row>
    <row r="20" spans="1:15" ht="15.75" customHeight="1" x14ac:dyDescent="0.25">
      <c r="A20" s="2">
        <v>20</v>
      </c>
      <c r="B20" s="2" t="s">
        <v>39</v>
      </c>
      <c r="C20" s="2" t="s">
        <v>15</v>
      </c>
      <c r="D20" s="2">
        <v>100</v>
      </c>
      <c r="F20" s="3" t="s">
        <v>80</v>
      </c>
      <c r="G20" t="s">
        <v>81</v>
      </c>
      <c r="J20" s="5" t="s">
        <v>63</v>
      </c>
      <c r="K20" s="2">
        <v>1</v>
      </c>
      <c r="L20">
        <v>0.1</v>
      </c>
      <c r="N20">
        <f t="shared" si="0"/>
        <v>0.1</v>
      </c>
      <c r="O20" s="6" t="s">
        <v>82</v>
      </c>
    </row>
    <row r="21" spans="1:15" ht="15.75" customHeight="1" x14ac:dyDescent="0.25">
      <c r="A21" s="2">
        <v>21</v>
      </c>
      <c r="B21" s="2" t="s">
        <v>40</v>
      </c>
      <c r="C21" s="2" t="s">
        <v>15</v>
      </c>
      <c r="D21" s="2" t="s">
        <v>57</v>
      </c>
      <c r="F21" s="3" t="s">
        <v>83</v>
      </c>
      <c r="G21" t="s">
        <v>84</v>
      </c>
      <c r="J21" s="5" t="s">
        <v>63</v>
      </c>
      <c r="K21" s="2">
        <v>1</v>
      </c>
      <c r="L21">
        <v>0.13</v>
      </c>
      <c r="N21">
        <f t="shared" si="0"/>
        <v>0.13</v>
      </c>
      <c r="O21" s="6" t="s">
        <v>85</v>
      </c>
    </row>
    <row r="22" spans="1:15" ht="15.75" customHeight="1" x14ac:dyDescent="0.25">
      <c r="A22" s="2">
        <v>22</v>
      </c>
      <c r="B22" s="2" t="s">
        <v>41</v>
      </c>
      <c r="C22" s="2" t="s">
        <v>15</v>
      </c>
      <c r="D22" s="2" t="s">
        <v>58</v>
      </c>
      <c r="F22" s="3" t="s">
        <v>86</v>
      </c>
      <c r="G22" t="s">
        <v>87</v>
      </c>
      <c r="J22" s="5" t="s">
        <v>63</v>
      </c>
      <c r="K22" s="2">
        <v>1</v>
      </c>
      <c r="L22">
        <v>0.1</v>
      </c>
      <c r="N22">
        <f t="shared" si="0"/>
        <v>0.1</v>
      </c>
      <c r="O22" s="6" t="s">
        <v>88</v>
      </c>
    </row>
    <row r="23" spans="1:15" ht="15.75" customHeight="1" x14ac:dyDescent="0.25">
      <c r="A23" s="2">
        <v>23</v>
      </c>
      <c r="B23" s="2" t="s">
        <v>42</v>
      </c>
      <c r="C23" s="2" t="s">
        <v>15</v>
      </c>
      <c r="D23" s="2" t="s">
        <v>59</v>
      </c>
      <c r="F23" s="3" t="s">
        <v>89</v>
      </c>
      <c r="G23" t="s">
        <v>90</v>
      </c>
      <c r="J23" s="5" t="s">
        <v>63</v>
      </c>
      <c r="K23" s="2">
        <v>1</v>
      </c>
      <c r="L23">
        <v>0.1</v>
      </c>
      <c r="N23">
        <f t="shared" si="0"/>
        <v>0.1</v>
      </c>
      <c r="O23" s="6" t="s">
        <v>91</v>
      </c>
    </row>
    <row r="24" spans="1:15" ht="15.75" customHeight="1" x14ac:dyDescent="0.25">
      <c r="A24" s="2">
        <v>24</v>
      </c>
      <c r="B24" s="2" t="s">
        <v>43</v>
      </c>
      <c r="C24" s="2" t="s">
        <v>44</v>
      </c>
      <c r="D24" s="2" t="s">
        <v>60</v>
      </c>
      <c r="F24" s="3" t="s">
        <v>108</v>
      </c>
      <c r="G24" t="s">
        <v>109</v>
      </c>
      <c r="J24" s="5" t="s">
        <v>63</v>
      </c>
      <c r="K24" s="2">
        <v>1</v>
      </c>
      <c r="L24">
        <v>0.2</v>
      </c>
      <c r="N24">
        <f t="shared" si="0"/>
        <v>0.2</v>
      </c>
      <c r="O24" s="6" t="s">
        <v>110</v>
      </c>
    </row>
  </sheetData>
  <hyperlinks>
    <hyperlink ref="O2" r:id="rId1" xr:uid="{4872960E-4DF1-40C1-B98D-392F26AD52E4}"/>
    <hyperlink ref="O3" r:id="rId2" xr:uid="{7FD640C0-E4E3-4FB9-AB3D-2CCB96620824}"/>
    <hyperlink ref="O5" r:id="rId3" xr:uid="{1A3D60EF-F627-4807-988A-08D9D877CAE3}"/>
    <hyperlink ref="O9" r:id="rId4" xr:uid="{FACFD0ED-C4FF-4230-8816-5D49D7F732DE}"/>
    <hyperlink ref="O7" r:id="rId5" xr:uid="{EF417746-8885-42D3-A5F7-F4A0BED7D09F}"/>
    <hyperlink ref="O10" r:id="rId6" xr:uid="{F3E1902C-774B-48A6-ADB4-A3D182C7E290}"/>
    <hyperlink ref="O20" r:id="rId7" xr:uid="{2F268041-533E-4F80-A765-68D5D464897D}"/>
    <hyperlink ref="O21" r:id="rId8" xr:uid="{EB02DA2A-AD74-48F9-BB7F-6750C2A56BA5}"/>
    <hyperlink ref="O22" r:id="rId9" xr:uid="{BE8507BA-AA48-4794-A14C-7236B667F54C}"/>
    <hyperlink ref="O23" r:id="rId10" xr:uid="{E570B7EB-97A0-4E86-BFDD-5265B3FB64CC}"/>
    <hyperlink ref="O11" r:id="rId11" xr:uid="{5B8DA1A4-8000-42D0-9B17-9A8F79AE7792}"/>
    <hyperlink ref="O12" r:id="rId12" xr:uid="{2E55C912-5FC2-4C8A-9049-DE71A76EDB53}"/>
    <hyperlink ref="O17" r:id="rId13" xr:uid="{C60E304E-BB74-4FE3-A114-6E19C2209C71}"/>
    <hyperlink ref="O16" r:id="rId14" xr:uid="{E3FD6573-650F-4299-91B8-59FF63BF81EB}"/>
    <hyperlink ref="O18" r:id="rId15" xr:uid="{F1769F37-16BF-47F0-AC99-1FB636ED39CC}"/>
    <hyperlink ref="O24" r:id="rId16" xr:uid="{EB31F266-71A8-4E1D-9F24-0274F828A0A2}"/>
    <hyperlink ref="O19" r:id="rId17" xr:uid="{97770F07-DC16-4547-ADB7-D58146F23F22}"/>
    <hyperlink ref="O14" r:id="rId18" xr:uid="{C930C058-3DE7-4797-9B33-F3D6136F98BD}"/>
    <hyperlink ref="O13" r:id="rId19" xr:uid="{5B4818BA-1E6A-474B-B78B-31CDC0BEE9C0}"/>
    <hyperlink ref="O15" r:id="rId20" xr:uid="{621D5593-33D6-4D5A-8F44-653342DDF9D4}"/>
    <hyperlink ref="O4" r:id="rId21" xr:uid="{33467CB3-8ECA-4BA1-92B8-690516040661}"/>
    <hyperlink ref="O8" r:id="rId22" xr:uid="{B617F8DF-E5E8-46F3-B16D-6C4AC898FF10}"/>
    <hyperlink ref="O6" r:id="rId23" xr:uid="{423E36DD-1F19-471A-BAEC-8EDE1E74272D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Van Horn</cp:lastModifiedBy>
  <dcterms:modified xsi:type="dcterms:W3CDTF">2019-12-01T20:59:42Z</dcterms:modified>
</cp:coreProperties>
</file>