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/>
  </bookViews>
  <sheets>
    <sheet name="产品库存表" sheetId="3" r:id="rId1"/>
    <sheet name="产品出库表" sheetId="1" r:id="rId2"/>
    <sheet name="产品入库表" sheetId="2" r:id="rId3"/>
    <sheet name="配件及展厅库存" sheetId="4" state="hidden" r:id="rId4"/>
    <sheet name="来货入库清单" sheetId="6" r:id="rId5"/>
    <sheet name="退货入库清单" sheetId="7" r:id="rId6"/>
    <sheet name="盘点模板【打印用】" sheetId="5" r:id="rId7"/>
    <sheet name="Sheet1" sheetId="8" r:id="rId8"/>
  </sheets>
  <definedNames>
    <definedName name="_xlnm._FilterDatabase" localSheetId="1" hidden="1">产品出库表!$A$2:$AC$13</definedName>
  </definedNames>
  <calcPr calcId="144525"/>
</workbook>
</file>

<file path=xl/sharedStrings.xml><?xml version="1.0" encoding="utf-8"?>
<sst xmlns="http://schemas.openxmlformats.org/spreadsheetml/2006/main" count="2305" uniqueCount="388">
  <si>
    <t>产品库存表</t>
  </si>
  <si>
    <t>型号</t>
  </si>
  <si>
    <t>颜色</t>
  </si>
  <si>
    <t>目前库存</t>
  </si>
  <si>
    <t>1/23盘点</t>
  </si>
  <si>
    <t>月末盘点</t>
  </si>
  <si>
    <t>误差</t>
  </si>
  <si>
    <t>G12黑框</t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</si>
  <si>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黑网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</si>
  <si>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蓝网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</si>
  <si>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咖啡网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</si>
  <si>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灰网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</si>
  <si>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红网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</si>
  <si>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绿网</t>
    </r>
  </si>
  <si>
    <r>
      <rPr>
        <sz val="11"/>
        <color theme="1"/>
        <rFont val="宋体"/>
        <charset val="134"/>
        <scheme val="minor"/>
      </rPr>
      <t>黑框</t>
    </r>
    <r>
      <rPr>
        <sz val="11"/>
        <color rgb="FFFF0000"/>
        <rFont val="宋体"/>
        <charset val="134"/>
        <scheme val="minor"/>
      </rPr>
      <t>黑色棉坐垫</t>
    </r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</si>
  <si>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咖啡皮</t>
    </r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</si>
  <si>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橙色青皮</t>
    </r>
  </si>
  <si>
    <r>
      <rPr>
        <sz val="11"/>
        <color theme="1"/>
        <rFont val="宋体"/>
        <charset val="134"/>
        <scheme val="minor"/>
      </rPr>
      <t>黑框</t>
    </r>
    <r>
      <rPr>
        <b/>
        <sz val="11"/>
        <color rgb="FFFF0000"/>
        <rFont val="宋体"/>
        <charset val="134"/>
        <scheme val="minor"/>
      </rPr>
      <t>黑皮</t>
    </r>
  </si>
  <si>
    <t>G12灰框</t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</si>
  <si>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灰网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</si>
  <si>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红网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</si>
  <si>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绿网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</si>
  <si>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蓝网</t>
    </r>
  </si>
  <si>
    <r>
      <rPr>
        <sz val="11"/>
        <color theme="1"/>
        <rFont val="宋体"/>
        <charset val="134"/>
        <scheme val="minor"/>
      </rPr>
      <t>灰白框</t>
    </r>
    <r>
      <rPr>
        <sz val="11"/>
        <color rgb="FFFF0000"/>
        <rFont val="宋体"/>
        <charset val="134"/>
        <scheme val="minor"/>
      </rPr>
      <t>咖啡网</t>
    </r>
  </si>
  <si>
    <r>
      <rPr>
        <sz val="11"/>
        <color theme="1"/>
        <rFont val="宋体"/>
        <charset val="134"/>
        <scheme val="minor"/>
      </rPr>
      <t>灰白框</t>
    </r>
    <r>
      <rPr>
        <b/>
        <sz val="11"/>
        <color rgb="FFFF0000"/>
        <rFont val="宋体"/>
        <charset val="134"/>
        <scheme val="minor"/>
      </rPr>
      <t>橙色青皮</t>
    </r>
  </si>
  <si>
    <r>
      <rPr>
        <sz val="11"/>
        <color theme="1"/>
        <rFont val="宋体"/>
        <charset val="134"/>
        <scheme val="minor"/>
      </rPr>
      <t>灰白框</t>
    </r>
    <r>
      <rPr>
        <b/>
        <sz val="11"/>
        <color rgb="FFFF0000"/>
        <rFont val="宋体"/>
        <charset val="134"/>
        <scheme val="minor"/>
      </rPr>
      <t>黑皮</t>
    </r>
  </si>
  <si>
    <t>X2普通版</t>
  </si>
  <si>
    <t>黑网</t>
  </si>
  <si>
    <t>蓝网</t>
  </si>
  <si>
    <t>红网</t>
  </si>
  <si>
    <t>绿网</t>
  </si>
  <si>
    <t>X2升级版</t>
  </si>
  <si>
    <t>灰网订制</t>
  </si>
  <si>
    <t>X2豪华版</t>
  </si>
  <si>
    <t>Q6黑框</t>
  </si>
  <si>
    <t>黑框龙纹白网</t>
  </si>
  <si>
    <t>黑框龙纹黑网</t>
  </si>
  <si>
    <t>Q6灰白框</t>
  </si>
  <si>
    <t>白框龙纹白网</t>
  </si>
  <si>
    <t>灰白框橙色网</t>
  </si>
  <si>
    <t>502
普通网</t>
  </si>
  <si>
    <t>黑普通网 小头 低脚</t>
  </si>
  <si>
    <t>黑框红时尚网</t>
  </si>
  <si>
    <t>502时尚网</t>
  </si>
  <si>
    <t>黑框橙时尚网 小头 低脚</t>
  </si>
  <si>
    <t>黑框绿时尚网 小头 低脚</t>
  </si>
  <si>
    <t>黑框黑时尚网 小头 低脚</t>
  </si>
  <si>
    <t xml:space="preserve">黑框灰时尚网
</t>
  </si>
  <si>
    <t>521铝合金脚</t>
  </si>
  <si>
    <t>黑 时尚花纹</t>
  </si>
  <si>
    <t>521尼龙脚</t>
  </si>
  <si>
    <t>黑背网 座海绵黑</t>
  </si>
  <si>
    <t>526带脚踏</t>
  </si>
  <si>
    <t xml:space="preserve">黑框黑时尚网
铝合金脚
</t>
  </si>
  <si>
    <t>901皮</t>
  </si>
  <si>
    <t>黑皮</t>
  </si>
  <si>
    <t>咖啡色皮</t>
  </si>
  <si>
    <t>橙皮</t>
  </si>
  <si>
    <t>红全皮</t>
  </si>
  <si>
    <t>901网</t>
  </si>
  <si>
    <t>灰时尚花纹</t>
  </si>
  <si>
    <t>M6豪华版升降扶手铝合金脚</t>
  </si>
  <si>
    <t>M6绿网</t>
  </si>
  <si>
    <t>M6黑网</t>
  </si>
  <si>
    <t>M6蓝网</t>
  </si>
  <si>
    <t>M6升级版升降扶手尼龙脚</t>
  </si>
  <si>
    <t>M6普通版固定扶手尼龙脚</t>
  </si>
  <si>
    <t>6211A普通版固定扶手尼龙脚</t>
  </si>
  <si>
    <t>黑框黑背红座</t>
  </si>
  <si>
    <t>黑框黑网布</t>
  </si>
  <si>
    <t>6211A升级版
固定扶手
尼龙脚</t>
  </si>
  <si>
    <t>白框灰背红座</t>
  </si>
  <si>
    <t>6211A豪华版铝合金脚</t>
  </si>
  <si>
    <t>黑背红座</t>
  </si>
  <si>
    <t>M4</t>
  </si>
  <si>
    <t xml:space="preserve">全黑色 </t>
  </si>
  <si>
    <t>黑背绿座</t>
  </si>
  <si>
    <t>F03H</t>
  </si>
  <si>
    <t>灰色</t>
  </si>
  <si>
    <t>F03M</t>
  </si>
  <si>
    <t>F03E</t>
  </si>
  <si>
    <t>深灰色</t>
  </si>
  <si>
    <t>F03E-1</t>
  </si>
  <si>
    <t>GT黑框</t>
  </si>
  <si>
    <t>黑框黑色皮</t>
  </si>
  <si>
    <t>LM中背</t>
  </si>
  <si>
    <t>LH</t>
  </si>
  <si>
    <t>红皮</t>
  </si>
  <si>
    <t>LH高背</t>
  </si>
  <si>
    <t>CM中背</t>
  </si>
  <si>
    <t>白皮</t>
  </si>
  <si>
    <t>CM</t>
  </si>
  <si>
    <t>粽色皮</t>
  </si>
  <si>
    <t>CH</t>
  </si>
  <si>
    <t>FM中背</t>
  </si>
  <si>
    <t>白网</t>
  </si>
  <si>
    <t>FM 中背</t>
  </si>
  <si>
    <t>FD中背</t>
  </si>
  <si>
    <t>FH</t>
  </si>
  <si>
    <t>FH高背</t>
  </si>
  <si>
    <t>T01E</t>
  </si>
  <si>
    <t>黑</t>
  </si>
  <si>
    <t>T02DE</t>
  </si>
  <si>
    <t>H黑色</t>
  </si>
  <si>
    <t>T03D</t>
  </si>
  <si>
    <t>全黑</t>
  </si>
  <si>
    <t>T11DM</t>
  </si>
  <si>
    <t>全黑色</t>
  </si>
  <si>
    <t>T11DE</t>
  </si>
  <si>
    <t>T05HW灰白框</t>
  </si>
  <si>
    <r>
      <rPr>
        <b/>
        <sz val="9"/>
        <rFont val="宋体"/>
        <charset val="134"/>
        <scheme val="minor"/>
      </rPr>
      <t>T05HW</t>
    </r>
    <r>
      <rPr>
        <b/>
        <sz val="9"/>
        <color rgb="FFFF0000"/>
        <rFont val="宋体"/>
        <charset val="134"/>
        <scheme val="minor"/>
      </rPr>
      <t>灰白框</t>
    </r>
  </si>
  <si>
    <t>红背 黑座</t>
  </si>
  <si>
    <t>蓝背 黑座</t>
  </si>
  <si>
    <r>
      <rPr>
        <b/>
        <sz val="9"/>
        <rFont val="宋体"/>
        <charset val="134"/>
        <scheme val="minor"/>
      </rPr>
      <t>T05HW灰白框（</t>
    </r>
    <r>
      <rPr>
        <b/>
        <sz val="9"/>
        <color rgb="FFFF0000"/>
        <rFont val="宋体"/>
        <charset val="134"/>
        <scheme val="minor"/>
      </rPr>
      <t>带头枕）</t>
    </r>
  </si>
  <si>
    <t>绿背 黑座</t>
  </si>
  <si>
    <t xml:space="preserve">全橙色
</t>
  </si>
  <si>
    <t>T05H黑框</t>
  </si>
  <si>
    <t>全黑 尼龙脚</t>
  </si>
  <si>
    <t xml:space="preserve">全黑  铝合金脚
</t>
  </si>
  <si>
    <r>
      <rPr>
        <b/>
        <sz val="9"/>
        <rFont val="宋体"/>
        <charset val="134"/>
        <scheme val="minor"/>
      </rPr>
      <t>T05H黑框</t>
    </r>
    <r>
      <rPr>
        <b/>
        <sz val="9"/>
        <color rgb="FFFF0000"/>
        <rFont val="宋体"/>
        <charset val="134"/>
        <scheme val="minor"/>
      </rPr>
      <t>（带头枕）</t>
    </r>
  </si>
  <si>
    <t>蓝背黑座（铝脚）</t>
  </si>
  <si>
    <t>全橙色尼龙脚</t>
  </si>
  <si>
    <t>T05M黑框</t>
  </si>
  <si>
    <t>全黑  尼龙脚</t>
  </si>
  <si>
    <r>
      <rPr>
        <b/>
        <sz val="9"/>
        <rFont val="宋体"/>
        <charset val="134"/>
        <scheme val="minor"/>
      </rPr>
      <t xml:space="preserve">全黑  </t>
    </r>
    <r>
      <rPr>
        <b/>
        <sz val="9"/>
        <color rgb="FFFF0000"/>
        <rFont val="宋体"/>
        <charset val="134"/>
        <scheme val="minor"/>
      </rPr>
      <t>铝合金脚</t>
    </r>
  </si>
  <si>
    <t>红背黑座 铝合金脚</t>
  </si>
  <si>
    <t>蓝背黑座 铝合金脚</t>
  </si>
  <si>
    <t>全酒红 铝合金脚</t>
  </si>
  <si>
    <t>TO5MW灰白框</t>
  </si>
  <si>
    <r>
      <rPr>
        <b/>
        <sz val="9"/>
        <rFont val="宋体"/>
        <charset val="134"/>
        <scheme val="minor"/>
      </rPr>
      <t>TO5MW</t>
    </r>
    <r>
      <rPr>
        <b/>
        <sz val="9"/>
        <color rgb="FFFF0000"/>
        <rFont val="宋体"/>
        <charset val="134"/>
        <scheme val="minor"/>
      </rPr>
      <t>灰白框</t>
    </r>
  </si>
  <si>
    <t>蓝背黑座尼龙脚</t>
  </si>
  <si>
    <t>绿背黑座</t>
  </si>
  <si>
    <t>全酒红 铝脚</t>
  </si>
  <si>
    <t>全橙色 尼龙脚</t>
  </si>
  <si>
    <t>T05MW灰白框</t>
  </si>
  <si>
    <t>酒红尼龙脚</t>
  </si>
  <si>
    <t>绿背黑座铝合金脚</t>
  </si>
  <si>
    <t>T14HW白酒红</t>
  </si>
  <si>
    <t>普通版</t>
  </si>
  <si>
    <t>T14E蓝</t>
  </si>
  <si>
    <t>弓形椅</t>
  </si>
  <si>
    <t>T14EW黑</t>
  </si>
  <si>
    <t>T14EW酒红</t>
  </si>
  <si>
    <t>T14M黑</t>
  </si>
  <si>
    <t>升级版</t>
  </si>
  <si>
    <t>T14M蓝</t>
  </si>
  <si>
    <t>T14灰白框黑色无头枕</t>
  </si>
  <si>
    <t>Q10</t>
  </si>
  <si>
    <t>橙色网固定扶手</t>
  </si>
  <si>
    <t>GAV-ZY-816</t>
  </si>
  <si>
    <t>Y-1-1</t>
  </si>
  <si>
    <t>Y-1-2</t>
  </si>
  <si>
    <t>黑框灰网</t>
  </si>
  <si>
    <t xml:space="preserve">166带头枕
</t>
  </si>
  <si>
    <t>红网布</t>
  </si>
  <si>
    <t xml:space="preserve">166无头枕
</t>
  </si>
  <si>
    <t>黄网布</t>
  </si>
  <si>
    <t>F01H</t>
  </si>
  <si>
    <t>全酒红</t>
  </si>
  <si>
    <t>X4普通版</t>
  </si>
  <si>
    <t>X4豪华版</t>
  </si>
  <si>
    <t>红</t>
  </si>
  <si>
    <t>紫色（咖啡色）</t>
  </si>
  <si>
    <t>B21</t>
  </si>
  <si>
    <t>红背黑座</t>
  </si>
  <si>
    <t>C29</t>
  </si>
  <si>
    <t>橙背黑座</t>
  </si>
  <si>
    <t>C30(T01D)</t>
  </si>
  <si>
    <t>图色有一件旧款</t>
  </si>
  <si>
    <t>GAV-X2-N11TC6</t>
  </si>
  <si>
    <t>黑色</t>
  </si>
  <si>
    <t>GAV-M2-K14TS3</t>
  </si>
  <si>
    <t>灰</t>
  </si>
  <si>
    <t>F118-5</t>
  </si>
  <si>
    <t>白框黑背黑座</t>
  </si>
  <si>
    <t>D116-5</t>
  </si>
  <si>
    <t>D116-7</t>
  </si>
  <si>
    <t>白框全黑</t>
  </si>
  <si>
    <t>D115-7</t>
  </si>
  <si>
    <t>D115-9</t>
  </si>
  <si>
    <t>白框蓝背黑座</t>
  </si>
  <si>
    <t>CH001B-W</t>
  </si>
  <si>
    <t>白橙橙</t>
  </si>
  <si>
    <t>白黑红</t>
  </si>
  <si>
    <t>白红红</t>
  </si>
  <si>
    <t>白黑黑</t>
  </si>
  <si>
    <t>CH001B-B</t>
  </si>
  <si>
    <t>黑红红</t>
  </si>
  <si>
    <t>黑黑红</t>
  </si>
  <si>
    <t>黑黑黑</t>
  </si>
  <si>
    <t>黑橙橙</t>
  </si>
  <si>
    <t>T57\T58\T61\BE050</t>
  </si>
  <si>
    <t>颜色各1</t>
  </si>
  <si>
    <t>颜色T61</t>
  </si>
  <si>
    <t>颜色220</t>
  </si>
  <si>
    <t>X8</t>
  </si>
  <si>
    <t>黑网 尼龙脚</t>
  </si>
  <si>
    <t>T24EF</t>
  </si>
  <si>
    <t>灰面布</t>
  </si>
  <si>
    <t>黑网 铝合金脚</t>
  </si>
  <si>
    <t xml:space="preserve">801
</t>
  </si>
  <si>
    <t>红普通网 小头 低脚</t>
  </si>
  <si>
    <r>
      <rPr>
        <b/>
        <sz val="9"/>
        <rFont val="宋体"/>
        <charset val="134"/>
      </rPr>
      <t>绿普通网</t>
    </r>
    <r>
      <rPr>
        <b/>
        <sz val="9"/>
        <color rgb="FFFF0000"/>
        <rFont val="宋体"/>
        <charset val="134"/>
      </rPr>
      <t>小头</t>
    </r>
    <r>
      <rPr>
        <b/>
        <sz val="9"/>
        <rFont val="宋体"/>
        <charset val="134"/>
      </rPr>
      <t>低脚</t>
    </r>
  </si>
  <si>
    <t>蓝时尚网小头低脚</t>
  </si>
  <si>
    <t>橙时尚网小头低脚</t>
  </si>
  <si>
    <t>黑时尚网小头低脚</t>
  </si>
  <si>
    <t>801半皮</t>
  </si>
  <si>
    <t>黑网背黑座皮小头低脚</t>
  </si>
  <si>
    <t>红网背红座皮小头低脚</t>
  </si>
  <si>
    <t>801升级版
自带脚踏</t>
  </si>
  <si>
    <t>绿普通网大头低脚</t>
  </si>
  <si>
    <t>801白框</t>
  </si>
  <si>
    <t>白框绿普通网小头低脚</t>
  </si>
  <si>
    <t>802时尚网</t>
  </si>
  <si>
    <t>黑框灰时尚网 小头低脚</t>
  </si>
  <si>
    <t>黑框蓝时尚网 小头低脚</t>
  </si>
  <si>
    <t>黑框黑时尚网小头低脚</t>
  </si>
  <si>
    <t>橙 时尚网大头 低脚</t>
  </si>
  <si>
    <t>802普通网</t>
  </si>
  <si>
    <t>黑框红普通网小头低脚</t>
  </si>
  <si>
    <r>
      <rPr>
        <b/>
        <sz val="9"/>
        <rFont val="宋体"/>
        <charset val="134"/>
        <scheme val="minor"/>
      </rPr>
      <t>黑框红普通网</t>
    </r>
    <r>
      <rPr>
        <b/>
        <sz val="9"/>
        <color rgb="FFFF0000"/>
        <rFont val="宋体"/>
        <charset val="134"/>
        <scheme val="minor"/>
      </rPr>
      <t>大头</t>
    </r>
    <r>
      <rPr>
        <b/>
        <sz val="9"/>
        <rFont val="宋体"/>
        <charset val="134"/>
        <scheme val="minor"/>
      </rPr>
      <t>低脚</t>
    </r>
  </si>
  <si>
    <r>
      <rPr>
        <b/>
        <sz val="9"/>
        <rFont val="宋体"/>
        <charset val="134"/>
      </rPr>
      <t>黑框绿普通网</t>
    </r>
    <r>
      <rPr>
        <b/>
        <sz val="9"/>
        <rFont val="宋体"/>
        <charset val="134"/>
        <scheme val="minor"/>
      </rPr>
      <t xml:space="preserve"> </t>
    </r>
    <r>
      <rPr>
        <b/>
        <sz val="9"/>
        <color rgb="FFFF0000"/>
        <rFont val="宋体"/>
        <charset val="134"/>
      </rPr>
      <t>大头</t>
    </r>
    <r>
      <rPr>
        <b/>
        <sz val="9"/>
        <color rgb="FFFF0000"/>
        <rFont val="宋体"/>
        <charset val="134"/>
        <scheme val="minor"/>
      </rPr>
      <t xml:space="preserve"> </t>
    </r>
    <r>
      <rPr>
        <b/>
        <sz val="9"/>
        <rFont val="宋体"/>
        <charset val="134"/>
      </rPr>
      <t>低脚</t>
    </r>
  </si>
  <si>
    <r>
      <rPr>
        <b/>
        <sz val="9"/>
        <rFont val="宋体"/>
        <charset val="134"/>
        <scheme val="minor"/>
      </rPr>
      <t>黑框蓝普通网</t>
    </r>
    <r>
      <rPr>
        <b/>
        <sz val="9"/>
        <color rgb="FFFF0000"/>
        <rFont val="宋体"/>
        <charset val="134"/>
        <scheme val="minor"/>
      </rPr>
      <t>大头</t>
    </r>
    <r>
      <rPr>
        <b/>
        <sz val="9"/>
        <rFont val="宋体"/>
        <charset val="134"/>
        <scheme val="minor"/>
      </rPr>
      <t>低脚</t>
    </r>
  </si>
  <si>
    <r>
      <rPr>
        <b/>
        <sz val="9"/>
        <rFont val="宋体"/>
        <charset val="134"/>
      </rPr>
      <t>黑框橙 普通网</t>
    </r>
    <r>
      <rPr>
        <b/>
        <sz val="9"/>
        <color rgb="FFFF0000"/>
        <rFont val="宋体"/>
        <charset val="134"/>
      </rPr>
      <t>大头</t>
    </r>
    <r>
      <rPr>
        <b/>
        <sz val="9"/>
        <rFont val="宋体"/>
        <charset val="134"/>
      </rPr>
      <t>低脚</t>
    </r>
  </si>
  <si>
    <t>802升级版      
时尚网</t>
  </si>
  <si>
    <t>A1黑框</t>
  </si>
  <si>
    <t>灰网</t>
  </si>
  <si>
    <t>咖啡网</t>
  </si>
  <si>
    <t xml:space="preserve">黑皮  </t>
  </si>
  <si>
    <t>G32（老A1）黑框黑网</t>
  </si>
  <si>
    <t>尼龙脚</t>
  </si>
  <si>
    <t>黑框黑网</t>
  </si>
  <si>
    <t>铝合金脚</t>
  </si>
  <si>
    <t>G32（老A1）黑框黑背红座</t>
  </si>
  <si>
    <t>G32（老A1）白框灰背红座</t>
  </si>
  <si>
    <t>Q6脚踏</t>
  </si>
  <si>
    <t>801脚踏</t>
  </si>
  <si>
    <t>咖啡网（紫色网）</t>
  </si>
  <si>
    <t>Y-2</t>
  </si>
  <si>
    <t xml:space="preserve">黑 </t>
  </si>
  <si>
    <t>白</t>
  </si>
  <si>
    <t>橙</t>
  </si>
  <si>
    <t>绿</t>
  </si>
  <si>
    <t>椅套(坐套)</t>
  </si>
  <si>
    <t>椅坐套</t>
  </si>
  <si>
    <t>头套</t>
  </si>
  <si>
    <t>产品出库数据表</t>
  </si>
  <si>
    <t>产品入库数据表</t>
  </si>
  <si>
    <t>展厅库存</t>
  </si>
  <si>
    <t>出库</t>
  </si>
  <si>
    <t>库存</t>
  </si>
  <si>
    <t>型号/颜色</t>
  </si>
  <si>
    <t>数量</t>
  </si>
  <si>
    <t>G12灰框灰网</t>
  </si>
  <si>
    <t>6211豪黑</t>
  </si>
  <si>
    <t>502黑网</t>
  </si>
  <si>
    <t>T02DE黑网</t>
  </si>
  <si>
    <t>M4普黑</t>
  </si>
  <si>
    <t>G12黑框橙色皮</t>
  </si>
  <si>
    <t>6211普黑</t>
  </si>
  <si>
    <t>521黑网铝</t>
  </si>
  <si>
    <t>T01E黑网</t>
  </si>
  <si>
    <t>G12海绵坐垫</t>
  </si>
  <si>
    <t>G12灰框橙色皮</t>
  </si>
  <si>
    <t>6211灰红</t>
  </si>
  <si>
    <t>526黑网自带脚踏</t>
  </si>
  <si>
    <t>X5绿背黑座</t>
  </si>
  <si>
    <t>G12黑框咖啡网</t>
  </si>
  <si>
    <t>G12黑框黑色</t>
  </si>
  <si>
    <t>6211豪黑拼红</t>
  </si>
  <si>
    <t>FD黑网</t>
  </si>
  <si>
    <t>G12黑框蓝</t>
  </si>
  <si>
    <t>G12黑框灰网</t>
  </si>
  <si>
    <t>801升黑带脚踏</t>
  </si>
  <si>
    <t>CH黑皮</t>
  </si>
  <si>
    <t>G12无头枕</t>
  </si>
  <si>
    <t>G12黑框黑网</t>
  </si>
  <si>
    <t>M6升黑</t>
  </si>
  <si>
    <t>T11DE黑色</t>
  </si>
  <si>
    <t>G12白/棕皮</t>
  </si>
  <si>
    <t>M6升绿</t>
  </si>
  <si>
    <t>Q6灰白/灰网</t>
  </si>
  <si>
    <t>FD黑皮</t>
  </si>
  <si>
    <t>301红</t>
  </si>
  <si>
    <t>G12黑框3708皮橙色低版本</t>
  </si>
  <si>
    <t>M6豪绿</t>
  </si>
  <si>
    <t>Q6黑框黑</t>
  </si>
  <si>
    <t>FM黑网</t>
  </si>
  <si>
    <t>901咖啡拍</t>
  </si>
  <si>
    <t>M6普蓝</t>
  </si>
  <si>
    <t>12月5日  Q6出库一件</t>
  </si>
  <si>
    <t>M2弓型椅</t>
  </si>
  <si>
    <t>A1黑框黄皮</t>
  </si>
  <si>
    <t>T05H黑/黑网带头</t>
  </si>
  <si>
    <t>F01H红色</t>
  </si>
  <si>
    <t>A1黑框绿网</t>
  </si>
  <si>
    <t>X2升绿</t>
  </si>
  <si>
    <t>X2弓型椅</t>
  </si>
  <si>
    <t xml:space="preserve"> </t>
  </si>
  <si>
    <t>A1黑框蓝网</t>
  </si>
  <si>
    <t>X2豪蓝</t>
  </si>
  <si>
    <t>LH黑皮</t>
  </si>
  <si>
    <t>A1黑网</t>
  </si>
  <si>
    <t>X2豪红</t>
  </si>
  <si>
    <t>F118白/黑网</t>
  </si>
  <si>
    <t>A1红网</t>
  </si>
  <si>
    <t>A1红皮</t>
  </si>
  <si>
    <t>A1黑皮</t>
  </si>
  <si>
    <t>12月5日  F03M出库一件</t>
  </si>
  <si>
    <t>A1灰网</t>
  </si>
  <si>
    <t>901咖啡皮</t>
  </si>
  <si>
    <t>日期</t>
  </si>
  <si>
    <t xml:space="preserve">型号 </t>
  </si>
  <si>
    <t>备注</t>
  </si>
  <si>
    <t>合计数量</t>
  </si>
  <si>
    <t>验收人</t>
  </si>
  <si>
    <t>已检</t>
  </si>
  <si>
    <t>共150件货</t>
  </si>
  <si>
    <t>雷国友</t>
  </si>
  <si>
    <t>M6</t>
  </si>
  <si>
    <t>普黑</t>
  </si>
  <si>
    <t>共174件货</t>
  </si>
  <si>
    <t>G12</t>
  </si>
  <si>
    <t>灰框灰网</t>
  </si>
  <si>
    <t>共80件货</t>
  </si>
  <si>
    <t>灰框红网</t>
  </si>
  <si>
    <t>已检少扶手一对</t>
  </si>
  <si>
    <t>灰框绿网</t>
  </si>
  <si>
    <t>黑框黑海绵坐垫</t>
  </si>
  <si>
    <t>1/22日</t>
  </si>
  <si>
    <t>521铝脚</t>
  </si>
  <si>
    <t>共35件货</t>
  </si>
  <si>
    <t>无尼龙脚，仓库有脚，可正常入库</t>
  </si>
  <si>
    <t>黑/黑</t>
  </si>
  <si>
    <t>已检，纸箱破损，五星脚刮花</t>
  </si>
  <si>
    <t>CM黑皮</t>
  </si>
  <si>
    <t>已检ok</t>
  </si>
  <si>
    <t>黑框蓝网</t>
  </si>
  <si>
    <t>已检，纸箱破损，无包装</t>
  </si>
  <si>
    <t>901黑皮</t>
  </si>
  <si>
    <t>已检ok，纸箱破损</t>
  </si>
  <si>
    <t>轮子有痕迹</t>
  </si>
  <si>
    <t>产品库存盘点</t>
  </si>
  <si>
    <t>黑框咖啡网</t>
  </si>
  <si>
    <t>黑框红网</t>
  </si>
  <si>
    <t>黑框绿网</t>
  </si>
  <si>
    <t>黑框黑色棉坐垫</t>
  </si>
  <si>
    <r>
      <rPr>
        <sz val="11"/>
        <rFont val="宋体"/>
        <charset val="134"/>
        <scheme val="minor"/>
      </rPr>
      <t>黑框</t>
    </r>
    <r>
      <rPr>
        <b/>
        <sz val="11"/>
        <rFont val="宋体"/>
        <charset val="134"/>
        <scheme val="minor"/>
      </rPr>
      <t>咖啡皮</t>
    </r>
  </si>
  <si>
    <r>
      <rPr>
        <sz val="11"/>
        <rFont val="宋体"/>
        <charset val="134"/>
        <scheme val="minor"/>
      </rPr>
      <t>黑框</t>
    </r>
    <r>
      <rPr>
        <b/>
        <sz val="11"/>
        <rFont val="宋体"/>
        <charset val="134"/>
        <scheme val="minor"/>
      </rPr>
      <t>橙色青皮</t>
    </r>
  </si>
  <si>
    <r>
      <rPr>
        <sz val="11"/>
        <rFont val="宋体"/>
        <charset val="134"/>
        <scheme val="minor"/>
      </rPr>
      <t>黑框</t>
    </r>
    <r>
      <rPr>
        <b/>
        <sz val="11"/>
        <rFont val="宋体"/>
        <charset val="134"/>
        <scheme val="minor"/>
      </rPr>
      <t>黑皮</t>
    </r>
  </si>
  <si>
    <t>灰白框灰网</t>
  </si>
  <si>
    <t>灰白框红网</t>
  </si>
  <si>
    <t>灰白框绿网</t>
  </si>
  <si>
    <t>灰白框蓝网</t>
  </si>
  <si>
    <t>灰白框咖啡网</t>
  </si>
  <si>
    <r>
      <rPr>
        <sz val="11"/>
        <rFont val="宋体"/>
        <charset val="134"/>
        <scheme val="minor"/>
      </rPr>
      <t>灰白框</t>
    </r>
    <r>
      <rPr>
        <b/>
        <sz val="11"/>
        <rFont val="宋体"/>
        <charset val="134"/>
        <scheme val="minor"/>
      </rPr>
      <t>橙色青皮</t>
    </r>
  </si>
  <si>
    <r>
      <rPr>
        <sz val="11"/>
        <rFont val="宋体"/>
        <charset val="134"/>
        <scheme val="minor"/>
      </rPr>
      <t>灰白框</t>
    </r>
    <r>
      <rPr>
        <b/>
        <sz val="11"/>
        <rFont val="宋体"/>
        <charset val="134"/>
        <scheme val="minor"/>
      </rPr>
      <t>黑皮</t>
    </r>
  </si>
  <si>
    <t>全黑  铝合金脚</t>
  </si>
  <si>
    <t>绿普通网小头低脚</t>
  </si>
  <si>
    <t>黑框红普通网大头低脚</t>
  </si>
  <si>
    <r>
      <rPr>
        <b/>
        <sz val="9"/>
        <rFont val="宋体"/>
        <charset val="134"/>
      </rPr>
      <t>黑框绿普通网</t>
    </r>
    <r>
      <rPr>
        <b/>
        <sz val="9"/>
        <rFont val="宋体"/>
        <charset val="134"/>
        <scheme val="minor"/>
      </rPr>
      <t xml:space="preserve"> </t>
    </r>
    <r>
      <rPr>
        <b/>
        <sz val="9"/>
        <rFont val="宋体"/>
        <charset val="134"/>
      </rPr>
      <t>大头</t>
    </r>
    <r>
      <rPr>
        <b/>
        <sz val="9"/>
        <rFont val="宋体"/>
        <charset val="134"/>
        <scheme val="minor"/>
      </rPr>
      <t xml:space="preserve"> </t>
    </r>
    <r>
      <rPr>
        <b/>
        <sz val="9"/>
        <rFont val="宋体"/>
        <charset val="134"/>
      </rPr>
      <t>低脚</t>
    </r>
  </si>
  <si>
    <t>黑框蓝普通网大头低脚</t>
  </si>
  <si>
    <t>黑框橙 普通网大头低脚</t>
  </si>
  <si>
    <t>黑框黑时尚网大头低脚</t>
  </si>
  <si>
    <t>白框橙网</t>
  </si>
  <si>
    <t>灰框黑网</t>
  </si>
  <si>
    <t>GT白框</t>
  </si>
  <si>
    <t>白框橙色</t>
  </si>
  <si>
    <t>白框黑皮</t>
  </si>
  <si>
    <t>黑框橙色</t>
  </si>
  <si>
    <t>黑框红色</t>
  </si>
  <si>
    <t>T02NE</t>
  </si>
  <si>
    <r>
      <rPr>
        <b/>
        <sz val="9"/>
        <rFont val="宋体"/>
        <charset val="134"/>
      </rPr>
      <t>红背黑座</t>
    </r>
    <r>
      <rPr>
        <b/>
        <sz val="9"/>
        <color rgb="FFFF0000"/>
        <rFont val="宋体"/>
        <charset val="134"/>
      </rPr>
      <t>（尼龙脚）</t>
    </r>
  </si>
  <si>
    <t>全橙色 铝合金脚</t>
  </si>
  <si>
    <r>
      <rPr>
        <b/>
        <sz val="9"/>
        <rFont val="宋体"/>
        <charset val="134"/>
        <scheme val="minor"/>
      </rPr>
      <t xml:space="preserve">红背黑座 </t>
    </r>
    <r>
      <rPr>
        <b/>
        <sz val="9"/>
        <color rgb="FFFF0000"/>
        <rFont val="宋体"/>
        <charset val="134"/>
        <scheme val="minor"/>
      </rPr>
      <t>尼龙脚</t>
    </r>
  </si>
  <si>
    <r>
      <rPr>
        <b/>
        <sz val="9"/>
        <rFont val="宋体"/>
        <charset val="134"/>
        <scheme val="minor"/>
      </rPr>
      <t>T05M</t>
    </r>
    <r>
      <rPr>
        <b/>
        <sz val="9"/>
        <color rgb="FFFF0000"/>
        <rFont val="宋体"/>
        <charset val="134"/>
        <scheme val="minor"/>
      </rPr>
      <t>黑框</t>
    </r>
  </si>
  <si>
    <t>绿背黑座尼龙脚</t>
  </si>
  <si>
    <r>
      <rPr>
        <b/>
        <sz val="9"/>
        <color rgb="FFFF0000"/>
        <rFont val="宋体"/>
        <charset val="134"/>
        <scheme val="minor"/>
      </rPr>
      <t>全橙色</t>
    </r>
    <r>
      <rPr>
        <b/>
        <sz val="9"/>
        <rFont val="宋体"/>
        <charset val="134"/>
        <scheme val="minor"/>
      </rPr>
      <t xml:space="preserve"> 铝合金脚</t>
    </r>
  </si>
  <si>
    <t>GAV-X5-K10TC5</t>
  </si>
  <si>
    <t>黑背</t>
  </si>
  <si>
    <r>
      <rPr>
        <b/>
        <sz val="9"/>
        <rFont val="宋体"/>
        <charset val="134"/>
      </rPr>
      <t>黑框灰</t>
    </r>
    <r>
      <rPr>
        <b/>
        <sz val="9"/>
        <color rgb="FFFF0000"/>
        <rFont val="宋体"/>
        <charset val="134"/>
      </rPr>
      <t>时尚网</t>
    </r>
    <r>
      <rPr>
        <b/>
        <sz val="9"/>
        <rFont val="宋体"/>
        <charset val="134"/>
      </rPr>
      <t>低脚小头</t>
    </r>
  </si>
  <si>
    <t>红时尚网大头低脚</t>
  </si>
  <si>
    <t>801纯网</t>
  </si>
  <si>
    <t>黑框绿普通网小头低脚</t>
  </si>
  <si>
    <t>黑框橙 普通网大头 低脚</t>
  </si>
  <si>
    <t>黑框绿普通网 小头 低脚</t>
  </si>
  <si>
    <t>黑框蓝普通网小头低脚</t>
  </si>
  <si>
    <t>黑框橙 普通网 小头 低脚</t>
  </si>
</sst>
</file>

<file path=xl/styles.xml><?xml version="1.0" encoding="utf-8"?>
<styleSheet xmlns="http://schemas.openxmlformats.org/spreadsheetml/2006/main">
  <numFmts count="5">
    <numFmt numFmtId="176" formatCode="m/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0"/>
      <color theme="1"/>
      <name val="宋体"/>
      <charset val="134"/>
      <scheme val="minor"/>
    </font>
    <font>
      <sz val="8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9"/>
      <color rgb="FFFF0000"/>
      <name val="宋体"/>
      <charset val="134"/>
    </font>
    <font>
      <b/>
      <sz val="1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7" borderId="20" applyNumberFormat="0" applyAlignment="0" applyProtection="0">
      <alignment vertical="center"/>
    </xf>
    <xf numFmtId="0" fontId="24" fillId="27" borderId="19" applyNumberFormat="0" applyAlignment="0" applyProtection="0">
      <alignment vertical="center"/>
    </xf>
    <xf numFmtId="0" fontId="26" fillId="28" borderId="21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1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3" xfId="0" applyBorder="1" applyAlignment="1" applyProtection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2" fillId="0" borderId="3" xfId="49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" xfId="49" applyFont="1" applyFill="1" applyBorder="1" applyAlignment="1">
      <alignment horizontal="left" vertical="center"/>
    </xf>
    <xf numFmtId="0" fontId="3" fillId="2" borderId="5" xfId="49" applyFont="1" applyFill="1" applyBorder="1" applyAlignment="1">
      <alignment horizontal="left" vertical="center"/>
    </xf>
    <xf numFmtId="0" fontId="3" fillId="2" borderId="3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3" xfId="49" applyFont="1" applyFill="1" applyBorder="1" applyAlignment="1">
      <alignment horizontal="left" vertical="center" wrapText="1"/>
    </xf>
    <xf numFmtId="0" fontId="3" fillId="0" borderId="5" xfId="49" applyFont="1" applyBorder="1" applyAlignment="1">
      <alignment horizontal="left" vertical="center"/>
    </xf>
    <xf numFmtId="0" fontId="3" fillId="0" borderId="3" xfId="49" applyFont="1" applyFill="1" applyBorder="1" applyAlignment="1">
      <alignment horizontal="left" vertical="center"/>
    </xf>
    <xf numFmtId="0" fontId="4" fillId="0" borderId="5" xfId="49" applyFont="1" applyBorder="1" applyAlignment="1">
      <alignment horizontal="left" vertical="center"/>
    </xf>
    <xf numFmtId="0" fontId="4" fillId="0" borderId="3" xfId="49" applyFont="1" applyFill="1" applyBorder="1" applyAlignment="1">
      <alignment horizontal="left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0" xfId="0" applyFo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6" fontId="5" fillId="0" borderId="9" xfId="0" applyNumberFormat="1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1" xfId="49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2" xfId="49" applyFont="1" applyFill="1" applyBorder="1" applyAlignment="1">
      <alignment horizontal="left" vertical="center"/>
    </xf>
    <xf numFmtId="0" fontId="3" fillId="0" borderId="2" xfId="49" applyFont="1" applyFill="1" applyBorder="1" applyAlignment="1">
      <alignment horizontal="left" vertical="center"/>
    </xf>
    <xf numFmtId="0" fontId="3" fillId="0" borderId="1" xfId="49" applyFont="1" applyFill="1" applyBorder="1" applyAlignment="1">
      <alignment horizontal="left" vertical="center"/>
    </xf>
    <xf numFmtId="0" fontId="4" fillId="0" borderId="2" xfId="49" applyFont="1" applyFill="1" applyBorder="1" applyAlignment="1">
      <alignment horizontal="left" vertical="center"/>
    </xf>
    <xf numFmtId="0" fontId="3" fillId="0" borderId="1" xfId="49" applyFont="1" applyFill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0" xfId="49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2" xfId="49" applyFont="1" applyFill="1" applyBorder="1" applyAlignment="1">
      <alignment vertical="center"/>
    </xf>
    <xf numFmtId="0" fontId="3" fillId="0" borderId="2" xfId="49" applyFont="1" applyFill="1" applyBorder="1" applyAlignment="1">
      <alignment vertical="center"/>
    </xf>
    <xf numFmtId="0" fontId="3" fillId="0" borderId="10" xfId="49" applyFont="1" applyFill="1" applyBorder="1" applyAlignment="1">
      <alignment vertical="center"/>
    </xf>
    <xf numFmtId="0" fontId="3" fillId="0" borderId="10" xfId="49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58" fontId="0" fillId="0" borderId="0" xfId="0" applyNumberFormat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58" fontId="0" fillId="0" borderId="14" xfId="0" applyNumberForma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8" fontId="0" fillId="0" borderId="16" xfId="0" applyNumberFormat="1" applyBorder="1">
      <alignment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1" xfId="0" applyFont="1" applyFill="1" applyBorder="1" applyAlignment="1">
      <alignment vertical="center"/>
    </xf>
    <xf numFmtId="0" fontId="8" fillId="0" borderId="11" xfId="0" applyFont="1" applyFill="1" applyBorder="1" applyAlignment="1">
      <alignment horizontal="center" vertical="center"/>
    </xf>
    <xf numFmtId="58" fontId="0" fillId="0" borderId="17" xfId="0" applyNumberForma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</xf>
    <xf numFmtId="0" fontId="0" fillId="8" borderId="2" xfId="0" applyFill="1" applyBorder="1" applyAlignment="1" applyProtection="1">
      <alignment horizontal="center" vertical="center"/>
    </xf>
    <xf numFmtId="176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3" fillId="0" borderId="9" xfId="49" applyFont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176" fontId="0" fillId="0" borderId="2" xfId="0" applyNumberForma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176" fontId="0" fillId="10" borderId="2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 applyProtection="1">
      <alignment horizontal="center" vertical="center"/>
      <protection locked="0"/>
    </xf>
    <xf numFmtId="176" fontId="0" fillId="2" borderId="9" xfId="0" applyNumberFormat="1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49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" fillId="0" borderId="3" xfId="49" applyFont="1" applyFill="1" applyBorder="1" applyAlignment="1" applyProtection="1">
      <alignment horizontal="center" vertical="center"/>
      <protection locked="0"/>
    </xf>
    <xf numFmtId="0" fontId="4" fillId="0" borderId="3" xfId="49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AK211"/>
  <sheetViews>
    <sheetView tabSelected="1" workbookViewId="0">
      <pane xSplit="2" ySplit="2" topLeftCell="C182" activePane="bottomRight" state="frozen"/>
      <selection/>
      <selection pane="topRight"/>
      <selection pane="bottomLeft"/>
      <selection pane="bottomRight" activeCell="G195" sqref="G195"/>
    </sheetView>
  </sheetViews>
  <sheetFormatPr defaultColWidth="9" defaultRowHeight="13.5"/>
  <cols>
    <col min="1" max="1" width="26.875" style="4" customWidth="1"/>
    <col min="2" max="2" width="22.75" style="5" customWidth="1"/>
    <col min="3" max="3" width="12.75" style="115" customWidth="1"/>
    <col min="4" max="4" width="8.75" style="116" customWidth="1"/>
    <col min="5" max="12" width="4.5" style="114" customWidth="1"/>
    <col min="13" max="13" width="4.375" style="114" customWidth="1"/>
    <col min="14" max="34" width="5.375" style="114" customWidth="1"/>
    <col min="35" max="35" width="5.5" style="114" customWidth="1"/>
    <col min="36" max="36" width="9" style="108"/>
    <col min="37" max="37" width="9" style="114" hidden="1" customWidth="1"/>
    <col min="38" max="16384" width="9" style="114"/>
  </cols>
  <sheetData>
    <row r="1" s="114" customFormat="1" ht="39" customHeight="1" spans="1:36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="114" customFormat="1" ht="18" customHeight="1" spans="1:37">
      <c r="A2" s="4" t="s">
        <v>1</v>
      </c>
      <c r="B2" s="5" t="s">
        <v>2</v>
      </c>
      <c r="C2" s="117" t="s">
        <v>3</v>
      </c>
      <c r="D2" s="116" t="s">
        <v>4</v>
      </c>
      <c r="E2" s="118">
        <v>43488</v>
      </c>
      <c r="F2" s="119">
        <f>E2+1</f>
        <v>43489</v>
      </c>
      <c r="G2" s="119">
        <f t="shared" ref="G2:AI2" si="0">F2+1</f>
        <v>43490</v>
      </c>
      <c r="H2" s="119">
        <f t="shared" si="0"/>
        <v>43491</v>
      </c>
      <c r="I2" s="119">
        <f t="shared" si="0"/>
        <v>43492</v>
      </c>
      <c r="J2" s="119">
        <f t="shared" si="0"/>
        <v>43493</v>
      </c>
      <c r="K2" s="119">
        <f t="shared" si="0"/>
        <v>43494</v>
      </c>
      <c r="L2" s="119">
        <f t="shared" si="0"/>
        <v>43495</v>
      </c>
      <c r="M2" s="119">
        <f t="shared" si="0"/>
        <v>43496</v>
      </c>
      <c r="N2" s="119">
        <f t="shared" si="0"/>
        <v>43497</v>
      </c>
      <c r="O2" s="119">
        <f t="shared" si="0"/>
        <v>43498</v>
      </c>
      <c r="P2" s="119">
        <f t="shared" si="0"/>
        <v>43499</v>
      </c>
      <c r="Q2" s="119">
        <f t="shared" si="0"/>
        <v>43500</v>
      </c>
      <c r="R2" s="119">
        <f t="shared" si="0"/>
        <v>43501</v>
      </c>
      <c r="S2" s="119">
        <f t="shared" si="0"/>
        <v>43502</v>
      </c>
      <c r="T2" s="119">
        <f t="shared" si="0"/>
        <v>43503</v>
      </c>
      <c r="U2" s="119">
        <f t="shared" si="0"/>
        <v>43504</v>
      </c>
      <c r="V2" s="119">
        <f t="shared" si="0"/>
        <v>43505</v>
      </c>
      <c r="W2" s="119">
        <f t="shared" si="0"/>
        <v>43506</v>
      </c>
      <c r="X2" s="119">
        <f t="shared" si="0"/>
        <v>43507</v>
      </c>
      <c r="Y2" s="119">
        <f t="shared" si="0"/>
        <v>43508</v>
      </c>
      <c r="Z2" s="119">
        <f t="shared" si="0"/>
        <v>43509</v>
      </c>
      <c r="AA2" s="119">
        <f t="shared" si="0"/>
        <v>43510</v>
      </c>
      <c r="AB2" s="119">
        <f t="shared" si="0"/>
        <v>43511</v>
      </c>
      <c r="AC2" s="119">
        <f t="shared" si="0"/>
        <v>43512</v>
      </c>
      <c r="AD2" s="119">
        <f t="shared" si="0"/>
        <v>43513</v>
      </c>
      <c r="AE2" s="119">
        <f t="shared" si="0"/>
        <v>43514</v>
      </c>
      <c r="AF2" s="119">
        <f t="shared" si="0"/>
        <v>43515</v>
      </c>
      <c r="AG2" s="119">
        <f t="shared" si="0"/>
        <v>43516</v>
      </c>
      <c r="AH2" s="119">
        <f t="shared" si="0"/>
        <v>43517</v>
      </c>
      <c r="AI2" s="119">
        <f t="shared" si="0"/>
        <v>43518</v>
      </c>
      <c r="AJ2" s="108" t="s">
        <v>5</v>
      </c>
      <c r="AK2" s="114" t="s">
        <v>6</v>
      </c>
    </row>
    <row r="3" s="114" customFormat="1" spans="1:37">
      <c r="A3" s="4" t="s">
        <v>7</v>
      </c>
      <c r="B3" s="8" t="s">
        <v>8</v>
      </c>
      <c r="C3" s="120">
        <f>AI3</f>
        <v>61</v>
      </c>
      <c r="D3" s="121">
        <v>63</v>
      </c>
      <c r="E3" s="2">
        <f>D3+产品入库表!C3-产品出库表!C3</f>
        <v>63</v>
      </c>
      <c r="F3" s="2">
        <f>E3+产品入库表!D3-产品出库表!D3</f>
        <v>63</v>
      </c>
      <c r="G3" s="2">
        <f>F3+产品入库表!E3-产品出库表!E3</f>
        <v>62</v>
      </c>
      <c r="H3" s="2">
        <f>G3+产品入库表!F3-产品出库表!F3</f>
        <v>61</v>
      </c>
      <c r="I3" s="2">
        <f>H3+产品入库表!G3-产品出库表!G3</f>
        <v>61</v>
      </c>
      <c r="J3" s="2">
        <f>I3+产品入库表!H3-产品出库表!H3</f>
        <v>61</v>
      </c>
      <c r="K3" s="2">
        <f>J3+产品入库表!I3-产品出库表!I3</f>
        <v>61</v>
      </c>
      <c r="L3" s="2">
        <f>K3+产品入库表!J3-产品出库表!J3</f>
        <v>61</v>
      </c>
      <c r="M3" s="2">
        <f>L3+产品入库表!K3-产品出库表!K3</f>
        <v>61</v>
      </c>
      <c r="N3" s="2">
        <f>M3+产品入库表!L3-产品出库表!L3</f>
        <v>61</v>
      </c>
      <c r="O3" s="2">
        <f>N3+产品入库表!M3-产品出库表!M3</f>
        <v>61</v>
      </c>
      <c r="P3" s="2">
        <f>O3+产品入库表!N3-产品出库表!N3</f>
        <v>61</v>
      </c>
      <c r="Q3" s="2">
        <f>P3+产品入库表!O3-产品出库表!O3</f>
        <v>61</v>
      </c>
      <c r="R3" s="2">
        <f>Q3+产品入库表!P3-产品出库表!P3</f>
        <v>61</v>
      </c>
      <c r="S3" s="2">
        <f>R3+产品入库表!Q3-产品出库表!Q3</f>
        <v>61</v>
      </c>
      <c r="T3" s="2">
        <f>S3+产品入库表!R3-产品出库表!R3</f>
        <v>61</v>
      </c>
      <c r="U3" s="2">
        <f>T3+产品入库表!S3-产品出库表!S3</f>
        <v>61</v>
      </c>
      <c r="V3" s="2">
        <f>U3+产品入库表!T3-产品出库表!T3</f>
        <v>61</v>
      </c>
      <c r="W3" s="2">
        <f>V3+产品入库表!U3-产品出库表!U3</f>
        <v>61</v>
      </c>
      <c r="X3" s="2">
        <f>W3+产品入库表!V3-产品出库表!V3</f>
        <v>61</v>
      </c>
      <c r="Y3" s="2">
        <f>X3+产品入库表!W3-产品出库表!W3</f>
        <v>61</v>
      </c>
      <c r="Z3" s="2">
        <f>Y3+产品入库表!X3-产品出库表!X3</f>
        <v>61</v>
      </c>
      <c r="AA3" s="2">
        <f>Z3+产品入库表!Y3-产品出库表!Y3</f>
        <v>61</v>
      </c>
      <c r="AB3" s="2">
        <f>AA3+产品入库表!Z3-产品出库表!Z3</f>
        <v>61</v>
      </c>
      <c r="AC3" s="2">
        <f>AB3+产品入库表!AA3-产品出库表!AA3</f>
        <v>61</v>
      </c>
      <c r="AD3" s="2">
        <f>AC3+产品入库表!AB3-产品出库表!AB3</f>
        <v>61</v>
      </c>
      <c r="AE3" s="2">
        <f>AD3+产品入库表!AC3-产品出库表!AC3</f>
        <v>61</v>
      </c>
      <c r="AF3" s="2">
        <f>AE3+产品入库表!AD3-产品出库表!AD3</f>
        <v>61</v>
      </c>
      <c r="AG3" s="2">
        <f>AF3+产品入库表!AE3-产品出库表!AE3</f>
        <v>61</v>
      </c>
      <c r="AH3" s="2">
        <f>AG3+产品入库表!AF3-产品出库表!AF3</f>
        <v>61</v>
      </c>
      <c r="AI3" s="2">
        <f>AH3+产品入库表!AG3-产品出库表!AG3</f>
        <v>61</v>
      </c>
      <c r="AJ3" s="108"/>
      <c r="AK3" s="114">
        <f>AJ3-AI3</f>
        <v>-61</v>
      </c>
    </row>
    <row r="4" s="114" customFormat="1" spans="1:37">
      <c r="A4" s="4"/>
      <c r="B4" s="8" t="s">
        <v>9</v>
      </c>
      <c r="C4" s="120">
        <f>AI4</f>
        <v>4</v>
      </c>
      <c r="D4" s="121">
        <v>4</v>
      </c>
      <c r="E4" s="2">
        <f>D4+产品入库表!C4-产品出库表!C4</f>
        <v>4</v>
      </c>
      <c r="F4" s="2">
        <f>E4+产品入库表!D4-产品出库表!D4</f>
        <v>4</v>
      </c>
      <c r="G4" s="2">
        <f>F4+产品入库表!E4-产品出库表!E4</f>
        <v>4</v>
      </c>
      <c r="H4" s="2">
        <f>G4+产品入库表!F4-产品出库表!F4</f>
        <v>4</v>
      </c>
      <c r="I4" s="2">
        <f>H4+产品入库表!G4-产品出库表!G4</f>
        <v>4</v>
      </c>
      <c r="J4" s="2">
        <f>I4+产品入库表!H4-产品出库表!H4</f>
        <v>4</v>
      </c>
      <c r="K4" s="2">
        <f>J4+产品入库表!I4-产品出库表!I4</f>
        <v>4</v>
      </c>
      <c r="L4" s="2">
        <f>K4+产品入库表!J4-产品出库表!J4</f>
        <v>4</v>
      </c>
      <c r="M4" s="2">
        <f>L4+产品入库表!K4-产品出库表!K4</f>
        <v>4</v>
      </c>
      <c r="N4" s="2">
        <f>M4+产品入库表!L4-产品出库表!L4</f>
        <v>4</v>
      </c>
      <c r="O4" s="2">
        <f>N4+产品入库表!M4-产品出库表!M4</f>
        <v>4</v>
      </c>
      <c r="P4" s="2">
        <f>O4+产品入库表!N4-产品出库表!N4</f>
        <v>4</v>
      </c>
      <c r="Q4" s="2">
        <f>P4+产品入库表!O4-产品出库表!O4</f>
        <v>4</v>
      </c>
      <c r="R4" s="2">
        <f>Q4+产品入库表!P4-产品出库表!P4</f>
        <v>4</v>
      </c>
      <c r="S4" s="2">
        <f>R4+产品入库表!Q4-产品出库表!Q4</f>
        <v>4</v>
      </c>
      <c r="T4" s="2">
        <f>S4+产品入库表!R4-产品出库表!R4</f>
        <v>4</v>
      </c>
      <c r="U4" s="2">
        <f>T4+产品入库表!S4-产品出库表!S4</f>
        <v>4</v>
      </c>
      <c r="V4" s="2">
        <f>U4+产品入库表!T4-产品出库表!T4</f>
        <v>4</v>
      </c>
      <c r="W4" s="2">
        <f>V4+产品入库表!U4-产品出库表!U4</f>
        <v>4</v>
      </c>
      <c r="X4" s="2">
        <f>W4+产品入库表!V4-产品出库表!V4</f>
        <v>4</v>
      </c>
      <c r="Y4" s="2">
        <f>X4+产品入库表!W4-产品出库表!W4</f>
        <v>4</v>
      </c>
      <c r="Z4" s="2">
        <f>Y4+产品入库表!X4-产品出库表!X4</f>
        <v>4</v>
      </c>
      <c r="AA4" s="2">
        <f>Z4+产品入库表!Y4-产品出库表!Y4</f>
        <v>4</v>
      </c>
      <c r="AB4" s="2">
        <f>AA4+产品入库表!Z4-产品出库表!Z4</f>
        <v>4</v>
      </c>
      <c r="AC4" s="2">
        <f>AB4+产品入库表!AA4-产品出库表!AA4</f>
        <v>4</v>
      </c>
      <c r="AD4" s="2">
        <f>AC4+产品入库表!AB4-产品出库表!AB4</f>
        <v>4</v>
      </c>
      <c r="AE4" s="2">
        <f>AD4+产品入库表!AC4-产品出库表!AC4</f>
        <v>4</v>
      </c>
      <c r="AF4" s="2">
        <f>AE4+产品入库表!AD4-产品出库表!AD4</f>
        <v>4</v>
      </c>
      <c r="AG4" s="2">
        <f>AF4+产品入库表!AE4-产品出库表!AE4</f>
        <v>4</v>
      </c>
      <c r="AH4" s="2">
        <f>AG4+产品入库表!AF4-产品出库表!AF4</f>
        <v>4</v>
      </c>
      <c r="AI4" s="2">
        <f>AH4+产品入库表!AG4-产品出库表!AG4</f>
        <v>4</v>
      </c>
      <c r="AJ4" s="108"/>
      <c r="AK4" s="114">
        <f t="shared" ref="AK4:AK67" si="1">AJ4-AI4</f>
        <v>-4</v>
      </c>
    </row>
    <row r="5" s="114" customFormat="1" spans="1:37">
      <c r="A5" s="4"/>
      <c r="B5" s="8" t="s">
        <v>10</v>
      </c>
      <c r="C5" s="120">
        <f>AI5</f>
        <v>3</v>
      </c>
      <c r="D5" s="121">
        <v>3</v>
      </c>
      <c r="E5" s="2">
        <f>D5+产品入库表!C5-产品出库表!C5</f>
        <v>3</v>
      </c>
      <c r="F5" s="2">
        <f>E5+产品入库表!D5-产品出库表!D5</f>
        <v>3</v>
      </c>
      <c r="G5" s="2">
        <f>F5+产品入库表!E5-产品出库表!E5</f>
        <v>3</v>
      </c>
      <c r="H5" s="2">
        <f>G5+产品入库表!F5-产品出库表!F5</f>
        <v>3</v>
      </c>
      <c r="I5" s="2">
        <f>H5+产品入库表!G5-产品出库表!G5</f>
        <v>3</v>
      </c>
      <c r="J5" s="2">
        <f>I5+产品入库表!H5-产品出库表!H5</f>
        <v>3</v>
      </c>
      <c r="K5" s="2">
        <f>J5+产品入库表!I5-产品出库表!I5</f>
        <v>3</v>
      </c>
      <c r="L5" s="2">
        <f>K5+产品入库表!J5-产品出库表!J5</f>
        <v>3</v>
      </c>
      <c r="M5" s="2">
        <f>L5+产品入库表!K5-产品出库表!K5</f>
        <v>3</v>
      </c>
      <c r="N5" s="2">
        <f>M5+产品入库表!L5-产品出库表!L5</f>
        <v>3</v>
      </c>
      <c r="O5" s="2">
        <f>N5+产品入库表!M5-产品出库表!M5</f>
        <v>3</v>
      </c>
      <c r="P5" s="2">
        <f>O5+产品入库表!N5-产品出库表!N5</f>
        <v>3</v>
      </c>
      <c r="Q5" s="2">
        <f>P5+产品入库表!O5-产品出库表!O5</f>
        <v>3</v>
      </c>
      <c r="R5" s="2">
        <f>Q5+产品入库表!P5-产品出库表!P5</f>
        <v>3</v>
      </c>
      <c r="S5" s="2">
        <f>R5+产品入库表!Q5-产品出库表!Q5</f>
        <v>3</v>
      </c>
      <c r="T5" s="2">
        <f>S5+产品入库表!R5-产品出库表!R5</f>
        <v>3</v>
      </c>
      <c r="U5" s="2">
        <f>T5+产品入库表!S5-产品出库表!S5</f>
        <v>3</v>
      </c>
      <c r="V5" s="2">
        <f>U5+产品入库表!T5-产品出库表!T5</f>
        <v>3</v>
      </c>
      <c r="W5" s="2">
        <f>V5+产品入库表!U5-产品出库表!U5</f>
        <v>3</v>
      </c>
      <c r="X5" s="2">
        <f>W5+产品入库表!V5-产品出库表!V5</f>
        <v>3</v>
      </c>
      <c r="Y5" s="2">
        <f>X5+产品入库表!W5-产品出库表!W5</f>
        <v>3</v>
      </c>
      <c r="Z5" s="2">
        <f>Y5+产品入库表!X5-产品出库表!X5</f>
        <v>3</v>
      </c>
      <c r="AA5" s="2">
        <f>Z5+产品入库表!Y5-产品出库表!Y5</f>
        <v>3</v>
      </c>
      <c r="AB5" s="2">
        <f>AA5+产品入库表!Z5-产品出库表!Z5</f>
        <v>3</v>
      </c>
      <c r="AC5" s="2">
        <f>AB5+产品入库表!AA5-产品出库表!AA5</f>
        <v>3</v>
      </c>
      <c r="AD5" s="2">
        <f>AC5+产品入库表!AB5-产品出库表!AB5</f>
        <v>3</v>
      </c>
      <c r="AE5" s="2">
        <f>AD5+产品入库表!AC5-产品出库表!AC5</f>
        <v>3</v>
      </c>
      <c r="AF5" s="2">
        <f>AE5+产品入库表!AD5-产品出库表!AD5</f>
        <v>3</v>
      </c>
      <c r="AG5" s="2">
        <f>AF5+产品入库表!AE5-产品出库表!AE5</f>
        <v>3</v>
      </c>
      <c r="AH5" s="2">
        <f>AG5+产品入库表!AF5-产品出库表!AF5</f>
        <v>3</v>
      </c>
      <c r="AI5" s="2">
        <f>AH5+产品入库表!AG5-产品出库表!AG5</f>
        <v>3</v>
      </c>
      <c r="AJ5" s="108"/>
      <c r="AK5" s="114">
        <f t="shared" si="1"/>
        <v>-3</v>
      </c>
    </row>
    <row r="6" s="114" customFormat="1" spans="1:37">
      <c r="A6" s="4"/>
      <c r="B6" s="8" t="s">
        <v>11</v>
      </c>
      <c r="C6" s="120">
        <f>AI6</f>
        <v>0</v>
      </c>
      <c r="D6" s="121">
        <v>0</v>
      </c>
      <c r="E6" s="2">
        <f>D6+产品入库表!C6-产品出库表!C6</f>
        <v>0</v>
      </c>
      <c r="F6" s="2">
        <f>E6+产品入库表!D6-产品出库表!D6</f>
        <v>0</v>
      </c>
      <c r="G6" s="2">
        <f>F6+产品入库表!E6-产品出库表!E6</f>
        <v>0</v>
      </c>
      <c r="H6" s="2">
        <f>G6+产品入库表!F6-产品出库表!F6</f>
        <v>0</v>
      </c>
      <c r="I6" s="2">
        <f>H6+产品入库表!G6-产品出库表!G6</f>
        <v>0</v>
      </c>
      <c r="J6" s="2">
        <f>I6+产品入库表!H6-产品出库表!H6</f>
        <v>0</v>
      </c>
      <c r="K6" s="2">
        <f>J6+产品入库表!I6-产品出库表!I6</f>
        <v>0</v>
      </c>
      <c r="L6" s="2">
        <f>K6+产品入库表!J6-产品出库表!J6</f>
        <v>0</v>
      </c>
      <c r="M6" s="2">
        <f>L6+产品入库表!K6-产品出库表!K6</f>
        <v>0</v>
      </c>
      <c r="N6" s="2">
        <f>M6+产品入库表!L6-产品出库表!L6</f>
        <v>0</v>
      </c>
      <c r="O6" s="2">
        <f>N6+产品入库表!M6-产品出库表!M6</f>
        <v>0</v>
      </c>
      <c r="P6" s="2">
        <f>O6+产品入库表!N6-产品出库表!N6</f>
        <v>0</v>
      </c>
      <c r="Q6" s="2">
        <f>P6+产品入库表!O6-产品出库表!O6</f>
        <v>0</v>
      </c>
      <c r="R6" s="2">
        <f>Q6+产品入库表!P6-产品出库表!P6</f>
        <v>0</v>
      </c>
      <c r="S6" s="2">
        <f>R6+产品入库表!Q6-产品出库表!Q6</f>
        <v>0</v>
      </c>
      <c r="T6" s="2">
        <f>S6+产品入库表!R6-产品出库表!R6</f>
        <v>0</v>
      </c>
      <c r="U6" s="2">
        <f>T6+产品入库表!S6-产品出库表!S6</f>
        <v>0</v>
      </c>
      <c r="V6" s="2">
        <f>U6+产品入库表!T6-产品出库表!T6</f>
        <v>0</v>
      </c>
      <c r="W6" s="2">
        <f>V6+产品入库表!U6-产品出库表!U6</f>
        <v>0</v>
      </c>
      <c r="X6" s="2">
        <f>W6+产品入库表!V6-产品出库表!V6</f>
        <v>0</v>
      </c>
      <c r="Y6" s="2">
        <f>X6+产品入库表!W6-产品出库表!W6</f>
        <v>0</v>
      </c>
      <c r="Z6" s="2">
        <f>Y6+产品入库表!X6-产品出库表!X6</f>
        <v>0</v>
      </c>
      <c r="AA6" s="2">
        <f>Z6+产品入库表!Y6-产品出库表!Y6</f>
        <v>0</v>
      </c>
      <c r="AB6" s="2">
        <f>AA6+产品入库表!Z6-产品出库表!Z6</f>
        <v>0</v>
      </c>
      <c r="AC6" s="2">
        <f>AB6+产品入库表!AA6-产品出库表!AA6</f>
        <v>0</v>
      </c>
      <c r="AD6" s="2">
        <f>AC6+产品入库表!AB6-产品出库表!AB6</f>
        <v>0</v>
      </c>
      <c r="AE6" s="2">
        <f>AD6+产品入库表!AC6-产品出库表!AC6</f>
        <v>0</v>
      </c>
      <c r="AF6" s="2">
        <f>AE6+产品入库表!AD6-产品出库表!AD6</f>
        <v>0</v>
      </c>
      <c r="AG6" s="2">
        <f>AF6+产品入库表!AE6-产品出库表!AE6</f>
        <v>0</v>
      </c>
      <c r="AH6" s="2">
        <f>AG6+产品入库表!AF6-产品出库表!AF6</f>
        <v>0</v>
      </c>
      <c r="AI6" s="2">
        <f>AH6+产品入库表!AG6-产品出库表!AG6</f>
        <v>0</v>
      </c>
      <c r="AJ6" s="108"/>
      <c r="AK6" s="114">
        <f t="shared" si="1"/>
        <v>0</v>
      </c>
    </row>
    <row r="7" s="114" customFormat="1" spans="1:37">
      <c r="A7" s="4"/>
      <c r="B7" s="8" t="s">
        <v>12</v>
      </c>
      <c r="C7" s="120">
        <f t="shared" ref="C7:C70" si="2">AI7</f>
        <v>40</v>
      </c>
      <c r="D7" s="121">
        <v>41</v>
      </c>
      <c r="E7" s="2">
        <f>D7+产品入库表!C7-产品出库表!C7</f>
        <v>40</v>
      </c>
      <c r="F7" s="2">
        <f>E7+产品入库表!D7-产品出库表!D7</f>
        <v>40</v>
      </c>
      <c r="G7" s="2">
        <f>F7+产品入库表!E7-产品出库表!E7</f>
        <v>40</v>
      </c>
      <c r="H7" s="2">
        <f>G7+产品入库表!F7-产品出库表!F7</f>
        <v>40</v>
      </c>
      <c r="I7" s="2">
        <f>H7+产品入库表!G7-产品出库表!G7</f>
        <v>40</v>
      </c>
      <c r="J7" s="2">
        <f>I7+产品入库表!H7-产品出库表!H7</f>
        <v>40</v>
      </c>
      <c r="K7" s="2">
        <f>J7+产品入库表!I7-产品出库表!I7</f>
        <v>40</v>
      </c>
      <c r="L7" s="2">
        <f>K7+产品入库表!J7-产品出库表!J7</f>
        <v>40</v>
      </c>
      <c r="M7" s="2">
        <f>L7+产品入库表!K7-产品出库表!K7</f>
        <v>40</v>
      </c>
      <c r="N7" s="2">
        <f>M7+产品入库表!L7-产品出库表!L7</f>
        <v>40</v>
      </c>
      <c r="O7" s="2">
        <f>N7+产品入库表!M7-产品出库表!M7</f>
        <v>40</v>
      </c>
      <c r="P7" s="2">
        <f>O7+产品入库表!N7-产品出库表!N7</f>
        <v>40</v>
      </c>
      <c r="Q7" s="2">
        <f>P7+产品入库表!O7-产品出库表!O7</f>
        <v>40</v>
      </c>
      <c r="R7" s="2">
        <f>Q7+产品入库表!P7-产品出库表!P7</f>
        <v>40</v>
      </c>
      <c r="S7" s="2">
        <f>R7+产品入库表!Q7-产品出库表!Q7</f>
        <v>40</v>
      </c>
      <c r="T7" s="2">
        <f>S7+产品入库表!R7-产品出库表!R7</f>
        <v>40</v>
      </c>
      <c r="U7" s="2">
        <f>T7+产品入库表!S7-产品出库表!S7</f>
        <v>40</v>
      </c>
      <c r="V7" s="2">
        <f>U7+产品入库表!T7-产品出库表!T7</f>
        <v>40</v>
      </c>
      <c r="W7" s="2">
        <f>V7+产品入库表!U7-产品出库表!U7</f>
        <v>40</v>
      </c>
      <c r="X7" s="2">
        <f>W7+产品入库表!V7-产品出库表!V7</f>
        <v>40</v>
      </c>
      <c r="Y7" s="2">
        <f>X7+产品入库表!W7-产品出库表!W7</f>
        <v>40</v>
      </c>
      <c r="Z7" s="2">
        <f>Y7+产品入库表!X7-产品出库表!X7</f>
        <v>40</v>
      </c>
      <c r="AA7" s="2">
        <f>Z7+产品入库表!Y7-产品出库表!Y7</f>
        <v>40</v>
      </c>
      <c r="AB7" s="2">
        <f>AA7+产品入库表!Z7-产品出库表!Z7</f>
        <v>40</v>
      </c>
      <c r="AC7" s="2">
        <f>AB7+产品入库表!AA7-产品出库表!AA7</f>
        <v>40</v>
      </c>
      <c r="AD7" s="2">
        <f>AC7+产品入库表!AB7-产品出库表!AB7</f>
        <v>40</v>
      </c>
      <c r="AE7" s="2">
        <f>AD7+产品入库表!AC7-产品出库表!AC7</f>
        <v>40</v>
      </c>
      <c r="AF7" s="2">
        <f>AE7+产品入库表!AD7-产品出库表!AD7</f>
        <v>40</v>
      </c>
      <c r="AG7" s="2">
        <f>AF7+产品入库表!AE7-产品出库表!AE7</f>
        <v>40</v>
      </c>
      <c r="AH7" s="2">
        <f>AG7+产品入库表!AF7-产品出库表!AF7</f>
        <v>40</v>
      </c>
      <c r="AI7" s="2">
        <f>AH7+产品入库表!AG7-产品出库表!AG7</f>
        <v>40</v>
      </c>
      <c r="AJ7" s="108"/>
      <c r="AK7" s="114">
        <f t="shared" si="1"/>
        <v>-40</v>
      </c>
    </row>
    <row r="8" s="114" customFormat="1" spans="1:37">
      <c r="A8" s="4"/>
      <c r="B8" s="8" t="s">
        <v>13</v>
      </c>
      <c r="C8" s="120">
        <f t="shared" si="2"/>
        <v>30</v>
      </c>
      <c r="D8" s="121">
        <v>30</v>
      </c>
      <c r="E8" s="2">
        <f>D8+产品入库表!C8-产品出库表!C8</f>
        <v>30</v>
      </c>
      <c r="F8" s="2">
        <f>E8+产品入库表!D8-产品出库表!D8</f>
        <v>30</v>
      </c>
      <c r="G8" s="2">
        <f>F8+产品入库表!E8-产品出库表!E8</f>
        <v>30</v>
      </c>
      <c r="H8" s="2">
        <f>G8+产品入库表!F8-产品出库表!F8</f>
        <v>30</v>
      </c>
      <c r="I8" s="2">
        <f>H8+产品入库表!G8-产品出库表!G8</f>
        <v>30</v>
      </c>
      <c r="J8" s="2">
        <f>I8+产品入库表!H8-产品出库表!H8</f>
        <v>30</v>
      </c>
      <c r="K8" s="2">
        <f>J8+产品入库表!I8-产品出库表!I8</f>
        <v>30</v>
      </c>
      <c r="L8" s="2">
        <f>K8+产品入库表!J8-产品出库表!J8</f>
        <v>30</v>
      </c>
      <c r="M8" s="2">
        <f>L8+产品入库表!K8-产品出库表!K8</f>
        <v>30</v>
      </c>
      <c r="N8" s="2">
        <f>M8+产品入库表!L8-产品出库表!L8</f>
        <v>30</v>
      </c>
      <c r="O8" s="2">
        <f>N8+产品入库表!M8-产品出库表!M8</f>
        <v>30</v>
      </c>
      <c r="P8" s="2">
        <f>O8+产品入库表!N8-产品出库表!N8</f>
        <v>30</v>
      </c>
      <c r="Q8" s="2">
        <f>P8+产品入库表!O8-产品出库表!O8</f>
        <v>30</v>
      </c>
      <c r="R8" s="2">
        <f>Q8+产品入库表!P8-产品出库表!P8</f>
        <v>30</v>
      </c>
      <c r="S8" s="2">
        <f>R8+产品入库表!Q8-产品出库表!Q8</f>
        <v>30</v>
      </c>
      <c r="T8" s="2">
        <f>S8+产品入库表!R8-产品出库表!R8</f>
        <v>30</v>
      </c>
      <c r="U8" s="2">
        <f>T8+产品入库表!S8-产品出库表!S8</f>
        <v>30</v>
      </c>
      <c r="V8" s="2">
        <f>U8+产品入库表!T8-产品出库表!T8</f>
        <v>30</v>
      </c>
      <c r="W8" s="2">
        <f>V8+产品入库表!U8-产品出库表!U8</f>
        <v>30</v>
      </c>
      <c r="X8" s="2">
        <f>W8+产品入库表!V8-产品出库表!V8</f>
        <v>30</v>
      </c>
      <c r="Y8" s="2">
        <f>X8+产品入库表!W8-产品出库表!W8</f>
        <v>30</v>
      </c>
      <c r="Z8" s="2">
        <f>Y8+产品入库表!X8-产品出库表!X8</f>
        <v>30</v>
      </c>
      <c r="AA8" s="2">
        <f>Z8+产品入库表!Y8-产品出库表!Y8</f>
        <v>30</v>
      </c>
      <c r="AB8" s="2">
        <f>AA8+产品入库表!Z8-产品出库表!Z8</f>
        <v>30</v>
      </c>
      <c r="AC8" s="2">
        <f>AB8+产品入库表!AA8-产品出库表!AA8</f>
        <v>30</v>
      </c>
      <c r="AD8" s="2">
        <f>AC8+产品入库表!AB8-产品出库表!AB8</f>
        <v>30</v>
      </c>
      <c r="AE8" s="2">
        <f>AD8+产品入库表!AC8-产品出库表!AC8</f>
        <v>30</v>
      </c>
      <c r="AF8" s="2">
        <f>AE8+产品入库表!AD8-产品出库表!AD8</f>
        <v>30</v>
      </c>
      <c r="AG8" s="2">
        <f>AF8+产品入库表!AE8-产品出库表!AE8</f>
        <v>30</v>
      </c>
      <c r="AH8" s="2">
        <f>AG8+产品入库表!AF8-产品出库表!AF8</f>
        <v>30</v>
      </c>
      <c r="AI8" s="2">
        <f>AH8+产品入库表!AG8-产品出库表!AG8</f>
        <v>30</v>
      </c>
      <c r="AJ8" s="108"/>
      <c r="AK8" s="114">
        <f t="shared" si="1"/>
        <v>-30</v>
      </c>
    </row>
    <row r="9" s="114" customFormat="1" spans="1:37">
      <c r="A9" s="4"/>
      <c r="B9" s="8" t="s">
        <v>14</v>
      </c>
      <c r="C9" s="120">
        <f t="shared" si="2"/>
        <v>40</v>
      </c>
      <c r="D9" s="121">
        <v>40</v>
      </c>
      <c r="E9" s="2">
        <f>D9+产品入库表!C9-产品出库表!C9</f>
        <v>40</v>
      </c>
      <c r="F9" s="2">
        <f>E9+产品入库表!D9-产品出库表!D9</f>
        <v>40</v>
      </c>
      <c r="G9" s="2">
        <f>F9+产品入库表!E9-产品出库表!E9</f>
        <v>40</v>
      </c>
      <c r="H9" s="2">
        <f>G9+产品入库表!F9-产品出库表!F9</f>
        <v>40</v>
      </c>
      <c r="I9" s="2">
        <f>H9+产品入库表!G9-产品出库表!G9</f>
        <v>40</v>
      </c>
      <c r="J9" s="2">
        <f>I9+产品入库表!H9-产品出库表!H9</f>
        <v>40</v>
      </c>
      <c r="K9" s="2">
        <f>J9+产品入库表!I9-产品出库表!I9</f>
        <v>40</v>
      </c>
      <c r="L9" s="2">
        <f>K9+产品入库表!J9-产品出库表!J9</f>
        <v>40</v>
      </c>
      <c r="M9" s="2">
        <f>L9+产品入库表!K9-产品出库表!K9</f>
        <v>40</v>
      </c>
      <c r="N9" s="2">
        <f>M9+产品入库表!L9-产品出库表!L9</f>
        <v>40</v>
      </c>
      <c r="O9" s="2">
        <f>N9+产品入库表!M9-产品出库表!M9</f>
        <v>40</v>
      </c>
      <c r="P9" s="2">
        <f>O9+产品入库表!N9-产品出库表!N9</f>
        <v>40</v>
      </c>
      <c r="Q9" s="2">
        <f>P9+产品入库表!O9-产品出库表!O9</f>
        <v>40</v>
      </c>
      <c r="R9" s="2">
        <f>Q9+产品入库表!P9-产品出库表!P9</f>
        <v>40</v>
      </c>
      <c r="S9" s="2">
        <f>R9+产品入库表!Q9-产品出库表!Q9</f>
        <v>40</v>
      </c>
      <c r="T9" s="2">
        <f>S9+产品入库表!R9-产品出库表!R9</f>
        <v>40</v>
      </c>
      <c r="U9" s="2">
        <f>T9+产品入库表!S9-产品出库表!S9</f>
        <v>40</v>
      </c>
      <c r="V9" s="2">
        <f>U9+产品入库表!T9-产品出库表!T9</f>
        <v>40</v>
      </c>
      <c r="W9" s="2">
        <f>V9+产品入库表!U9-产品出库表!U9</f>
        <v>40</v>
      </c>
      <c r="X9" s="2">
        <f>W9+产品入库表!V9-产品出库表!V9</f>
        <v>40</v>
      </c>
      <c r="Y9" s="2">
        <f>X9+产品入库表!W9-产品出库表!W9</f>
        <v>40</v>
      </c>
      <c r="Z9" s="2">
        <f>Y9+产品入库表!X9-产品出库表!X9</f>
        <v>40</v>
      </c>
      <c r="AA9" s="2">
        <f>Z9+产品入库表!Y9-产品出库表!Y9</f>
        <v>40</v>
      </c>
      <c r="AB9" s="2">
        <f>AA9+产品入库表!Z9-产品出库表!Z9</f>
        <v>40</v>
      </c>
      <c r="AC9" s="2">
        <f>AB9+产品入库表!AA9-产品出库表!AA9</f>
        <v>40</v>
      </c>
      <c r="AD9" s="2">
        <f>AC9+产品入库表!AB9-产品出库表!AB9</f>
        <v>40</v>
      </c>
      <c r="AE9" s="2">
        <f>AD9+产品入库表!AC9-产品出库表!AC9</f>
        <v>40</v>
      </c>
      <c r="AF9" s="2">
        <f>AE9+产品入库表!AD9-产品出库表!AD9</f>
        <v>40</v>
      </c>
      <c r="AG9" s="2">
        <f>AF9+产品入库表!AE9-产品出库表!AE9</f>
        <v>40</v>
      </c>
      <c r="AH9" s="2">
        <f>AG9+产品入库表!AF9-产品出库表!AF9</f>
        <v>40</v>
      </c>
      <c r="AI9" s="2">
        <f>AH9+产品入库表!AG9-产品出库表!AG9</f>
        <v>40</v>
      </c>
      <c r="AJ9" s="108"/>
      <c r="AK9" s="114">
        <f t="shared" si="1"/>
        <v>-40</v>
      </c>
    </row>
    <row r="10" s="114" customFormat="1" spans="1:37">
      <c r="A10" s="4"/>
      <c r="B10" s="8" t="s">
        <v>15</v>
      </c>
      <c r="C10" s="120">
        <f t="shared" si="2"/>
        <v>0</v>
      </c>
      <c r="D10" s="121">
        <v>0</v>
      </c>
      <c r="E10" s="2">
        <f>D10+产品入库表!C10-产品出库表!C10</f>
        <v>0</v>
      </c>
      <c r="F10" s="2">
        <f>E10+产品入库表!D10-产品出库表!D10</f>
        <v>0</v>
      </c>
      <c r="G10" s="2">
        <f>F10+产品入库表!E10-产品出库表!E10</f>
        <v>0</v>
      </c>
      <c r="H10" s="2">
        <f>G10+产品入库表!F10-产品出库表!F10</f>
        <v>0</v>
      </c>
      <c r="I10" s="2">
        <f>H10+产品入库表!G10-产品出库表!G10</f>
        <v>0</v>
      </c>
      <c r="J10" s="2">
        <f>I10+产品入库表!H10-产品出库表!H10</f>
        <v>0</v>
      </c>
      <c r="K10" s="2">
        <f>J10+产品入库表!I10-产品出库表!I10</f>
        <v>0</v>
      </c>
      <c r="L10" s="2">
        <f>K10+产品入库表!J10-产品出库表!J10</f>
        <v>0</v>
      </c>
      <c r="M10" s="2">
        <f>L10+产品入库表!K10-产品出库表!K10</f>
        <v>0</v>
      </c>
      <c r="N10" s="2">
        <f>M10+产品入库表!L10-产品出库表!L10</f>
        <v>0</v>
      </c>
      <c r="O10" s="2">
        <f>N10+产品入库表!M10-产品出库表!M10</f>
        <v>0</v>
      </c>
      <c r="P10" s="2">
        <f>O10+产品入库表!N10-产品出库表!N10</f>
        <v>0</v>
      </c>
      <c r="Q10" s="2">
        <f>P10+产品入库表!O10-产品出库表!O10</f>
        <v>0</v>
      </c>
      <c r="R10" s="2">
        <f>Q10+产品入库表!P10-产品出库表!P10</f>
        <v>0</v>
      </c>
      <c r="S10" s="2">
        <f>R10+产品入库表!Q10-产品出库表!Q10</f>
        <v>0</v>
      </c>
      <c r="T10" s="2">
        <f>S10+产品入库表!R10-产品出库表!R10</f>
        <v>0</v>
      </c>
      <c r="U10" s="2">
        <f>T10+产品入库表!S10-产品出库表!S10</f>
        <v>0</v>
      </c>
      <c r="V10" s="2">
        <f>U10+产品入库表!T10-产品出库表!T10</f>
        <v>0</v>
      </c>
      <c r="W10" s="2">
        <f>V10+产品入库表!U10-产品出库表!U10</f>
        <v>0</v>
      </c>
      <c r="X10" s="2">
        <f>W10+产品入库表!V10-产品出库表!V10</f>
        <v>0</v>
      </c>
      <c r="Y10" s="2">
        <f>X10+产品入库表!W10-产品出库表!W10</f>
        <v>0</v>
      </c>
      <c r="Z10" s="2">
        <f>Y10+产品入库表!X10-产品出库表!X10</f>
        <v>0</v>
      </c>
      <c r="AA10" s="2">
        <f>Z10+产品入库表!Y10-产品出库表!Y10</f>
        <v>0</v>
      </c>
      <c r="AB10" s="2">
        <f>AA10+产品入库表!Z10-产品出库表!Z10</f>
        <v>0</v>
      </c>
      <c r="AC10" s="2">
        <f>AB10+产品入库表!AA10-产品出库表!AA10</f>
        <v>0</v>
      </c>
      <c r="AD10" s="2">
        <f>AC10+产品入库表!AB10-产品出库表!AB10</f>
        <v>0</v>
      </c>
      <c r="AE10" s="2">
        <f>AD10+产品入库表!AC10-产品出库表!AC10</f>
        <v>0</v>
      </c>
      <c r="AF10" s="2">
        <f>AE10+产品入库表!AD10-产品出库表!AD10</f>
        <v>0</v>
      </c>
      <c r="AG10" s="2">
        <f>AF10+产品入库表!AE10-产品出库表!AE10</f>
        <v>0</v>
      </c>
      <c r="AH10" s="2">
        <f>AG10+产品入库表!AF10-产品出库表!AF10</f>
        <v>0</v>
      </c>
      <c r="AI10" s="2">
        <f>AH10+产品入库表!AG10-产品出库表!AG10</f>
        <v>0</v>
      </c>
      <c r="AJ10" s="108"/>
      <c r="AK10" s="114">
        <f t="shared" si="1"/>
        <v>0</v>
      </c>
    </row>
    <row r="11" s="114" customFormat="1" spans="1:37">
      <c r="A11" s="4"/>
      <c r="B11" s="8" t="s">
        <v>16</v>
      </c>
      <c r="C11" s="120">
        <f t="shared" si="2"/>
        <v>3</v>
      </c>
      <c r="D11" s="121">
        <v>3</v>
      </c>
      <c r="E11" s="2">
        <f>D11+产品入库表!C11-产品出库表!C11</f>
        <v>3</v>
      </c>
      <c r="F11" s="2">
        <f>E11+产品入库表!D11-产品出库表!D11</f>
        <v>3</v>
      </c>
      <c r="G11" s="2">
        <f>F11+产品入库表!E11-产品出库表!E11</f>
        <v>3</v>
      </c>
      <c r="H11" s="2">
        <f>G11+产品入库表!F11-产品出库表!F11</f>
        <v>3</v>
      </c>
      <c r="I11" s="2">
        <f>H11+产品入库表!G11-产品出库表!G11</f>
        <v>3</v>
      </c>
      <c r="J11" s="2">
        <f>I11+产品入库表!H11-产品出库表!H11</f>
        <v>3</v>
      </c>
      <c r="K11" s="2">
        <f>J11+产品入库表!I11-产品出库表!I11</f>
        <v>3</v>
      </c>
      <c r="L11" s="2">
        <f>K11+产品入库表!J11-产品出库表!J11</f>
        <v>3</v>
      </c>
      <c r="M11" s="2">
        <f>L11+产品入库表!K11-产品出库表!K11</f>
        <v>3</v>
      </c>
      <c r="N11" s="2">
        <f>M11+产品入库表!L11-产品出库表!L11</f>
        <v>3</v>
      </c>
      <c r="O11" s="2">
        <f>N11+产品入库表!M11-产品出库表!M11</f>
        <v>3</v>
      </c>
      <c r="P11" s="2">
        <f>O11+产品入库表!N11-产品出库表!N11</f>
        <v>3</v>
      </c>
      <c r="Q11" s="2">
        <f>P11+产品入库表!O11-产品出库表!O11</f>
        <v>3</v>
      </c>
      <c r="R11" s="2">
        <f>Q11+产品入库表!P11-产品出库表!P11</f>
        <v>3</v>
      </c>
      <c r="S11" s="2">
        <f>R11+产品入库表!Q11-产品出库表!Q11</f>
        <v>3</v>
      </c>
      <c r="T11" s="2">
        <f>S11+产品入库表!R11-产品出库表!R11</f>
        <v>3</v>
      </c>
      <c r="U11" s="2">
        <f>T11+产品入库表!S11-产品出库表!S11</f>
        <v>3</v>
      </c>
      <c r="V11" s="2">
        <f>U11+产品入库表!T11-产品出库表!T11</f>
        <v>3</v>
      </c>
      <c r="W11" s="2">
        <f>V11+产品入库表!U11-产品出库表!U11</f>
        <v>3</v>
      </c>
      <c r="X11" s="2">
        <f>W11+产品入库表!V11-产品出库表!V11</f>
        <v>3</v>
      </c>
      <c r="Y11" s="2">
        <f>X11+产品入库表!W11-产品出库表!W11</f>
        <v>3</v>
      </c>
      <c r="Z11" s="2">
        <f>Y11+产品入库表!X11-产品出库表!X11</f>
        <v>3</v>
      </c>
      <c r="AA11" s="2">
        <f>Z11+产品入库表!Y11-产品出库表!Y11</f>
        <v>3</v>
      </c>
      <c r="AB11" s="2">
        <f>AA11+产品入库表!Z11-产品出库表!Z11</f>
        <v>3</v>
      </c>
      <c r="AC11" s="2">
        <f>AB11+产品入库表!AA11-产品出库表!AA11</f>
        <v>3</v>
      </c>
      <c r="AD11" s="2">
        <f>AC11+产品入库表!AB11-产品出库表!AB11</f>
        <v>3</v>
      </c>
      <c r="AE11" s="2">
        <f>AD11+产品入库表!AC11-产品出库表!AC11</f>
        <v>3</v>
      </c>
      <c r="AF11" s="2">
        <f>AE11+产品入库表!AD11-产品出库表!AD11</f>
        <v>3</v>
      </c>
      <c r="AG11" s="2">
        <f>AF11+产品入库表!AE11-产品出库表!AE11</f>
        <v>3</v>
      </c>
      <c r="AH11" s="2">
        <f>AG11+产品入库表!AF11-产品出库表!AF11</f>
        <v>3</v>
      </c>
      <c r="AI11" s="2">
        <f>AH11+产品入库表!AG11-产品出库表!AG11</f>
        <v>3</v>
      </c>
      <c r="AJ11" s="108"/>
      <c r="AK11" s="114">
        <f t="shared" si="1"/>
        <v>-3</v>
      </c>
    </row>
    <row r="12" s="114" customFormat="1" spans="1:37">
      <c r="A12" s="4"/>
      <c r="B12" s="8" t="s">
        <v>17</v>
      </c>
      <c r="C12" s="120">
        <f t="shared" si="2"/>
        <v>16</v>
      </c>
      <c r="D12" s="121">
        <v>16</v>
      </c>
      <c r="E12" s="2">
        <f>D12+产品入库表!C12-产品出库表!C12</f>
        <v>16</v>
      </c>
      <c r="F12" s="2">
        <f>E12+产品入库表!D12-产品出库表!D12</f>
        <v>16</v>
      </c>
      <c r="G12" s="2">
        <f>F12+产品入库表!E12-产品出库表!E12</f>
        <v>16</v>
      </c>
      <c r="H12" s="2">
        <f>G12+产品入库表!F12-产品出库表!F12</f>
        <v>16</v>
      </c>
      <c r="I12" s="2">
        <f>H12+产品入库表!G12-产品出库表!G12</f>
        <v>16</v>
      </c>
      <c r="J12" s="2">
        <f>I12+产品入库表!H12-产品出库表!H12</f>
        <v>16</v>
      </c>
      <c r="K12" s="2">
        <f>J12+产品入库表!I12-产品出库表!I12</f>
        <v>16</v>
      </c>
      <c r="L12" s="2">
        <f>K12+产品入库表!J12-产品出库表!J12</f>
        <v>16</v>
      </c>
      <c r="M12" s="2">
        <f>L12+产品入库表!K12-产品出库表!K12</f>
        <v>16</v>
      </c>
      <c r="N12" s="2">
        <f>M12+产品入库表!L12-产品出库表!L12</f>
        <v>16</v>
      </c>
      <c r="O12" s="2">
        <f>N12+产品入库表!M12-产品出库表!M12</f>
        <v>16</v>
      </c>
      <c r="P12" s="2">
        <f>O12+产品入库表!N12-产品出库表!N12</f>
        <v>16</v>
      </c>
      <c r="Q12" s="2">
        <f>P12+产品入库表!O12-产品出库表!O12</f>
        <v>16</v>
      </c>
      <c r="R12" s="2">
        <f>Q12+产品入库表!P12-产品出库表!P12</f>
        <v>16</v>
      </c>
      <c r="S12" s="2">
        <f>R12+产品入库表!Q12-产品出库表!Q12</f>
        <v>16</v>
      </c>
      <c r="T12" s="2">
        <f>S12+产品入库表!R12-产品出库表!R12</f>
        <v>16</v>
      </c>
      <c r="U12" s="2">
        <f>T12+产品入库表!S12-产品出库表!S12</f>
        <v>16</v>
      </c>
      <c r="V12" s="2">
        <f>U12+产品入库表!T12-产品出库表!T12</f>
        <v>16</v>
      </c>
      <c r="W12" s="2">
        <f>V12+产品入库表!U12-产品出库表!U12</f>
        <v>16</v>
      </c>
      <c r="X12" s="2">
        <f>W12+产品入库表!V12-产品出库表!V12</f>
        <v>16</v>
      </c>
      <c r="Y12" s="2">
        <f>X12+产品入库表!W12-产品出库表!W12</f>
        <v>16</v>
      </c>
      <c r="Z12" s="2">
        <f>Y12+产品入库表!X12-产品出库表!X12</f>
        <v>16</v>
      </c>
      <c r="AA12" s="2">
        <f>Z12+产品入库表!Y12-产品出库表!Y12</f>
        <v>16</v>
      </c>
      <c r="AB12" s="2">
        <f>AA12+产品入库表!Z12-产品出库表!Z12</f>
        <v>16</v>
      </c>
      <c r="AC12" s="2">
        <f>AB12+产品入库表!AA12-产品出库表!AA12</f>
        <v>16</v>
      </c>
      <c r="AD12" s="2">
        <f>AC12+产品入库表!AB12-产品出库表!AB12</f>
        <v>16</v>
      </c>
      <c r="AE12" s="2">
        <f>AD12+产品入库表!AC12-产品出库表!AC12</f>
        <v>16</v>
      </c>
      <c r="AF12" s="2">
        <f>AE12+产品入库表!AD12-产品出库表!AD12</f>
        <v>16</v>
      </c>
      <c r="AG12" s="2">
        <f>AF12+产品入库表!AE12-产品出库表!AE12</f>
        <v>16</v>
      </c>
      <c r="AH12" s="2">
        <f>AG12+产品入库表!AF12-产品出库表!AF12</f>
        <v>16</v>
      </c>
      <c r="AI12" s="2">
        <f>AH12+产品入库表!AG12-产品出库表!AG12</f>
        <v>16</v>
      </c>
      <c r="AJ12" s="108"/>
      <c r="AK12" s="114">
        <f t="shared" si="1"/>
        <v>-16</v>
      </c>
    </row>
    <row r="13" s="114" customFormat="1" spans="1:37">
      <c r="A13" s="4" t="s">
        <v>18</v>
      </c>
      <c r="B13" s="8" t="s">
        <v>19</v>
      </c>
      <c r="C13" s="120">
        <f t="shared" si="2"/>
        <v>13</v>
      </c>
      <c r="D13" s="121">
        <v>13</v>
      </c>
      <c r="E13" s="2">
        <f>D13+产品入库表!C13-产品出库表!C13</f>
        <v>13</v>
      </c>
      <c r="F13" s="2">
        <f>E13+产品入库表!D13-产品出库表!D13</f>
        <v>13</v>
      </c>
      <c r="G13" s="2">
        <f>F13+产品入库表!E13-产品出库表!E13</f>
        <v>13</v>
      </c>
      <c r="H13" s="2">
        <f>G13+产品入库表!F13-产品出库表!F13</f>
        <v>13</v>
      </c>
      <c r="I13" s="2">
        <f>H13+产品入库表!G13-产品出库表!G13</f>
        <v>13</v>
      </c>
      <c r="J13" s="2">
        <f>I13+产品入库表!H13-产品出库表!H13</f>
        <v>13</v>
      </c>
      <c r="K13" s="2">
        <f>J13+产品入库表!I13-产品出库表!I13</f>
        <v>13</v>
      </c>
      <c r="L13" s="2">
        <f>K13+产品入库表!J13-产品出库表!J13</f>
        <v>13</v>
      </c>
      <c r="M13" s="2">
        <f>L13+产品入库表!K13-产品出库表!K13</f>
        <v>13</v>
      </c>
      <c r="N13" s="2">
        <f>M13+产品入库表!L13-产品出库表!L13</f>
        <v>13</v>
      </c>
      <c r="O13" s="2">
        <f>N13+产品入库表!M13-产品出库表!M13</f>
        <v>13</v>
      </c>
      <c r="P13" s="2">
        <f>O13+产品入库表!N13-产品出库表!N13</f>
        <v>13</v>
      </c>
      <c r="Q13" s="2">
        <f>P13+产品入库表!O13-产品出库表!O13</f>
        <v>13</v>
      </c>
      <c r="R13" s="2">
        <f>Q13+产品入库表!P13-产品出库表!P13</f>
        <v>13</v>
      </c>
      <c r="S13" s="2">
        <f>R13+产品入库表!Q13-产品出库表!Q13</f>
        <v>13</v>
      </c>
      <c r="T13" s="2">
        <f>S13+产品入库表!R13-产品出库表!R13</f>
        <v>13</v>
      </c>
      <c r="U13" s="2">
        <f>T13+产品入库表!S13-产品出库表!S13</f>
        <v>13</v>
      </c>
      <c r="V13" s="2">
        <f>U13+产品入库表!T13-产品出库表!T13</f>
        <v>13</v>
      </c>
      <c r="W13" s="2">
        <f>V13+产品入库表!U13-产品出库表!U13</f>
        <v>13</v>
      </c>
      <c r="X13" s="2">
        <f>W13+产品入库表!V13-产品出库表!V13</f>
        <v>13</v>
      </c>
      <c r="Y13" s="2">
        <f>X13+产品入库表!W13-产品出库表!W13</f>
        <v>13</v>
      </c>
      <c r="Z13" s="2">
        <f>Y13+产品入库表!X13-产品出库表!X13</f>
        <v>13</v>
      </c>
      <c r="AA13" s="2">
        <f>Z13+产品入库表!Y13-产品出库表!Y13</f>
        <v>13</v>
      </c>
      <c r="AB13" s="2">
        <f>AA13+产品入库表!Z13-产品出库表!Z13</f>
        <v>13</v>
      </c>
      <c r="AC13" s="2">
        <f>AB13+产品入库表!AA13-产品出库表!AA13</f>
        <v>13</v>
      </c>
      <c r="AD13" s="2">
        <f>AC13+产品入库表!AB13-产品出库表!AB13</f>
        <v>13</v>
      </c>
      <c r="AE13" s="2">
        <f>AD13+产品入库表!AC13-产品出库表!AC13</f>
        <v>13</v>
      </c>
      <c r="AF13" s="2">
        <f>AE13+产品入库表!AD13-产品出库表!AD13</f>
        <v>13</v>
      </c>
      <c r="AG13" s="2">
        <f>AF13+产品入库表!AE13-产品出库表!AE13</f>
        <v>13</v>
      </c>
      <c r="AH13" s="2">
        <f>AG13+产品入库表!AF13-产品出库表!AF13</f>
        <v>13</v>
      </c>
      <c r="AI13" s="2">
        <f>AH13+产品入库表!AG13-产品出库表!AG13</f>
        <v>13</v>
      </c>
      <c r="AJ13" s="108"/>
      <c r="AK13" s="114">
        <f t="shared" si="1"/>
        <v>-13</v>
      </c>
    </row>
    <row r="14" s="114" customFormat="1" spans="1:37">
      <c r="A14" s="4"/>
      <c r="B14" s="8" t="s">
        <v>20</v>
      </c>
      <c r="C14" s="120">
        <f t="shared" si="2"/>
        <v>18</v>
      </c>
      <c r="D14" s="121">
        <v>18</v>
      </c>
      <c r="E14" s="2">
        <f>D14+产品入库表!C14-产品出库表!C14</f>
        <v>18</v>
      </c>
      <c r="F14" s="2">
        <f>E14+产品入库表!D14-产品出库表!D14</f>
        <v>18</v>
      </c>
      <c r="G14" s="2">
        <f>F14+产品入库表!E14-产品出库表!E14</f>
        <v>18</v>
      </c>
      <c r="H14" s="2">
        <f>G14+产品入库表!F14-产品出库表!F14</f>
        <v>18</v>
      </c>
      <c r="I14" s="2">
        <f>H14+产品入库表!G14-产品出库表!G14</f>
        <v>18</v>
      </c>
      <c r="J14" s="2">
        <f>I14+产品入库表!H14-产品出库表!H14</f>
        <v>18</v>
      </c>
      <c r="K14" s="2">
        <f>J14+产品入库表!I14-产品出库表!I14</f>
        <v>18</v>
      </c>
      <c r="L14" s="2">
        <f>K14+产品入库表!J14-产品出库表!J14</f>
        <v>18</v>
      </c>
      <c r="M14" s="2">
        <f>L14+产品入库表!K14-产品出库表!K14</f>
        <v>18</v>
      </c>
      <c r="N14" s="2">
        <f>M14+产品入库表!L14-产品出库表!L14</f>
        <v>18</v>
      </c>
      <c r="O14" s="2">
        <f>N14+产品入库表!M14-产品出库表!M14</f>
        <v>18</v>
      </c>
      <c r="P14" s="2">
        <f>O14+产品入库表!N14-产品出库表!N14</f>
        <v>18</v>
      </c>
      <c r="Q14" s="2">
        <f>P14+产品入库表!O14-产品出库表!O14</f>
        <v>18</v>
      </c>
      <c r="R14" s="2">
        <f>Q14+产品入库表!P14-产品出库表!P14</f>
        <v>18</v>
      </c>
      <c r="S14" s="2">
        <f>R14+产品入库表!Q14-产品出库表!Q14</f>
        <v>18</v>
      </c>
      <c r="T14" s="2">
        <f>S14+产品入库表!R14-产品出库表!R14</f>
        <v>18</v>
      </c>
      <c r="U14" s="2">
        <f>T14+产品入库表!S14-产品出库表!S14</f>
        <v>18</v>
      </c>
      <c r="V14" s="2">
        <f>U14+产品入库表!T14-产品出库表!T14</f>
        <v>18</v>
      </c>
      <c r="W14" s="2">
        <f>V14+产品入库表!U14-产品出库表!U14</f>
        <v>18</v>
      </c>
      <c r="X14" s="2">
        <f>W14+产品入库表!V14-产品出库表!V14</f>
        <v>18</v>
      </c>
      <c r="Y14" s="2">
        <f>X14+产品入库表!W14-产品出库表!W14</f>
        <v>18</v>
      </c>
      <c r="Z14" s="2">
        <f>Y14+产品入库表!X14-产品出库表!X14</f>
        <v>18</v>
      </c>
      <c r="AA14" s="2">
        <f>Z14+产品入库表!Y14-产品出库表!Y14</f>
        <v>18</v>
      </c>
      <c r="AB14" s="2">
        <f>AA14+产品入库表!Z14-产品出库表!Z14</f>
        <v>18</v>
      </c>
      <c r="AC14" s="2">
        <f>AB14+产品入库表!AA14-产品出库表!AA14</f>
        <v>18</v>
      </c>
      <c r="AD14" s="2">
        <f>AC14+产品入库表!AB14-产品出库表!AB14</f>
        <v>18</v>
      </c>
      <c r="AE14" s="2">
        <f>AD14+产品入库表!AC14-产品出库表!AC14</f>
        <v>18</v>
      </c>
      <c r="AF14" s="2">
        <f>AE14+产品入库表!AD14-产品出库表!AD14</f>
        <v>18</v>
      </c>
      <c r="AG14" s="2">
        <f>AF14+产品入库表!AE14-产品出库表!AE14</f>
        <v>18</v>
      </c>
      <c r="AH14" s="2">
        <f>AG14+产品入库表!AF14-产品出库表!AF14</f>
        <v>18</v>
      </c>
      <c r="AI14" s="2">
        <f>AH14+产品入库表!AG14-产品出库表!AG14</f>
        <v>18</v>
      </c>
      <c r="AJ14" s="108"/>
      <c r="AK14" s="114">
        <f t="shared" si="1"/>
        <v>-18</v>
      </c>
    </row>
    <row r="15" s="114" customFormat="1" spans="1:37">
      <c r="A15" s="4"/>
      <c r="B15" s="8" t="s">
        <v>21</v>
      </c>
      <c r="C15" s="120">
        <f t="shared" si="2"/>
        <v>25</v>
      </c>
      <c r="D15" s="121">
        <v>25</v>
      </c>
      <c r="E15" s="2">
        <f>D15+产品入库表!C15-产品出库表!C15</f>
        <v>25</v>
      </c>
      <c r="F15" s="2">
        <f>E15+产品入库表!D15-产品出库表!D15</f>
        <v>25</v>
      </c>
      <c r="G15" s="2">
        <f>F15+产品入库表!E15-产品出库表!E15</f>
        <v>25</v>
      </c>
      <c r="H15" s="2">
        <f>G15+产品入库表!F15-产品出库表!F15</f>
        <v>25</v>
      </c>
      <c r="I15" s="2">
        <f>H15+产品入库表!G15-产品出库表!G15</f>
        <v>25</v>
      </c>
      <c r="J15" s="2">
        <f>I15+产品入库表!H15-产品出库表!H15</f>
        <v>25</v>
      </c>
      <c r="K15" s="2">
        <f>J15+产品入库表!I15-产品出库表!I15</f>
        <v>25</v>
      </c>
      <c r="L15" s="2">
        <f>K15+产品入库表!J15-产品出库表!J15</f>
        <v>25</v>
      </c>
      <c r="M15" s="2">
        <f>L15+产品入库表!K15-产品出库表!K15</f>
        <v>25</v>
      </c>
      <c r="N15" s="2">
        <f>M15+产品入库表!L15-产品出库表!L15</f>
        <v>25</v>
      </c>
      <c r="O15" s="2">
        <f>N15+产品入库表!M15-产品出库表!M15</f>
        <v>25</v>
      </c>
      <c r="P15" s="2">
        <f>O15+产品入库表!N15-产品出库表!N15</f>
        <v>25</v>
      </c>
      <c r="Q15" s="2">
        <f>P15+产品入库表!O15-产品出库表!O15</f>
        <v>25</v>
      </c>
      <c r="R15" s="2">
        <f>Q15+产品入库表!P15-产品出库表!P15</f>
        <v>25</v>
      </c>
      <c r="S15" s="2">
        <f>R15+产品入库表!Q15-产品出库表!Q15</f>
        <v>25</v>
      </c>
      <c r="T15" s="2">
        <f>S15+产品入库表!R15-产品出库表!R15</f>
        <v>25</v>
      </c>
      <c r="U15" s="2">
        <f>T15+产品入库表!S15-产品出库表!S15</f>
        <v>25</v>
      </c>
      <c r="V15" s="2">
        <f>U15+产品入库表!T15-产品出库表!T15</f>
        <v>25</v>
      </c>
      <c r="W15" s="2">
        <f>V15+产品入库表!U15-产品出库表!U15</f>
        <v>25</v>
      </c>
      <c r="X15" s="2">
        <f>W15+产品入库表!V15-产品出库表!V15</f>
        <v>25</v>
      </c>
      <c r="Y15" s="2">
        <f>X15+产品入库表!W15-产品出库表!W15</f>
        <v>25</v>
      </c>
      <c r="Z15" s="2">
        <f>Y15+产品入库表!X15-产品出库表!X15</f>
        <v>25</v>
      </c>
      <c r="AA15" s="2">
        <f>Z15+产品入库表!Y15-产品出库表!Y15</f>
        <v>25</v>
      </c>
      <c r="AB15" s="2">
        <f>AA15+产品入库表!Z15-产品出库表!Z15</f>
        <v>25</v>
      </c>
      <c r="AC15" s="2">
        <f>AB15+产品入库表!AA15-产品出库表!AA15</f>
        <v>25</v>
      </c>
      <c r="AD15" s="2">
        <f>AC15+产品入库表!AB15-产品出库表!AB15</f>
        <v>25</v>
      </c>
      <c r="AE15" s="2">
        <f>AD15+产品入库表!AC15-产品出库表!AC15</f>
        <v>25</v>
      </c>
      <c r="AF15" s="2">
        <f>AE15+产品入库表!AD15-产品出库表!AD15</f>
        <v>25</v>
      </c>
      <c r="AG15" s="2">
        <f>AF15+产品入库表!AE15-产品出库表!AE15</f>
        <v>25</v>
      </c>
      <c r="AH15" s="2">
        <f>AG15+产品入库表!AF15-产品出库表!AF15</f>
        <v>25</v>
      </c>
      <c r="AI15" s="2">
        <f>AH15+产品入库表!AG15-产品出库表!AG15</f>
        <v>25</v>
      </c>
      <c r="AJ15" s="108"/>
      <c r="AK15" s="114">
        <f t="shared" si="1"/>
        <v>-25</v>
      </c>
    </row>
    <row r="16" s="114" customFormat="1" spans="1:37">
      <c r="A16" s="4"/>
      <c r="B16" s="8" t="s">
        <v>22</v>
      </c>
      <c r="C16" s="120">
        <f t="shared" si="2"/>
        <v>45</v>
      </c>
      <c r="D16" s="121">
        <v>45</v>
      </c>
      <c r="E16" s="2">
        <f>D16+产品入库表!C16-产品出库表!C16</f>
        <v>45</v>
      </c>
      <c r="F16" s="2">
        <f>E16+产品入库表!D16-产品出库表!D16</f>
        <v>45</v>
      </c>
      <c r="G16" s="2">
        <f>F16+产品入库表!E16-产品出库表!E16</f>
        <v>45</v>
      </c>
      <c r="H16" s="2">
        <f>G16+产品入库表!F16-产品出库表!F16</f>
        <v>45</v>
      </c>
      <c r="I16" s="2">
        <f>H16+产品入库表!G16-产品出库表!G16</f>
        <v>45</v>
      </c>
      <c r="J16" s="2">
        <f>I16+产品入库表!H16-产品出库表!H16</f>
        <v>45</v>
      </c>
      <c r="K16" s="2">
        <f>J16+产品入库表!I16-产品出库表!I16</f>
        <v>45</v>
      </c>
      <c r="L16" s="2">
        <f>K16+产品入库表!J16-产品出库表!J16</f>
        <v>45</v>
      </c>
      <c r="M16" s="2">
        <f>L16+产品入库表!K16-产品出库表!K16</f>
        <v>45</v>
      </c>
      <c r="N16" s="2">
        <f>M16+产品入库表!L16-产品出库表!L16</f>
        <v>45</v>
      </c>
      <c r="O16" s="2">
        <f>N16+产品入库表!M16-产品出库表!M16</f>
        <v>45</v>
      </c>
      <c r="P16" s="2">
        <f>O16+产品入库表!N16-产品出库表!N16</f>
        <v>45</v>
      </c>
      <c r="Q16" s="2">
        <f>P16+产品入库表!O16-产品出库表!O16</f>
        <v>45</v>
      </c>
      <c r="R16" s="2">
        <f>Q16+产品入库表!P16-产品出库表!P16</f>
        <v>45</v>
      </c>
      <c r="S16" s="2">
        <f>R16+产品入库表!Q16-产品出库表!Q16</f>
        <v>45</v>
      </c>
      <c r="T16" s="2">
        <f>S16+产品入库表!R16-产品出库表!R16</f>
        <v>45</v>
      </c>
      <c r="U16" s="2">
        <f>T16+产品入库表!S16-产品出库表!S16</f>
        <v>45</v>
      </c>
      <c r="V16" s="2">
        <f>U16+产品入库表!T16-产品出库表!T16</f>
        <v>45</v>
      </c>
      <c r="W16" s="2">
        <f>V16+产品入库表!U16-产品出库表!U16</f>
        <v>45</v>
      </c>
      <c r="X16" s="2">
        <f>W16+产品入库表!V16-产品出库表!V16</f>
        <v>45</v>
      </c>
      <c r="Y16" s="2">
        <f>X16+产品入库表!W16-产品出库表!W16</f>
        <v>45</v>
      </c>
      <c r="Z16" s="2">
        <f>Y16+产品入库表!X16-产品出库表!X16</f>
        <v>45</v>
      </c>
      <c r="AA16" s="2">
        <f>Z16+产品入库表!Y16-产品出库表!Y16</f>
        <v>45</v>
      </c>
      <c r="AB16" s="2">
        <f>AA16+产品入库表!Z16-产品出库表!Z16</f>
        <v>45</v>
      </c>
      <c r="AC16" s="2">
        <f>AB16+产品入库表!AA16-产品出库表!AA16</f>
        <v>45</v>
      </c>
      <c r="AD16" s="2">
        <f>AC16+产品入库表!AB16-产品出库表!AB16</f>
        <v>45</v>
      </c>
      <c r="AE16" s="2">
        <f>AD16+产品入库表!AC16-产品出库表!AC16</f>
        <v>45</v>
      </c>
      <c r="AF16" s="2">
        <f>AE16+产品入库表!AD16-产品出库表!AD16</f>
        <v>45</v>
      </c>
      <c r="AG16" s="2">
        <f>AF16+产品入库表!AE16-产品出库表!AE16</f>
        <v>45</v>
      </c>
      <c r="AH16" s="2">
        <f>AG16+产品入库表!AF16-产品出库表!AF16</f>
        <v>45</v>
      </c>
      <c r="AI16" s="2">
        <f>AH16+产品入库表!AG16-产品出库表!AG16</f>
        <v>45</v>
      </c>
      <c r="AJ16" s="108"/>
      <c r="AK16" s="114">
        <f t="shared" si="1"/>
        <v>-45</v>
      </c>
    </row>
    <row r="17" s="114" customFormat="1" spans="1:37">
      <c r="A17" s="4"/>
      <c r="B17" s="8" t="s">
        <v>23</v>
      </c>
      <c r="C17" s="120">
        <f t="shared" si="2"/>
        <v>0</v>
      </c>
      <c r="D17" s="121">
        <v>0</v>
      </c>
      <c r="E17" s="2">
        <f>D17+产品入库表!C17-产品出库表!C17</f>
        <v>0</v>
      </c>
      <c r="F17" s="2">
        <f>E17+产品入库表!D17-产品出库表!D17</f>
        <v>0</v>
      </c>
      <c r="G17" s="2">
        <f>F17+产品入库表!E17-产品出库表!E17</f>
        <v>0</v>
      </c>
      <c r="H17" s="2">
        <f>G17+产品入库表!F17-产品出库表!F17</f>
        <v>0</v>
      </c>
      <c r="I17" s="2">
        <f>H17+产品入库表!G17-产品出库表!G17</f>
        <v>0</v>
      </c>
      <c r="J17" s="2">
        <f>I17+产品入库表!H17-产品出库表!H17</f>
        <v>0</v>
      </c>
      <c r="K17" s="2">
        <f>J17+产品入库表!I17-产品出库表!I17</f>
        <v>0</v>
      </c>
      <c r="L17" s="2">
        <f>K17+产品入库表!J17-产品出库表!J17</f>
        <v>0</v>
      </c>
      <c r="M17" s="2">
        <f>L17+产品入库表!K17-产品出库表!K17</f>
        <v>0</v>
      </c>
      <c r="N17" s="2">
        <f>M17+产品入库表!L17-产品出库表!L17</f>
        <v>0</v>
      </c>
      <c r="O17" s="2">
        <f>N17+产品入库表!M17-产品出库表!M17</f>
        <v>0</v>
      </c>
      <c r="P17" s="2">
        <f>O17+产品入库表!N17-产品出库表!N17</f>
        <v>0</v>
      </c>
      <c r="Q17" s="2">
        <f>P17+产品入库表!O17-产品出库表!O17</f>
        <v>0</v>
      </c>
      <c r="R17" s="2">
        <f>Q17+产品入库表!P17-产品出库表!P17</f>
        <v>0</v>
      </c>
      <c r="S17" s="2">
        <f>R17+产品入库表!Q17-产品出库表!Q17</f>
        <v>0</v>
      </c>
      <c r="T17" s="2">
        <f>S17+产品入库表!R17-产品出库表!R17</f>
        <v>0</v>
      </c>
      <c r="U17" s="2">
        <f>T17+产品入库表!S17-产品出库表!S17</f>
        <v>0</v>
      </c>
      <c r="V17" s="2">
        <f>U17+产品入库表!T17-产品出库表!T17</f>
        <v>0</v>
      </c>
      <c r="W17" s="2">
        <f>V17+产品入库表!U17-产品出库表!U17</f>
        <v>0</v>
      </c>
      <c r="X17" s="2">
        <f>W17+产品入库表!V17-产品出库表!V17</f>
        <v>0</v>
      </c>
      <c r="Y17" s="2">
        <f>X17+产品入库表!W17-产品出库表!W17</f>
        <v>0</v>
      </c>
      <c r="Z17" s="2">
        <f>Y17+产品入库表!X17-产品出库表!X17</f>
        <v>0</v>
      </c>
      <c r="AA17" s="2">
        <f>Z17+产品入库表!Y17-产品出库表!Y17</f>
        <v>0</v>
      </c>
      <c r="AB17" s="2">
        <f>AA17+产品入库表!Z17-产品出库表!Z17</f>
        <v>0</v>
      </c>
      <c r="AC17" s="2">
        <f>AB17+产品入库表!AA17-产品出库表!AA17</f>
        <v>0</v>
      </c>
      <c r="AD17" s="2">
        <f>AC17+产品入库表!AB17-产品出库表!AB17</f>
        <v>0</v>
      </c>
      <c r="AE17" s="2">
        <f>AD17+产品入库表!AC17-产品出库表!AC17</f>
        <v>0</v>
      </c>
      <c r="AF17" s="2">
        <f>AE17+产品入库表!AD17-产品出库表!AD17</f>
        <v>0</v>
      </c>
      <c r="AG17" s="2">
        <f>AF17+产品入库表!AE17-产品出库表!AE17</f>
        <v>0</v>
      </c>
      <c r="AH17" s="2">
        <f>AG17+产品入库表!AF17-产品出库表!AF17</f>
        <v>0</v>
      </c>
      <c r="AI17" s="2">
        <f>AH17+产品入库表!AG17-产品出库表!AG17</f>
        <v>0</v>
      </c>
      <c r="AJ17" s="108"/>
      <c r="AK17" s="114">
        <f t="shared" si="1"/>
        <v>0</v>
      </c>
    </row>
    <row r="18" s="114" customFormat="1" spans="1:37">
      <c r="A18" s="4"/>
      <c r="B18" s="8" t="s">
        <v>24</v>
      </c>
      <c r="C18" s="120">
        <f t="shared" si="2"/>
        <v>5</v>
      </c>
      <c r="D18" s="121">
        <v>5</v>
      </c>
      <c r="E18" s="2">
        <f>D18+产品入库表!C18-产品出库表!C18</f>
        <v>5</v>
      </c>
      <c r="F18" s="2">
        <f>E18+产品入库表!D18-产品出库表!D18</f>
        <v>5</v>
      </c>
      <c r="G18" s="2">
        <f>F18+产品入库表!E18-产品出库表!E18</f>
        <v>5</v>
      </c>
      <c r="H18" s="2">
        <f>G18+产品入库表!F18-产品出库表!F18</f>
        <v>5</v>
      </c>
      <c r="I18" s="2">
        <f>H18+产品入库表!G18-产品出库表!G18</f>
        <v>5</v>
      </c>
      <c r="J18" s="2">
        <f>I18+产品入库表!H18-产品出库表!H18</f>
        <v>5</v>
      </c>
      <c r="K18" s="2">
        <f>J18+产品入库表!I18-产品出库表!I18</f>
        <v>5</v>
      </c>
      <c r="L18" s="2">
        <f>K18+产品入库表!J18-产品出库表!J18</f>
        <v>5</v>
      </c>
      <c r="M18" s="2">
        <f>L18+产品入库表!K18-产品出库表!K18</f>
        <v>5</v>
      </c>
      <c r="N18" s="2">
        <f>M18+产品入库表!L18-产品出库表!L18</f>
        <v>5</v>
      </c>
      <c r="O18" s="2">
        <f>N18+产品入库表!M18-产品出库表!M18</f>
        <v>5</v>
      </c>
      <c r="P18" s="2">
        <f>O18+产品入库表!N18-产品出库表!N18</f>
        <v>5</v>
      </c>
      <c r="Q18" s="2">
        <f>P18+产品入库表!O18-产品出库表!O18</f>
        <v>5</v>
      </c>
      <c r="R18" s="2">
        <f>Q18+产品入库表!P18-产品出库表!P18</f>
        <v>5</v>
      </c>
      <c r="S18" s="2">
        <f>R18+产品入库表!Q18-产品出库表!Q18</f>
        <v>5</v>
      </c>
      <c r="T18" s="2">
        <f>S18+产品入库表!R18-产品出库表!R18</f>
        <v>5</v>
      </c>
      <c r="U18" s="2">
        <f>T18+产品入库表!S18-产品出库表!S18</f>
        <v>5</v>
      </c>
      <c r="V18" s="2">
        <f>U18+产品入库表!T18-产品出库表!T18</f>
        <v>5</v>
      </c>
      <c r="W18" s="2">
        <f>V18+产品入库表!U18-产品出库表!U18</f>
        <v>5</v>
      </c>
      <c r="X18" s="2">
        <f>W18+产品入库表!V18-产品出库表!V18</f>
        <v>5</v>
      </c>
      <c r="Y18" s="2">
        <f>X18+产品入库表!W18-产品出库表!W18</f>
        <v>5</v>
      </c>
      <c r="Z18" s="2">
        <f>Y18+产品入库表!X18-产品出库表!X18</f>
        <v>5</v>
      </c>
      <c r="AA18" s="2">
        <f>Z18+产品入库表!Y18-产品出库表!Y18</f>
        <v>5</v>
      </c>
      <c r="AB18" s="2">
        <f>AA18+产品入库表!Z18-产品出库表!Z18</f>
        <v>5</v>
      </c>
      <c r="AC18" s="2">
        <f>AB18+产品入库表!AA18-产品出库表!AA18</f>
        <v>5</v>
      </c>
      <c r="AD18" s="2">
        <f>AC18+产品入库表!AB18-产品出库表!AB18</f>
        <v>5</v>
      </c>
      <c r="AE18" s="2">
        <f>AD18+产品入库表!AC18-产品出库表!AC18</f>
        <v>5</v>
      </c>
      <c r="AF18" s="2">
        <f>AE18+产品入库表!AD18-产品出库表!AD18</f>
        <v>5</v>
      </c>
      <c r="AG18" s="2">
        <f>AF18+产品入库表!AE18-产品出库表!AE18</f>
        <v>5</v>
      </c>
      <c r="AH18" s="2">
        <f>AG18+产品入库表!AF18-产品出库表!AF18</f>
        <v>5</v>
      </c>
      <c r="AI18" s="2">
        <f>AH18+产品入库表!AG18-产品出库表!AG18</f>
        <v>5</v>
      </c>
      <c r="AJ18" s="108"/>
      <c r="AK18" s="114">
        <f t="shared" si="1"/>
        <v>-5</v>
      </c>
    </row>
    <row r="19" s="114" customFormat="1" spans="1:37">
      <c r="A19" s="4"/>
      <c r="B19" s="8" t="s">
        <v>25</v>
      </c>
      <c r="C19" s="120">
        <f t="shared" si="2"/>
        <v>0</v>
      </c>
      <c r="D19" s="121">
        <v>0</v>
      </c>
      <c r="E19" s="2">
        <f>D19+产品入库表!C19-产品出库表!C19</f>
        <v>0</v>
      </c>
      <c r="F19" s="2">
        <f>E19+产品入库表!D19-产品出库表!D19</f>
        <v>0</v>
      </c>
      <c r="G19" s="2">
        <f>F19+产品入库表!E19-产品出库表!E19</f>
        <v>0</v>
      </c>
      <c r="H19" s="2">
        <f>G19+产品入库表!F19-产品出库表!F19</f>
        <v>0</v>
      </c>
      <c r="I19" s="2">
        <f>H19+产品入库表!G19-产品出库表!G19</f>
        <v>0</v>
      </c>
      <c r="J19" s="2">
        <f>I19+产品入库表!H19-产品出库表!H19</f>
        <v>0</v>
      </c>
      <c r="K19" s="2">
        <f>J19+产品入库表!I19-产品出库表!I19</f>
        <v>0</v>
      </c>
      <c r="L19" s="2">
        <f>K19+产品入库表!J19-产品出库表!J19</f>
        <v>0</v>
      </c>
      <c r="M19" s="2">
        <f>L19+产品入库表!K19-产品出库表!K19</f>
        <v>0</v>
      </c>
      <c r="N19" s="2">
        <f>M19+产品入库表!L19-产品出库表!L19</f>
        <v>0</v>
      </c>
      <c r="O19" s="2">
        <f>N19+产品入库表!M19-产品出库表!M19</f>
        <v>0</v>
      </c>
      <c r="P19" s="2">
        <f>O19+产品入库表!N19-产品出库表!N19</f>
        <v>0</v>
      </c>
      <c r="Q19" s="2">
        <f>P19+产品入库表!O19-产品出库表!O19</f>
        <v>0</v>
      </c>
      <c r="R19" s="2">
        <f>Q19+产品入库表!P19-产品出库表!P19</f>
        <v>0</v>
      </c>
      <c r="S19" s="2">
        <f>R19+产品入库表!Q19-产品出库表!Q19</f>
        <v>0</v>
      </c>
      <c r="T19" s="2">
        <f>S19+产品入库表!R19-产品出库表!R19</f>
        <v>0</v>
      </c>
      <c r="U19" s="2">
        <f>T19+产品入库表!S19-产品出库表!S19</f>
        <v>0</v>
      </c>
      <c r="V19" s="2">
        <f>U19+产品入库表!T19-产品出库表!T19</f>
        <v>0</v>
      </c>
      <c r="W19" s="2">
        <f>V19+产品入库表!U19-产品出库表!U19</f>
        <v>0</v>
      </c>
      <c r="X19" s="2">
        <f>W19+产品入库表!V19-产品出库表!V19</f>
        <v>0</v>
      </c>
      <c r="Y19" s="2">
        <f>X19+产品入库表!W19-产品出库表!W19</f>
        <v>0</v>
      </c>
      <c r="Z19" s="2">
        <f>Y19+产品入库表!X19-产品出库表!X19</f>
        <v>0</v>
      </c>
      <c r="AA19" s="2">
        <f>Z19+产品入库表!Y19-产品出库表!Y19</f>
        <v>0</v>
      </c>
      <c r="AB19" s="2">
        <f>AA19+产品入库表!Z19-产品出库表!Z19</f>
        <v>0</v>
      </c>
      <c r="AC19" s="2">
        <f>AB19+产品入库表!AA19-产品出库表!AA19</f>
        <v>0</v>
      </c>
      <c r="AD19" s="2">
        <f>AC19+产品入库表!AB19-产品出库表!AB19</f>
        <v>0</v>
      </c>
      <c r="AE19" s="2">
        <f>AD19+产品入库表!AC19-产品出库表!AC19</f>
        <v>0</v>
      </c>
      <c r="AF19" s="2">
        <f>AE19+产品入库表!AD19-产品出库表!AD19</f>
        <v>0</v>
      </c>
      <c r="AG19" s="2">
        <f>AF19+产品入库表!AE19-产品出库表!AE19</f>
        <v>0</v>
      </c>
      <c r="AH19" s="2">
        <f>AG19+产品入库表!AF19-产品出库表!AF19</f>
        <v>0</v>
      </c>
      <c r="AI19" s="2">
        <f>AH19+产品入库表!AG19-产品出库表!AG19</f>
        <v>0</v>
      </c>
      <c r="AJ19" s="108"/>
      <c r="AK19" s="114">
        <f t="shared" si="1"/>
        <v>0</v>
      </c>
    </row>
    <row r="20" s="114" customFormat="1" spans="1:37">
      <c r="A20" s="4" t="s">
        <v>26</v>
      </c>
      <c r="B20" s="5" t="s">
        <v>27</v>
      </c>
      <c r="C20" s="120">
        <f t="shared" si="2"/>
        <v>42</v>
      </c>
      <c r="D20" s="116">
        <v>42</v>
      </c>
      <c r="E20" s="2">
        <f>D20+产品入库表!C20-产品出库表!C20</f>
        <v>42</v>
      </c>
      <c r="F20" s="2">
        <f>E20+产品入库表!D20-产品出库表!D20</f>
        <v>42</v>
      </c>
      <c r="G20" s="2">
        <f>F20+产品入库表!E20-产品出库表!E20</f>
        <v>42</v>
      </c>
      <c r="H20" s="2">
        <f>G20+产品入库表!F20-产品出库表!F20</f>
        <v>42</v>
      </c>
      <c r="I20" s="2">
        <f>H20+产品入库表!G20-产品出库表!G20</f>
        <v>42</v>
      </c>
      <c r="J20" s="2">
        <f>I20+产品入库表!H20-产品出库表!H20</f>
        <v>42</v>
      </c>
      <c r="K20" s="2">
        <f>J20+产品入库表!I20-产品出库表!I20</f>
        <v>42</v>
      </c>
      <c r="L20" s="2">
        <f>K20+产品入库表!J20-产品出库表!J20</f>
        <v>42</v>
      </c>
      <c r="M20" s="2">
        <f>L20+产品入库表!K20-产品出库表!K20</f>
        <v>42</v>
      </c>
      <c r="N20" s="2">
        <f>M20+产品入库表!L20-产品出库表!L20</f>
        <v>42</v>
      </c>
      <c r="O20" s="2">
        <f>N20+产品入库表!M20-产品出库表!M20</f>
        <v>42</v>
      </c>
      <c r="P20" s="2">
        <f>O20+产品入库表!N20-产品出库表!N20</f>
        <v>42</v>
      </c>
      <c r="Q20" s="2">
        <f>P20+产品入库表!O20-产品出库表!O20</f>
        <v>42</v>
      </c>
      <c r="R20" s="2">
        <f>Q20+产品入库表!P20-产品出库表!P20</f>
        <v>42</v>
      </c>
      <c r="S20" s="2">
        <f>R20+产品入库表!Q20-产品出库表!Q20</f>
        <v>42</v>
      </c>
      <c r="T20" s="2">
        <f>S20+产品入库表!R20-产品出库表!R20</f>
        <v>42</v>
      </c>
      <c r="U20" s="2">
        <f>T20+产品入库表!S20-产品出库表!S20</f>
        <v>42</v>
      </c>
      <c r="V20" s="2">
        <f>U20+产品入库表!T20-产品出库表!T20</f>
        <v>42</v>
      </c>
      <c r="W20" s="2">
        <f>V20+产品入库表!U20-产品出库表!U20</f>
        <v>42</v>
      </c>
      <c r="X20" s="2">
        <f>W20+产品入库表!V20-产品出库表!V20</f>
        <v>42</v>
      </c>
      <c r="Y20" s="2">
        <f>X20+产品入库表!W20-产品出库表!W20</f>
        <v>42</v>
      </c>
      <c r="Z20" s="2">
        <f>Y20+产品入库表!X20-产品出库表!X20</f>
        <v>42</v>
      </c>
      <c r="AA20" s="2">
        <f>Z20+产品入库表!Y20-产品出库表!Y20</f>
        <v>42</v>
      </c>
      <c r="AB20" s="2">
        <f>AA20+产品入库表!Z20-产品出库表!Z20</f>
        <v>42</v>
      </c>
      <c r="AC20" s="2">
        <f>AB20+产品入库表!AA20-产品出库表!AA20</f>
        <v>42</v>
      </c>
      <c r="AD20" s="2">
        <f>AC20+产品入库表!AB20-产品出库表!AB20</f>
        <v>42</v>
      </c>
      <c r="AE20" s="2">
        <f>AD20+产品入库表!AC20-产品出库表!AC20</f>
        <v>42</v>
      </c>
      <c r="AF20" s="2">
        <f>AE20+产品入库表!AD20-产品出库表!AD20</f>
        <v>42</v>
      </c>
      <c r="AG20" s="2">
        <f>AF20+产品入库表!AE20-产品出库表!AE20</f>
        <v>42</v>
      </c>
      <c r="AH20" s="2">
        <f>AG20+产品入库表!AF20-产品出库表!AF20</f>
        <v>42</v>
      </c>
      <c r="AI20" s="2">
        <f>AH20+产品入库表!AG20-产品出库表!AG20</f>
        <v>42</v>
      </c>
      <c r="AJ20" s="108"/>
      <c r="AK20" s="114">
        <f t="shared" si="1"/>
        <v>-42</v>
      </c>
    </row>
    <row r="21" s="114" customFormat="1" spans="1:37">
      <c r="A21" s="4"/>
      <c r="B21" s="5" t="s">
        <v>28</v>
      </c>
      <c r="C21" s="120">
        <f t="shared" si="2"/>
        <v>5</v>
      </c>
      <c r="D21" s="116">
        <v>5</v>
      </c>
      <c r="E21" s="2">
        <f>D21+产品入库表!C21-产品出库表!C21</f>
        <v>5</v>
      </c>
      <c r="F21" s="2">
        <f>E21+产品入库表!D21-产品出库表!D21</f>
        <v>5</v>
      </c>
      <c r="G21" s="2">
        <f>F21+产品入库表!E21-产品出库表!E21</f>
        <v>5</v>
      </c>
      <c r="H21" s="2">
        <f>G21+产品入库表!F21-产品出库表!F21</f>
        <v>5</v>
      </c>
      <c r="I21" s="2">
        <f>H21+产品入库表!G21-产品出库表!G21</f>
        <v>5</v>
      </c>
      <c r="J21" s="2">
        <f>I21+产品入库表!H21-产品出库表!H21</f>
        <v>5</v>
      </c>
      <c r="K21" s="2">
        <f>J21+产品入库表!I21-产品出库表!I21</f>
        <v>5</v>
      </c>
      <c r="L21" s="2">
        <f>K21+产品入库表!J21-产品出库表!J21</f>
        <v>5</v>
      </c>
      <c r="M21" s="2">
        <f>L21+产品入库表!K21-产品出库表!K21</f>
        <v>5</v>
      </c>
      <c r="N21" s="2">
        <f>M21+产品入库表!L21-产品出库表!L21</f>
        <v>5</v>
      </c>
      <c r="O21" s="2">
        <f>N21+产品入库表!M21-产品出库表!M21</f>
        <v>5</v>
      </c>
      <c r="P21" s="2">
        <f>O21+产品入库表!N21-产品出库表!N21</f>
        <v>5</v>
      </c>
      <c r="Q21" s="2">
        <f>P21+产品入库表!O21-产品出库表!O21</f>
        <v>5</v>
      </c>
      <c r="R21" s="2">
        <f>Q21+产品入库表!P21-产品出库表!P21</f>
        <v>5</v>
      </c>
      <c r="S21" s="2">
        <f>R21+产品入库表!Q21-产品出库表!Q21</f>
        <v>5</v>
      </c>
      <c r="T21" s="2">
        <f>S21+产品入库表!R21-产品出库表!R21</f>
        <v>5</v>
      </c>
      <c r="U21" s="2">
        <f>T21+产品入库表!S21-产品出库表!S21</f>
        <v>5</v>
      </c>
      <c r="V21" s="2">
        <f>U21+产品入库表!T21-产品出库表!T21</f>
        <v>5</v>
      </c>
      <c r="W21" s="2">
        <f>V21+产品入库表!U21-产品出库表!U21</f>
        <v>5</v>
      </c>
      <c r="X21" s="2">
        <f>W21+产品入库表!V21-产品出库表!V21</f>
        <v>5</v>
      </c>
      <c r="Y21" s="2">
        <f>X21+产品入库表!W21-产品出库表!W21</f>
        <v>5</v>
      </c>
      <c r="Z21" s="2">
        <f>Y21+产品入库表!X21-产品出库表!X21</f>
        <v>5</v>
      </c>
      <c r="AA21" s="2">
        <f>Z21+产品入库表!Y21-产品出库表!Y21</f>
        <v>5</v>
      </c>
      <c r="AB21" s="2">
        <f>AA21+产品入库表!Z21-产品出库表!Z21</f>
        <v>5</v>
      </c>
      <c r="AC21" s="2">
        <f>AB21+产品入库表!AA21-产品出库表!AA21</f>
        <v>5</v>
      </c>
      <c r="AD21" s="2">
        <f>AC21+产品入库表!AB21-产品出库表!AB21</f>
        <v>5</v>
      </c>
      <c r="AE21" s="2">
        <f>AD21+产品入库表!AC21-产品出库表!AC21</f>
        <v>5</v>
      </c>
      <c r="AF21" s="2">
        <f>AE21+产品入库表!AD21-产品出库表!AD21</f>
        <v>5</v>
      </c>
      <c r="AG21" s="2">
        <f>AF21+产品入库表!AE21-产品出库表!AE21</f>
        <v>5</v>
      </c>
      <c r="AH21" s="2">
        <f>AG21+产品入库表!AF21-产品出库表!AF21</f>
        <v>5</v>
      </c>
      <c r="AI21" s="2">
        <f>AH21+产品入库表!AG21-产品出库表!AG21</f>
        <v>5</v>
      </c>
      <c r="AJ21" s="108"/>
      <c r="AK21" s="114">
        <f t="shared" si="1"/>
        <v>-5</v>
      </c>
    </row>
    <row r="22" s="114" customFormat="1" spans="1:37">
      <c r="A22" s="4"/>
      <c r="B22" s="5" t="s">
        <v>29</v>
      </c>
      <c r="C22" s="120">
        <f t="shared" si="2"/>
        <v>25</v>
      </c>
      <c r="D22" s="116">
        <v>25</v>
      </c>
      <c r="E22" s="2">
        <f>D22+产品入库表!C22-产品出库表!C22</f>
        <v>25</v>
      </c>
      <c r="F22" s="2">
        <f>E22+产品入库表!D22-产品出库表!D22</f>
        <v>25</v>
      </c>
      <c r="G22" s="2">
        <f>F22+产品入库表!E22-产品出库表!E22</f>
        <v>25</v>
      </c>
      <c r="H22" s="2">
        <f>G22+产品入库表!F22-产品出库表!F22</f>
        <v>25</v>
      </c>
      <c r="I22" s="2">
        <f>H22+产品入库表!G22-产品出库表!G22</f>
        <v>25</v>
      </c>
      <c r="J22" s="2">
        <f>I22+产品入库表!H22-产品出库表!H22</f>
        <v>25</v>
      </c>
      <c r="K22" s="2">
        <f>J22+产品入库表!I22-产品出库表!I22</f>
        <v>25</v>
      </c>
      <c r="L22" s="2">
        <f>K22+产品入库表!J22-产品出库表!J22</f>
        <v>25</v>
      </c>
      <c r="M22" s="2">
        <f>L22+产品入库表!K22-产品出库表!K22</f>
        <v>25</v>
      </c>
      <c r="N22" s="2">
        <f>M22+产品入库表!L22-产品出库表!L22</f>
        <v>25</v>
      </c>
      <c r="O22" s="2">
        <f>N22+产品入库表!M22-产品出库表!M22</f>
        <v>25</v>
      </c>
      <c r="P22" s="2">
        <f>O22+产品入库表!N22-产品出库表!N22</f>
        <v>25</v>
      </c>
      <c r="Q22" s="2">
        <f>P22+产品入库表!O22-产品出库表!O22</f>
        <v>25</v>
      </c>
      <c r="R22" s="2">
        <f>Q22+产品入库表!P22-产品出库表!P22</f>
        <v>25</v>
      </c>
      <c r="S22" s="2">
        <f>R22+产品入库表!Q22-产品出库表!Q22</f>
        <v>25</v>
      </c>
      <c r="T22" s="2">
        <f>S22+产品入库表!R22-产品出库表!R22</f>
        <v>25</v>
      </c>
      <c r="U22" s="2">
        <f>T22+产品入库表!S22-产品出库表!S22</f>
        <v>25</v>
      </c>
      <c r="V22" s="2">
        <f>U22+产品入库表!T22-产品出库表!T22</f>
        <v>25</v>
      </c>
      <c r="W22" s="2">
        <f>V22+产品入库表!U22-产品出库表!U22</f>
        <v>25</v>
      </c>
      <c r="X22" s="2">
        <f>W22+产品入库表!V22-产品出库表!V22</f>
        <v>25</v>
      </c>
      <c r="Y22" s="2">
        <f>X22+产品入库表!W22-产品出库表!W22</f>
        <v>25</v>
      </c>
      <c r="Z22" s="2">
        <f>Y22+产品入库表!X22-产品出库表!X22</f>
        <v>25</v>
      </c>
      <c r="AA22" s="2">
        <f>Z22+产品入库表!Y22-产品出库表!Y22</f>
        <v>25</v>
      </c>
      <c r="AB22" s="2">
        <f>AA22+产品入库表!Z22-产品出库表!Z22</f>
        <v>25</v>
      </c>
      <c r="AC22" s="2">
        <f>AB22+产品入库表!AA22-产品出库表!AA22</f>
        <v>25</v>
      </c>
      <c r="AD22" s="2">
        <f>AC22+产品入库表!AB22-产品出库表!AB22</f>
        <v>25</v>
      </c>
      <c r="AE22" s="2">
        <f>AD22+产品入库表!AC22-产品出库表!AC22</f>
        <v>25</v>
      </c>
      <c r="AF22" s="2">
        <f>AE22+产品入库表!AD22-产品出库表!AD22</f>
        <v>25</v>
      </c>
      <c r="AG22" s="2">
        <f>AF22+产品入库表!AE22-产品出库表!AE22</f>
        <v>25</v>
      </c>
      <c r="AH22" s="2">
        <f>AG22+产品入库表!AF22-产品出库表!AF22</f>
        <v>25</v>
      </c>
      <c r="AI22" s="2">
        <f>AH22+产品入库表!AG22-产品出库表!AG22</f>
        <v>25</v>
      </c>
      <c r="AJ22" s="108"/>
      <c r="AK22" s="114">
        <f t="shared" si="1"/>
        <v>-25</v>
      </c>
    </row>
    <row r="23" s="114" customFormat="1" spans="1:37">
      <c r="A23" s="4"/>
      <c r="B23" s="5" t="s">
        <v>30</v>
      </c>
      <c r="C23" s="120">
        <f t="shared" si="2"/>
        <v>17</v>
      </c>
      <c r="D23" s="116">
        <v>17</v>
      </c>
      <c r="E23" s="2">
        <f>D23+产品入库表!C23-产品出库表!C23</f>
        <v>17</v>
      </c>
      <c r="F23" s="2">
        <f>E23+产品入库表!D23-产品出库表!D23</f>
        <v>17</v>
      </c>
      <c r="G23" s="2">
        <f>F23+产品入库表!E23-产品出库表!E23</f>
        <v>17</v>
      </c>
      <c r="H23" s="2">
        <f>G23+产品入库表!F23-产品出库表!F23</f>
        <v>17</v>
      </c>
      <c r="I23" s="2">
        <f>H23+产品入库表!G23-产品出库表!G23</f>
        <v>17</v>
      </c>
      <c r="J23" s="2">
        <f>I23+产品入库表!H23-产品出库表!H23</f>
        <v>17</v>
      </c>
      <c r="K23" s="2">
        <f>J23+产品入库表!I23-产品出库表!I23</f>
        <v>17</v>
      </c>
      <c r="L23" s="2">
        <f>K23+产品入库表!J23-产品出库表!J23</f>
        <v>17</v>
      </c>
      <c r="M23" s="2">
        <f>L23+产品入库表!K23-产品出库表!K23</f>
        <v>17</v>
      </c>
      <c r="N23" s="2">
        <f>M23+产品入库表!L23-产品出库表!L23</f>
        <v>17</v>
      </c>
      <c r="O23" s="2">
        <f>N23+产品入库表!M23-产品出库表!M23</f>
        <v>17</v>
      </c>
      <c r="P23" s="2">
        <f>O23+产品入库表!N23-产品出库表!N23</f>
        <v>17</v>
      </c>
      <c r="Q23" s="2">
        <f>P23+产品入库表!O23-产品出库表!O23</f>
        <v>17</v>
      </c>
      <c r="R23" s="2">
        <f>Q23+产品入库表!P23-产品出库表!P23</f>
        <v>17</v>
      </c>
      <c r="S23" s="2">
        <f>R23+产品入库表!Q23-产品出库表!Q23</f>
        <v>17</v>
      </c>
      <c r="T23" s="2">
        <f>S23+产品入库表!R23-产品出库表!R23</f>
        <v>17</v>
      </c>
      <c r="U23" s="2">
        <f>T23+产品入库表!S23-产品出库表!S23</f>
        <v>17</v>
      </c>
      <c r="V23" s="2">
        <f>U23+产品入库表!T23-产品出库表!T23</f>
        <v>17</v>
      </c>
      <c r="W23" s="2">
        <f>V23+产品入库表!U23-产品出库表!U23</f>
        <v>17</v>
      </c>
      <c r="X23" s="2">
        <f>W23+产品入库表!V23-产品出库表!V23</f>
        <v>17</v>
      </c>
      <c r="Y23" s="2">
        <f>X23+产品入库表!W23-产品出库表!W23</f>
        <v>17</v>
      </c>
      <c r="Z23" s="2">
        <f>Y23+产品入库表!X23-产品出库表!X23</f>
        <v>17</v>
      </c>
      <c r="AA23" s="2">
        <f>Z23+产品入库表!Y23-产品出库表!Y23</f>
        <v>17</v>
      </c>
      <c r="AB23" s="2">
        <f>AA23+产品入库表!Z23-产品出库表!Z23</f>
        <v>17</v>
      </c>
      <c r="AC23" s="2">
        <f>AB23+产品入库表!AA23-产品出库表!AA23</f>
        <v>17</v>
      </c>
      <c r="AD23" s="2">
        <f>AC23+产品入库表!AB23-产品出库表!AB23</f>
        <v>17</v>
      </c>
      <c r="AE23" s="2">
        <f>AD23+产品入库表!AC23-产品出库表!AC23</f>
        <v>17</v>
      </c>
      <c r="AF23" s="2">
        <f>AE23+产品入库表!AD23-产品出库表!AD23</f>
        <v>17</v>
      </c>
      <c r="AG23" s="2">
        <f>AF23+产品入库表!AE23-产品出库表!AE23</f>
        <v>17</v>
      </c>
      <c r="AH23" s="2">
        <f>AG23+产品入库表!AF23-产品出库表!AF23</f>
        <v>17</v>
      </c>
      <c r="AI23" s="2">
        <f>AH23+产品入库表!AG23-产品出库表!AG23</f>
        <v>17</v>
      </c>
      <c r="AJ23" s="108"/>
      <c r="AK23" s="114">
        <f t="shared" si="1"/>
        <v>-17</v>
      </c>
    </row>
    <row r="24" s="114" customFormat="1" spans="1:37">
      <c r="A24" s="4" t="s">
        <v>31</v>
      </c>
      <c r="B24" s="5" t="s">
        <v>27</v>
      </c>
      <c r="C24" s="120">
        <f t="shared" si="2"/>
        <v>5</v>
      </c>
      <c r="D24" s="116">
        <v>5</v>
      </c>
      <c r="E24" s="2">
        <f>D24+产品入库表!C24-产品出库表!C24</f>
        <v>5</v>
      </c>
      <c r="F24" s="2">
        <f>E24+产品入库表!D24-产品出库表!D24</f>
        <v>5</v>
      </c>
      <c r="G24" s="2">
        <f>F24+产品入库表!E24-产品出库表!E24</f>
        <v>5</v>
      </c>
      <c r="H24" s="2">
        <f>G24+产品入库表!F24-产品出库表!F24</f>
        <v>5</v>
      </c>
      <c r="I24" s="2">
        <f>H24+产品入库表!G24-产品出库表!G24</f>
        <v>5</v>
      </c>
      <c r="J24" s="2">
        <f>I24+产品入库表!H24-产品出库表!H24</f>
        <v>5</v>
      </c>
      <c r="K24" s="2">
        <f>J24+产品入库表!I24-产品出库表!I24</f>
        <v>5</v>
      </c>
      <c r="L24" s="2">
        <f>K24+产品入库表!J24-产品出库表!J24</f>
        <v>5</v>
      </c>
      <c r="M24" s="2">
        <f>L24+产品入库表!K24-产品出库表!K24</f>
        <v>5</v>
      </c>
      <c r="N24" s="2">
        <f>M24+产品入库表!L24-产品出库表!L24</f>
        <v>5</v>
      </c>
      <c r="O24" s="2">
        <f>N24+产品入库表!M24-产品出库表!M24</f>
        <v>5</v>
      </c>
      <c r="P24" s="2">
        <f>O24+产品入库表!N24-产品出库表!N24</f>
        <v>5</v>
      </c>
      <c r="Q24" s="2">
        <f>P24+产品入库表!O24-产品出库表!O24</f>
        <v>5</v>
      </c>
      <c r="R24" s="2">
        <f>Q24+产品入库表!P24-产品出库表!P24</f>
        <v>5</v>
      </c>
      <c r="S24" s="2">
        <f>R24+产品入库表!Q24-产品出库表!Q24</f>
        <v>5</v>
      </c>
      <c r="T24" s="2">
        <f>S24+产品入库表!R24-产品出库表!R24</f>
        <v>5</v>
      </c>
      <c r="U24" s="2">
        <f>T24+产品入库表!S24-产品出库表!S24</f>
        <v>5</v>
      </c>
      <c r="V24" s="2">
        <f>U24+产品入库表!T24-产品出库表!T24</f>
        <v>5</v>
      </c>
      <c r="W24" s="2">
        <f>V24+产品入库表!U24-产品出库表!U24</f>
        <v>5</v>
      </c>
      <c r="X24" s="2">
        <f>W24+产品入库表!V24-产品出库表!V24</f>
        <v>5</v>
      </c>
      <c r="Y24" s="2">
        <f>X24+产品入库表!W24-产品出库表!W24</f>
        <v>5</v>
      </c>
      <c r="Z24" s="2">
        <f>Y24+产品入库表!X24-产品出库表!X24</f>
        <v>5</v>
      </c>
      <c r="AA24" s="2">
        <f>Z24+产品入库表!Y24-产品出库表!Y24</f>
        <v>5</v>
      </c>
      <c r="AB24" s="2">
        <f>AA24+产品入库表!Z24-产品出库表!Z24</f>
        <v>5</v>
      </c>
      <c r="AC24" s="2">
        <f>AB24+产品入库表!AA24-产品出库表!AA24</f>
        <v>5</v>
      </c>
      <c r="AD24" s="2">
        <f>AC24+产品入库表!AB24-产品出库表!AB24</f>
        <v>5</v>
      </c>
      <c r="AE24" s="2">
        <f>AD24+产品入库表!AC24-产品出库表!AC24</f>
        <v>5</v>
      </c>
      <c r="AF24" s="2">
        <f>AE24+产品入库表!AD24-产品出库表!AD24</f>
        <v>5</v>
      </c>
      <c r="AG24" s="2">
        <f>AF24+产品入库表!AE24-产品出库表!AE24</f>
        <v>5</v>
      </c>
      <c r="AH24" s="2">
        <f>AG24+产品入库表!AF24-产品出库表!AF24</f>
        <v>5</v>
      </c>
      <c r="AI24" s="2">
        <f>AH24+产品入库表!AG24-产品出库表!AG24</f>
        <v>5</v>
      </c>
      <c r="AJ24" s="108"/>
      <c r="AK24" s="114">
        <f t="shared" si="1"/>
        <v>-5</v>
      </c>
    </row>
    <row r="25" s="114" customFormat="1" spans="1:37">
      <c r="A25" s="4"/>
      <c r="B25" s="5" t="s">
        <v>28</v>
      </c>
      <c r="C25" s="120">
        <f t="shared" si="2"/>
        <v>25</v>
      </c>
      <c r="D25" s="116">
        <v>25</v>
      </c>
      <c r="E25" s="2">
        <f>D25+产品入库表!C25-产品出库表!C25</f>
        <v>25</v>
      </c>
      <c r="F25" s="2">
        <f>E25+产品入库表!D25-产品出库表!D25</f>
        <v>25</v>
      </c>
      <c r="G25" s="2">
        <f>F25+产品入库表!E25-产品出库表!E25</f>
        <v>25</v>
      </c>
      <c r="H25" s="2">
        <f>G25+产品入库表!F25-产品出库表!F25</f>
        <v>25</v>
      </c>
      <c r="I25" s="2">
        <f>H25+产品入库表!G25-产品出库表!G25</f>
        <v>25</v>
      </c>
      <c r="J25" s="2">
        <f>I25+产品入库表!H25-产品出库表!H25</f>
        <v>25</v>
      </c>
      <c r="K25" s="2">
        <f>J25+产品入库表!I25-产品出库表!I25</f>
        <v>25</v>
      </c>
      <c r="L25" s="2">
        <f>K25+产品入库表!J25-产品出库表!J25</f>
        <v>25</v>
      </c>
      <c r="M25" s="2">
        <f>L25+产品入库表!K25-产品出库表!K25</f>
        <v>25</v>
      </c>
      <c r="N25" s="2">
        <f>M25+产品入库表!L25-产品出库表!L25</f>
        <v>25</v>
      </c>
      <c r="O25" s="2">
        <f>N25+产品入库表!M25-产品出库表!M25</f>
        <v>25</v>
      </c>
      <c r="P25" s="2">
        <f>O25+产品入库表!N25-产品出库表!N25</f>
        <v>25</v>
      </c>
      <c r="Q25" s="2">
        <f>P25+产品入库表!O25-产品出库表!O25</f>
        <v>25</v>
      </c>
      <c r="R25" s="2">
        <f>Q25+产品入库表!P25-产品出库表!P25</f>
        <v>25</v>
      </c>
      <c r="S25" s="2">
        <f>R25+产品入库表!Q25-产品出库表!Q25</f>
        <v>25</v>
      </c>
      <c r="T25" s="2">
        <f>S25+产品入库表!R25-产品出库表!R25</f>
        <v>25</v>
      </c>
      <c r="U25" s="2">
        <f>T25+产品入库表!S25-产品出库表!S25</f>
        <v>25</v>
      </c>
      <c r="V25" s="2">
        <f>U25+产品入库表!T25-产品出库表!T25</f>
        <v>25</v>
      </c>
      <c r="W25" s="2">
        <f>V25+产品入库表!U25-产品出库表!U25</f>
        <v>25</v>
      </c>
      <c r="X25" s="2">
        <f>W25+产品入库表!V25-产品出库表!V25</f>
        <v>25</v>
      </c>
      <c r="Y25" s="2">
        <f>X25+产品入库表!W25-产品出库表!W25</f>
        <v>25</v>
      </c>
      <c r="Z25" s="2">
        <f>Y25+产品入库表!X25-产品出库表!X25</f>
        <v>25</v>
      </c>
      <c r="AA25" s="2">
        <f>Z25+产品入库表!Y25-产品出库表!Y25</f>
        <v>25</v>
      </c>
      <c r="AB25" s="2">
        <f>AA25+产品入库表!Z25-产品出库表!Z25</f>
        <v>25</v>
      </c>
      <c r="AC25" s="2">
        <f>AB25+产品入库表!AA25-产品出库表!AA25</f>
        <v>25</v>
      </c>
      <c r="AD25" s="2">
        <f>AC25+产品入库表!AB25-产品出库表!AB25</f>
        <v>25</v>
      </c>
      <c r="AE25" s="2">
        <f>AD25+产品入库表!AC25-产品出库表!AC25</f>
        <v>25</v>
      </c>
      <c r="AF25" s="2">
        <f>AE25+产品入库表!AD25-产品出库表!AD25</f>
        <v>25</v>
      </c>
      <c r="AG25" s="2">
        <f>AF25+产品入库表!AE25-产品出库表!AE25</f>
        <v>25</v>
      </c>
      <c r="AH25" s="2">
        <f>AG25+产品入库表!AF25-产品出库表!AF25</f>
        <v>25</v>
      </c>
      <c r="AI25" s="2">
        <f>AH25+产品入库表!AG25-产品出库表!AG25</f>
        <v>25</v>
      </c>
      <c r="AJ25" s="108"/>
      <c r="AK25" s="114">
        <f t="shared" si="1"/>
        <v>-25</v>
      </c>
    </row>
    <row r="26" s="114" customFormat="1" spans="1:37">
      <c r="A26" s="4"/>
      <c r="B26" s="5" t="s">
        <v>29</v>
      </c>
      <c r="C26" s="120">
        <f t="shared" si="2"/>
        <v>5</v>
      </c>
      <c r="D26" s="116">
        <v>5</v>
      </c>
      <c r="E26" s="2">
        <f>D26+产品入库表!C26-产品出库表!C26</f>
        <v>5</v>
      </c>
      <c r="F26" s="2">
        <f>E26+产品入库表!D26-产品出库表!D26</f>
        <v>5</v>
      </c>
      <c r="G26" s="2">
        <f>F26+产品入库表!E26-产品出库表!E26</f>
        <v>5</v>
      </c>
      <c r="H26" s="2">
        <f>G26+产品入库表!F26-产品出库表!F26</f>
        <v>5</v>
      </c>
      <c r="I26" s="2">
        <f>H26+产品入库表!G26-产品出库表!G26</f>
        <v>5</v>
      </c>
      <c r="J26" s="2">
        <f>I26+产品入库表!H26-产品出库表!H26</f>
        <v>5</v>
      </c>
      <c r="K26" s="2">
        <f>J26+产品入库表!I26-产品出库表!I26</f>
        <v>5</v>
      </c>
      <c r="L26" s="2">
        <f>K26+产品入库表!J26-产品出库表!J26</f>
        <v>5</v>
      </c>
      <c r="M26" s="2">
        <f>L26+产品入库表!K26-产品出库表!K26</f>
        <v>5</v>
      </c>
      <c r="N26" s="2">
        <f>M26+产品入库表!L26-产品出库表!L26</f>
        <v>5</v>
      </c>
      <c r="O26" s="2">
        <f>N26+产品入库表!M26-产品出库表!M26</f>
        <v>5</v>
      </c>
      <c r="P26" s="2">
        <f>O26+产品入库表!N26-产品出库表!N26</f>
        <v>5</v>
      </c>
      <c r="Q26" s="2">
        <f>P26+产品入库表!O26-产品出库表!O26</f>
        <v>5</v>
      </c>
      <c r="R26" s="2">
        <f>Q26+产品入库表!P26-产品出库表!P26</f>
        <v>5</v>
      </c>
      <c r="S26" s="2">
        <f>R26+产品入库表!Q26-产品出库表!Q26</f>
        <v>5</v>
      </c>
      <c r="T26" s="2">
        <f>S26+产品入库表!R26-产品出库表!R26</f>
        <v>5</v>
      </c>
      <c r="U26" s="2">
        <f>T26+产品入库表!S26-产品出库表!S26</f>
        <v>5</v>
      </c>
      <c r="V26" s="2">
        <f>U26+产品入库表!T26-产品出库表!T26</f>
        <v>5</v>
      </c>
      <c r="W26" s="2">
        <f>V26+产品入库表!U26-产品出库表!U26</f>
        <v>5</v>
      </c>
      <c r="X26" s="2">
        <f>W26+产品入库表!V26-产品出库表!V26</f>
        <v>5</v>
      </c>
      <c r="Y26" s="2">
        <f>X26+产品入库表!W26-产品出库表!W26</f>
        <v>5</v>
      </c>
      <c r="Z26" s="2">
        <f>Y26+产品入库表!X26-产品出库表!X26</f>
        <v>5</v>
      </c>
      <c r="AA26" s="2">
        <f>Z26+产品入库表!Y26-产品出库表!Y26</f>
        <v>5</v>
      </c>
      <c r="AB26" s="2">
        <f>AA26+产品入库表!Z26-产品出库表!Z26</f>
        <v>5</v>
      </c>
      <c r="AC26" s="2">
        <f>AB26+产品入库表!AA26-产品出库表!AA26</f>
        <v>5</v>
      </c>
      <c r="AD26" s="2">
        <f>AC26+产品入库表!AB26-产品出库表!AB26</f>
        <v>5</v>
      </c>
      <c r="AE26" s="2">
        <f>AD26+产品入库表!AC26-产品出库表!AC26</f>
        <v>5</v>
      </c>
      <c r="AF26" s="2">
        <f>AE26+产品入库表!AD26-产品出库表!AD26</f>
        <v>5</v>
      </c>
      <c r="AG26" s="2">
        <f>AF26+产品入库表!AE26-产品出库表!AE26</f>
        <v>5</v>
      </c>
      <c r="AH26" s="2">
        <f>AG26+产品入库表!AF26-产品出库表!AF26</f>
        <v>5</v>
      </c>
      <c r="AI26" s="2">
        <f>AH26+产品入库表!AG26-产品出库表!AG26</f>
        <v>5</v>
      </c>
      <c r="AJ26" s="108"/>
      <c r="AK26" s="114">
        <f t="shared" si="1"/>
        <v>-5</v>
      </c>
    </row>
    <row r="27" s="114" customFormat="1" spans="1:37">
      <c r="A27" s="4"/>
      <c r="B27" s="5" t="s">
        <v>30</v>
      </c>
      <c r="C27" s="120">
        <f t="shared" si="2"/>
        <v>12</v>
      </c>
      <c r="D27" s="116">
        <v>12</v>
      </c>
      <c r="E27" s="2">
        <f>D27+产品入库表!C27-产品出库表!C27</f>
        <v>12</v>
      </c>
      <c r="F27" s="2">
        <f>E27+产品入库表!D27-产品出库表!D27</f>
        <v>12</v>
      </c>
      <c r="G27" s="2">
        <f>F27+产品入库表!E27-产品出库表!E27</f>
        <v>12</v>
      </c>
      <c r="H27" s="2">
        <f>G27+产品入库表!F27-产品出库表!F27</f>
        <v>12</v>
      </c>
      <c r="I27" s="2">
        <f>H27+产品入库表!G27-产品出库表!G27</f>
        <v>12</v>
      </c>
      <c r="J27" s="2">
        <f>I27+产品入库表!H27-产品出库表!H27</f>
        <v>12</v>
      </c>
      <c r="K27" s="2">
        <f>J27+产品入库表!I27-产品出库表!I27</f>
        <v>12</v>
      </c>
      <c r="L27" s="2">
        <f>K27+产品入库表!J27-产品出库表!J27</f>
        <v>12</v>
      </c>
      <c r="M27" s="2">
        <f>L27+产品入库表!K27-产品出库表!K27</f>
        <v>12</v>
      </c>
      <c r="N27" s="2">
        <f>M27+产品入库表!L27-产品出库表!L27</f>
        <v>12</v>
      </c>
      <c r="O27" s="2">
        <f>N27+产品入库表!M27-产品出库表!M27</f>
        <v>12</v>
      </c>
      <c r="P27" s="2">
        <f>O27+产品入库表!N27-产品出库表!N27</f>
        <v>12</v>
      </c>
      <c r="Q27" s="2">
        <f>P27+产品入库表!O27-产品出库表!O27</f>
        <v>12</v>
      </c>
      <c r="R27" s="2">
        <f>Q27+产品入库表!P27-产品出库表!P27</f>
        <v>12</v>
      </c>
      <c r="S27" s="2">
        <f>R27+产品入库表!Q27-产品出库表!Q27</f>
        <v>12</v>
      </c>
      <c r="T27" s="2">
        <f>S27+产品入库表!R27-产品出库表!R27</f>
        <v>12</v>
      </c>
      <c r="U27" s="2">
        <f>T27+产品入库表!S27-产品出库表!S27</f>
        <v>12</v>
      </c>
      <c r="V27" s="2">
        <f>U27+产品入库表!T27-产品出库表!T27</f>
        <v>12</v>
      </c>
      <c r="W27" s="2">
        <f>V27+产品入库表!U27-产品出库表!U27</f>
        <v>12</v>
      </c>
      <c r="X27" s="2">
        <f>W27+产品入库表!V27-产品出库表!V27</f>
        <v>12</v>
      </c>
      <c r="Y27" s="2">
        <f>X27+产品入库表!W27-产品出库表!W27</f>
        <v>12</v>
      </c>
      <c r="Z27" s="2">
        <f>Y27+产品入库表!X27-产品出库表!X27</f>
        <v>12</v>
      </c>
      <c r="AA27" s="2">
        <f>Z27+产品入库表!Y27-产品出库表!Y27</f>
        <v>12</v>
      </c>
      <c r="AB27" s="2">
        <f>AA27+产品入库表!Z27-产品出库表!Z27</f>
        <v>12</v>
      </c>
      <c r="AC27" s="2">
        <f>AB27+产品入库表!AA27-产品出库表!AA27</f>
        <v>12</v>
      </c>
      <c r="AD27" s="2">
        <f>AC27+产品入库表!AB27-产品出库表!AB27</f>
        <v>12</v>
      </c>
      <c r="AE27" s="2">
        <f>AD27+产品入库表!AC27-产品出库表!AC27</f>
        <v>12</v>
      </c>
      <c r="AF27" s="2">
        <f>AE27+产品入库表!AD27-产品出库表!AD27</f>
        <v>12</v>
      </c>
      <c r="AG27" s="2">
        <f>AF27+产品入库表!AE27-产品出库表!AE27</f>
        <v>12</v>
      </c>
      <c r="AH27" s="2">
        <f>AG27+产品入库表!AF27-产品出库表!AF27</f>
        <v>12</v>
      </c>
      <c r="AI27" s="2">
        <f>AH27+产品入库表!AG27-产品出库表!AG27</f>
        <v>12</v>
      </c>
      <c r="AJ27" s="108"/>
      <c r="AK27" s="114">
        <f t="shared" si="1"/>
        <v>-12</v>
      </c>
    </row>
    <row r="28" s="114" customFormat="1" spans="1:37">
      <c r="A28" s="4"/>
      <c r="B28" s="5" t="s">
        <v>32</v>
      </c>
      <c r="C28" s="120">
        <f t="shared" si="2"/>
        <v>3</v>
      </c>
      <c r="D28" s="116">
        <v>3</v>
      </c>
      <c r="E28" s="2">
        <f>D28+产品入库表!C28-产品出库表!C28</f>
        <v>3</v>
      </c>
      <c r="F28" s="2">
        <f>E28+产品入库表!D28-产品出库表!D28</f>
        <v>3</v>
      </c>
      <c r="G28" s="2">
        <f>F28+产品入库表!E28-产品出库表!E28</f>
        <v>3</v>
      </c>
      <c r="H28" s="2">
        <f>G28+产品入库表!F28-产品出库表!F28</f>
        <v>3</v>
      </c>
      <c r="I28" s="2">
        <f>H28+产品入库表!G28-产品出库表!G28</f>
        <v>3</v>
      </c>
      <c r="J28" s="2">
        <f>I28+产品入库表!H28-产品出库表!H28</f>
        <v>3</v>
      </c>
      <c r="K28" s="2">
        <f>J28+产品入库表!I28-产品出库表!I28</f>
        <v>3</v>
      </c>
      <c r="L28" s="2">
        <f>K28+产品入库表!J28-产品出库表!J28</f>
        <v>3</v>
      </c>
      <c r="M28" s="2">
        <f>L28+产品入库表!K28-产品出库表!K28</f>
        <v>3</v>
      </c>
      <c r="N28" s="2">
        <f>M28+产品入库表!L28-产品出库表!L28</f>
        <v>3</v>
      </c>
      <c r="O28" s="2">
        <f>N28+产品入库表!M28-产品出库表!M28</f>
        <v>3</v>
      </c>
      <c r="P28" s="2">
        <f>O28+产品入库表!N28-产品出库表!N28</f>
        <v>3</v>
      </c>
      <c r="Q28" s="2">
        <f>P28+产品入库表!O28-产品出库表!O28</f>
        <v>3</v>
      </c>
      <c r="R28" s="2">
        <f>Q28+产品入库表!P28-产品出库表!P28</f>
        <v>3</v>
      </c>
      <c r="S28" s="2">
        <f>R28+产品入库表!Q28-产品出库表!Q28</f>
        <v>3</v>
      </c>
      <c r="T28" s="2">
        <f>S28+产品入库表!R28-产品出库表!R28</f>
        <v>3</v>
      </c>
      <c r="U28" s="2">
        <f>T28+产品入库表!S28-产品出库表!S28</f>
        <v>3</v>
      </c>
      <c r="V28" s="2">
        <f>U28+产品入库表!T28-产品出库表!T28</f>
        <v>3</v>
      </c>
      <c r="W28" s="2">
        <f>V28+产品入库表!U28-产品出库表!U28</f>
        <v>3</v>
      </c>
      <c r="X28" s="2">
        <f>W28+产品入库表!V28-产品出库表!V28</f>
        <v>3</v>
      </c>
      <c r="Y28" s="2">
        <f>X28+产品入库表!W28-产品出库表!W28</f>
        <v>3</v>
      </c>
      <c r="Z28" s="2">
        <f>Y28+产品入库表!X28-产品出库表!X28</f>
        <v>3</v>
      </c>
      <c r="AA28" s="2">
        <f>Z28+产品入库表!Y28-产品出库表!Y28</f>
        <v>3</v>
      </c>
      <c r="AB28" s="2">
        <f>AA28+产品入库表!Z28-产品出库表!Z28</f>
        <v>3</v>
      </c>
      <c r="AC28" s="2">
        <f>AB28+产品入库表!AA28-产品出库表!AA28</f>
        <v>3</v>
      </c>
      <c r="AD28" s="2">
        <f>AC28+产品入库表!AB28-产品出库表!AB28</f>
        <v>3</v>
      </c>
      <c r="AE28" s="2">
        <f>AD28+产品入库表!AC28-产品出库表!AC28</f>
        <v>3</v>
      </c>
      <c r="AF28" s="2">
        <f>AE28+产品入库表!AD28-产品出库表!AD28</f>
        <v>3</v>
      </c>
      <c r="AG28" s="2">
        <f>AF28+产品入库表!AE28-产品出库表!AE28</f>
        <v>3</v>
      </c>
      <c r="AH28" s="2">
        <f>AG28+产品入库表!AF28-产品出库表!AF28</f>
        <v>3</v>
      </c>
      <c r="AI28" s="2">
        <f>AH28+产品入库表!AG28-产品出库表!AG28</f>
        <v>3</v>
      </c>
      <c r="AJ28" s="108"/>
      <c r="AK28" s="114">
        <f t="shared" si="1"/>
        <v>-3</v>
      </c>
    </row>
    <row r="29" s="114" customFormat="1" spans="1:37">
      <c r="A29" s="4" t="s">
        <v>33</v>
      </c>
      <c r="B29" s="5" t="s">
        <v>27</v>
      </c>
      <c r="C29" s="120">
        <f t="shared" si="2"/>
        <v>68</v>
      </c>
      <c r="D29" s="116">
        <v>69</v>
      </c>
      <c r="E29" s="2">
        <f>D29+产品入库表!C29-产品出库表!C29</f>
        <v>68</v>
      </c>
      <c r="F29" s="2">
        <f>E29+产品入库表!D29-产品出库表!D29</f>
        <v>68</v>
      </c>
      <c r="G29" s="2">
        <f>F29+产品入库表!E29-产品出库表!E29</f>
        <v>68</v>
      </c>
      <c r="H29" s="2">
        <f>G29+产品入库表!F29-产品出库表!F29</f>
        <v>68</v>
      </c>
      <c r="I29" s="2">
        <f>H29+产品入库表!G29-产品出库表!G29</f>
        <v>68</v>
      </c>
      <c r="J29" s="2">
        <f>I29+产品入库表!H29-产品出库表!H29</f>
        <v>68</v>
      </c>
      <c r="K29" s="2">
        <f>J29+产品入库表!I29-产品出库表!I29</f>
        <v>68</v>
      </c>
      <c r="L29" s="2">
        <f>K29+产品入库表!J29-产品出库表!J29</f>
        <v>68</v>
      </c>
      <c r="M29" s="2">
        <f>L29+产品入库表!K29-产品出库表!K29</f>
        <v>68</v>
      </c>
      <c r="N29" s="2">
        <f>M29+产品入库表!L29-产品出库表!L29</f>
        <v>68</v>
      </c>
      <c r="O29" s="2">
        <f>N29+产品入库表!M29-产品出库表!M29</f>
        <v>68</v>
      </c>
      <c r="P29" s="2">
        <f>O29+产品入库表!N29-产品出库表!N29</f>
        <v>68</v>
      </c>
      <c r="Q29" s="2">
        <f>P29+产品入库表!O29-产品出库表!O29</f>
        <v>68</v>
      </c>
      <c r="R29" s="2">
        <f>Q29+产品入库表!P29-产品出库表!P29</f>
        <v>68</v>
      </c>
      <c r="S29" s="2">
        <f>R29+产品入库表!Q29-产品出库表!Q29</f>
        <v>68</v>
      </c>
      <c r="T29" s="2">
        <f>S29+产品入库表!R29-产品出库表!R29</f>
        <v>68</v>
      </c>
      <c r="U29" s="2">
        <f>T29+产品入库表!S29-产品出库表!S29</f>
        <v>68</v>
      </c>
      <c r="V29" s="2">
        <f>U29+产品入库表!T29-产品出库表!T29</f>
        <v>68</v>
      </c>
      <c r="W29" s="2">
        <f>V29+产品入库表!U29-产品出库表!U29</f>
        <v>68</v>
      </c>
      <c r="X29" s="2">
        <f>W29+产品入库表!V29-产品出库表!V29</f>
        <v>68</v>
      </c>
      <c r="Y29" s="2">
        <f>X29+产品入库表!W29-产品出库表!W29</f>
        <v>68</v>
      </c>
      <c r="Z29" s="2">
        <f>Y29+产品入库表!X29-产品出库表!X29</f>
        <v>68</v>
      </c>
      <c r="AA29" s="2">
        <f>Z29+产品入库表!Y29-产品出库表!Y29</f>
        <v>68</v>
      </c>
      <c r="AB29" s="2">
        <f>AA29+产品入库表!Z29-产品出库表!Z29</f>
        <v>68</v>
      </c>
      <c r="AC29" s="2">
        <f>AB29+产品入库表!AA29-产品出库表!AA29</f>
        <v>68</v>
      </c>
      <c r="AD29" s="2">
        <f>AC29+产品入库表!AB29-产品出库表!AB29</f>
        <v>68</v>
      </c>
      <c r="AE29" s="2">
        <f>AD29+产品入库表!AC29-产品出库表!AC29</f>
        <v>68</v>
      </c>
      <c r="AF29" s="2">
        <f>AE29+产品入库表!AD29-产品出库表!AD29</f>
        <v>68</v>
      </c>
      <c r="AG29" s="2">
        <f>AF29+产品入库表!AE29-产品出库表!AE29</f>
        <v>68</v>
      </c>
      <c r="AH29" s="2">
        <f>AG29+产品入库表!AF29-产品出库表!AF29</f>
        <v>68</v>
      </c>
      <c r="AI29" s="2">
        <f>AH29+产品入库表!AG29-产品出库表!AG29</f>
        <v>68</v>
      </c>
      <c r="AJ29" s="108"/>
      <c r="AK29" s="114">
        <f t="shared" si="1"/>
        <v>-68</v>
      </c>
    </row>
    <row r="30" s="114" customFormat="1" spans="1:37">
      <c r="A30" s="4"/>
      <c r="B30" s="5" t="s">
        <v>28</v>
      </c>
      <c r="C30" s="120">
        <f t="shared" si="2"/>
        <v>47</v>
      </c>
      <c r="D30" s="116">
        <v>47</v>
      </c>
      <c r="E30" s="2">
        <f>D30+产品入库表!C30-产品出库表!C30</f>
        <v>47</v>
      </c>
      <c r="F30" s="2">
        <f>E30+产品入库表!D30-产品出库表!D30</f>
        <v>47</v>
      </c>
      <c r="G30" s="2">
        <f>F30+产品入库表!E30-产品出库表!E30</f>
        <v>47</v>
      </c>
      <c r="H30" s="2">
        <f>G30+产品入库表!F30-产品出库表!F30</f>
        <v>47</v>
      </c>
      <c r="I30" s="2">
        <f>H30+产品入库表!G30-产品出库表!G30</f>
        <v>47</v>
      </c>
      <c r="J30" s="2">
        <f>I30+产品入库表!H30-产品出库表!H30</f>
        <v>47</v>
      </c>
      <c r="K30" s="2">
        <f>J30+产品入库表!I30-产品出库表!I30</f>
        <v>47</v>
      </c>
      <c r="L30" s="2">
        <f>K30+产品入库表!J30-产品出库表!J30</f>
        <v>47</v>
      </c>
      <c r="M30" s="2">
        <f>L30+产品入库表!K30-产品出库表!K30</f>
        <v>47</v>
      </c>
      <c r="N30" s="2">
        <f>M30+产品入库表!L30-产品出库表!L30</f>
        <v>47</v>
      </c>
      <c r="O30" s="2">
        <f>N30+产品入库表!M30-产品出库表!M30</f>
        <v>47</v>
      </c>
      <c r="P30" s="2">
        <f>O30+产品入库表!N30-产品出库表!N30</f>
        <v>47</v>
      </c>
      <c r="Q30" s="2">
        <f>P30+产品入库表!O30-产品出库表!O30</f>
        <v>47</v>
      </c>
      <c r="R30" s="2">
        <f>Q30+产品入库表!P30-产品出库表!P30</f>
        <v>47</v>
      </c>
      <c r="S30" s="2">
        <f>R30+产品入库表!Q30-产品出库表!Q30</f>
        <v>47</v>
      </c>
      <c r="T30" s="2">
        <f>S30+产品入库表!R30-产品出库表!R30</f>
        <v>47</v>
      </c>
      <c r="U30" s="2">
        <f>T30+产品入库表!S30-产品出库表!S30</f>
        <v>47</v>
      </c>
      <c r="V30" s="2">
        <f>U30+产品入库表!T30-产品出库表!T30</f>
        <v>47</v>
      </c>
      <c r="W30" s="2">
        <f>V30+产品入库表!U30-产品出库表!U30</f>
        <v>47</v>
      </c>
      <c r="X30" s="2">
        <f>W30+产品入库表!V30-产品出库表!V30</f>
        <v>47</v>
      </c>
      <c r="Y30" s="2">
        <f>X30+产品入库表!W30-产品出库表!W30</f>
        <v>47</v>
      </c>
      <c r="Z30" s="2">
        <f>Y30+产品入库表!X30-产品出库表!X30</f>
        <v>47</v>
      </c>
      <c r="AA30" s="2">
        <f>Z30+产品入库表!Y30-产品出库表!Y30</f>
        <v>47</v>
      </c>
      <c r="AB30" s="2">
        <f>AA30+产品入库表!Z30-产品出库表!Z30</f>
        <v>47</v>
      </c>
      <c r="AC30" s="2">
        <f>AB30+产品入库表!AA30-产品出库表!AA30</f>
        <v>47</v>
      </c>
      <c r="AD30" s="2">
        <f>AC30+产品入库表!AB30-产品出库表!AB30</f>
        <v>47</v>
      </c>
      <c r="AE30" s="2">
        <f>AD30+产品入库表!AC30-产品出库表!AC30</f>
        <v>47</v>
      </c>
      <c r="AF30" s="2">
        <f>AE30+产品入库表!AD30-产品出库表!AD30</f>
        <v>47</v>
      </c>
      <c r="AG30" s="2">
        <f>AF30+产品入库表!AE30-产品出库表!AE30</f>
        <v>47</v>
      </c>
      <c r="AH30" s="2">
        <f>AG30+产品入库表!AF30-产品出库表!AF30</f>
        <v>47</v>
      </c>
      <c r="AI30" s="2">
        <f>AH30+产品入库表!AG30-产品出库表!AG30</f>
        <v>47</v>
      </c>
      <c r="AJ30" s="108"/>
      <c r="AK30" s="114">
        <f t="shared" si="1"/>
        <v>-47</v>
      </c>
    </row>
    <row r="31" s="114" customFormat="1" spans="1:37">
      <c r="A31" s="4"/>
      <c r="B31" s="5" t="s">
        <v>29</v>
      </c>
      <c r="C31" s="120">
        <f t="shared" si="2"/>
        <v>14</v>
      </c>
      <c r="D31" s="116">
        <v>14</v>
      </c>
      <c r="E31" s="2">
        <f>D31+产品入库表!C31-产品出库表!C31</f>
        <v>14</v>
      </c>
      <c r="F31" s="2">
        <f>E31+产品入库表!D31-产品出库表!D31</f>
        <v>14</v>
      </c>
      <c r="G31" s="2">
        <f>F31+产品入库表!E31-产品出库表!E31</f>
        <v>14</v>
      </c>
      <c r="H31" s="2">
        <f>G31+产品入库表!F31-产品出库表!F31</f>
        <v>14</v>
      </c>
      <c r="I31" s="2">
        <f>H31+产品入库表!G31-产品出库表!G31</f>
        <v>14</v>
      </c>
      <c r="J31" s="2">
        <f>I31+产品入库表!H31-产品出库表!H31</f>
        <v>14</v>
      </c>
      <c r="K31" s="2">
        <f>J31+产品入库表!I31-产品出库表!I31</f>
        <v>14</v>
      </c>
      <c r="L31" s="2">
        <f>K31+产品入库表!J31-产品出库表!J31</f>
        <v>14</v>
      </c>
      <c r="M31" s="2">
        <f>L31+产品入库表!K31-产品出库表!K31</f>
        <v>14</v>
      </c>
      <c r="N31" s="2">
        <f>M31+产品入库表!L31-产品出库表!L31</f>
        <v>14</v>
      </c>
      <c r="O31" s="2">
        <f>N31+产品入库表!M31-产品出库表!M31</f>
        <v>14</v>
      </c>
      <c r="P31" s="2">
        <f>O31+产品入库表!N31-产品出库表!N31</f>
        <v>14</v>
      </c>
      <c r="Q31" s="2">
        <f>P31+产品入库表!O31-产品出库表!O31</f>
        <v>14</v>
      </c>
      <c r="R31" s="2">
        <f>Q31+产品入库表!P31-产品出库表!P31</f>
        <v>14</v>
      </c>
      <c r="S31" s="2">
        <f>R31+产品入库表!Q31-产品出库表!Q31</f>
        <v>14</v>
      </c>
      <c r="T31" s="2">
        <f>S31+产品入库表!R31-产品出库表!R31</f>
        <v>14</v>
      </c>
      <c r="U31" s="2">
        <f>T31+产品入库表!S31-产品出库表!S31</f>
        <v>14</v>
      </c>
      <c r="V31" s="2">
        <f>U31+产品入库表!T31-产品出库表!T31</f>
        <v>14</v>
      </c>
      <c r="W31" s="2">
        <f>V31+产品入库表!U31-产品出库表!U31</f>
        <v>14</v>
      </c>
      <c r="X31" s="2">
        <f>W31+产品入库表!V31-产品出库表!V31</f>
        <v>14</v>
      </c>
      <c r="Y31" s="2">
        <f>X31+产品入库表!W31-产品出库表!W31</f>
        <v>14</v>
      </c>
      <c r="Z31" s="2">
        <f>Y31+产品入库表!X31-产品出库表!X31</f>
        <v>14</v>
      </c>
      <c r="AA31" s="2">
        <f>Z31+产品入库表!Y31-产品出库表!Y31</f>
        <v>14</v>
      </c>
      <c r="AB31" s="2">
        <f>AA31+产品入库表!Z31-产品出库表!Z31</f>
        <v>14</v>
      </c>
      <c r="AC31" s="2">
        <f>AB31+产品入库表!AA31-产品出库表!AA31</f>
        <v>14</v>
      </c>
      <c r="AD31" s="2">
        <f>AC31+产品入库表!AB31-产品出库表!AB31</f>
        <v>14</v>
      </c>
      <c r="AE31" s="2">
        <f>AD31+产品入库表!AC31-产品出库表!AC31</f>
        <v>14</v>
      </c>
      <c r="AF31" s="2">
        <f>AE31+产品入库表!AD31-产品出库表!AD31</f>
        <v>14</v>
      </c>
      <c r="AG31" s="2">
        <f>AF31+产品入库表!AE31-产品出库表!AE31</f>
        <v>14</v>
      </c>
      <c r="AH31" s="2">
        <f>AG31+产品入库表!AF31-产品出库表!AF31</f>
        <v>14</v>
      </c>
      <c r="AI31" s="2">
        <f>AH31+产品入库表!AG31-产品出库表!AG31</f>
        <v>14</v>
      </c>
      <c r="AJ31" s="108"/>
      <c r="AK31" s="114">
        <f t="shared" si="1"/>
        <v>-14</v>
      </c>
    </row>
    <row r="32" s="114" customFormat="1" spans="1:37">
      <c r="A32" s="4"/>
      <c r="B32" s="5" t="s">
        <v>30</v>
      </c>
      <c r="C32" s="120">
        <f t="shared" si="2"/>
        <v>41</v>
      </c>
      <c r="D32" s="116">
        <v>41</v>
      </c>
      <c r="E32" s="2">
        <f>D32+产品入库表!C32-产品出库表!C32</f>
        <v>41</v>
      </c>
      <c r="F32" s="2">
        <f>E32+产品入库表!D32-产品出库表!D32</f>
        <v>41</v>
      </c>
      <c r="G32" s="2">
        <f>F32+产品入库表!E32-产品出库表!E32</f>
        <v>41</v>
      </c>
      <c r="H32" s="2">
        <f>G32+产品入库表!F32-产品出库表!F32</f>
        <v>41</v>
      </c>
      <c r="I32" s="2">
        <f>H32+产品入库表!G32-产品出库表!G32</f>
        <v>41</v>
      </c>
      <c r="J32" s="2">
        <f>I32+产品入库表!H32-产品出库表!H32</f>
        <v>41</v>
      </c>
      <c r="K32" s="2">
        <f>J32+产品入库表!I32-产品出库表!I32</f>
        <v>41</v>
      </c>
      <c r="L32" s="2">
        <f>K32+产品入库表!J32-产品出库表!J32</f>
        <v>41</v>
      </c>
      <c r="M32" s="2">
        <f>L32+产品入库表!K32-产品出库表!K32</f>
        <v>41</v>
      </c>
      <c r="N32" s="2">
        <f>M32+产品入库表!L32-产品出库表!L32</f>
        <v>41</v>
      </c>
      <c r="O32" s="2">
        <f>N32+产品入库表!M32-产品出库表!M32</f>
        <v>41</v>
      </c>
      <c r="P32" s="2">
        <f>O32+产品入库表!N32-产品出库表!N32</f>
        <v>41</v>
      </c>
      <c r="Q32" s="2">
        <f>P32+产品入库表!O32-产品出库表!O32</f>
        <v>41</v>
      </c>
      <c r="R32" s="2">
        <f>Q32+产品入库表!P32-产品出库表!P32</f>
        <v>41</v>
      </c>
      <c r="S32" s="2">
        <f>R32+产品入库表!Q32-产品出库表!Q32</f>
        <v>41</v>
      </c>
      <c r="T32" s="2">
        <f>S32+产品入库表!R32-产品出库表!R32</f>
        <v>41</v>
      </c>
      <c r="U32" s="2">
        <f>T32+产品入库表!S32-产品出库表!S32</f>
        <v>41</v>
      </c>
      <c r="V32" s="2">
        <f>U32+产品入库表!T32-产品出库表!T32</f>
        <v>41</v>
      </c>
      <c r="W32" s="2">
        <f>V32+产品入库表!U32-产品出库表!U32</f>
        <v>41</v>
      </c>
      <c r="X32" s="2">
        <f>W32+产品入库表!V32-产品出库表!V32</f>
        <v>41</v>
      </c>
      <c r="Y32" s="2">
        <f>X32+产品入库表!W32-产品出库表!W32</f>
        <v>41</v>
      </c>
      <c r="Z32" s="2">
        <f>Y32+产品入库表!X32-产品出库表!X32</f>
        <v>41</v>
      </c>
      <c r="AA32" s="2">
        <f>Z32+产品入库表!Y32-产品出库表!Y32</f>
        <v>41</v>
      </c>
      <c r="AB32" s="2">
        <f>AA32+产品入库表!Z32-产品出库表!Z32</f>
        <v>41</v>
      </c>
      <c r="AC32" s="2">
        <f>AB32+产品入库表!AA32-产品出库表!AA32</f>
        <v>41</v>
      </c>
      <c r="AD32" s="2">
        <f>AC32+产品入库表!AB32-产品出库表!AB32</f>
        <v>41</v>
      </c>
      <c r="AE32" s="2">
        <f>AD32+产品入库表!AC32-产品出库表!AC32</f>
        <v>41</v>
      </c>
      <c r="AF32" s="2">
        <f>AE32+产品入库表!AD32-产品出库表!AD32</f>
        <v>41</v>
      </c>
      <c r="AG32" s="2">
        <f>AF32+产品入库表!AE32-产品出库表!AE32</f>
        <v>41</v>
      </c>
      <c r="AH32" s="2">
        <f>AG32+产品入库表!AF32-产品出库表!AF32</f>
        <v>41</v>
      </c>
      <c r="AI32" s="2">
        <f>AH32+产品入库表!AG32-产品出库表!AG32</f>
        <v>41</v>
      </c>
      <c r="AJ32" s="108"/>
      <c r="AK32" s="114">
        <f t="shared" si="1"/>
        <v>-41</v>
      </c>
    </row>
    <row r="33" s="114" customFormat="1" spans="1:37">
      <c r="A33" s="9" t="s">
        <v>34</v>
      </c>
      <c r="B33" s="5" t="s">
        <v>35</v>
      </c>
      <c r="C33" s="120">
        <f t="shared" si="2"/>
        <v>12</v>
      </c>
      <c r="D33" s="116">
        <v>13</v>
      </c>
      <c r="E33" s="2">
        <f>D33+产品入库表!C33-产品出库表!C33</f>
        <v>12</v>
      </c>
      <c r="F33" s="2">
        <f>E33+产品入库表!D33-产品出库表!D33</f>
        <v>12</v>
      </c>
      <c r="G33" s="2">
        <f>F33+产品入库表!E33-产品出库表!E33</f>
        <v>12</v>
      </c>
      <c r="H33" s="2">
        <f>G33+产品入库表!F33-产品出库表!F33</f>
        <v>12</v>
      </c>
      <c r="I33" s="2">
        <f>H33+产品入库表!G33-产品出库表!G33</f>
        <v>12</v>
      </c>
      <c r="J33" s="2">
        <f>I33+产品入库表!H33-产品出库表!H33</f>
        <v>12</v>
      </c>
      <c r="K33" s="2">
        <f>J33+产品入库表!I33-产品出库表!I33</f>
        <v>12</v>
      </c>
      <c r="L33" s="2">
        <f>K33+产品入库表!J33-产品出库表!J33</f>
        <v>12</v>
      </c>
      <c r="M33" s="2">
        <f>L33+产品入库表!K33-产品出库表!K33</f>
        <v>12</v>
      </c>
      <c r="N33" s="2">
        <f>M33+产品入库表!L33-产品出库表!L33</f>
        <v>12</v>
      </c>
      <c r="O33" s="2">
        <f>N33+产品入库表!M33-产品出库表!M33</f>
        <v>12</v>
      </c>
      <c r="P33" s="2">
        <f>O33+产品入库表!N33-产品出库表!N33</f>
        <v>12</v>
      </c>
      <c r="Q33" s="2">
        <f>P33+产品入库表!O33-产品出库表!O33</f>
        <v>12</v>
      </c>
      <c r="R33" s="2">
        <f>Q33+产品入库表!P33-产品出库表!P33</f>
        <v>12</v>
      </c>
      <c r="S33" s="2">
        <f>R33+产品入库表!Q33-产品出库表!Q33</f>
        <v>12</v>
      </c>
      <c r="T33" s="2">
        <f>S33+产品入库表!R33-产品出库表!R33</f>
        <v>12</v>
      </c>
      <c r="U33" s="2">
        <f>T33+产品入库表!S33-产品出库表!S33</f>
        <v>12</v>
      </c>
      <c r="V33" s="2">
        <f>U33+产品入库表!T33-产品出库表!T33</f>
        <v>12</v>
      </c>
      <c r="W33" s="2">
        <f>V33+产品入库表!U33-产品出库表!U33</f>
        <v>12</v>
      </c>
      <c r="X33" s="2">
        <f>W33+产品入库表!V33-产品出库表!V33</f>
        <v>12</v>
      </c>
      <c r="Y33" s="2">
        <f>X33+产品入库表!W33-产品出库表!W33</f>
        <v>12</v>
      </c>
      <c r="Z33" s="2">
        <f>Y33+产品入库表!X33-产品出库表!X33</f>
        <v>12</v>
      </c>
      <c r="AA33" s="2">
        <f>Z33+产品入库表!Y33-产品出库表!Y33</f>
        <v>12</v>
      </c>
      <c r="AB33" s="2">
        <f>AA33+产品入库表!Z33-产品出库表!Z33</f>
        <v>12</v>
      </c>
      <c r="AC33" s="2">
        <f>AB33+产品入库表!AA33-产品出库表!AA33</f>
        <v>12</v>
      </c>
      <c r="AD33" s="2">
        <f>AC33+产品入库表!AB33-产品出库表!AB33</f>
        <v>12</v>
      </c>
      <c r="AE33" s="2">
        <f>AD33+产品入库表!AC33-产品出库表!AC33</f>
        <v>12</v>
      </c>
      <c r="AF33" s="2">
        <f>AE33+产品入库表!AD33-产品出库表!AD33</f>
        <v>12</v>
      </c>
      <c r="AG33" s="2">
        <f>AF33+产品入库表!AE33-产品出库表!AE33</f>
        <v>12</v>
      </c>
      <c r="AH33" s="2">
        <f>AG33+产品入库表!AF33-产品出库表!AF33</f>
        <v>12</v>
      </c>
      <c r="AI33" s="2">
        <f>AH33+产品入库表!AG33-产品出库表!AG33</f>
        <v>12</v>
      </c>
      <c r="AJ33" s="108"/>
      <c r="AK33" s="114">
        <f t="shared" si="1"/>
        <v>-12</v>
      </c>
    </row>
    <row r="34" s="114" customFormat="1" spans="1:37">
      <c r="A34" s="9"/>
      <c r="B34" s="5" t="s">
        <v>36</v>
      </c>
      <c r="C34" s="120">
        <f t="shared" si="2"/>
        <v>9</v>
      </c>
      <c r="D34" s="116">
        <v>9</v>
      </c>
      <c r="E34" s="2">
        <f>D34+产品入库表!C34-产品出库表!C34</f>
        <v>9</v>
      </c>
      <c r="F34" s="2">
        <f>E34+产品入库表!D34-产品出库表!D34</f>
        <v>9</v>
      </c>
      <c r="G34" s="2">
        <f>F34+产品入库表!E34-产品出库表!E34</f>
        <v>9</v>
      </c>
      <c r="H34" s="2">
        <f>G34+产品入库表!F34-产品出库表!F34</f>
        <v>9</v>
      </c>
      <c r="I34" s="2">
        <f>H34+产品入库表!G34-产品出库表!G34</f>
        <v>9</v>
      </c>
      <c r="J34" s="2">
        <f>I34+产品入库表!H34-产品出库表!H34</f>
        <v>9</v>
      </c>
      <c r="K34" s="2">
        <f>J34+产品入库表!I34-产品出库表!I34</f>
        <v>9</v>
      </c>
      <c r="L34" s="2">
        <f>K34+产品入库表!J34-产品出库表!J34</f>
        <v>9</v>
      </c>
      <c r="M34" s="2">
        <f>L34+产品入库表!K34-产品出库表!K34</f>
        <v>9</v>
      </c>
      <c r="N34" s="2">
        <f>M34+产品入库表!L34-产品出库表!L34</f>
        <v>9</v>
      </c>
      <c r="O34" s="2">
        <f>N34+产品入库表!M34-产品出库表!M34</f>
        <v>9</v>
      </c>
      <c r="P34" s="2">
        <f>O34+产品入库表!N34-产品出库表!N34</f>
        <v>9</v>
      </c>
      <c r="Q34" s="2">
        <f>P34+产品入库表!O34-产品出库表!O34</f>
        <v>9</v>
      </c>
      <c r="R34" s="2">
        <f>Q34+产品入库表!P34-产品出库表!P34</f>
        <v>9</v>
      </c>
      <c r="S34" s="2">
        <f>R34+产品入库表!Q34-产品出库表!Q34</f>
        <v>9</v>
      </c>
      <c r="T34" s="2">
        <f>S34+产品入库表!R34-产品出库表!R34</f>
        <v>9</v>
      </c>
      <c r="U34" s="2">
        <f>T34+产品入库表!S34-产品出库表!S34</f>
        <v>9</v>
      </c>
      <c r="V34" s="2">
        <f>U34+产品入库表!T34-产品出库表!T34</f>
        <v>9</v>
      </c>
      <c r="W34" s="2">
        <f>V34+产品入库表!U34-产品出库表!U34</f>
        <v>9</v>
      </c>
      <c r="X34" s="2">
        <f>W34+产品入库表!V34-产品出库表!V34</f>
        <v>9</v>
      </c>
      <c r="Y34" s="2">
        <f>X34+产品入库表!W34-产品出库表!W34</f>
        <v>9</v>
      </c>
      <c r="Z34" s="2">
        <f>Y34+产品入库表!X34-产品出库表!X34</f>
        <v>9</v>
      </c>
      <c r="AA34" s="2">
        <f>Z34+产品入库表!Y34-产品出库表!Y34</f>
        <v>9</v>
      </c>
      <c r="AB34" s="2">
        <f>AA34+产品入库表!Z34-产品出库表!Z34</f>
        <v>9</v>
      </c>
      <c r="AC34" s="2">
        <f>AB34+产品入库表!AA34-产品出库表!AA34</f>
        <v>9</v>
      </c>
      <c r="AD34" s="2">
        <f>AC34+产品入库表!AB34-产品出库表!AB34</f>
        <v>9</v>
      </c>
      <c r="AE34" s="2">
        <f>AD34+产品入库表!AC34-产品出库表!AC34</f>
        <v>9</v>
      </c>
      <c r="AF34" s="2">
        <f>AE34+产品入库表!AD34-产品出库表!AD34</f>
        <v>9</v>
      </c>
      <c r="AG34" s="2">
        <f>AF34+产品入库表!AE34-产品出库表!AE34</f>
        <v>9</v>
      </c>
      <c r="AH34" s="2">
        <f>AG34+产品入库表!AF34-产品出库表!AF34</f>
        <v>9</v>
      </c>
      <c r="AI34" s="2">
        <f>AH34+产品入库表!AG34-产品出库表!AG34</f>
        <v>9</v>
      </c>
      <c r="AJ34" s="108"/>
      <c r="AK34" s="114">
        <f t="shared" si="1"/>
        <v>-9</v>
      </c>
    </row>
    <row r="35" s="114" customFormat="1" spans="1:37">
      <c r="A35" s="4" t="s">
        <v>37</v>
      </c>
      <c r="B35" s="5" t="s">
        <v>38</v>
      </c>
      <c r="C35" s="120">
        <f t="shared" si="2"/>
        <v>19</v>
      </c>
      <c r="D35" s="116">
        <v>19</v>
      </c>
      <c r="E35" s="2">
        <f>D35+产品入库表!C35-产品出库表!C35</f>
        <v>19</v>
      </c>
      <c r="F35" s="2">
        <f>E35+产品入库表!D35-产品出库表!D35</f>
        <v>19</v>
      </c>
      <c r="G35" s="2">
        <f>F35+产品入库表!E35-产品出库表!E35</f>
        <v>19</v>
      </c>
      <c r="H35" s="2">
        <f>G35+产品入库表!F35-产品出库表!F35</f>
        <v>19</v>
      </c>
      <c r="I35" s="2">
        <f>H35+产品入库表!G35-产品出库表!G35</f>
        <v>19</v>
      </c>
      <c r="J35" s="2">
        <f>I35+产品入库表!H35-产品出库表!H35</f>
        <v>19</v>
      </c>
      <c r="K35" s="2">
        <f>J35+产品入库表!I35-产品出库表!I35</f>
        <v>19</v>
      </c>
      <c r="L35" s="2">
        <f>K35+产品入库表!J35-产品出库表!J35</f>
        <v>19</v>
      </c>
      <c r="M35" s="2">
        <f>L35+产品入库表!K35-产品出库表!K35</f>
        <v>19</v>
      </c>
      <c r="N35" s="2">
        <f>M35+产品入库表!L35-产品出库表!L35</f>
        <v>19</v>
      </c>
      <c r="O35" s="2">
        <f>N35+产品入库表!M35-产品出库表!M35</f>
        <v>19</v>
      </c>
      <c r="P35" s="2">
        <f>O35+产品入库表!N35-产品出库表!N35</f>
        <v>19</v>
      </c>
      <c r="Q35" s="2">
        <f>P35+产品入库表!O35-产品出库表!O35</f>
        <v>19</v>
      </c>
      <c r="R35" s="2">
        <f>Q35+产品入库表!P35-产品出库表!P35</f>
        <v>19</v>
      </c>
      <c r="S35" s="2">
        <f>R35+产品入库表!Q35-产品出库表!Q35</f>
        <v>19</v>
      </c>
      <c r="T35" s="2">
        <f>S35+产品入库表!R35-产品出库表!R35</f>
        <v>19</v>
      </c>
      <c r="U35" s="2">
        <f>T35+产品入库表!S35-产品出库表!S35</f>
        <v>19</v>
      </c>
      <c r="V35" s="2">
        <f>U35+产品入库表!T35-产品出库表!T35</f>
        <v>19</v>
      </c>
      <c r="W35" s="2">
        <f>V35+产品入库表!U35-产品出库表!U35</f>
        <v>19</v>
      </c>
      <c r="X35" s="2">
        <f>W35+产品入库表!V35-产品出库表!V35</f>
        <v>19</v>
      </c>
      <c r="Y35" s="2">
        <f>X35+产品入库表!W35-产品出库表!W35</f>
        <v>19</v>
      </c>
      <c r="Z35" s="2">
        <f>Y35+产品入库表!X35-产品出库表!X35</f>
        <v>19</v>
      </c>
      <c r="AA35" s="2">
        <f>Z35+产品入库表!Y35-产品出库表!Y35</f>
        <v>19</v>
      </c>
      <c r="AB35" s="2">
        <f>AA35+产品入库表!Z35-产品出库表!Z35</f>
        <v>19</v>
      </c>
      <c r="AC35" s="2">
        <f>AB35+产品入库表!AA35-产品出库表!AA35</f>
        <v>19</v>
      </c>
      <c r="AD35" s="2">
        <f>AC35+产品入库表!AB35-产品出库表!AB35</f>
        <v>19</v>
      </c>
      <c r="AE35" s="2">
        <f>AD35+产品入库表!AC35-产品出库表!AC35</f>
        <v>19</v>
      </c>
      <c r="AF35" s="2">
        <f>AE35+产品入库表!AD35-产品出库表!AD35</f>
        <v>19</v>
      </c>
      <c r="AG35" s="2">
        <f>AF35+产品入库表!AE35-产品出库表!AE35</f>
        <v>19</v>
      </c>
      <c r="AH35" s="2">
        <f>AG35+产品入库表!AF35-产品出库表!AF35</f>
        <v>19</v>
      </c>
      <c r="AI35" s="2">
        <f>AH35+产品入库表!AG35-产品出库表!AG35</f>
        <v>19</v>
      </c>
      <c r="AJ35" s="108"/>
      <c r="AK35" s="114">
        <f t="shared" si="1"/>
        <v>-19</v>
      </c>
    </row>
    <row r="36" s="114" customFormat="1" spans="1:37">
      <c r="A36" s="4"/>
      <c r="B36" s="5" t="s">
        <v>39</v>
      </c>
      <c r="C36" s="120">
        <f t="shared" si="2"/>
        <v>18</v>
      </c>
      <c r="D36" s="116">
        <v>18</v>
      </c>
      <c r="E36" s="2">
        <f>D36+产品入库表!C36-产品出库表!C36</f>
        <v>18</v>
      </c>
      <c r="F36" s="2">
        <f>E36+产品入库表!D36-产品出库表!D36</f>
        <v>18</v>
      </c>
      <c r="G36" s="2">
        <f>F36+产品入库表!E36-产品出库表!E36</f>
        <v>18</v>
      </c>
      <c r="H36" s="2">
        <f>G36+产品入库表!F36-产品出库表!F36</f>
        <v>18</v>
      </c>
      <c r="I36" s="2">
        <f>H36+产品入库表!G36-产品出库表!G36</f>
        <v>18</v>
      </c>
      <c r="J36" s="2">
        <f>I36+产品入库表!H36-产品出库表!H36</f>
        <v>18</v>
      </c>
      <c r="K36" s="2">
        <f>J36+产品入库表!I36-产品出库表!I36</f>
        <v>18</v>
      </c>
      <c r="L36" s="2">
        <f>K36+产品入库表!J36-产品出库表!J36</f>
        <v>18</v>
      </c>
      <c r="M36" s="2">
        <f>L36+产品入库表!K36-产品出库表!K36</f>
        <v>18</v>
      </c>
      <c r="N36" s="2">
        <f>M36+产品入库表!L36-产品出库表!L36</f>
        <v>18</v>
      </c>
      <c r="O36" s="2">
        <f>N36+产品入库表!M36-产品出库表!M36</f>
        <v>18</v>
      </c>
      <c r="P36" s="2">
        <f>O36+产品入库表!N36-产品出库表!N36</f>
        <v>18</v>
      </c>
      <c r="Q36" s="2">
        <f>P36+产品入库表!O36-产品出库表!O36</f>
        <v>18</v>
      </c>
      <c r="R36" s="2">
        <f>Q36+产品入库表!P36-产品出库表!P36</f>
        <v>18</v>
      </c>
      <c r="S36" s="2">
        <f>R36+产品入库表!Q36-产品出库表!Q36</f>
        <v>18</v>
      </c>
      <c r="T36" s="2">
        <f>S36+产品入库表!R36-产品出库表!R36</f>
        <v>18</v>
      </c>
      <c r="U36" s="2">
        <f>T36+产品入库表!S36-产品出库表!S36</f>
        <v>18</v>
      </c>
      <c r="V36" s="2">
        <f>U36+产品入库表!T36-产品出库表!T36</f>
        <v>18</v>
      </c>
      <c r="W36" s="2">
        <f>V36+产品入库表!U36-产品出库表!U36</f>
        <v>18</v>
      </c>
      <c r="X36" s="2">
        <f>W36+产品入库表!V36-产品出库表!V36</f>
        <v>18</v>
      </c>
      <c r="Y36" s="2">
        <f>X36+产品入库表!W36-产品出库表!W36</f>
        <v>18</v>
      </c>
      <c r="Z36" s="2">
        <f>Y36+产品入库表!X36-产品出库表!X36</f>
        <v>18</v>
      </c>
      <c r="AA36" s="2">
        <f>Z36+产品入库表!Y36-产品出库表!Y36</f>
        <v>18</v>
      </c>
      <c r="AB36" s="2">
        <f>AA36+产品入库表!Z36-产品出库表!Z36</f>
        <v>18</v>
      </c>
      <c r="AC36" s="2">
        <f>AB36+产品入库表!AA36-产品出库表!AA36</f>
        <v>18</v>
      </c>
      <c r="AD36" s="2">
        <f>AC36+产品入库表!AB36-产品出库表!AB36</f>
        <v>18</v>
      </c>
      <c r="AE36" s="2">
        <f>AD36+产品入库表!AC36-产品出库表!AC36</f>
        <v>18</v>
      </c>
      <c r="AF36" s="2">
        <f>AE36+产品入库表!AD36-产品出库表!AD36</f>
        <v>18</v>
      </c>
      <c r="AG36" s="2">
        <f>AF36+产品入库表!AE36-产品出库表!AE36</f>
        <v>18</v>
      </c>
      <c r="AH36" s="2">
        <f>AG36+产品入库表!AF36-产品出库表!AF36</f>
        <v>18</v>
      </c>
      <c r="AI36" s="2">
        <f>AH36+产品入库表!AG36-产品出库表!AG36</f>
        <v>18</v>
      </c>
      <c r="AJ36" s="108"/>
      <c r="AK36" s="114">
        <f t="shared" si="1"/>
        <v>-18</v>
      </c>
    </row>
    <row r="37" s="114" customFormat="1" spans="1:37">
      <c r="A37" s="4" t="s">
        <v>40</v>
      </c>
      <c r="B37" s="5" t="s">
        <v>41</v>
      </c>
      <c r="C37" s="120">
        <f t="shared" si="2"/>
        <v>3</v>
      </c>
      <c r="D37" s="116">
        <v>3</v>
      </c>
      <c r="E37" s="2">
        <f>D37+产品入库表!C37-产品出库表!C37</f>
        <v>3</v>
      </c>
      <c r="F37" s="2">
        <f>E37+产品入库表!D37-产品出库表!D37</f>
        <v>3</v>
      </c>
      <c r="G37" s="2">
        <f>F37+产品入库表!E37-产品出库表!E37</f>
        <v>3</v>
      </c>
      <c r="H37" s="2">
        <f>G37+产品入库表!F37-产品出库表!F37</f>
        <v>3</v>
      </c>
      <c r="I37" s="2">
        <f>H37+产品入库表!G37-产品出库表!G37</f>
        <v>3</v>
      </c>
      <c r="J37" s="2">
        <f>I37+产品入库表!H37-产品出库表!H37</f>
        <v>3</v>
      </c>
      <c r="K37" s="2">
        <f>J37+产品入库表!I37-产品出库表!I37</f>
        <v>3</v>
      </c>
      <c r="L37" s="2">
        <f>K37+产品入库表!J37-产品出库表!J37</f>
        <v>3</v>
      </c>
      <c r="M37" s="2">
        <f>L37+产品入库表!K37-产品出库表!K37</f>
        <v>3</v>
      </c>
      <c r="N37" s="2">
        <f>M37+产品入库表!L37-产品出库表!L37</f>
        <v>3</v>
      </c>
      <c r="O37" s="2">
        <f>N37+产品入库表!M37-产品出库表!M37</f>
        <v>3</v>
      </c>
      <c r="P37" s="2">
        <f>O37+产品入库表!N37-产品出库表!N37</f>
        <v>3</v>
      </c>
      <c r="Q37" s="2">
        <f>P37+产品入库表!O37-产品出库表!O37</f>
        <v>3</v>
      </c>
      <c r="R37" s="2">
        <f>Q37+产品入库表!P37-产品出库表!P37</f>
        <v>3</v>
      </c>
      <c r="S37" s="2">
        <f>R37+产品入库表!Q37-产品出库表!Q37</f>
        <v>3</v>
      </c>
      <c r="T37" s="2">
        <f>S37+产品入库表!R37-产品出库表!R37</f>
        <v>3</v>
      </c>
      <c r="U37" s="2">
        <f>T37+产品入库表!S37-产品出库表!S37</f>
        <v>3</v>
      </c>
      <c r="V37" s="2">
        <f>U37+产品入库表!T37-产品出库表!T37</f>
        <v>3</v>
      </c>
      <c r="W37" s="2">
        <f>V37+产品入库表!U37-产品出库表!U37</f>
        <v>3</v>
      </c>
      <c r="X37" s="2">
        <f>W37+产品入库表!V37-产品出库表!V37</f>
        <v>3</v>
      </c>
      <c r="Y37" s="2">
        <f>X37+产品入库表!W37-产品出库表!W37</f>
        <v>3</v>
      </c>
      <c r="Z37" s="2">
        <f>Y37+产品入库表!X37-产品出库表!X37</f>
        <v>3</v>
      </c>
      <c r="AA37" s="2">
        <f>Z37+产品入库表!Y37-产品出库表!Y37</f>
        <v>3</v>
      </c>
      <c r="AB37" s="2">
        <f>AA37+产品入库表!Z37-产品出库表!Z37</f>
        <v>3</v>
      </c>
      <c r="AC37" s="2">
        <f>AB37+产品入库表!AA37-产品出库表!AA37</f>
        <v>3</v>
      </c>
      <c r="AD37" s="2">
        <f>AC37+产品入库表!AB37-产品出库表!AB37</f>
        <v>3</v>
      </c>
      <c r="AE37" s="2">
        <f>AD37+产品入库表!AC37-产品出库表!AC37</f>
        <v>3</v>
      </c>
      <c r="AF37" s="2">
        <f>AE37+产品入库表!AD37-产品出库表!AD37</f>
        <v>3</v>
      </c>
      <c r="AG37" s="2">
        <f>AF37+产品入库表!AE37-产品出库表!AE37</f>
        <v>3</v>
      </c>
      <c r="AH37" s="2">
        <f>AG37+产品入库表!AF37-产品出库表!AF37</f>
        <v>3</v>
      </c>
      <c r="AI37" s="2">
        <f>AH37+产品入库表!AG37-产品出库表!AG37</f>
        <v>3</v>
      </c>
      <c r="AJ37" s="108"/>
      <c r="AK37" s="114">
        <f t="shared" si="1"/>
        <v>-3</v>
      </c>
    </row>
    <row r="38" s="114" customFormat="1" spans="1:37">
      <c r="A38" s="4">
        <v>501</v>
      </c>
      <c r="B38" s="5" t="s">
        <v>42</v>
      </c>
      <c r="C38" s="120">
        <f t="shared" si="2"/>
        <v>3</v>
      </c>
      <c r="D38" s="116">
        <v>3</v>
      </c>
      <c r="E38" s="2">
        <f>D38+产品入库表!C38-产品出库表!C38</f>
        <v>3</v>
      </c>
      <c r="F38" s="2">
        <f>E38+产品入库表!D38-产品出库表!D38</f>
        <v>3</v>
      </c>
      <c r="G38" s="2">
        <f>F38+产品入库表!E38-产品出库表!E38</f>
        <v>3</v>
      </c>
      <c r="H38" s="2">
        <f>G38+产品入库表!F38-产品出库表!F38</f>
        <v>3</v>
      </c>
      <c r="I38" s="2">
        <f>H38+产品入库表!G38-产品出库表!G38</f>
        <v>3</v>
      </c>
      <c r="J38" s="2">
        <f>I38+产品入库表!H38-产品出库表!H38</f>
        <v>3</v>
      </c>
      <c r="K38" s="2">
        <f>J38+产品入库表!I38-产品出库表!I38</f>
        <v>3</v>
      </c>
      <c r="L38" s="2">
        <f>K38+产品入库表!J38-产品出库表!J38</f>
        <v>3</v>
      </c>
      <c r="M38" s="2">
        <f>L38+产品入库表!K38-产品出库表!K38</f>
        <v>3</v>
      </c>
      <c r="N38" s="2">
        <f>M38+产品入库表!L38-产品出库表!L38</f>
        <v>3</v>
      </c>
      <c r="O38" s="2">
        <f>N38+产品入库表!M38-产品出库表!M38</f>
        <v>3</v>
      </c>
      <c r="P38" s="2">
        <f>O38+产品入库表!N38-产品出库表!N38</f>
        <v>3</v>
      </c>
      <c r="Q38" s="2">
        <f>P38+产品入库表!O38-产品出库表!O38</f>
        <v>3</v>
      </c>
      <c r="R38" s="2">
        <f>Q38+产品入库表!P38-产品出库表!P38</f>
        <v>3</v>
      </c>
      <c r="S38" s="2">
        <f>R38+产品入库表!Q38-产品出库表!Q38</f>
        <v>3</v>
      </c>
      <c r="T38" s="2">
        <f>S38+产品入库表!R38-产品出库表!R38</f>
        <v>3</v>
      </c>
      <c r="U38" s="2">
        <f>T38+产品入库表!S38-产品出库表!S38</f>
        <v>3</v>
      </c>
      <c r="V38" s="2">
        <f>U38+产品入库表!T38-产品出库表!T38</f>
        <v>3</v>
      </c>
      <c r="W38" s="2">
        <f>V38+产品入库表!U38-产品出库表!U38</f>
        <v>3</v>
      </c>
      <c r="X38" s="2">
        <f>W38+产品入库表!V38-产品出库表!V38</f>
        <v>3</v>
      </c>
      <c r="Y38" s="2">
        <f>X38+产品入库表!W38-产品出库表!W38</f>
        <v>3</v>
      </c>
      <c r="Z38" s="2">
        <f>Y38+产品入库表!X38-产品出库表!X38</f>
        <v>3</v>
      </c>
      <c r="AA38" s="2">
        <f>Z38+产品入库表!Y38-产品出库表!Y38</f>
        <v>3</v>
      </c>
      <c r="AB38" s="2">
        <f>AA38+产品入库表!Z38-产品出库表!Z38</f>
        <v>3</v>
      </c>
      <c r="AC38" s="2">
        <f>AB38+产品入库表!AA38-产品出库表!AA38</f>
        <v>3</v>
      </c>
      <c r="AD38" s="2">
        <f>AC38+产品入库表!AB38-产品出库表!AB38</f>
        <v>3</v>
      </c>
      <c r="AE38" s="2">
        <f>AD38+产品入库表!AC38-产品出库表!AC38</f>
        <v>3</v>
      </c>
      <c r="AF38" s="2">
        <f>AE38+产品入库表!AD38-产品出库表!AD38</f>
        <v>3</v>
      </c>
      <c r="AG38" s="2">
        <f>AF38+产品入库表!AE38-产品出库表!AE38</f>
        <v>3</v>
      </c>
      <c r="AH38" s="2">
        <f>AG38+产品入库表!AF38-产品出库表!AF38</f>
        <v>3</v>
      </c>
      <c r="AI38" s="2">
        <f>AH38+产品入库表!AG38-产品出库表!AG38</f>
        <v>3</v>
      </c>
      <c r="AJ38" s="108"/>
      <c r="AK38" s="114">
        <f t="shared" si="1"/>
        <v>-3</v>
      </c>
    </row>
    <row r="39" s="114" customFormat="1" spans="1:37">
      <c r="A39" s="4" t="s">
        <v>43</v>
      </c>
      <c r="B39" s="5" t="s">
        <v>44</v>
      </c>
      <c r="C39" s="120">
        <f t="shared" si="2"/>
        <v>7</v>
      </c>
      <c r="D39" s="116">
        <v>7</v>
      </c>
      <c r="E39" s="2">
        <f>D39+产品入库表!C39-产品出库表!C39</f>
        <v>7</v>
      </c>
      <c r="F39" s="2">
        <f>E39+产品入库表!D39-产品出库表!D39</f>
        <v>7</v>
      </c>
      <c r="G39" s="2">
        <f>F39+产品入库表!E39-产品出库表!E39</f>
        <v>7</v>
      </c>
      <c r="H39" s="2">
        <f>G39+产品入库表!F39-产品出库表!F39</f>
        <v>7</v>
      </c>
      <c r="I39" s="2">
        <f>H39+产品入库表!G39-产品出库表!G39</f>
        <v>7</v>
      </c>
      <c r="J39" s="2">
        <f>I39+产品入库表!H39-产品出库表!H39</f>
        <v>7</v>
      </c>
      <c r="K39" s="2">
        <f>J39+产品入库表!I39-产品出库表!I39</f>
        <v>7</v>
      </c>
      <c r="L39" s="2">
        <f>K39+产品入库表!J39-产品出库表!J39</f>
        <v>7</v>
      </c>
      <c r="M39" s="2">
        <f>L39+产品入库表!K39-产品出库表!K39</f>
        <v>7</v>
      </c>
      <c r="N39" s="2">
        <f>M39+产品入库表!L39-产品出库表!L39</f>
        <v>7</v>
      </c>
      <c r="O39" s="2">
        <f>N39+产品入库表!M39-产品出库表!M39</f>
        <v>7</v>
      </c>
      <c r="P39" s="2">
        <f>O39+产品入库表!N39-产品出库表!N39</f>
        <v>7</v>
      </c>
      <c r="Q39" s="2">
        <f>P39+产品入库表!O39-产品出库表!O39</f>
        <v>7</v>
      </c>
      <c r="R39" s="2">
        <f>Q39+产品入库表!P39-产品出库表!P39</f>
        <v>7</v>
      </c>
      <c r="S39" s="2">
        <f>R39+产品入库表!Q39-产品出库表!Q39</f>
        <v>7</v>
      </c>
      <c r="T39" s="2">
        <f>S39+产品入库表!R39-产品出库表!R39</f>
        <v>7</v>
      </c>
      <c r="U39" s="2">
        <f>T39+产品入库表!S39-产品出库表!S39</f>
        <v>7</v>
      </c>
      <c r="V39" s="2">
        <f>U39+产品入库表!T39-产品出库表!T39</f>
        <v>7</v>
      </c>
      <c r="W39" s="2">
        <f>V39+产品入库表!U39-产品出库表!U39</f>
        <v>7</v>
      </c>
      <c r="X39" s="2">
        <f>W39+产品入库表!V39-产品出库表!V39</f>
        <v>7</v>
      </c>
      <c r="Y39" s="2">
        <f>X39+产品入库表!W39-产品出库表!W39</f>
        <v>7</v>
      </c>
      <c r="Z39" s="2">
        <f>Y39+产品入库表!X39-产品出库表!X39</f>
        <v>7</v>
      </c>
      <c r="AA39" s="2">
        <f>Z39+产品入库表!Y39-产品出库表!Y39</f>
        <v>7</v>
      </c>
      <c r="AB39" s="2">
        <f>AA39+产品入库表!Z39-产品出库表!Z39</f>
        <v>7</v>
      </c>
      <c r="AC39" s="2">
        <f>AB39+产品入库表!AA39-产品出库表!AA39</f>
        <v>7</v>
      </c>
      <c r="AD39" s="2">
        <f>AC39+产品入库表!AB39-产品出库表!AB39</f>
        <v>7</v>
      </c>
      <c r="AE39" s="2">
        <f>AD39+产品入库表!AC39-产品出库表!AC39</f>
        <v>7</v>
      </c>
      <c r="AF39" s="2">
        <f>AE39+产品入库表!AD39-产品出库表!AD39</f>
        <v>7</v>
      </c>
      <c r="AG39" s="2">
        <f>AF39+产品入库表!AE39-产品出库表!AE39</f>
        <v>7</v>
      </c>
      <c r="AH39" s="2">
        <f>AG39+产品入库表!AF39-产品出库表!AF39</f>
        <v>7</v>
      </c>
      <c r="AI39" s="2">
        <f>AH39+产品入库表!AG39-产品出库表!AG39</f>
        <v>7</v>
      </c>
      <c r="AJ39" s="108"/>
      <c r="AK39" s="114">
        <f t="shared" si="1"/>
        <v>-7</v>
      </c>
    </row>
    <row r="40" s="114" customFormat="1" spans="1:37">
      <c r="A40" s="4"/>
      <c r="B40" s="5" t="s">
        <v>45</v>
      </c>
      <c r="C40" s="120">
        <f t="shared" si="2"/>
        <v>1</v>
      </c>
      <c r="D40" s="116">
        <v>1</v>
      </c>
      <c r="E40" s="2">
        <f>D40+产品入库表!C40-产品出库表!C40</f>
        <v>1</v>
      </c>
      <c r="F40" s="2">
        <f>E40+产品入库表!D40-产品出库表!D40</f>
        <v>1</v>
      </c>
      <c r="G40" s="2">
        <f>F40+产品入库表!E40-产品出库表!E40</f>
        <v>1</v>
      </c>
      <c r="H40" s="2">
        <f>G40+产品入库表!F40-产品出库表!F40</f>
        <v>1</v>
      </c>
      <c r="I40" s="2">
        <f>H40+产品入库表!G40-产品出库表!G40</f>
        <v>1</v>
      </c>
      <c r="J40" s="2">
        <f>I40+产品入库表!H40-产品出库表!H40</f>
        <v>1</v>
      </c>
      <c r="K40" s="2">
        <f>J40+产品入库表!I40-产品出库表!I40</f>
        <v>1</v>
      </c>
      <c r="L40" s="2">
        <f>K40+产品入库表!J40-产品出库表!J40</f>
        <v>1</v>
      </c>
      <c r="M40" s="2">
        <f>L40+产品入库表!K40-产品出库表!K40</f>
        <v>1</v>
      </c>
      <c r="N40" s="2">
        <f>M40+产品入库表!L40-产品出库表!L40</f>
        <v>1</v>
      </c>
      <c r="O40" s="2">
        <f>N40+产品入库表!M40-产品出库表!M40</f>
        <v>1</v>
      </c>
      <c r="P40" s="2">
        <f>O40+产品入库表!N40-产品出库表!N40</f>
        <v>1</v>
      </c>
      <c r="Q40" s="2">
        <f>P40+产品入库表!O40-产品出库表!O40</f>
        <v>1</v>
      </c>
      <c r="R40" s="2">
        <f>Q40+产品入库表!P40-产品出库表!P40</f>
        <v>1</v>
      </c>
      <c r="S40" s="2">
        <f>R40+产品入库表!Q40-产品出库表!Q40</f>
        <v>1</v>
      </c>
      <c r="T40" s="2">
        <f>S40+产品入库表!R40-产品出库表!R40</f>
        <v>1</v>
      </c>
      <c r="U40" s="2">
        <f>T40+产品入库表!S40-产品出库表!S40</f>
        <v>1</v>
      </c>
      <c r="V40" s="2">
        <f>U40+产品入库表!T40-产品出库表!T40</f>
        <v>1</v>
      </c>
      <c r="W40" s="2">
        <f>V40+产品入库表!U40-产品出库表!U40</f>
        <v>1</v>
      </c>
      <c r="X40" s="2">
        <f>W40+产品入库表!V40-产品出库表!V40</f>
        <v>1</v>
      </c>
      <c r="Y40" s="2">
        <f>X40+产品入库表!W40-产品出库表!W40</f>
        <v>1</v>
      </c>
      <c r="Z40" s="2">
        <f>Y40+产品入库表!X40-产品出库表!X40</f>
        <v>1</v>
      </c>
      <c r="AA40" s="2">
        <f>Z40+产品入库表!Y40-产品出库表!Y40</f>
        <v>1</v>
      </c>
      <c r="AB40" s="2">
        <f>AA40+产品入库表!Z40-产品出库表!Z40</f>
        <v>1</v>
      </c>
      <c r="AC40" s="2">
        <f>AB40+产品入库表!AA40-产品出库表!AA40</f>
        <v>1</v>
      </c>
      <c r="AD40" s="2">
        <f>AC40+产品入库表!AB40-产品出库表!AB40</f>
        <v>1</v>
      </c>
      <c r="AE40" s="2">
        <f>AD40+产品入库表!AC40-产品出库表!AC40</f>
        <v>1</v>
      </c>
      <c r="AF40" s="2">
        <f>AE40+产品入库表!AD40-产品出库表!AD40</f>
        <v>1</v>
      </c>
      <c r="AG40" s="2">
        <f>AF40+产品入库表!AE40-产品出库表!AE40</f>
        <v>1</v>
      </c>
      <c r="AH40" s="2">
        <f>AG40+产品入库表!AF40-产品出库表!AF40</f>
        <v>1</v>
      </c>
      <c r="AI40" s="2">
        <f>AH40+产品入库表!AG40-产品出库表!AG40</f>
        <v>1</v>
      </c>
      <c r="AJ40" s="108"/>
      <c r="AK40" s="114">
        <f t="shared" si="1"/>
        <v>-1</v>
      </c>
    </row>
    <row r="41" s="114" customFormat="1" spans="1:37">
      <c r="A41" s="4"/>
      <c r="B41" s="5" t="s">
        <v>46</v>
      </c>
      <c r="C41" s="120">
        <f t="shared" si="2"/>
        <v>6</v>
      </c>
      <c r="D41" s="116">
        <v>6</v>
      </c>
      <c r="E41" s="2">
        <f>D41+产品入库表!C41-产品出库表!C41</f>
        <v>6</v>
      </c>
      <c r="F41" s="2">
        <f>E41+产品入库表!D41-产品出库表!D41</f>
        <v>6</v>
      </c>
      <c r="G41" s="2">
        <f>F41+产品入库表!E41-产品出库表!E41</f>
        <v>6</v>
      </c>
      <c r="H41" s="2">
        <f>G41+产品入库表!F41-产品出库表!F41</f>
        <v>6</v>
      </c>
      <c r="I41" s="2">
        <f>H41+产品入库表!G41-产品出库表!G41</f>
        <v>6</v>
      </c>
      <c r="J41" s="2">
        <f>I41+产品入库表!H41-产品出库表!H41</f>
        <v>6</v>
      </c>
      <c r="K41" s="2">
        <f>J41+产品入库表!I41-产品出库表!I41</f>
        <v>6</v>
      </c>
      <c r="L41" s="2">
        <f>K41+产品入库表!J41-产品出库表!J41</f>
        <v>6</v>
      </c>
      <c r="M41" s="2">
        <f>L41+产品入库表!K41-产品出库表!K41</f>
        <v>6</v>
      </c>
      <c r="N41" s="2">
        <f>M41+产品入库表!L41-产品出库表!L41</f>
        <v>6</v>
      </c>
      <c r="O41" s="2">
        <f>N41+产品入库表!M41-产品出库表!M41</f>
        <v>6</v>
      </c>
      <c r="P41" s="2">
        <f>O41+产品入库表!N41-产品出库表!N41</f>
        <v>6</v>
      </c>
      <c r="Q41" s="2">
        <f>P41+产品入库表!O41-产品出库表!O41</f>
        <v>6</v>
      </c>
      <c r="R41" s="2">
        <f>Q41+产品入库表!P41-产品出库表!P41</f>
        <v>6</v>
      </c>
      <c r="S41" s="2">
        <f>R41+产品入库表!Q41-产品出库表!Q41</f>
        <v>6</v>
      </c>
      <c r="T41" s="2">
        <f>S41+产品入库表!R41-产品出库表!R41</f>
        <v>6</v>
      </c>
      <c r="U41" s="2">
        <f>T41+产品入库表!S41-产品出库表!S41</f>
        <v>6</v>
      </c>
      <c r="V41" s="2">
        <f>U41+产品入库表!T41-产品出库表!T41</f>
        <v>6</v>
      </c>
      <c r="W41" s="2">
        <f>V41+产品入库表!U41-产品出库表!U41</f>
        <v>6</v>
      </c>
      <c r="X41" s="2">
        <f>W41+产品入库表!V41-产品出库表!V41</f>
        <v>6</v>
      </c>
      <c r="Y41" s="2">
        <f>X41+产品入库表!W41-产品出库表!W41</f>
        <v>6</v>
      </c>
      <c r="Z41" s="2">
        <f>Y41+产品入库表!X41-产品出库表!X41</f>
        <v>6</v>
      </c>
      <c r="AA41" s="2">
        <f>Z41+产品入库表!Y41-产品出库表!Y41</f>
        <v>6</v>
      </c>
      <c r="AB41" s="2">
        <f>AA41+产品入库表!Z41-产品出库表!Z41</f>
        <v>6</v>
      </c>
      <c r="AC41" s="2">
        <f>AB41+产品入库表!AA41-产品出库表!AA41</f>
        <v>6</v>
      </c>
      <c r="AD41" s="2">
        <f>AC41+产品入库表!AB41-产品出库表!AB41</f>
        <v>6</v>
      </c>
      <c r="AE41" s="2">
        <f>AD41+产品入库表!AC41-产品出库表!AC41</f>
        <v>6</v>
      </c>
      <c r="AF41" s="2">
        <f>AE41+产品入库表!AD41-产品出库表!AD41</f>
        <v>6</v>
      </c>
      <c r="AG41" s="2">
        <f>AF41+产品入库表!AE41-产品出库表!AE41</f>
        <v>6</v>
      </c>
      <c r="AH41" s="2">
        <f>AG41+产品入库表!AF41-产品出库表!AF41</f>
        <v>6</v>
      </c>
      <c r="AI41" s="2">
        <f>AH41+产品入库表!AG41-产品出库表!AG41</f>
        <v>6</v>
      </c>
      <c r="AJ41" s="108"/>
      <c r="AK41" s="114">
        <f t="shared" si="1"/>
        <v>-6</v>
      </c>
    </row>
    <row r="42" s="114" customFormat="1" spans="1:37">
      <c r="A42" s="4"/>
      <c r="B42" s="5" t="s">
        <v>47</v>
      </c>
      <c r="C42" s="120">
        <f t="shared" si="2"/>
        <v>6</v>
      </c>
      <c r="D42" s="116">
        <v>6</v>
      </c>
      <c r="E42" s="2">
        <f>D42+产品入库表!C42-产品出库表!C42</f>
        <v>6</v>
      </c>
      <c r="F42" s="2">
        <f>E42+产品入库表!D42-产品出库表!D42</f>
        <v>6</v>
      </c>
      <c r="G42" s="2">
        <f>F42+产品入库表!E42-产品出库表!E42</f>
        <v>6</v>
      </c>
      <c r="H42" s="2">
        <f>G42+产品入库表!F42-产品出库表!F42</f>
        <v>6</v>
      </c>
      <c r="I42" s="2">
        <f>H42+产品入库表!G42-产品出库表!G42</f>
        <v>6</v>
      </c>
      <c r="J42" s="2">
        <f>I42+产品入库表!H42-产品出库表!H42</f>
        <v>6</v>
      </c>
      <c r="K42" s="2">
        <f>J42+产品入库表!I42-产品出库表!I42</f>
        <v>6</v>
      </c>
      <c r="L42" s="2">
        <f>K42+产品入库表!J42-产品出库表!J42</f>
        <v>6</v>
      </c>
      <c r="M42" s="2">
        <f>L42+产品入库表!K42-产品出库表!K42</f>
        <v>6</v>
      </c>
      <c r="N42" s="2">
        <f>M42+产品入库表!L42-产品出库表!L42</f>
        <v>6</v>
      </c>
      <c r="O42" s="2">
        <f>N42+产品入库表!M42-产品出库表!M42</f>
        <v>6</v>
      </c>
      <c r="P42" s="2">
        <f>O42+产品入库表!N42-产品出库表!N42</f>
        <v>6</v>
      </c>
      <c r="Q42" s="2">
        <f>P42+产品入库表!O42-产品出库表!O42</f>
        <v>6</v>
      </c>
      <c r="R42" s="2">
        <f>Q42+产品入库表!P42-产品出库表!P42</f>
        <v>6</v>
      </c>
      <c r="S42" s="2">
        <f>R42+产品入库表!Q42-产品出库表!Q42</f>
        <v>6</v>
      </c>
      <c r="T42" s="2">
        <f>S42+产品入库表!R42-产品出库表!R42</f>
        <v>6</v>
      </c>
      <c r="U42" s="2">
        <f>T42+产品入库表!S42-产品出库表!S42</f>
        <v>6</v>
      </c>
      <c r="V42" s="2">
        <f>U42+产品入库表!T42-产品出库表!T42</f>
        <v>6</v>
      </c>
      <c r="W42" s="2">
        <f>V42+产品入库表!U42-产品出库表!U42</f>
        <v>6</v>
      </c>
      <c r="X42" s="2">
        <f>W42+产品入库表!V42-产品出库表!V42</f>
        <v>6</v>
      </c>
      <c r="Y42" s="2">
        <f>X42+产品入库表!W42-产品出库表!W42</f>
        <v>6</v>
      </c>
      <c r="Z42" s="2">
        <f>Y42+产品入库表!X42-产品出库表!X42</f>
        <v>6</v>
      </c>
      <c r="AA42" s="2">
        <f>Z42+产品入库表!Y42-产品出库表!Y42</f>
        <v>6</v>
      </c>
      <c r="AB42" s="2">
        <f>AA42+产品入库表!Z42-产品出库表!Z42</f>
        <v>6</v>
      </c>
      <c r="AC42" s="2">
        <f>AB42+产品入库表!AA42-产品出库表!AA42</f>
        <v>6</v>
      </c>
      <c r="AD42" s="2">
        <f>AC42+产品入库表!AB42-产品出库表!AB42</f>
        <v>6</v>
      </c>
      <c r="AE42" s="2">
        <f>AD42+产品入库表!AC42-产品出库表!AC42</f>
        <v>6</v>
      </c>
      <c r="AF42" s="2">
        <f>AE42+产品入库表!AD42-产品出库表!AD42</f>
        <v>6</v>
      </c>
      <c r="AG42" s="2">
        <f>AF42+产品入库表!AE42-产品出库表!AE42</f>
        <v>6</v>
      </c>
      <c r="AH42" s="2">
        <f>AG42+产品入库表!AF42-产品出库表!AF42</f>
        <v>6</v>
      </c>
      <c r="AI42" s="2">
        <f>AH42+产品入库表!AG42-产品出库表!AG42</f>
        <v>6</v>
      </c>
      <c r="AJ42" s="108"/>
      <c r="AK42" s="114">
        <f t="shared" si="1"/>
        <v>-6</v>
      </c>
    </row>
    <row r="43" s="114" customFormat="1" spans="1:37">
      <c r="A43" s="4" t="s">
        <v>48</v>
      </c>
      <c r="B43" s="5" t="s">
        <v>49</v>
      </c>
      <c r="C43" s="120">
        <f t="shared" si="2"/>
        <v>20</v>
      </c>
      <c r="D43" s="116">
        <v>20</v>
      </c>
      <c r="E43" s="2">
        <f>D43+产品入库表!C43-产品出库表!C43</f>
        <v>20</v>
      </c>
      <c r="F43" s="2">
        <f>E43+产品入库表!D43-产品出库表!D43</f>
        <v>20</v>
      </c>
      <c r="G43" s="2">
        <f>F43+产品入库表!E43-产品出库表!E43</f>
        <v>20</v>
      </c>
      <c r="H43" s="2">
        <f>G43+产品入库表!F43-产品出库表!F43</f>
        <v>20</v>
      </c>
      <c r="I43" s="2">
        <f>H43+产品入库表!G43-产品出库表!G43</f>
        <v>20</v>
      </c>
      <c r="J43" s="2">
        <f>I43+产品入库表!H43-产品出库表!H43</f>
        <v>20</v>
      </c>
      <c r="K43" s="2">
        <f>J43+产品入库表!I43-产品出库表!I43</f>
        <v>20</v>
      </c>
      <c r="L43" s="2">
        <f>K43+产品入库表!J43-产品出库表!J43</f>
        <v>20</v>
      </c>
      <c r="M43" s="2">
        <f>L43+产品入库表!K43-产品出库表!K43</f>
        <v>20</v>
      </c>
      <c r="N43" s="2">
        <f>M43+产品入库表!L43-产品出库表!L43</f>
        <v>20</v>
      </c>
      <c r="O43" s="2">
        <f>N43+产品入库表!M43-产品出库表!M43</f>
        <v>20</v>
      </c>
      <c r="P43" s="2">
        <f>O43+产品入库表!N43-产品出库表!N43</f>
        <v>20</v>
      </c>
      <c r="Q43" s="2">
        <f>P43+产品入库表!O43-产品出库表!O43</f>
        <v>20</v>
      </c>
      <c r="R43" s="2">
        <f>Q43+产品入库表!P43-产品出库表!P43</f>
        <v>20</v>
      </c>
      <c r="S43" s="2">
        <f>R43+产品入库表!Q43-产品出库表!Q43</f>
        <v>20</v>
      </c>
      <c r="T43" s="2">
        <f>S43+产品入库表!R43-产品出库表!R43</f>
        <v>20</v>
      </c>
      <c r="U43" s="2">
        <f>T43+产品入库表!S43-产品出库表!S43</f>
        <v>20</v>
      </c>
      <c r="V43" s="2">
        <f>U43+产品入库表!T43-产品出库表!T43</f>
        <v>20</v>
      </c>
      <c r="W43" s="2">
        <f>V43+产品入库表!U43-产品出库表!U43</f>
        <v>20</v>
      </c>
      <c r="X43" s="2">
        <f>W43+产品入库表!V43-产品出库表!V43</f>
        <v>20</v>
      </c>
      <c r="Y43" s="2">
        <f>X43+产品入库表!W43-产品出库表!W43</f>
        <v>20</v>
      </c>
      <c r="Z43" s="2">
        <f>Y43+产品入库表!X43-产品出库表!X43</f>
        <v>20</v>
      </c>
      <c r="AA43" s="2">
        <f>Z43+产品入库表!Y43-产品出库表!Y43</f>
        <v>20</v>
      </c>
      <c r="AB43" s="2">
        <f>AA43+产品入库表!Z43-产品出库表!Z43</f>
        <v>20</v>
      </c>
      <c r="AC43" s="2">
        <f>AB43+产品入库表!AA43-产品出库表!AA43</f>
        <v>20</v>
      </c>
      <c r="AD43" s="2">
        <f>AC43+产品入库表!AB43-产品出库表!AB43</f>
        <v>20</v>
      </c>
      <c r="AE43" s="2">
        <f>AD43+产品入库表!AC43-产品出库表!AC43</f>
        <v>20</v>
      </c>
      <c r="AF43" s="2">
        <f>AE43+产品入库表!AD43-产品出库表!AD43</f>
        <v>20</v>
      </c>
      <c r="AG43" s="2">
        <f>AF43+产品入库表!AE43-产品出库表!AE43</f>
        <v>20</v>
      </c>
      <c r="AH43" s="2">
        <f>AG43+产品入库表!AF43-产品出库表!AF43</f>
        <v>20</v>
      </c>
      <c r="AI43" s="2">
        <f>AH43+产品入库表!AG43-产品出库表!AG43</f>
        <v>20</v>
      </c>
      <c r="AJ43" s="108"/>
      <c r="AK43" s="114">
        <f t="shared" si="1"/>
        <v>-20</v>
      </c>
    </row>
    <row r="44" s="114" customFormat="1" spans="1:37">
      <c r="A44" s="4" t="s">
        <v>50</v>
      </c>
      <c r="B44" s="5" t="s">
        <v>49</v>
      </c>
      <c r="C44" s="120">
        <f t="shared" si="2"/>
        <v>19</v>
      </c>
      <c r="D44" s="116">
        <v>20</v>
      </c>
      <c r="E44" s="2">
        <f>D44+产品入库表!C44-产品出库表!C44</f>
        <v>20</v>
      </c>
      <c r="F44" s="2">
        <f>E44+产品入库表!D44-产品出库表!D44</f>
        <v>19</v>
      </c>
      <c r="G44" s="2">
        <f>F44+产品入库表!E44-产品出库表!E44</f>
        <v>19</v>
      </c>
      <c r="H44" s="2">
        <f>G44+产品入库表!F44-产品出库表!F44</f>
        <v>19</v>
      </c>
      <c r="I44" s="2">
        <f>H44+产品入库表!G44-产品出库表!G44</f>
        <v>19</v>
      </c>
      <c r="J44" s="2">
        <f>I44+产品入库表!H44-产品出库表!H44</f>
        <v>19</v>
      </c>
      <c r="K44" s="2">
        <f>J44+产品入库表!I44-产品出库表!I44</f>
        <v>19</v>
      </c>
      <c r="L44" s="2">
        <f>K44+产品入库表!J44-产品出库表!J44</f>
        <v>19</v>
      </c>
      <c r="M44" s="2">
        <f>L44+产品入库表!K44-产品出库表!K44</f>
        <v>19</v>
      </c>
      <c r="N44" s="2">
        <f>M44+产品入库表!L44-产品出库表!L44</f>
        <v>19</v>
      </c>
      <c r="O44" s="2">
        <f>N44+产品入库表!M44-产品出库表!M44</f>
        <v>19</v>
      </c>
      <c r="P44" s="2">
        <f>O44+产品入库表!N44-产品出库表!N44</f>
        <v>19</v>
      </c>
      <c r="Q44" s="2">
        <f>P44+产品入库表!O44-产品出库表!O44</f>
        <v>19</v>
      </c>
      <c r="R44" s="2">
        <f>Q44+产品入库表!P44-产品出库表!P44</f>
        <v>19</v>
      </c>
      <c r="S44" s="2">
        <f>R44+产品入库表!Q44-产品出库表!Q44</f>
        <v>19</v>
      </c>
      <c r="T44" s="2">
        <f>S44+产品入库表!R44-产品出库表!R44</f>
        <v>19</v>
      </c>
      <c r="U44" s="2">
        <f>T44+产品入库表!S44-产品出库表!S44</f>
        <v>19</v>
      </c>
      <c r="V44" s="2">
        <f>U44+产品入库表!T44-产品出库表!T44</f>
        <v>19</v>
      </c>
      <c r="W44" s="2">
        <f>V44+产品入库表!U44-产品出库表!U44</f>
        <v>19</v>
      </c>
      <c r="X44" s="2">
        <f>W44+产品入库表!V44-产品出库表!V44</f>
        <v>19</v>
      </c>
      <c r="Y44" s="2">
        <f>X44+产品入库表!W44-产品出库表!W44</f>
        <v>19</v>
      </c>
      <c r="Z44" s="2">
        <f>Y44+产品入库表!X44-产品出库表!X44</f>
        <v>19</v>
      </c>
      <c r="AA44" s="2">
        <f>Z44+产品入库表!Y44-产品出库表!Y44</f>
        <v>19</v>
      </c>
      <c r="AB44" s="2">
        <f>AA44+产品入库表!Z44-产品出库表!Z44</f>
        <v>19</v>
      </c>
      <c r="AC44" s="2">
        <f>AB44+产品入库表!AA44-产品出库表!AA44</f>
        <v>19</v>
      </c>
      <c r="AD44" s="2">
        <f>AC44+产品入库表!AB44-产品出库表!AB44</f>
        <v>19</v>
      </c>
      <c r="AE44" s="2">
        <f>AD44+产品入库表!AC44-产品出库表!AC44</f>
        <v>19</v>
      </c>
      <c r="AF44" s="2">
        <f>AE44+产品入库表!AD44-产品出库表!AD44</f>
        <v>19</v>
      </c>
      <c r="AG44" s="2">
        <f>AF44+产品入库表!AE44-产品出库表!AE44</f>
        <v>19</v>
      </c>
      <c r="AH44" s="2">
        <f>AG44+产品入库表!AF44-产品出库表!AF44</f>
        <v>19</v>
      </c>
      <c r="AI44" s="2">
        <f>AH44+产品入库表!AG44-产品出库表!AG44</f>
        <v>19</v>
      </c>
      <c r="AJ44" s="108"/>
      <c r="AK44" s="114">
        <f t="shared" si="1"/>
        <v>-19</v>
      </c>
    </row>
    <row r="45" s="114" customFormat="1" spans="1:37">
      <c r="A45" s="4" t="s">
        <v>50</v>
      </c>
      <c r="B45" s="5" t="s">
        <v>51</v>
      </c>
      <c r="C45" s="120">
        <f t="shared" si="2"/>
        <v>1</v>
      </c>
      <c r="D45" s="116">
        <v>1</v>
      </c>
      <c r="E45" s="2">
        <f>D45+产品入库表!C45-产品出库表!C45</f>
        <v>1</v>
      </c>
      <c r="F45" s="2">
        <f>E45+产品入库表!D45-产品出库表!D45</f>
        <v>1</v>
      </c>
      <c r="G45" s="2">
        <f>F45+产品入库表!E45-产品出库表!E45</f>
        <v>1</v>
      </c>
      <c r="H45" s="2">
        <f>G45+产品入库表!F45-产品出库表!F45</f>
        <v>1</v>
      </c>
      <c r="I45" s="2">
        <f>H45+产品入库表!G45-产品出库表!G45</f>
        <v>1</v>
      </c>
      <c r="J45" s="2">
        <f>I45+产品入库表!H45-产品出库表!H45</f>
        <v>1</v>
      </c>
      <c r="K45" s="2">
        <f>J45+产品入库表!I45-产品出库表!I45</f>
        <v>1</v>
      </c>
      <c r="L45" s="2">
        <f>K45+产品入库表!J45-产品出库表!J45</f>
        <v>1</v>
      </c>
      <c r="M45" s="2">
        <f>L45+产品入库表!K45-产品出库表!K45</f>
        <v>1</v>
      </c>
      <c r="N45" s="2">
        <f>M45+产品入库表!L45-产品出库表!L45</f>
        <v>1</v>
      </c>
      <c r="O45" s="2">
        <f>N45+产品入库表!M45-产品出库表!M45</f>
        <v>1</v>
      </c>
      <c r="P45" s="2">
        <f>O45+产品入库表!N45-产品出库表!N45</f>
        <v>1</v>
      </c>
      <c r="Q45" s="2">
        <f>P45+产品入库表!O45-产品出库表!O45</f>
        <v>1</v>
      </c>
      <c r="R45" s="2">
        <f>Q45+产品入库表!P45-产品出库表!P45</f>
        <v>1</v>
      </c>
      <c r="S45" s="2">
        <f>R45+产品入库表!Q45-产品出库表!Q45</f>
        <v>1</v>
      </c>
      <c r="T45" s="2">
        <f>S45+产品入库表!R45-产品出库表!R45</f>
        <v>1</v>
      </c>
      <c r="U45" s="2">
        <f>T45+产品入库表!S45-产品出库表!S45</f>
        <v>1</v>
      </c>
      <c r="V45" s="2">
        <f>U45+产品入库表!T45-产品出库表!T45</f>
        <v>1</v>
      </c>
      <c r="W45" s="2">
        <f>V45+产品入库表!U45-产品出库表!U45</f>
        <v>1</v>
      </c>
      <c r="X45" s="2">
        <f>W45+产品入库表!V45-产品出库表!V45</f>
        <v>1</v>
      </c>
      <c r="Y45" s="2">
        <f>X45+产品入库表!W45-产品出库表!W45</f>
        <v>1</v>
      </c>
      <c r="Z45" s="2">
        <f>Y45+产品入库表!X45-产品出库表!X45</f>
        <v>1</v>
      </c>
      <c r="AA45" s="2">
        <f>Z45+产品入库表!Y45-产品出库表!Y45</f>
        <v>1</v>
      </c>
      <c r="AB45" s="2">
        <f>AA45+产品入库表!Z45-产品出库表!Z45</f>
        <v>1</v>
      </c>
      <c r="AC45" s="2">
        <f>AB45+产品入库表!AA45-产品出库表!AA45</f>
        <v>1</v>
      </c>
      <c r="AD45" s="2">
        <f>AC45+产品入库表!AB45-产品出库表!AB45</f>
        <v>1</v>
      </c>
      <c r="AE45" s="2">
        <f>AD45+产品入库表!AC45-产品出库表!AC45</f>
        <v>1</v>
      </c>
      <c r="AF45" s="2">
        <f>AE45+产品入库表!AD45-产品出库表!AD45</f>
        <v>1</v>
      </c>
      <c r="AG45" s="2">
        <f>AF45+产品入库表!AE45-产品出库表!AE45</f>
        <v>1</v>
      </c>
      <c r="AH45" s="2">
        <f>AG45+产品入库表!AF45-产品出库表!AF45</f>
        <v>1</v>
      </c>
      <c r="AI45" s="2">
        <f>AH45+产品入库表!AG45-产品出库表!AG45</f>
        <v>1</v>
      </c>
      <c r="AJ45" s="108"/>
      <c r="AK45" s="114">
        <f t="shared" si="1"/>
        <v>-1</v>
      </c>
    </row>
    <row r="46" s="114" customFormat="1" spans="1:37">
      <c r="A46" s="4" t="s">
        <v>52</v>
      </c>
      <c r="B46" s="5" t="s">
        <v>53</v>
      </c>
      <c r="C46" s="120">
        <f t="shared" si="2"/>
        <v>12</v>
      </c>
      <c r="D46" s="116">
        <v>12</v>
      </c>
      <c r="E46" s="2">
        <f>D46+产品入库表!C46-产品出库表!C46</f>
        <v>12</v>
      </c>
      <c r="F46" s="2">
        <f>E46+产品入库表!D46-产品出库表!D46</f>
        <v>12</v>
      </c>
      <c r="G46" s="2">
        <f>F46+产品入库表!E46-产品出库表!E46</f>
        <v>12</v>
      </c>
      <c r="H46" s="2">
        <f>G46+产品入库表!F46-产品出库表!F46</f>
        <v>12</v>
      </c>
      <c r="I46" s="2">
        <f>H46+产品入库表!G46-产品出库表!G46</f>
        <v>12</v>
      </c>
      <c r="J46" s="2">
        <f>I46+产品入库表!H46-产品出库表!H46</f>
        <v>12</v>
      </c>
      <c r="K46" s="2">
        <f>J46+产品入库表!I46-产品出库表!I46</f>
        <v>12</v>
      </c>
      <c r="L46" s="2">
        <f>K46+产品入库表!J46-产品出库表!J46</f>
        <v>12</v>
      </c>
      <c r="M46" s="2">
        <f>L46+产品入库表!K46-产品出库表!K46</f>
        <v>12</v>
      </c>
      <c r="N46" s="2">
        <f>M46+产品入库表!L46-产品出库表!L46</f>
        <v>12</v>
      </c>
      <c r="O46" s="2">
        <f>N46+产品入库表!M46-产品出库表!M46</f>
        <v>12</v>
      </c>
      <c r="P46" s="2">
        <f>O46+产品入库表!N46-产品出库表!N46</f>
        <v>12</v>
      </c>
      <c r="Q46" s="2">
        <f>P46+产品入库表!O46-产品出库表!O46</f>
        <v>12</v>
      </c>
      <c r="R46" s="2">
        <f>Q46+产品入库表!P46-产品出库表!P46</f>
        <v>12</v>
      </c>
      <c r="S46" s="2">
        <f>R46+产品入库表!Q46-产品出库表!Q46</f>
        <v>12</v>
      </c>
      <c r="T46" s="2">
        <f>S46+产品入库表!R46-产品出库表!R46</f>
        <v>12</v>
      </c>
      <c r="U46" s="2">
        <f>T46+产品入库表!S46-产品出库表!S46</f>
        <v>12</v>
      </c>
      <c r="V46" s="2">
        <f>U46+产品入库表!T46-产品出库表!T46</f>
        <v>12</v>
      </c>
      <c r="W46" s="2">
        <f>V46+产品入库表!U46-产品出库表!U46</f>
        <v>12</v>
      </c>
      <c r="X46" s="2">
        <f>W46+产品入库表!V46-产品出库表!V46</f>
        <v>12</v>
      </c>
      <c r="Y46" s="2">
        <f>X46+产品入库表!W46-产品出库表!W46</f>
        <v>12</v>
      </c>
      <c r="Z46" s="2">
        <f>Y46+产品入库表!X46-产品出库表!X46</f>
        <v>12</v>
      </c>
      <c r="AA46" s="2">
        <f>Z46+产品入库表!Y46-产品出库表!Y46</f>
        <v>12</v>
      </c>
      <c r="AB46" s="2">
        <f>AA46+产品入库表!Z46-产品出库表!Z46</f>
        <v>12</v>
      </c>
      <c r="AC46" s="2">
        <f>AB46+产品入库表!AA46-产品出库表!AA46</f>
        <v>12</v>
      </c>
      <c r="AD46" s="2">
        <f>AC46+产品入库表!AB46-产品出库表!AB46</f>
        <v>12</v>
      </c>
      <c r="AE46" s="2">
        <f>AD46+产品入库表!AC46-产品出库表!AC46</f>
        <v>12</v>
      </c>
      <c r="AF46" s="2">
        <f>AE46+产品入库表!AD46-产品出库表!AD46</f>
        <v>12</v>
      </c>
      <c r="AG46" s="2">
        <f>AF46+产品入库表!AE46-产品出库表!AE46</f>
        <v>12</v>
      </c>
      <c r="AH46" s="2">
        <f>AG46+产品入库表!AF46-产品出库表!AF46</f>
        <v>12</v>
      </c>
      <c r="AI46" s="2">
        <f>AH46+产品入库表!AG46-产品出库表!AG46</f>
        <v>12</v>
      </c>
      <c r="AJ46" s="108"/>
      <c r="AK46" s="114">
        <f t="shared" si="1"/>
        <v>-12</v>
      </c>
    </row>
    <row r="47" s="114" customFormat="1" spans="1:37">
      <c r="A47" s="4" t="s">
        <v>54</v>
      </c>
      <c r="B47" s="5" t="s">
        <v>55</v>
      </c>
      <c r="C47" s="120">
        <f t="shared" si="2"/>
        <v>7</v>
      </c>
      <c r="D47" s="116">
        <v>8</v>
      </c>
      <c r="E47" s="2">
        <f>D47+产品入库表!C47-产品出库表!C47</f>
        <v>8</v>
      </c>
      <c r="F47" s="2">
        <f>E47+产品入库表!D47-产品出库表!D47</f>
        <v>7</v>
      </c>
      <c r="G47" s="2">
        <f>F47+产品入库表!E47-产品出库表!E47</f>
        <v>7</v>
      </c>
      <c r="H47" s="2">
        <f>G47+产品入库表!F47-产品出库表!F47</f>
        <v>7</v>
      </c>
      <c r="I47" s="2">
        <f>H47+产品入库表!G47-产品出库表!G47</f>
        <v>7</v>
      </c>
      <c r="J47" s="2">
        <f>I47+产品入库表!H47-产品出库表!H47</f>
        <v>7</v>
      </c>
      <c r="K47" s="2">
        <f>J47+产品入库表!I47-产品出库表!I47</f>
        <v>7</v>
      </c>
      <c r="L47" s="2">
        <f>K47+产品入库表!J47-产品出库表!J47</f>
        <v>7</v>
      </c>
      <c r="M47" s="2">
        <f>L47+产品入库表!K47-产品出库表!K47</f>
        <v>7</v>
      </c>
      <c r="N47" s="2">
        <f>M47+产品入库表!L47-产品出库表!L47</f>
        <v>7</v>
      </c>
      <c r="O47" s="2">
        <f>N47+产品入库表!M47-产品出库表!M47</f>
        <v>7</v>
      </c>
      <c r="P47" s="2">
        <f>O47+产品入库表!N47-产品出库表!N47</f>
        <v>7</v>
      </c>
      <c r="Q47" s="2">
        <f>P47+产品入库表!O47-产品出库表!O47</f>
        <v>7</v>
      </c>
      <c r="R47" s="2">
        <f>Q47+产品入库表!P47-产品出库表!P47</f>
        <v>7</v>
      </c>
      <c r="S47" s="2">
        <f>R47+产品入库表!Q47-产品出库表!Q47</f>
        <v>7</v>
      </c>
      <c r="T47" s="2">
        <f>S47+产品入库表!R47-产品出库表!R47</f>
        <v>7</v>
      </c>
      <c r="U47" s="2">
        <f>T47+产品入库表!S47-产品出库表!S47</f>
        <v>7</v>
      </c>
      <c r="V47" s="2">
        <f>U47+产品入库表!T47-产品出库表!T47</f>
        <v>7</v>
      </c>
      <c r="W47" s="2">
        <f>V47+产品入库表!U47-产品出库表!U47</f>
        <v>7</v>
      </c>
      <c r="X47" s="2">
        <f>W47+产品入库表!V47-产品出库表!V47</f>
        <v>7</v>
      </c>
      <c r="Y47" s="2">
        <f>X47+产品入库表!W47-产品出库表!W47</f>
        <v>7</v>
      </c>
      <c r="Z47" s="2">
        <f>Y47+产品入库表!X47-产品出库表!X47</f>
        <v>7</v>
      </c>
      <c r="AA47" s="2">
        <f>Z47+产品入库表!Y47-产品出库表!Y47</f>
        <v>7</v>
      </c>
      <c r="AB47" s="2">
        <f>AA47+产品入库表!Z47-产品出库表!Z47</f>
        <v>7</v>
      </c>
      <c r="AC47" s="2">
        <f>AB47+产品入库表!AA47-产品出库表!AA47</f>
        <v>7</v>
      </c>
      <c r="AD47" s="2">
        <f>AC47+产品入库表!AB47-产品出库表!AB47</f>
        <v>7</v>
      </c>
      <c r="AE47" s="2">
        <f>AD47+产品入库表!AC47-产品出库表!AC47</f>
        <v>7</v>
      </c>
      <c r="AF47" s="2">
        <f>AE47+产品入库表!AD47-产品出库表!AD47</f>
        <v>7</v>
      </c>
      <c r="AG47" s="2">
        <f>AF47+产品入库表!AE47-产品出库表!AE47</f>
        <v>7</v>
      </c>
      <c r="AH47" s="2">
        <f>AG47+产品入库表!AF47-产品出库表!AF47</f>
        <v>7</v>
      </c>
      <c r="AI47" s="2">
        <f>AH47+产品入库表!AG47-产品出库表!AG47</f>
        <v>7</v>
      </c>
      <c r="AJ47" s="108"/>
      <c r="AK47" s="114">
        <f t="shared" si="1"/>
        <v>-7</v>
      </c>
    </row>
    <row r="48" s="114" customFormat="1" spans="1:37">
      <c r="A48" s="4"/>
      <c r="B48" s="5" t="s">
        <v>56</v>
      </c>
      <c r="C48" s="120">
        <f t="shared" si="2"/>
        <v>5</v>
      </c>
      <c r="D48" s="116">
        <v>5</v>
      </c>
      <c r="E48" s="2">
        <f>D48+产品入库表!C48-产品出库表!C48</f>
        <v>5</v>
      </c>
      <c r="F48" s="2">
        <f>E48+产品入库表!D48-产品出库表!D48</f>
        <v>5</v>
      </c>
      <c r="G48" s="2">
        <f>F48+产品入库表!E48-产品出库表!E48</f>
        <v>5</v>
      </c>
      <c r="H48" s="2">
        <f>G48+产品入库表!F48-产品出库表!F48</f>
        <v>5</v>
      </c>
      <c r="I48" s="2">
        <f>H48+产品入库表!G48-产品出库表!G48</f>
        <v>5</v>
      </c>
      <c r="J48" s="2">
        <f>I48+产品入库表!H48-产品出库表!H48</f>
        <v>5</v>
      </c>
      <c r="K48" s="2">
        <f>J48+产品入库表!I48-产品出库表!I48</f>
        <v>5</v>
      </c>
      <c r="L48" s="2">
        <f>K48+产品入库表!J48-产品出库表!J48</f>
        <v>5</v>
      </c>
      <c r="M48" s="2">
        <f>L48+产品入库表!K48-产品出库表!K48</f>
        <v>5</v>
      </c>
      <c r="N48" s="2">
        <f>M48+产品入库表!L48-产品出库表!L48</f>
        <v>5</v>
      </c>
      <c r="O48" s="2">
        <f>N48+产品入库表!M48-产品出库表!M48</f>
        <v>5</v>
      </c>
      <c r="P48" s="2">
        <f>O48+产品入库表!N48-产品出库表!N48</f>
        <v>5</v>
      </c>
      <c r="Q48" s="2">
        <f>P48+产品入库表!O48-产品出库表!O48</f>
        <v>5</v>
      </c>
      <c r="R48" s="2">
        <f>Q48+产品入库表!P48-产品出库表!P48</f>
        <v>5</v>
      </c>
      <c r="S48" s="2">
        <f>R48+产品入库表!Q48-产品出库表!Q48</f>
        <v>5</v>
      </c>
      <c r="T48" s="2">
        <f>S48+产品入库表!R48-产品出库表!R48</f>
        <v>5</v>
      </c>
      <c r="U48" s="2">
        <f>T48+产品入库表!S48-产品出库表!S48</f>
        <v>5</v>
      </c>
      <c r="V48" s="2">
        <f>U48+产品入库表!T48-产品出库表!T48</f>
        <v>5</v>
      </c>
      <c r="W48" s="2">
        <f>V48+产品入库表!U48-产品出库表!U48</f>
        <v>5</v>
      </c>
      <c r="X48" s="2">
        <f>W48+产品入库表!V48-产品出库表!V48</f>
        <v>5</v>
      </c>
      <c r="Y48" s="2">
        <f>X48+产品入库表!W48-产品出库表!W48</f>
        <v>5</v>
      </c>
      <c r="Z48" s="2">
        <f>Y48+产品入库表!X48-产品出库表!X48</f>
        <v>5</v>
      </c>
      <c r="AA48" s="2">
        <f>Z48+产品入库表!Y48-产品出库表!Y48</f>
        <v>5</v>
      </c>
      <c r="AB48" s="2">
        <f>AA48+产品入库表!Z48-产品出库表!Z48</f>
        <v>5</v>
      </c>
      <c r="AC48" s="2">
        <f>AB48+产品入库表!AA48-产品出库表!AA48</f>
        <v>5</v>
      </c>
      <c r="AD48" s="2">
        <f>AC48+产品入库表!AB48-产品出库表!AB48</f>
        <v>5</v>
      </c>
      <c r="AE48" s="2">
        <f>AD48+产品入库表!AC48-产品出库表!AC48</f>
        <v>5</v>
      </c>
      <c r="AF48" s="2">
        <f>AE48+产品入库表!AD48-产品出库表!AD48</f>
        <v>5</v>
      </c>
      <c r="AG48" s="2">
        <f>AF48+产品入库表!AE48-产品出库表!AE48</f>
        <v>5</v>
      </c>
      <c r="AH48" s="2">
        <f>AG48+产品入库表!AF48-产品出库表!AF48</f>
        <v>5</v>
      </c>
      <c r="AI48" s="2">
        <f>AH48+产品入库表!AG48-产品出库表!AG48</f>
        <v>5</v>
      </c>
      <c r="AJ48" s="108"/>
      <c r="AK48" s="114">
        <f t="shared" si="1"/>
        <v>-5</v>
      </c>
    </row>
    <row r="49" s="114" customFormat="1" spans="1:37">
      <c r="A49" s="4"/>
      <c r="B49" s="5" t="s">
        <v>57</v>
      </c>
      <c r="C49" s="120">
        <f t="shared" si="2"/>
        <v>9</v>
      </c>
      <c r="D49" s="116">
        <v>9</v>
      </c>
      <c r="E49" s="2">
        <f>D49+产品入库表!C49-产品出库表!C49</f>
        <v>9</v>
      </c>
      <c r="F49" s="2">
        <f>E49+产品入库表!D49-产品出库表!D49</f>
        <v>9</v>
      </c>
      <c r="G49" s="2">
        <f>F49+产品入库表!E49-产品出库表!E49</f>
        <v>9</v>
      </c>
      <c r="H49" s="2">
        <f>G49+产品入库表!F49-产品出库表!F49</f>
        <v>9</v>
      </c>
      <c r="I49" s="2">
        <f>H49+产品入库表!G49-产品出库表!G49</f>
        <v>9</v>
      </c>
      <c r="J49" s="2">
        <f>I49+产品入库表!H49-产品出库表!H49</f>
        <v>9</v>
      </c>
      <c r="K49" s="2">
        <f>J49+产品入库表!I49-产品出库表!I49</f>
        <v>9</v>
      </c>
      <c r="L49" s="2">
        <f>K49+产品入库表!J49-产品出库表!J49</f>
        <v>9</v>
      </c>
      <c r="M49" s="2">
        <f>L49+产品入库表!K49-产品出库表!K49</f>
        <v>9</v>
      </c>
      <c r="N49" s="2">
        <f>M49+产品入库表!L49-产品出库表!L49</f>
        <v>9</v>
      </c>
      <c r="O49" s="2">
        <f>N49+产品入库表!M49-产品出库表!M49</f>
        <v>9</v>
      </c>
      <c r="P49" s="2">
        <f>O49+产品入库表!N49-产品出库表!N49</f>
        <v>9</v>
      </c>
      <c r="Q49" s="2">
        <f>P49+产品入库表!O49-产品出库表!O49</f>
        <v>9</v>
      </c>
      <c r="R49" s="2">
        <f>Q49+产品入库表!P49-产品出库表!P49</f>
        <v>9</v>
      </c>
      <c r="S49" s="2">
        <f>R49+产品入库表!Q49-产品出库表!Q49</f>
        <v>9</v>
      </c>
      <c r="T49" s="2">
        <f>S49+产品入库表!R49-产品出库表!R49</f>
        <v>9</v>
      </c>
      <c r="U49" s="2">
        <f>T49+产品入库表!S49-产品出库表!S49</f>
        <v>9</v>
      </c>
      <c r="V49" s="2">
        <f>U49+产品入库表!T49-产品出库表!T49</f>
        <v>9</v>
      </c>
      <c r="W49" s="2">
        <f>V49+产品入库表!U49-产品出库表!U49</f>
        <v>9</v>
      </c>
      <c r="X49" s="2">
        <f>W49+产品入库表!V49-产品出库表!V49</f>
        <v>9</v>
      </c>
      <c r="Y49" s="2">
        <f>X49+产品入库表!W49-产品出库表!W49</f>
        <v>9</v>
      </c>
      <c r="Z49" s="2">
        <f>Y49+产品入库表!X49-产品出库表!X49</f>
        <v>9</v>
      </c>
      <c r="AA49" s="2">
        <f>Z49+产品入库表!Y49-产品出库表!Y49</f>
        <v>9</v>
      </c>
      <c r="AB49" s="2">
        <f>AA49+产品入库表!Z49-产品出库表!Z49</f>
        <v>9</v>
      </c>
      <c r="AC49" s="2">
        <f>AB49+产品入库表!AA49-产品出库表!AA49</f>
        <v>9</v>
      </c>
      <c r="AD49" s="2">
        <f>AC49+产品入库表!AB49-产品出库表!AB49</f>
        <v>9</v>
      </c>
      <c r="AE49" s="2">
        <f>AD49+产品入库表!AC49-产品出库表!AC49</f>
        <v>9</v>
      </c>
      <c r="AF49" s="2">
        <f>AE49+产品入库表!AD49-产品出库表!AD49</f>
        <v>9</v>
      </c>
      <c r="AG49" s="2">
        <f>AF49+产品入库表!AE49-产品出库表!AE49</f>
        <v>9</v>
      </c>
      <c r="AH49" s="2">
        <f>AG49+产品入库表!AF49-产品出库表!AF49</f>
        <v>9</v>
      </c>
      <c r="AI49" s="2">
        <f>AH49+产品入库表!AG49-产品出库表!AG49</f>
        <v>9</v>
      </c>
      <c r="AJ49" s="108"/>
      <c r="AK49" s="114">
        <f t="shared" si="1"/>
        <v>-9</v>
      </c>
    </row>
    <row r="50" s="114" customFormat="1" spans="1:37">
      <c r="A50" s="4"/>
      <c r="B50" s="5" t="s">
        <v>58</v>
      </c>
      <c r="C50" s="120">
        <f t="shared" si="2"/>
        <v>9</v>
      </c>
      <c r="D50" s="116">
        <v>9</v>
      </c>
      <c r="E50" s="2">
        <f>D50+产品入库表!C50-产品出库表!C50</f>
        <v>9</v>
      </c>
      <c r="F50" s="2">
        <f>E50+产品入库表!D50-产品出库表!D50</f>
        <v>9</v>
      </c>
      <c r="G50" s="2">
        <f>F50+产品入库表!E50-产品出库表!E50</f>
        <v>9</v>
      </c>
      <c r="H50" s="2">
        <f>G50+产品入库表!F50-产品出库表!F50</f>
        <v>9</v>
      </c>
      <c r="I50" s="2">
        <f>H50+产品入库表!G50-产品出库表!G50</f>
        <v>9</v>
      </c>
      <c r="J50" s="2">
        <f>I50+产品入库表!H50-产品出库表!H50</f>
        <v>9</v>
      </c>
      <c r="K50" s="2">
        <f>J50+产品入库表!I50-产品出库表!I50</f>
        <v>9</v>
      </c>
      <c r="L50" s="2">
        <f>K50+产品入库表!J50-产品出库表!J50</f>
        <v>9</v>
      </c>
      <c r="M50" s="2">
        <f>L50+产品入库表!K50-产品出库表!K50</f>
        <v>9</v>
      </c>
      <c r="N50" s="2">
        <f>M50+产品入库表!L50-产品出库表!L50</f>
        <v>9</v>
      </c>
      <c r="O50" s="2">
        <f>N50+产品入库表!M50-产品出库表!M50</f>
        <v>9</v>
      </c>
      <c r="P50" s="2">
        <f>O50+产品入库表!N50-产品出库表!N50</f>
        <v>9</v>
      </c>
      <c r="Q50" s="2">
        <f>P50+产品入库表!O50-产品出库表!O50</f>
        <v>9</v>
      </c>
      <c r="R50" s="2">
        <f>Q50+产品入库表!P50-产品出库表!P50</f>
        <v>9</v>
      </c>
      <c r="S50" s="2">
        <f>R50+产品入库表!Q50-产品出库表!Q50</f>
        <v>9</v>
      </c>
      <c r="T50" s="2">
        <f>S50+产品入库表!R50-产品出库表!R50</f>
        <v>9</v>
      </c>
      <c r="U50" s="2">
        <f>T50+产品入库表!S50-产品出库表!S50</f>
        <v>9</v>
      </c>
      <c r="V50" s="2">
        <f>U50+产品入库表!T50-产品出库表!T50</f>
        <v>9</v>
      </c>
      <c r="W50" s="2">
        <f>V50+产品入库表!U50-产品出库表!U50</f>
        <v>9</v>
      </c>
      <c r="X50" s="2">
        <f>W50+产品入库表!V50-产品出库表!V50</f>
        <v>9</v>
      </c>
      <c r="Y50" s="2">
        <f>X50+产品入库表!W50-产品出库表!W50</f>
        <v>9</v>
      </c>
      <c r="Z50" s="2">
        <f>Y50+产品入库表!X50-产品出库表!X50</f>
        <v>9</v>
      </c>
      <c r="AA50" s="2">
        <f>Z50+产品入库表!Y50-产品出库表!Y50</f>
        <v>9</v>
      </c>
      <c r="AB50" s="2">
        <f>AA50+产品入库表!Z50-产品出库表!Z50</f>
        <v>9</v>
      </c>
      <c r="AC50" s="2">
        <f>AB50+产品入库表!AA50-产品出库表!AA50</f>
        <v>9</v>
      </c>
      <c r="AD50" s="2">
        <f>AC50+产品入库表!AB50-产品出库表!AB50</f>
        <v>9</v>
      </c>
      <c r="AE50" s="2">
        <f>AD50+产品入库表!AC50-产品出库表!AC50</f>
        <v>9</v>
      </c>
      <c r="AF50" s="2">
        <f>AE50+产品入库表!AD50-产品出库表!AD50</f>
        <v>9</v>
      </c>
      <c r="AG50" s="2">
        <f>AF50+产品入库表!AE50-产品出库表!AE50</f>
        <v>9</v>
      </c>
      <c r="AH50" s="2">
        <f>AG50+产品入库表!AF50-产品出库表!AF50</f>
        <v>9</v>
      </c>
      <c r="AI50" s="2">
        <f>AH50+产品入库表!AG50-产品出库表!AG50</f>
        <v>9</v>
      </c>
      <c r="AJ50" s="108"/>
      <c r="AK50" s="114">
        <f t="shared" si="1"/>
        <v>-9</v>
      </c>
    </row>
    <row r="51" s="114" customFormat="1" spans="1:37">
      <c r="A51" s="4" t="s">
        <v>59</v>
      </c>
      <c r="B51" s="5" t="s">
        <v>60</v>
      </c>
      <c r="C51" s="120">
        <f t="shared" si="2"/>
        <v>11</v>
      </c>
      <c r="D51" s="116">
        <v>11</v>
      </c>
      <c r="E51" s="2">
        <f>D51+产品入库表!C51-产品出库表!C51</f>
        <v>11</v>
      </c>
      <c r="F51" s="2">
        <f>E51+产品入库表!D51-产品出库表!D51</f>
        <v>11</v>
      </c>
      <c r="G51" s="2">
        <f>F51+产品入库表!E51-产品出库表!E51</f>
        <v>11</v>
      </c>
      <c r="H51" s="2">
        <f>G51+产品入库表!F51-产品出库表!F51</f>
        <v>11</v>
      </c>
      <c r="I51" s="2">
        <f>H51+产品入库表!G51-产品出库表!G51</f>
        <v>11</v>
      </c>
      <c r="J51" s="2">
        <f>I51+产品入库表!H51-产品出库表!H51</f>
        <v>11</v>
      </c>
      <c r="K51" s="2">
        <f>J51+产品入库表!I51-产品出库表!I51</f>
        <v>11</v>
      </c>
      <c r="L51" s="2">
        <f>K51+产品入库表!J51-产品出库表!J51</f>
        <v>11</v>
      </c>
      <c r="M51" s="2">
        <f>L51+产品入库表!K51-产品出库表!K51</f>
        <v>11</v>
      </c>
      <c r="N51" s="2">
        <f>M51+产品入库表!L51-产品出库表!L51</f>
        <v>11</v>
      </c>
      <c r="O51" s="2">
        <f>N51+产品入库表!M51-产品出库表!M51</f>
        <v>11</v>
      </c>
      <c r="P51" s="2">
        <f>O51+产品入库表!N51-产品出库表!N51</f>
        <v>11</v>
      </c>
      <c r="Q51" s="2">
        <f>P51+产品入库表!O51-产品出库表!O51</f>
        <v>11</v>
      </c>
      <c r="R51" s="2">
        <f>Q51+产品入库表!P51-产品出库表!P51</f>
        <v>11</v>
      </c>
      <c r="S51" s="2">
        <f>R51+产品入库表!Q51-产品出库表!Q51</f>
        <v>11</v>
      </c>
      <c r="T51" s="2">
        <f>S51+产品入库表!R51-产品出库表!R51</f>
        <v>11</v>
      </c>
      <c r="U51" s="2">
        <f>T51+产品入库表!S51-产品出库表!S51</f>
        <v>11</v>
      </c>
      <c r="V51" s="2">
        <f>U51+产品入库表!T51-产品出库表!T51</f>
        <v>11</v>
      </c>
      <c r="W51" s="2">
        <f>V51+产品入库表!U51-产品出库表!U51</f>
        <v>11</v>
      </c>
      <c r="X51" s="2">
        <f>W51+产品入库表!V51-产品出库表!V51</f>
        <v>11</v>
      </c>
      <c r="Y51" s="2">
        <f>X51+产品入库表!W51-产品出库表!W51</f>
        <v>11</v>
      </c>
      <c r="Z51" s="2">
        <f>Y51+产品入库表!X51-产品出库表!X51</f>
        <v>11</v>
      </c>
      <c r="AA51" s="2">
        <f>Z51+产品入库表!Y51-产品出库表!Y51</f>
        <v>11</v>
      </c>
      <c r="AB51" s="2">
        <f>AA51+产品入库表!Z51-产品出库表!Z51</f>
        <v>11</v>
      </c>
      <c r="AC51" s="2">
        <f>AB51+产品入库表!AA51-产品出库表!AA51</f>
        <v>11</v>
      </c>
      <c r="AD51" s="2">
        <f>AC51+产品入库表!AB51-产品出库表!AB51</f>
        <v>11</v>
      </c>
      <c r="AE51" s="2">
        <f>AD51+产品入库表!AC51-产品出库表!AC51</f>
        <v>11</v>
      </c>
      <c r="AF51" s="2">
        <f>AE51+产品入库表!AD51-产品出库表!AD51</f>
        <v>11</v>
      </c>
      <c r="AG51" s="2">
        <f>AF51+产品入库表!AE51-产品出库表!AE51</f>
        <v>11</v>
      </c>
      <c r="AH51" s="2">
        <f>AG51+产品入库表!AF51-产品出库表!AF51</f>
        <v>11</v>
      </c>
      <c r="AI51" s="2">
        <f>AH51+产品入库表!AG51-产品出库表!AG51</f>
        <v>11</v>
      </c>
      <c r="AJ51" s="108"/>
      <c r="AK51" s="114">
        <f t="shared" si="1"/>
        <v>-11</v>
      </c>
    </row>
    <row r="52" s="114" customFormat="1" spans="1:37">
      <c r="A52" s="4"/>
      <c r="B52" s="5" t="s">
        <v>49</v>
      </c>
      <c r="C52" s="120">
        <f t="shared" si="2"/>
        <v>9</v>
      </c>
      <c r="D52" s="116">
        <v>9</v>
      </c>
      <c r="E52" s="2">
        <f>D52+产品入库表!C52-产品出库表!C52</f>
        <v>9</v>
      </c>
      <c r="F52" s="2">
        <f>E52+产品入库表!D52-产品出库表!D52</f>
        <v>9</v>
      </c>
      <c r="G52" s="2">
        <f>F52+产品入库表!E52-产品出库表!E52</f>
        <v>9</v>
      </c>
      <c r="H52" s="2">
        <f>G52+产品入库表!F52-产品出库表!F52</f>
        <v>9</v>
      </c>
      <c r="I52" s="2">
        <f>H52+产品入库表!G52-产品出库表!G52</f>
        <v>9</v>
      </c>
      <c r="J52" s="2">
        <f>I52+产品入库表!H52-产品出库表!H52</f>
        <v>9</v>
      </c>
      <c r="K52" s="2">
        <f>J52+产品入库表!I52-产品出库表!I52</f>
        <v>9</v>
      </c>
      <c r="L52" s="2">
        <f>K52+产品入库表!J52-产品出库表!J52</f>
        <v>9</v>
      </c>
      <c r="M52" s="2">
        <f>L52+产品入库表!K52-产品出库表!K52</f>
        <v>9</v>
      </c>
      <c r="N52" s="2">
        <f>M52+产品入库表!L52-产品出库表!L52</f>
        <v>9</v>
      </c>
      <c r="O52" s="2">
        <f>N52+产品入库表!M52-产品出库表!M52</f>
        <v>9</v>
      </c>
      <c r="P52" s="2">
        <f>O52+产品入库表!N52-产品出库表!N52</f>
        <v>9</v>
      </c>
      <c r="Q52" s="2">
        <f>P52+产品入库表!O52-产品出库表!O52</f>
        <v>9</v>
      </c>
      <c r="R52" s="2">
        <f>Q52+产品入库表!P52-产品出库表!P52</f>
        <v>9</v>
      </c>
      <c r="S52" s="2">
        <f>R52+产品入库表!Q52-产品出库表!Q52</f>
        <v>9</v>
      </c>
      <c r="T52" s="2">
        <f>S52+产品入库表!R52-产品出库表!R52</f>
        <v>9</v>
      </c>
      <c r="U52" s="2">
        <f>T52+产品入库表!S52-产品出库表!S52</f>
        <v>9</v>
      </c>
      <c r="V52" s="2">
        <f>U52+产品入库表!T52-产品出库表!T52</f>
        <v>9</v>
      </c>
      <c r="W52" s="2">
        <f>V52+产品入库表!U52-产品出库表!U52</f>
        <v>9</v>
      </c>
      <c r="X52" s="2">
        <f>W52+产品入库表!V52-产品出库表!V52</f>
        <v>9</v>
      </c>
      <c r="Y52" s="2">
        <f>X52+产品入库表!W52-产品出库表!W52</f>
        <v>9</v>
      </c>
      <c r="Z52" s="2">
        <f>Y52+产品入库表!X52-产品出库表!X52</f>
        <v>9</v>
      </c>
      <c r="AA52" s="2">
        <f>Z52+产品入库表!Y52-产品出库表!Y52</f>
        <v>9</v>
      </c>
      <c r="AB52" s="2">
        <f>AA52+产品入库表!Z52-产品出库表!Z52</f>
        <v>9</v>
      </c>
      <c r="AC52" s="2">
        <f>AB52+产品入库表!AA52-产品出库表!AA52</f>
        <v>9</v>
      </c>
      <c r="AD52" s="2">
        <f>AC52+产品入库表!AB52-产品出库表!AB52</f>
        <v>9</v>
      </c>
      <c r="AE52" s="2">
        <f>AD52+产品入库表!AC52-产品出库表!AC52</f>
        <v>9</v>
      </c>
      <c r="AF52" s="2">
        <f>AE52+产品入库表!AD52-产品出库表!AD52</f>
        <v>9</v>
      </c>
      <c r="AG52" s="2">
        <f>AF52+产品入库表!AE52-产品出库表!AE52</f>
        <v>9</v>
      </c>
      <c r="AH52" s="2">
        <f>AG52+产品入库表!AF52-产品出库表!AF52</f>
        <v>9</v>
      </c>
      <c r="AI52" s="2">
        <f>AH52+产品入库表!AG52-产品出库表!AG52</f>
        <v>9</v>
      </c>
      <c r="AJ52" s="108"/>
      <c r="AK52" s="114">
        <f t="shared" si="1"/>
        <v>-9</v>
      </c>
    </row>
    <row r="53" s="114" customFormat="1" spans="1:37">
      <c r="A53" s="4" t="s">
        <v>61</v>
      </c>
      <c r="B53" s="5" t="s">
        <v>62</v>
      </c>
      <c r="C53" s="120">
        <f t="shared" si="2"/>
        <v>5</v>
      </c>
      <c r="D53" s="116">
        <v>6</v>
      </c>
      <c r="E53" s="2">
        <f>D53+产品入库表!C53-产品出库表!C53</f>
        <v>5</v>
      </c>
      <c r="F53" s="2">
        <f>E53+产品入库表!D53-产品出库表!D53</f>
        <v>5</v>
      </c>
      <c r="G53" s="2">
        <f>F53+产品入库表!E53-产品出库表!E53</f>
        <v>5</v>
      </c>
      <c r="H53" s="2">
        <f>G53+产品入库表!F53-产品出库表!F53</f>
        <v>5</v>
      </c>
      <c r="I53" s="2">
        <f>H53+产品入库表!G53-产品出库表!G53</f>
        <v>5</v>
      </c>
      <c r="J53" s="2">
        <f>I53+产品入库表!H53-产品出库表!H53</f>
        <v>5</v>
      </c>
      <c r="K53" s="2">
        <f>J53+产品入库表!I53-产品出库表!I53</f>
        <v>5</v>
      </c>
      <c r="L53" s="2">
        <f>K53+产品入库表!J53-产品出库表!J53</f>
        <v>5</v>
      </c>
      <c r="M53" s="2">
        <f>L53+产品入库表!K53-产品出库表!K53</f>
        <v>5</v>
      </c>
      <c r="N53" s="2">
        <f>M53+产品入库表!L53-产品出库表!L53</f>
        <v>5</v>
      </c>
      <c r="O53" s="2">
        <f>N53+产品入库表!M53-产品出库表!M53</f>
        <v>5</v>
      </c>
      <c r="P53" s="2">
        <f>O53+产品入库表!N53-产品出库表!N53</f>
        <v>5</v>
      </c>
      <c r="Q53" s="2">
        <f>P53+产品入库表!O53-产品出库表!O53</f>
        <v>5</v>
      </c>
      <c r="R53" s="2">
        <f>Q53+产品入库表!P53-产品出库表!P53</f>
        <v>5</v>
      </c>
      <c r="S53" s="2">
        <f>R53+产品入库表!Q53-产品出库表!Q53</f>
        <v>5</v>
      </c>
      <c r="T53" s="2">
        <f>S53+产品入库表!R53-产品出库表!R53</f>
        <v>5</v>
      </c>
      <c r="U53" s="2">
        <f>T53+产品入库表!S53-产品出库表!S53</f>
        <v>5</v>
      </c>
      <c r="V53" s="2">
        <f>U53+产品入库表!T53-产品出库表!T53</f>
        <v>5</v>
      </c>
      <c r="W53" s="2">
        <f>V53+产品入库表!U53-产品出库表!U53</f>
        <v>5</v>
      </c>
      <c r="X53" s="2">
        <f>W53+产品入库表!V53-产品出库表!V53</f>
        <v>5</v>
      </c>
      <c r="Y53" s="2">
        <f>X53+产品入库表!W53-产品出库表!W53</f>
        <v>5</v>
      </c>
      <c r="Z53" s="2">
        <f>Y53+产品入库表!X53-产品出库表!X53</f>
        <v>5</v>
      </c>
      <c r="AA53" s="2">
        <f>Z53+产品入库表!Y53-产品出库表!Y53</f>
        <v>5</v>
      </c>
      <c r="AB53" s="2">
        <f>AA53+产品入库表!Z53-产品出库表!Z53</f>
        <v>5</v>
      </c>
      <c r="AC53" s="2">
        <f>AB53+产品入库表!AA53-产品出库表!AA53</f>
        <v>5</v>
      </c>
      <c r="AD53" s="2">
        <f>AC53+产品入库表!AB53-产品出库表!AB53</f>
        <v>5</v>
      </c>
      <c r="AE53" s="2">
        <f>AD53+产品入库表!AC53-产品出库表!AC53</f>
        <v>5</v>
      </c>
      <c r="AF53" s="2">
        <f>AE53+产品入库表!AD53-产品出库表!AD53</f>
        <v>5</v>
      </c>
      <c r="AG53" s="2">
        <f>AF53+产品入库表!AE53-产品出库表!AE53</f>
        <v>5</v>
      </c>
      <c r="AH53" s="2">
        <f>AG53+产品入库表!AF53-产品出库表!AF53</f>
        <v>5</v>
      </c>
      <c r="AI53" s="2">
        <f>AH53+产品入库表!AG53-产品出库表!AG53</f>
        <v>5</v>
      </c>
      <c r="AJ53" s="108"/>
      <c r="AK53" s="114">
        <f t="shared" si="1"/>
        <v>-5</v>
      </c>
    </row>
    <row r="54" s="114" customFormat="1" spans="1:37">
      <c r="A54" s="4"/>
      <c r="B54" s="5" t="s">
        <v>63</v>
      </c>
      <c r="C54" s="120">
        <f t="shared" si="2"/>
        <v>32</v>
      </c>
      <c r="D54" s="116">
        <v>32</v>
      </c>
      <c r="E54" s="2">
        <f>D54+产品入库表!C54-产品出库表!C54</f>
        <v>32</v>
      </c>
      <c r="F54" s="2">
        <f>E54+产品入库表!D54-产品出库表!D54</f>
        <v>32</v>
      </c>
      <c r="G54" s="2">
        <f>F54+产品入库表!E54-产品出库表!E54</f>
        <v>32</v>
      </c>
      <c r="H54" s="2">
        <f>G54+产品入库表!F54-产品出库表!F54</f>
        <v>32</v>
      </c>
      <c r="I54" s="2">
        <f>H54+产品入库表!G54-产品出库表!G54</f>
        <v>32</v>
      </c>
      <c r="J54" s="2">
        <f>I54+产品入库表!H54-产品出库表!H54</f>
        <v>32</v>
      </c>
      <c r="K54" s="2">
        <f>J54+产品入库表!I54-产品出库表!I54</f>
        <v>32</v>
      </c>
      <c r="L54" s="2">
        <f>K54+产品入库表!J54-产品出库表!J54</f>
        <v>32</v>
      </c>
      <c r="M54" s="2">
        <f>L54+产品入库表!K54-产品出库表!K54</f>
        <v>32</v>
      </c>
      <c r="N54" s="2">
        <f>M54+产品入库表!L54-产品出库表!L54</f>
        <v>32</v>
      </c>
      <c r="O54" s="2">
        <f>N54+产品入库表!M54-产品出库表!M54</f>
        <v>32</v>
      </c>
      <c r="P54" s="2">
        <f>O54+产品入库表!N54-产品出库表!N54</f>
        <v>32</v>
      </c>
      <c r="Q54" s="2">
        <f>P54+产品入库表!O54-产品出库表!O54</f>
        <v>32</v>
      </c>
      <c r="R54" s="2">
        <f>Q54+产品入库表!P54-产品出库表!P54</f>
        <v>32</v>
      </c>
      <c r="S54" s="2">
        <f>R54+产品入库表!Q54-产品出库表!Q54</f>
        <v>32</v>
      </c>
      <c r="T54" s="2">
        <f>S54+产品入库表!R54-产品出库表!R54</f>
        <v>32</v>
      </c>
      <c r="U54" s="2">
        <f>T54+产品入库表!S54-产品出库表!S54</f>
        <v>32</v>
      </c>
      <c r="V54" s="2">
        <f>U54+产品入库表!T54-产品出库表!T54</f>
        <v>32</v>
      </c>
      <c r="W54" s="2">
        <f>V54+产品入库表!U54-产品出库表!U54</f>
        <v>32</v>
      </c>
      <c r="X54" s="2">
        <f>W54+产品入库表!V54-产品出库表!V54</f>
        <v>32</v>
      </c>
      <c r="Y54" s="2">
        <f>X54+产品入库表!W54-产品出库表!W54</f>
        <v>32</v>
      </c>
      <c r="Z54" s="2">
        <f>Y54+产品入库表!X54-产品出库表!X54</f>
        <v>32</v>
      </c>
      <c r="AA54" s="2">
        <f>Z54+产品入库表!Y54-产品出库表!Y54</f>
        <v>32</v>
      </c>
      <c r="AB54" s="2">
        <f>AA54+产品入库表!Z54-产品出库表!Z54</f>
        <v>32</v>
      </c>
      <c r="AC54" s="2">
        <f>AB54+产品入库表!AA54-产品出库表!AA54</f>
        <v>32</v>
      </c>
      <c r="AD54" s="2">
        <f>AC54+产品入库表!AB54-产品出库表!AB54</f>
        <v>32</v>
      </c>
      <c r="AE54" s="2">
        <f>AD54+产品入库表!AC54-产品出库表!AC54</f>
        <v>32</v>
      </c>
      <c r="AF54" s="2">
        <f>AE54+产品入库表!AD54-产品出库表!AD54</f>
        <v>32</v>
      </c>
      <c r="AG54" s="2">
        <f>AF54+产品入库表!AE54-产品出库表!AE54</f>
        <v>32</v>
      </c>
      <c r="AH54" s="2">
        <f>AG54+产品入库表!AF54-产品出库表!AF54</f>
        <v>32</v>
      </c>
      <c r="AI54" s="2">
        <f>AH54+产品入库表!AG54-产品出库表!AG54</f>
        <v>32</v>
      </c>
      <c r="AJ54" s="108"/>
      <c r="AK54" s="114">
        <f t="shared" si="1"/>
        <v>-32</v>
      </c>
    </row>
    <row r="55" s="114" customFormat="1" spans="1:37">
      <c r="A55" s="4"/>
      <c r="B55" s="5" t="s">
        <v>64</v>
      </c>
      <c r="C55" s="120">
        <f t="shared" si="2"/>
        <v>41</v>
      </c>
      <c r="D55" s="116">
        <v>41</v>
      </c>
      <c r="E55" s="2">
        <f>D55+产品入库表!C55-产品出库表!C55</f>
        <v>41</v>
      </c>
      <c r="F55" s="2">
        <f>E55+产品入库表!D55-产品出库表!D55</f>
        <v>41</v>
      </c>
      <c r="G55" s="2">
        <f>F55+产品入库表!E55-产品出库表!E55</f>
        <v>41</v>
      </c>
      <c r="H55" s="2">
        <f>G55+产品入库表!F55-产品出库表!F55</f>
        <v>41</v>
      </c>
      <c r="I55" s="2">
        <f>H55+产品入库表!G55-产品出库表!G55</f>
        <v>41</v>
      </c>
      <c r="J55" s="2">
        <f>I55+产品入库表!H55-产品出库表!H55</f>
        <v>41</v>
      </c>
      <c r="K55" s="2">
        <f>J55+产品入库表!I55-产品出库表!I55</f>
        <v>41</v>
      </c>
      <c r="L55" s="2">
        <f>K55+产品入库表!J55-产品出库表!J55</f>
        <v>41</v>
      </c>
      <c r="M55" s="2">
        <f>L55+产品入库表!K55-产品出库表!K55</f>
        <v>41</v>
      </c>
      <c r="N55" s="2">
        <f>M55+产品入库表!L55-产品出库表!L55</f>
        <v>41</v>
      </c>
      <c r="O55" s="2">
        <f>N55+产品入库表!M55-产品出库表!M55</f>
        <v>41</v>
      </c>
      <c r="P55" s="2">
        <f>O55+产品入库表!N55-产品出库表!N55</f>
        <v>41</v>
      </c>
      <c r="Q55" s="2">
        <f>P55+产品入库表!O55-产品出库表!O55</f>
        <v>41</v>
      </c>
      <c r="R55" s="2">
        <f>Q55+产品入库表!P55-产品出库表!P55</f>
        <v>41</v>
      </c>
      <c r="S55" s="2">
        <f>R55+产品入库表!Q55-产品出库表!Q55</f>
        <v>41</v>
      </c>
      <c r="T55" s="2">
        <f>S55+产品入库表!R55-产品出库表!R55</f>
        <v>41</v>
      </c>
      <c r="U55" s="2">
        <f>T55+产品入库表!S55-产品出库表!S55</f>
        <v>41</v>
      </c>
      <c r="V55" s="2">
        <f>U55+产品入库表!T55-产品出库表!T55</f>
        <v>41</v>
      </c>
      <c r="W55" s="2">
        <f>V55+产品入库表!U55-产品出库表!U55</f>
        <v>41</v>
      </c>
      <c r="X55" s="2">
        <f>W55+产品入库表!V55-产品出库表!V55</f>
        <v>41</v>
      </c>
      <c r="Y55" s="2">
        <f>X55+产品入库表!W55-产品出库表!W55</f>
        <v>41</v>
      </c>
      <c r="Z55" s="2">
        <f>Y55+产品入库表!X55-产品出库表!X55</f>
        <v>41</v>
      </c>
      <c r="AA55" s="2">
        <f>Z55+产品入库表!Y55-产品出库表!Y55</f>
        <v>41</v>
      </c>
      <c r="AB55" s="2">
        <f>AA55+产品入库表!Z55-产品出库表!Z55</f>
        <v>41</v>
      </c>
      <c r="AC55" s="2">
        <f>AB55+产品入库表!AA55-产品出库表!AA55</f>
        <v>41</v>
      </c>
      <c r="AD55" s="2">
        <f>AC55+产品入库表!AB55-产品出库表!AB55</f>
        <v>41</v>
      </c>
      <c r="AE55" s="2">
        <f>AD55+产品入库表!AC55-产品出库表!AC55</f>
        <v>41</v>
      </c>
      <c r="AF55" s="2">
        <f>AE55+产品入库表!AD55-产品出库表!AD55</f>
        <v>41</v>
      </c>
      <c r="AG55" s="2">
        <f>AF55+产品入库表!AE55-产品出库表!AE55</f>
        <v>41</v>
      </c>
      <c r="AH55" s="2">
        <f>AG55+产品入库表!AF55-产品出库表!AF55</f>
        <v>41</v>
      </c>
      <c r="AI55" s="2">
        <f>AH55+产品入库表!AG55-产品出库表!AG55</f>
        <v>41</v>
      </c>
      <c r="AJ55" s="108"/>
      <c r="AK55" s="114">
        <f t="shared" si="1"/>
        <v>-41</v>
      </c>
    </row>
    <row r="56" s="114" customFormat="1" spans="1:37">
      <c r="A56" s="4" t="s">
        <v>65</v>
      </c>
      <c r="B56" s="5" t="s">
        <v>64</v>
      </c>
      <c r="C56" s="120">
        <f t="shared" si="2"/>
        <v>50</v>
      </c>
      <c r="D56" s="116">
        <v>50</v>
      </c>
      <c r="E56" s="2">
        <f>D56+产品入库表!C56-产品出库表!C56</f>
        <v>50</v>
      </c>
      <c r="F56" s="2">
        <f>E56+产品入库表!D56-产品出库表!D56</f>
        <v>50</v>
      </c>
      <c r="G56" s="2">
        <f>F56+产品入库表!E56-产品出库表!E56</f>
        <v>50</v>
      </c>
      <c r="H56" s="2">
        <f>G56+产品入库表!F56-产品出库表!F56</f>
        <v>50</v>
      </c>
      <c r="I56" s="2">
        <f>H56+产品入库表!G56-产品出库表!G56</f>
        <v>50</v>
      </c>
      <c r="J56" s="2">
        <f>I56+产品入库表!H56-产品出库表!H56</f>
        <v>50</v>
      </c>
      <c r="K56" s="2">
        <f>J56+产品入库表!I56-产品出库表!I56</f>
        <v>50</v>
      </c>
      <c r="L56" s="2">
        <f>K56+产品入库表!J56-产品出库表!J56</f>
        <v>50</v>
      </c>
      <c r="M56" s="2">
        <f>L56+产品入库表!K56-产品出库表!K56</f>
        <v>50</v>
      </c>
      <c r="N56" s="2">
        <f>M56+产品入库表!L56-产品出库表!L56</f>
        <v>50</v>
      </c>
      <c r="O56" s="2">
        <f>N56+产品入库表!M56-产品出库表!M56</f>
        <v>50</v>
      </c>
      <c r="P56" s="2">
        <f>O56+产品入库表!N56-产品出库表!N56</f>
        <v>50</v>
      </c>
      <c r="Q56" s="2">
        <f>P56+产品入库表!O56-产品出库表!O56</f>
        <v>50</v>
      </c>
      <c r="R56" s="2">
        <f>Q56+产品入库表!P56-产品出库表!P56</f>
        <v>50</v>
      </c>
      <c r="S56" s="2">
        <f>R56+产品入库表!Q56-产品出库表!Q56</f>
        <v>50</v>
      </c>
      <c r="T56" s="2">
        <f>S56+产品入库表!R56-产品出库表!R56</f>
        <v>50</v>
      </c>
      <c r="U56" s="2">
        <f>T56+产品入库表!S56-产品出库表!S56</f>
        <v>50</v>
      </c>
      <c r="V56" s="2">
        <f>U56+产品入库表!T56-产品出库表!T56</f>
        <v>50</v>
      </c>
      <c r="W56" s="2">
        <f>V56+产品入库表!U56-产品出库表!U56</f>
        <v>50</v>
      </c>
      <c r="X56" s="2">
        <f>W56+产品入库表!V56-产品出库表!V56</f>
        <v>50</v>
      </c>
      <c r="Y56" s="2">
        <f>X56+产品入库表!W56-产品出库表!W56</f>
        <v>50</v>
      </c>
      <c r="Z56" s="2">
        <f>Y56+产品入库表!X56-产品出库表!X56</f>
        <v>50</v>
      </c>
      <c r="AA56" s="2">
        <f>Z56+产品入库表!Y56-产品出库表!Y56</f>
        <v>50</v>
      </c>
      <c r="AB56" s="2">
        <f>AA56+产品入库表!Z56-产品出库表!Z56</f>
        <v>50</v>
      </c>
      <c r="AC56" s="2">
        <f>AB56+产品入库表!AA56-产品出库表!AA56</f>
        <v>50</v>
      </c>
      <c r="AD56" s="2">
        <f>AC56+产品入库表!AB56-产品出库表!AB56</f>
        <v>50</v>
      </c>
      <c r="AE56" s="2">
        <f>AD56+产品入库表!AC56-产品出库表!AC56</f>
        <v>50</v>
      </c>
      <c r="AF56" s="2">
        <f>AE56+产品入库表!AD56-产品出库表!AD56</f>
        <v>50</v>
      </c>
      <c r="AG56" s="2">
        <f>AF56+产品入库表!AE56-产品出库表!AE56</f>
        <v>50</v>
      </c>
      <c r="AH56" s="2">
        <f>AG56+产品入库表!AF56-产品出库表!AF56</f>
        <v>50</v>
      </c>
      <c r="AI56" s="2">
        <f>AH56+产品入库表!AG56-产品出库表!AG56</f>
        <v>50</v>
      </c>
      <c r="AJ56" s="108"/>
      <c r="AK56" s="114">
        <f t="shared" si="1"/>
        <v>-50</v>
      </c>
    </row>
    <row r="57" s="114" customFormat="1" spans="1:37">
      <c r="A57" s="4"/>
      <c r="B57" s="5" t="s">
        <v>62</v>
      </c>
      <c r="C57" s="120">
        <f t="shared" si="2"/>
        <v>30</v>
      </c>
      <c r="D57" s="116">
        <v>30</v>
      </c>
      <c r="E57" s="2">
        <f>D57+产品入库表!C57-产品出库表!C57</f>
        <v>30</v>
      </c>
      <c r="F57" s="2">
        <f>E57+产品入库表!D57-产品出库表!D57</f>
        <v>30</v>
      </c>
      <c r="G57" s="2">
        <f>F57+产品入库表!E57-产品出库表!E57</f>
        <v>30</v>
      </c>
      <c r="H57" s="2">
        <f>G57+产品入库表!F57-产品出库表!F57</f>
        <v>30</v>
      </c>
      <c r="I57" s="2">
        <f>H57+产品入库表!G57-产品出库表!G57</f>
        <v>30</v>
      </c>
      <c r="J57" s="2">
        <f>I57+产品入库表!H57-产品出库表!H57</f>
        <v>30</v>
      </c>
      <c r="K57" s="2">
        <f>J57+产品入库表!I57-产品出库表!I57</f>
        <v>30</v>
      </c>
      <c r="L57" s="2">
        <f>K57+产品入库表!J57-产品出库表!J57</f>
        <v>30</v>
      </c>
      <c r="M57" s="2">
        <f>L57+产品入库表!K57-产品出库表!K57</f>
        <v>30</v>
      </c>
      <c r="N57" s="2">
        <f>M57+产品入库表!L57-产品出库表!L57</f>
        <v>30</v>
      </c>
      <c r="O57" s="2">
        <f>N57+产品入库表!M57-产品出库表!M57</f>
        <v>30</v>
      </c>
      <c r="P57" s="2">
        <f>O57+产品入库表!N57-产品出库表!N57</f>
        <v>30</v>
      </c>
      <c r="Q57" s="2">
        <f>P57+产品入库表!O57-产品出库表!O57</f>
        <v>30</v>
      </c>
      <c r="R57" s="2">
        <f>Q57+产品入库表!P57-产品出库表!P57</f>
        <v>30</v>
      </c>
      <c r="S57" s="2">
        <f>R57+产品入库表!Q57-产品出库表!Q57</f>
        <v>30</v>
      </c>
      <c r="T57" s="2">
        <f>S57+产品入库表!R57-产品出库表!R57</f>
        <v>30</v>
      </c>
      <c r="U57" s="2">
        <f>T57+产品入库表!S57-产品出库表!S57</f>
        <v>30</v>
      </c>
      <c r="V57" s="2">
        <f>U57+产品入库表!T57-产品出库表!T57</f>
        <v>30</v>
      </c>
      <c r="W57" s="2">
        <f>V57+产品入库表!U57-产品出库表!U57</f>
        <v>30</v>
      </c>
      <c r="X57" s="2">
        <f>W57+产品入库表!V57-产品出库表!V57</f>
        <v>30</v>
      </c>
      <c r="Y57" s="2">
        <f>X57+产品入库表!W57-产品出库表!W57</f>
        <v>30</v>
      </c>
      <c r="Z57" s="2">
        <f>Y57+产品入库表!X57-产品出库表!X57</f>
        <v>30</v>
      </c>
      <c r="AA57" s="2">
        <f>Z57+产品入库表!Y57-产品出库表!Y57</f>
        <v>30</v>
      </c>
      <c r="AB57" s="2">
        <f>AA57+产品入库表!Z57-产品出库表!Z57</f>
        <v>30</v>
      </c>
      <c r="AC57" s="2">
        <f>AB57+产品入库表!AA57-产品出库表!AA57</f>
        <v>30</v>
      </c>
      <c r="AD57" s="2">
        <f>AC57+产品入库表!AB57-产品出库表!AB57</f>
        <v>30</v>
      </c>
      <c r="AE57" s="2">
        <f>AD57+产品入库表!AC57-产品出库表!AC57</f>
        <v>30</v>
      </c>
      <c r="AF57" s="2">
        <f>AE57+产品入库表!AD57-产品出库表!AD57</f>
        <v>30</v>
      </c>
      <c r="AG57" s="2">
        <f>AF57+产品入库表!AE57-产品出库表!AE57</f>
        <v>30</v>
      </c>
      <c r="AH57" s="2">
        <f>AG57+产品入库表!AF57-产品出库表!AF57</f>
        <v>30</v>
      </c>
      <c r="AI57" s="2">
        <f>AH57+产品入库表!AG57-产品出库表!AG57</f>
        <v>30</v>
      </c>
      <c r="AJ57" s="108"/>
      <c r="AK57" s="114">
        <f t="shared" si="1"/>
        <v>-30</v>
      </c>
    </row>
    <row r="58" s="114" customFormat="1" spans="1:37">
      <c r="A58" s="4"/>
      <c r="B58" s="5" t="s">
        <v>63</v>
      </c>
      <c r="C58" s="120">
        <f t="shared" si="2"/>
        <v>67</v>
      </c>
      <c r="D58" s="116">
        <v>67</v>
      </c>
      <c r="E58" s="2">
        <f>D58+产品入库表!C58-产品出库表!C58</f>
        <v>67</v>
      </c>
      <c r="F58" s="2">
        <f>E58+产品入库表!D58-产品出库表!D58</f>
        <v>67</v>
      </c>
      <c r="G58" s="2">
        <f>F58+产品入库表!E58-产品出库表!E58</f>
        <v>67</v>
      </c>
      <c r="H58" s="2">
        <f>G58+产品入库表!F58-产品出库表!F58</f>
        <v>67</v>
      </c>
      <c r="I58" s="2">
        <f>H58+产品入库表!G58-产品出库表!G58</f>
        <v>67</v>
      </c>
      <c r="J58" s="2">
        <f>I58+产品入库表!H58-产品出库表!H58</f>
        <v>67</v>
      </c>
      <c r="K58" s="2">
        <f>J58+产品入库表!I58-产品出库表!I58</f>
        <v>67</v>
      </c>
      <c r="L58" s="2">
        <f>K58+产品入库表!J58-产品出库表!J58</f>
        <v>67</v>
      </c>
      <c r="M58" s="2">
        <f>L58+产品入库表!K58-产品出库表!K58</f>
        <v>67</v>
      </c>
      <c r="N58" s="2">
        <f>M58+产品入库表!L58-产品出库表!L58</f>
        <v>67</v>
      </c>
      <c r="O58" s="2">
        <f>N58+产品入库表!M58-产品出库表!M58</f>
        <v>67</v>
      </c>
      <c r="P58" s="2">
        <f>O58+产品入库表!N58-产品出库表!N58</f>
        <v>67</v>
      </c>
      <c r="Q58" s="2">
        <f>P58+产品入库表!O58-产品出库表!O58</f>
        <v>67</v>
      </c>
      <c r="R58" s="2">
        <f>Q58+产品入库表!P58-产品出库表!P58</f>
        <v>67</v>
      </c>
      <c r="S58" s="2">
        <f>R58+产品入库表!Q58-产品出库表!Q58</f>
        <v>67</v>
      </c>
      <c r="T58" s="2">
        <f>S58+产品入库表!R58-产品出库表!R58</f>
        <v>67</v>
      </c>
      <c r="U58" s="2">
        <f>T58+产品入库表!S58-产品出库表!S58</f>
        <v>67</v>
      </c>
      <c r="V58" s="2">
        <f>U58+产品入库表!T58-产品出库表!T58</f>
        <v>67</v>
      </c>
      <c r="W58" s="2">
        <f>V58+产品入库表!U58-产品出库表!U58</f>
        <v>67</v>
      </c>
      <c r="X58" s="2">
        <f>W58+产品入库表!V58-产品出库表!V58</f>
        <v>67</v>
      </c>
      <c r="Y58" s="2">
        <f>X58+产品入库表!W58-产品出库表!W58</f>
        <v>67</v>
      </c>
      <c r="Z58" s="2">
        <f>Y58+产品入库表!X58-产品出库表!X58</f>
        <v>67</v>
      </c>
      <c r="AA58" s="2">
        <f>Z58+产品入库表!Y58-产品出库表!Y58</f>
        <v>67</v>
      </c>
      <c r="AB58" s="2">
        <f>AA58+产品入库表!Z58-产品出库表!Z58</f>
        <v>67</v>
      </c>
      <c r="AC58" s="2">
        <f>AB58+产品入库表!AA58-产品出库表!AA58</f>
        <v>67</v>
      </c>
      <c r="AD58" s="2">
        <f>AC58+产品入库表!AB58-产品出库表!AB58</f>
        <v>67</v>
      </c>
      <c r="AE58" s="2">
        <f>AD58+产品入库表!AC58-产品出库表!AC58</f>
        <v>67</v>
      </c>
      <c r="AF58" s="2">
        <f>AE58+产品入库表!AD58-产品出库表!AD58</f>
        <v>67</v>
      </c>
      <c r="AG58" s="2">
        <f>AF58+产品入库表!AE58-产品出库表!AE58</f>
        <v>67</v>
      </c>
      <c r="AH58" s="2">
        <f>AG58+产品入库表!AF58-产品出库表!AF58</f>
        <v>67</v>
      </c>
      <c r="AI58" s="2">
        <f>AH58+产品入库表!AG58-产品出库表!AG58</f>
        <v>67</v>
      </c>
      <c r="AJ58" s="108"/>
      <c r="AK58" s="114">
        <f t="shared" si="1"/>
        <v>-67</v>
      </c>
    </row>
    <row r="59" s="114" customFormat="1" spans="1:37">
      <c r="A59" s="4" t="s">
        <v>66</v>
      </c>
      <c r="B59" s="5" t="s">
        <v>63</v>
      </c>
      <c r="C59" s="120">
        <f t="shared" si="2"/>
        <v>100</v>
      </c>
      <c r="D59" s="116">
        <v>100</v>
      </c>
      <c r="E59" s="2">
        <f>D59+产品入库表!C59-产品出库表!C59</f>
        <v>100</v>
      </c>
      <c r="F59" s="2">
        <f>E59+产品入库表!D59-产品出库表!D59</f>
        <v>100</v>
      </c>
      <c r="G59" s="2">
        <f>F59+产品入库表!E59-产品出库表!E59</f>
        <v>100</v>
      </c>
      <c r="H59" s="2">
        <f>G59+产品入库表!F59-产品出库表!F59</f>
        <v>100</v>
      </c>
      <c r="I59" s="2">
        <f>H59+产品入库表!G59-产品出库表!G59</f>
        <v>100</v>
      </c>
      <c r="J59" s="2">
        <f>I59+产品入库表!H59-产品出库表!H59</f>
        <v>100</v>
      </c>
      <c r="K59" s="2">
        <f>J59+产品入库表!I59-产品出库表!I59</f>
        <v>100</v>
      </c>
      <c r="L59" s="2">
        <f>K59+产品入库表!J59-产品出库表!J59</f>
        <v>100</v>
      </c>
      <c r="M59" s="2">
        <f>L59+产品入库表!K59-产品出库表!K59</f>
        <v>100</v>
      </c>
      <c r="N59" s="2">
        <f>M59+产品入库表!L59-产品出库表!L59</f>
        <v>100</v>
      </c>
      <c r="O59" s="2">
        <f>N59+产品入库表!M59-产品出库表!M59</f>
        <v>100</v>
      </c>
      <c r="P59" s="2">
        <f>O59+产品入库表!N59-产品出库表!N59</f>
        <v>100</v>
      </c>
      <c r="Q59" s="2">
        <f>P59+产品入库表!O59-产品出库表!O59</f>
        <v>100</v>
      </c>
      <c r="R59" s="2">
        <f>Q59+产品入库表!P59-产品出库表!P59</f>
        <v>100</v>
      </c>
      <c r="S59" s="2">
        <f>R59+产品入库表!Q59-产品出库表!Q59</f>
        <v>100</v>
      </c>
      <c r="T59" s="2">
        <f>S59+产品入库表!R59-产品出库表!R59</f>
        <v>100</v>
      </c>
      <c r="U59" s="2">
        <f>T59+产品入库表!S59-产品出库表!S59</f>
        <v>100</v>
      </c>
      <c r="V59" s="2">
        <f>U59+产品入库表!T59-产品出库表!T59</f>
        <v>100</v>
      </c>
      <c r="W59" s="2">
        <f>V59+产品入库表!U59-产品出库表!U59</f>
        <v>100</v>
      </c>
      <c r="X59" s="2">
        <f>W59+产品入库表!V59-产品出库表!V59</f>
        <v>100</v>
      </c>
      <c r="Y59" s="2">
        <f>X59+产品入库表!W59-产品出库表!W59</f>
        <v>100</v>
      </c>
      <c r="Z59" s="2">
        <f>Y59+产品入库表!X59-产品出库表!X59</f>
        <v>100</v>
      </c>
      <c r="AA59" s="2">
        <f>Z59+产品入库表!Y59-产品出库表!Y59</f>
        <v>100</v>
      </c>
      <c r="AB59" s="2">
        <f>AA59+产品入库表!Z59-产品出库表!Z59</f>
        <v>100</v>
      </c>
      <c r="AC59" s="2">
        <f>AB59+产品入库表!AA59-产品出库表!AA59</f>
        <v>100</v>
      </c>
      <c r="AD59" s="2">
        <f>AC59+产品入库表!AB59-产品出库表!AB59</f>
        <v>100</v>
      </c>
      <c r="AE59" s="2">
        <f>AD59+产品入库表!AC59-产品出库表!AC59</f>
        <v>100</v>
      </c>
      <c r="AF59" s="2">
        <f>AE59+产品入库表!AD59-产品出库表!AD59</f>
        <v>100</v>
      </c>
      <c r="AG59" s="2">
        <f>AF59+产品入库表!AE59-产品出库表!AE59</f>
        <v>100</v>
      </c>
      <c r="AH59" s="2">
        <f>AG59+产品入库表!AF59-产品出库表!AF59</f>
        <v>100</v>
      </c>
      <c r="AI59" s="2">
        <f>AH59+产品入库表!AG59-产品出库表!AG59</f>
        <v>100</v>
      </c>
      <c r="AJ59" s="108"/>
      <c r="AK59" s="114">
        <f t="shared" si="1"/>
        <v>-100</v>
      </c>
    </row>
    <row r="60" s="114" customFormat="1" spans="1:37">
      <c r="A60" s="4"/>
      <c r="B60" s="5" t="s">
        <v>62</v>
      </c>
      <c r="C60" s="120">
        <f t="shared" si="2"/>
        <v>0</v>
      </c>
      <c r="D60" s="116">
        <v>0</v>
      </c>
      <c r="E60" s="2">
        <f>D60+产品入库表!C60-产品出库表!C60</f>
        <v>0</v>
      </c>
      <c r="F60" s="2">
        <f>E60+产品入库表!D60-产品出库表!D60</f>
        <v>0</v>
      </c>
      <c r="G60" s="2">
        <f>F60+产品入库表!E60-产品出库表!E60</f>
        <v>0</v>
      </c>
      <c r="H60" s="2">
        <f>G60+产品入库表!F60-产品出库表!F60</f>
        <v>0</v>
      </c>
      <c r="I60" s="2">
        <f>H60+产品入库表!G60-产品出库表!G60</f>
        <v>0</v>
      </c>
      <c r="J60" s="2">
        <f>I60+产品入库表!H60-产品出库表!H60</f>
        <v>0</v>
      </c>
      <c r="K60" s="2">
        <f>J60+产品入库表!I60-产品出库表!I60</f>
        <v>0</v>
      </c>
      <c r="L60" s="2">
        <f>K60+产品入库表!J60-产品出库表!J60</f>
        <v>0</v>
      </c>
      <c r="M60" s="2">
        <f>L60+产品入库表!K60-产品出库表!K60</f>
        <v>0</v>
      </c>
      <c r="N60" s="2">
        <f>M60+产品入库表!L60-产品出库表!L60</f>
        <v>0</v>
      </c>
      <c r="O60" s="2">
        <f>N60+产品入库表!M60-产品出库表!M60</f>
        <v>0</v>
      </c>
      <c r="P60" s="2">
        <f>O60+产品入库表!N60-产品出库表!N60</f>
        <v>0</v>
      </c>
      <c r="Q60" s="2">
        <f>P60+产品入库表!O60-产品出库表!O60</f>
        <v>0</v>
      </c>
      <c r="R60" s="2">
        <f>Q60+产品入库表!P60-产品出库表!P60</f>
        <v>0</v>
      </c>
      <c r="S60" s="2">
        <f>R60+产品入库表!Q60-产品出库表!Q60</f>
        <v>0</v>
      </c>
      <c r="T60" s="2">
        <f>S60+产品入库表!R60-产品出库表!R60</f>
        <v>0</v>
      </c>
      <c r="U60" s="2">
        <f>T60+产品入库表!S60-产品出库表!S60</f>
        <v>0</v>
      </c>
      <c r="V60" s="2">
        <f>U60+产品入库表!T60-产品出库表!T60</f>
        <v>0</v>
      </c>
      <c r="W60" s="2">
        <f>V60+产品入库表!U60-产品出库表!U60</f>
        <v>0</v>
      </c>
      <c r="X60" s="2">
        <f>W60+产品入库表!V60-产品出库表!V60</f>
        <v>0</v>
      </c>
      <c r="Y60" s="2">
        <f>X60+产品入库表!W60-产品出库表!W60</f>
        <v>0</v>
      </c>
      <c r="Z60" s="2">
        <f>Y60+产品入库表!X60-产品出库表!X60</f>
        <v>0</v>
      </c>
      <c r="AA60" s="2">
        <f>Z60+产品入库表!Y60-产品出库表!Y60</f>
        <v>0</v>
      </c>
      <c r="AB60" s="2">
        <f>AA60+产品入库表!Z60-产品出库表!Z60</f>
        <v>0</v>
      </c>
      <c r="AC60" s="2">
        <f>AB60+产品入库表!AA60-产品出库表!AA60</f>
        <v>0</v>
      </c>
      <c r="AD60" s="2">
        <f>AC60+产品入库表!AB60-产品出库表!AB60</f>
        <v>0</v>
      </c>
      <c r="AE60" s="2">
        <f>AD60+产品入库表!AC60-产品出库表!AC60</f>
        <v>0</v>
      </c>
      <c r="AF60" s="2">
        <f>AE60+产品入库表!AD60-产品出库表!AD60</f>
        <v>0</v>
      </c>
      <c r="AG60" s="2">
        <f>AF60+产品入库表!AE60-产品出库表!AE60</f>
        <v>0</v>
      </c>
      <c r="AH60" s="2">
        <f>AG60+产品入库表!AF60-产品出库表!AF60</f>
        <v>0</v>
      </c>
      <c r="AI60" s="2">
        <f>AH60+产品入库表!AG60-产品出库表!AG60</f>
        <v>0</v>
      </c>
      <c r="AJ60" s="108"/>
      <c r="AK60" s="114">
        <f t="shared" si="1"/>
        <v>0</v>
      </c>
    </row>
    <row r="61" s="114" customFormat="1" spans="1:37">
      <c r="A61" s="4"/>
      <c r="B61" s="5" t="s">
        <v>64</v>
      </c>
      <c r="C61" s="120">
        <f t="shared" si="2"/>
        <v>51</v>
      </c>
      <c r="D61" s="116">
        <v>51</v>
      </c>
      <c r="E61" s="2">
        <f>D61+产品入库表!C61-产品出库表!C61</f>
        <v>51</v>
      </c>
      <c r="F61" s="2">
        <f>E61+产品入库表!D61-产品出库表!D61</f>
        <v>51</v>
      </c>
      <c r="G61" s="2">
        <f>F61+产品入库表!E61-产品出库表!E61</f>
        <v>51</v>
      </c>
      <c r="H61" s="2">
        <f>G61+产品入库表!F61-产品出库表!F61</f>
        <v>51</v>
      </c>
      <c r="I61" s="2">
        <f>H61+产品入库表!G61-产品出库表!G61</f>
        <v>51</v>
      </c>
      <c r="J61" s="2">
        <f>I61+产品入库表!H61-产品出库表!H61</f>
        <v>51</v>
      </c>
      <c r="K61" s="2">
        <f>J61+产品入库表!I61-产品出库表!I61</f>
        <v>51</v>
      </c>
      <c r="L61" s="2">
        <f>K61+产品入库表!J61-产品出库表!J61</f>
        <v>51</v>
      </c>
      <c r="M61" s="2">
        <f>L61+产品入库表!K61-产品出库表!K61</f>
        <v>51</v>
      </c>
      <c r="N61" s="2">
        <f>M61+产品入库表!L61-产品出库表!L61</f>
        <v>51</v>
      </c>
      <c r="O61" s="2">
        <f>N61+产品入库表!M61-产品出库表!M61</f>
        <v>51</v>
      </c>
      <c r="P61" s="2">
        <f>O61+产品入库表!N61-产品出库表!N61</f>
        <v>51</v>
      </c>
      <c r="Q61" s="2">
        <f>P61+产品入库表!O61-产品出库表!O61</f>
        <v>51</v>
      </c>
      <c r="R61" s="2">
        <f>Q61+产品入库表!P61-产品出库表!P61</f>
        <v>51</v>
      </c>
      <c r="S61" s="2">
        <f>R61+产品入库表!Q61-产品出库表!Q61</f>
        <v>51</v>
      </c>
      <c r="T61" s="2">
        <f>S61+产品入库表!R61-产品出库表!R61</f>
        <v>51</v>
      </c>
      <c r="U61" s="2">
        <f>T61+产品入库表!S61-产品出库表!S61</f>
        <v>51</v>
      </c>
      <c r="V61" s="2">
        <f>U61+产品入库表!T61-产品出库表!T61</f>
        <v>51</v>
      </c>
      <c r="W61" s="2">
        <f>V61+产品入库表!U61-产品出库表!U61</f>
        <v>51</v>
      </c>
      <c r="X61" s="2">
        <f>W61+产品入库表!V61-产品出库表!V61</f>
        <v>51</v>
      </c>
      <c r="Y61" s="2">
        <f>X61+产品入库表!W61-产品出库表!W61</f>
        <v>51</v>
      </c>
      <c r="Z61" s="2">
        <f>Y61+产品入库表!X61-产品出库表!X61</f>
        <v>51</v>
      </c>
      <c r="AA61" s="2">
        <f>Z61+产品入库表!Y61-产品出库表!Y61</f>
        <v>51</v>
      </c>
      <c r="AB61" s="2">
        <f>AA61+产品入库表!Z61-产品出库表!Z61</f>
        <v>51</v>
      </c>
      <c r="AC61" s="2">
        <f>AB61+产品入库表!AA61-产品出库表!AA61</f>
        <v>51</v>
      </c>
      <c r="AD61" s="2">
        <f>AC61+产品入库表!AB61-产品出库表!AB61</f>
        <v>51</v>
      </c>
      <c r="AE61" s="2">
        <f>AD61+产品入库表!AC61-产品出库表!AC61</f>
        <v>51</v>
      </c>
      <c r="AF61" s="2">
        <f>AE61+产品入库表!AD61-产品出库表!AD61</f>
        <v>51</v>
      </c>
      <c r="AG61" s="2">
        <f>AF61+产品入库表!AE61-产品出库表!AE61</f>
        <v>51</v>
      </c>
      <c r="AH61" s="2">
        <f>AG61+产品入库表!AF61-产品出库表!AF61</f>
        <v>51</v>
      </c>
      <c r="AI61" s="2">
        <f>AH61+产品入库表!AG61-产品出库表!AG61</f>
        <v>51</v>
      </c>
      <c r="AJ61" s="108"/>
      <c r="AK61" s="114">
        <f t="shared" si="1"/>
        <v>-51</v>
      </c>
    </row>
    <row r="62" s="114" customFormat="1" spans="1:37">
      <c r="A62" s="4" t="s">
        <v>67</v>
      </c>
      <c r="B62" s="5" t="s">
        <v>68</v>
      </c>
      <c r="C62" s="120">
        <f t="shared" si="2"/>
        <v>35</v>
      </c>
      <c r="D62" s="116">
        <v>35</v>
      </c>
      <c r="E62" s="2">
        <f>D62+产品入库表!C62-产品出库表!C62</f>
        <v>35</v>
      </c>
      <c r="F62" s="2">
        <f>E62+产品入库表!D62-产品出库表!D62</f>
        <v>35</v>
      </c>
      <c r="G62" s="2">
        <f>F62+产品入库表!E62-产品出库表!E62</f>
        <v>35</v>
      </c>
      <c r="H62" s="2">
        <f>G62+产品入库表!F62-产品出库表!F62</f>
        <v>35</v>
      </c>
      <c r="I62" s="2">
        <f>H62+产品入库表!G62-产品出库表!G62</f>
        <v>35</v>
      </c>
      <c r="J62" s="2">
        <f>I62+产品入库表!H62-产品出库表!H62</f>
        <v>35</v>
      </c>
      <c r="K62" s="2">
        <f>J62+产品入库表!I62-产品出库表!I62</f>
        <v>35</v>
      </c>
      <c r="L62" s="2">
        <f>K62+产品入库表!J62-产品出库表!J62</f>
        <v>35</v>
      </c>
      <c r="M62" s="2">
        <f>L62+产品入库表!K62-产品出库表!K62</f>
        <v>35</v>
      </c>
      <c r="N62" s="2">
        <f>M62+产品入库表!L62-产品出库表!L62</f>
        <v>35</v>
      </c>
      <c r="O62" s="2">
        <f>N62+产品入库表!M62-产品出库表!M62</f>
        <v>35</v>
      </c>
      <c r="P62" s="2">
        <f>O62+产品入库表!N62-产品出库表!N62</f>
        <v>35</v>
      </c>
      <c r="Q62" s="2">
        <f>P62+产品入库表!O62-产品出库表!O62</f>
        <v>35</v>
      </c>
      <c r="R62" s="2">
        <f>Q62+产品入库表!P62-产品出库表!P62</f>
        <v>35</v>
      </c>
      <c r="S62" s="2">
        <f>R62+产品入库表!Q62-产品出库表!Q62</f>
        <v>35</v>
      </c>
      <c r="T62" s="2">
        <f>S62+产品入库表!R62-产品出库表!R62</f>
        <v>35</v>
      </c>
      <c r="U62" s="2">
        <f>T62+产品入库表!S62-产品出库表!S62</f>
        <v>35</v>
      </c>
      <c r="V62" s="2">
        <f>U62+产品入库表!T62-产品出库表!T62</f>
        <v>35</v>
      </c>
      <c r="W62" s="2">
        <f>V62+产品入库表!U62-产品出库表!U62</f>
        <v>35</v>
      </c>
      <c r="X62" s="2">
        <f>W62+产品入库表!V62-产品出库表!V62</f>
        <v>35</v>
      </c>
      <c r="Y62" s="2">
        <f>X62+产品入库表!W62-产品出库表!W62</f>
        <v>35</v>
      </c>
      <c r="Z62" s="2">
        <f>Y62+产品入库表!X62-产品出库表!X62</f>
        <v>35</v>
      </c>
      <c r="AA62" s="2">
        <f>Z62+产品入库表!Y62-产品出库表!Y62</f>
        <v>35</v>
      </c>
      <c r="AB62" s="2">
        <f>AA62+产品入库表!Z62-产品出库表!Z62</f>
        <v>35</v>
      </c>
      <c r="AC62" s="2">
        <f>AB62+产品入库表!AA62-产品出库表!AA62</f>
        <v>35</v>
      </c>
      <c r="AD62" s="2">
        <f>AC62+产品入库表!AB62-产品出库表!AB62</f>
        <v>35</v>
      </c>
      <c r="AE62" s="2">
        <f>AD62+产品入库表!AC62-产品出库表!AC62</f>
        <v>35</v>
      </c>
      <c r="AF62" s="2">
        <f>AE62+产品入库表!AD62-产品出库表!AD62</f>
        <v>35</v>
      </c>
      <c r="AG62" s="2">
        <f>AF62+产品入库表!AE62-产品出库表!AE62</f>
        <v>35</v>
      </c>
      <c r="AH62" s="2">
        <f>AG62+产品入库表!AF62-产品出库表!AF62</f>
        <v>35</v>
      </c>
      <c r="AI62" s="2">
        <f>AH62+产品入库表!AG62-产品出库表!AG62</f>
        <v>35</v>
      </c>
      <c r="AJ62" s="108"/>
      <c r="AK62" s="114">
        <f t="shared" si="1"/>
        <v>-35</v>
      </c>
    </row>
    <row r="63" s="114" customFormat="1" spans="1:37">
      <c r="A63" s="4"/>
      <c r="B63" s="5" t="s">
        <v>69</v>
      </c>
      <c r="C63" s="120">
        <f t="shared" si="2"/>
        <v>20</v>
      </c>
      <c r="D63" s="116">
        <v>20</v>
      </c>
      <c r="E63" s="2">
        <f>D63+产品入库表!C63-产品出库表!C63</f>
        <v>20</v>
      </c>
      <c r="F63" s="2">
        <f>E63+产品入库表!D63-产品出库表!D63</f>
        <v>20</v>
      </c>
      <c r="G63" s="2">
        <f>F63+产品入库表!E63-产品出库表!E63</f>
        <v>20</v>
      </c>
      <c r="H63" s="2">
        <f>G63+产品入库表!F63-产品出库表!F63</f>
        <v>20</v>
      </c>
      <c r="I63" s="2">
        <f>H63+产品入库表!G63-产品出库表!G63</f>
        <v>20</v>
      </c>
      <c r="J63" s="2">
        <f>I63+产品入库表!H63-产品出库表!H63</f>
        <v>20</v>
      </c>
      <c r="K63" s="2">
        <f>J63+产品入库表!I63-产品出库表!I63</f>
        <v>20</v>
      </c>
      <c r="L63" s="2">
        <f>K63+产品入库表!J63-产品出库表!J63</f>
        <v>20</v>
      </c>
      <c r="M63" s="2">
        <f>L63+产品入库表!K63-产品出库表!K63</f>
        <v>20</v>
      </c>
      <c r="N63" s="2">
        <f>M63+产品入库表!L63-产品出库表!L63</f>
        <v>20</v>
      </c>
      <c r="O63" s="2">
        <f>N63+产品入库表!M63-产品出库表!M63</f>
        <v>20</v>
      </c>
      <c r="P63" s="2">
        <f>O63+产品入库表!N63-产品出库表!N63</f>
        <v>20</v>
      </c>
      <c r="Q63" s="2">
        <f>P63+产品入库表!O63-产品出库表!O63</f>
        <v>20</v>
      </c>
      <c r="R63" s="2">
        <f>Q63+产品入库表!P63-产品出库表!P63</f>
        <v>20</v>
      </c>
      <c r="S63" s="2">
        <f>R63+产品入库表!Q63-产品出库表!Q63</f>
        <v>20</v>
      </c>
      <c r="T63" s="2">
        <f>S63+产品入库表!R63-产品出库表!R63</f>
        <v>20</v>
      </c>
      <c r="U63" s="2">
        <f>T63+产品入库表!S63-产品出库表!S63</f>
        <v>20</v>
      </c>
      <c r="V63" s="2">
        <f>U63+产品入库表!T63-产品出库表!T63</f>
        <v>20</v>
      </c>
      <c r="W63" s="2">
        <f>V63+产品入库表!U63-产品出库表!U63</f>
        <v>20</v>
      </c>
      <c r="X63" s="2">
        <f>W63+产品入库表!V63-产品出库表!V63</f>
        <v>20</v>
      </c>
      <c r="Y63" s="2">
        <f>X63+产品入库表!W63-产品出库表!W63</f>
        <v>20</v>
      </c>
      <c r="Z63" s="2">
        <f>Y63+产品入库表!X63-产品出库表!X63</f>
        <v>20</v>
      </c>
      <c r="AA63" s="2">
        <f>Z63+产品入库表!Y63-产品出库表!Y63</f>
        <v>20</v>
      </c>
      <c r="AB63" s="2">
        <f>AA63+产品入库表!Z63-产品出库表!Z63</f>
        <v>20</v>
      </c>
      <c r="AC63" s="2">
        <f>AB63+产品入库表!AA63-产品出库表!AA63</f>
        <v>20</v>
      </c>
      <c r="AD63" s="2">
        <f>AC63+产品入库表!AB63-产品出库表!AB63</f>
        <v>20</v>
      </c>
      <c r="AE63" s="2">
        <f>AD63+产品入库表!AC63-产品出库表!AC63</f>
        <v>20</v>
      </c>
      <c r="AF63" s="2">
        <f>AE63+产品入库表!AD63-产品出库表!AD63</f>
        <v>20</v>
      </c>
      <c r="AG63" s="2">
        <f>AF63+产品入库表!AE63-产品出库表!AE63</f>
        <v>20</v>
      </c>
      <c r="AH63" s="2">
        <f>AG63+产品入库表!AF63-产品出库表!AF63</f>
        <v>20</v>
      </c>
      <c r="AI63" s="2">
        <f>AH63+产品入库表!AG63-产品出库表!AG63</f>
        <v>20</v>
      </c>
      <c r="AJ63" s="108"/>
      <c r="AK63" s="114">
        <f t="shared" si="1"/>
        <v>-20</v>
      </c>
    </row>
    <row r="64" s="114" customFormat="1" spans="1:37">
      <c r="A64" s="4" t="s">
        <v>70</v>
      </c>
      <c r="B64" s="5" t="s">
        <v>71</v>
      </c>
      <c r="C64" s="120">
        <f t="shared" si="2"/>
        <v>18</v>
      </c>
      <c r="D64" s="116">
        <v>19</v>
      </c>
      <c r="E64" s="2">
        <f>D64+产品入库表!C64-产品出库表!C64</f>
        <v>18</v>
      </c>
      <c r="F64" s="2">
        <f>E64+产品入库表!D64-产品出库表!D64</f>
        <v>18</v>
      </c>
      <c r="G64" s="2">
        <f>F64+产品入库表!E64-产品出库表!E64</f>
        <v>18</v>
      </c>
      <c r="H64" s="2">
        <f>G64+产品入库表!F64-产品出库表!F64</f>
        <v>18</v>
      </c>
      <c r="I64" s="2">
        <f>H64+产品入库表!G64-产品出库表!G64</f>
        <v>18</v>
      </c>
      <c r="J64" s="2">
        <f>I64+产品入库表!H64-产品出库表!H64</f>
        <v>18</v>
      </c>
      <c r="K64" s="2">
        <f>J64+产品入库表!I64-产品出库表!I64</f>
        <v>18</v>
      </c>
      <c r="L64" s="2">
        <f>K64+产品入库表!J64-产品出库表!J64</f>
        <v>18</v>
      </c>
      <c r="M64" s="2">
        <f>L64+产品入库表!K64-产品出库表!K64</f>
        <v>18</v>
      </c>
      <c r="N64" s="2">
        <f>M64+产品入库表!L64-产品出库表!L64</f>
        <v>18</v>
      </c>
      <c r="O64" s="2">
        <f>N64+产品入库表!M64-产品出库表!M64</f>
        <v>18</v>
      </c>
      <c r="P64" s="2">
        <f>O64+产品入库表!N64-产品出库表!N64</f>
        <v>18</v>
      </c>
      <c r="Q64" s="2">
        <f>P64+产品入库表!O64-产品出库表!O64</f>
        <v>18</v>
      </c>
      <c r="R64" s="2">
        <f>Q64+产品入库表!P64-产品出库表!P64</f>
        <v>18</v>
      </c>
      <c r="S64" s="2">
        <f>R64+产品入库表!Q64-产品出库表!Q64</f>
        <v>18</v>
      </c>
      <c r="T64" s="2">
        <f>S64+产品入库表!R64-产品出库表!R64</f>
        <v>18</v>
      </c>
      <c r="U64" s="2">
        <f>T64+产品入库表!S64-产品出库表!S64</f>
        <v>18</v>
      </c>
      <c r="V64" s="2">
        <f>U64+产品入库表!T64-产品出库表!T64</f>
        <v>18</v>
      </c>
      <c r="W64" s="2">
        <f>V64+产品入库表!U64-产品出库表!U64</f>
        <v>18</v>
      </c>
      <c r="X64" s="2">
        <f>W64+产品入库表!V64-产品出库表!V64</f>
        <v>18</v>
      </c>
      <c r="Y64" s="2">
        <f>X64+产品入库表!W64-产品出库表!W64</f>
        <v>18</v>
      </c>
      <c r="Z64" s="2">
        <f>Y64+产品入库表!X64-产品出库表!X64</f>
        <v>18</v>
      </c>
      <c r="AA64" s="2">
        <f>Z64+产品入库表!Y64-产品出库表!Y64</f>
        <v>18</v>
      </c>
      <c r="AB64" s="2">
        <f>AA64+产品入库表!Z64-产品出库表!Z64</f>
        <v>18</v>
      </c>
      <c r="AC64" s="2">
        <f>AB64+产品入库表!AA64-产品出库表!AA64</f>
        <v>18</v>
      </c>
      <c r="AD64" s="2">
        <f>AC64+产品入库表!AB64-产品出库表!AB64</f>
        <v>18</v>
      </c>
      <c r="AE64" s="2">
        <f>AD64+产品入库表!AC64-产品出库表!AC64</f>
        <v>18</v>
      </c>
      <c r="AF64" s="2">
        <f>AE64+产品入库表!AD64-产品出库表!AD64</f>
        <v>18</v>
      </c>
      <c r="AG64" s="2">
        <f>AF64+产品入库表!AE64-产品出库表!AE64</f>
        <v>18</v>
      </c>
      <c r="AH64" s="2">
        <f>AG64+产品入库表!AF64-产品出库表!AF64</f>
        <v>18</v>
      </c>
      <c r="AI64" s="2">
        <f>AH64+产品入库表!AG64-产品出库表!AG64</f>
        <v>18</v>
      </c>
      <c r="AJ64" s="108"/>
      <c r="AK64" s="114">
        <f t="shared" si="1"/>
        <v>-18</v>
      </c>
    </row>
    <row r="65" s="114" customFormat="1" spans="1:37">
      <c r="A65" s="4" t="s">
        <v>72</v>
      </c>
      <c r="B65" s="5" t="s">
        <v>73</v>
      </c>
      <c r="C65" s="120">
        <f t="shared" si="2"/>
        <v>25</v>
      </c>
      <c r="D65" s="116">
        <v>25</v>
      </c>
      <c r="E65" s="2">
        <f>D65+产品入库表!C65-产品出库表!C65</f>
        <v>25</v>
      </c>
      <c r="F65" s="2">
        <f>E65+产品入库表!D65-产品出库表!D65</f>
        <v>25</v>
      </c>
      <c r="G65" s="2">
        <f>F65+产品入库表!E65-产品出库表!E65</f>
        <v>25</v>
      </c>
      <c r="H65" s="2">
        <f>G65+产品入库表!F65-产品出库表!F65</f>
        <v>25</v>
      </c>
      <c r="I65" s="2">
        <f>H65+产品入库表!G65-产品出库表!G65</f>
        <v>25</v>
      </c>
      <c r="J65" s="2">
        <f>I65+产品入库表!H65-产品出库表!H65</f>
        <v>25</v>
      </c>
      <c r="K65" s="2">
        <f>J65+产品入库表!I65-产品出库表!I65</f>
        <v>25</v>
      </c>
      <c r="L65" s="2">
        <f>K65+产品入库表!J65-产品出库表!J65</f>
        <v>25</v>
      </c>
      <c r="M65" s="2">
        <f>L65+产品入库表!K65-产品出库表!K65</f>
        <v>25</v>
      </c>
      <c r="N65" s="2">
        <f>M65+产品入库表!L65-产品出库表!L65</f>
        <v>25</v>
      </c>
      <c r="O65" s="2">
        <f>N65+产品入库表!M65-产品出库表!M65</f>
        <v>25</v>
      </c>
      <c r="P65" s="2">
        <f>O65+产品入库表!N65-产品出库表!N65</f>
        <v>25</v>
      </c>
      <c r="Q65" s="2">
        <f>P65+产品入库表!O65-产品出库表!O65</f>
        <v>25</v>
      </c>
      <c r="R65" s="2">
        <f>Q65+产品入库表!P65-产品出库表!P65</f>
        <v>25</v>
      </c>
      <c r="S65" s="2">
        <f>R65+产品入库表!Q65-产品出库表!Q65</f>
        <v>25</v>
      </c>
      <c r="T65" s="2">
        <f>S65+产品入库表!R65-产品出库表!R65</f>
        <v>25</v>
      </c>
      <c r="U65" s="2">
        <f>T65+产品入库表!S65-产品出库表!S65</f>
        <v>25</v>
      </c>
      <c r="V65" s="2">
        <f>U65+产品入库表!T65-产品出库表!T65</f>
        <v>25</v>
      </c>
      <c r="W65" s="2">
        <f>V65+产品入库表!U65-产品出库表!U65</f>
        <v>25</v>
      </c>
      <c r="X65" s="2">
        <f>W65+产品入库表!V65-产品出库表!V65</f>
        <v>25</v>
      </c>
      <c r="Y65" s="2">
        <f>X65+产品入库表!W65-产品出库表!W65</f>
        <v>25</v>
      </c>
      <c r="Z65" s="2">
        <f>Y65+产品入库表!X65-产品出库表!X65</f>
        <v>25</v>
      </c>
      <c r="AA65" s="2">
        <f>Z65+产品入库表!Y65-产品出库表!Y65</f>
        <v>25</v>
      </c>
      <c r="AB65" s="2">
        <f>AA65+产品入库表!Z65-产品出库表!Z65</f>
        <v>25</v>
      </c>
      <c r="AC65" s="2">
        <f>AB65+产品入库表!AA65-产品出库表!AA65</f>
        <v>25</v>
      </c>
      <c r="AD65" s="2">
        <f>AC65+产品入库表!AB65-产品出库表!AB65</f>
        <v>25</v>
      </c>
      <c r="AE65" s="2">
        <f>AD65+产品入库表!AC65-产品出库表!AC65</f>
        <v>25</v>
      </c>
      <c r="AF65" s="2">
        <f>AE65+产品入库表!AD65-产品出库表!AD65</f>
        <v>25</v>
      </c>
      <c r="AG65" s="2">
        <f>AF65+产品入库表!AE65-产品出库表!AE65</f>
        <v>25</v>
      </c>
      <c r="AH65" s="2">
        <f>AG65+产品入库表!AF65-产品出库表!AF65</f>
        <v>25</v>
      </c>
      <c r="AI65" s="2">
        <f>AH65+产品入库表!AG65-产品出库表!AG65</f>
        <v>25</v>
      </c>
      <c r="AJ65" s="108"/>
      <c r="AK65" s="114">
        <f t="shared" si="1"/>
        <v>-25</v>
      </c>
    </row>
    <row r="66" s="114" customFormat="1" spans="1:37">
      <c r="A66" s="4" t="s">
        <v>72</v>
      </c>
      <c r="B66" s="5" t="s">
        <v>69</v>
      </c>
      <c r="C66" s="120">
        <f t="shared" si="2"/>
        <v>0</v>
      </c>
      <c r="D66" s="116">
        <v>0</v>
      </c>
      <c r="E66" s="2">
        <f>D66+产品入库表!C66-产品出库表!C66</f>
        <v>0</v>
      </c>
      <c r="F66" s="2">
        <f>E66+产品入库表!D66-产品出库表!D66</f>
        <v>0</v>
      </c>
      <c r="G66" s="2">
        <f>F66+产品入库表!E66-产品出库表!E66</f>
        <v>0</v>
      </c>
      <c r="H66" s="2">
        <f>G66+产品入库表!F66-产品出库表!F66</f>
        <v>0</v>
      </c>
      <c r="I66" s="2">
        <f>H66+产品入库表!G66-产品出库表!G66</f>
        <v>0</v>
      </c>
      <c r="J66" s="2">
        <f>I66+产品入库表!H66-产品出库表!H66</f>
        <v>0</v>
      </c>
      <c r="K66" s="2">
        <f>J66+产品入库表!I66-产品出库表!I66</f>
        <v>0</v>
      </c>
      <c r="L66" s="2">
        <f>K66+产品入库表!J66-产品出库表!J66</f>
        <v>0</v>
      </c>
      <c r="M66" s="2">
        <f>L66+产品入库表!K66-产品出库表!K66</f>
        <v>0</v>
      </c>
      <c r="N66" s="2">
        <f>M66+产品入库表!L66-产品出库表!L66</f>
        <v>0</v>
      </c>
      <c r="O66" s="2">
        <f>N66+产品入库表!M66-产品出库表!M66</f>
        <v>0</v>
      </c>
      <c r="P66" s="2">
        <f>O66+产品入库表!N66-产品出库表!N66</f>
        <v>0</v>
      </c>
      <c r="Q66" s="2">
        <f>P66+产品入库表!O66-产品出库表!O66</f>
        <v>0</v>
      </c>
      <c r="R66" s="2">
        <f>Q66+产品入库表!P66-产品出库表!P66</f>
        <v>0</v>
      </c>
      <c r="S66" s="2">
        <f>R66+产品入库表!Q66-产品出库表!Q66</f>
        <v>0</v>
      </c>
      <c r="T66" s="2">
        <f>S66+产品入库表!R66-产品出库表!R66</f>
        <v>0</v>
      </c>
      <c r="U66" s="2">
        <f>T66+产品入库表!S66-产品出库表!S66</f>
        <v>0</v>
      </c>
      <c r="V66" s="2">
        <f>U66+产品入库表!T66-产品出库表!T66</f>
        <v>0</v>
      </c>
      <c r="W66" s="2">
        <f>V66+产品入库表!U66-产品出库表!U66</f>
        <v>0</v>
      </c>
      <c r="X66" s="2">
        <f>W66+产品入库表!V66-产品出库表!V66</f>
        <v>0</v>
      </c>
      <c r="Y66" s="2">
        <f>X66+产品入库表!W66-产品出库表!W66</f>
        <v>0</v>
      </c>
      <c r="Z66" s="2">
        <f>Y66+产品入库表!X66-产品出库表!X66</f>
        <v>0</v>
      </c>
      <c r="AA66" s="2">
        <f>Z66+产品入库表!Y66-产品出库表!Y66</f>
        <v>0</v>
      </c>
      <c r="AB66" s="2">
        <f>AA66+产品入库表!Z66-产品出库表!Z66</f>
        <v>0</v>
      </c>
      <c r="AC66" s="2">
        <f>AB66+产品入库表!AA66-产品出库表!AA66</f>
        <v>0</v>
      </c>
      <c r="AD66" s="2">
        <f>AC66+产品入库表!AB66-产品出库表!AB66</f>
        <v>0</v>
      </c>
      <c r="AE66" s="2">
        <f>AD66+产品入库表!AC66-产品出库表!AC66</f>
        <v>0</v>
      </c>
      <c r="AF66" s="2">
        <f>AE66+产品入库表!AD66-产品出库表!AD66</f>
        <v>0</v>
      </c>
      <c r="AG66" s="2">
        <f>AF66+产品入库表!AE66-产品出库表!AE66</f>
        <v>0</v>
      </c>
      <c r="AH66" s="2">
        <f>AG66+产品入库表!AF66-产品出库表!AF66</f>
        <v>0</v>
      </c>
      <c r="AI66" s="2">
        <f>AH66+产品入库表!AG66-产品出库表!AG66</f>
        <v>0</v>
      </c>
      <c r="AJ66" s="108"/>
      <c r="AK66" s="114">
        <f t="shared" si="1"/>
        <v>0</v>
      </c>
    </row>
    <row r="67" s="114" customFormat="1" spans="1:37">
      <c r="A67" s="4" t="s">
        <v>74</v>
      </c>
      <c r="B67" s="5" t="s">
        <v>75</v>
      </c>
      <c r="C67" s="120">
        <f t="shared" si="2"/>
        <v>51</v>
      </c>
      <c r="D67" s="116">
        <v>51</v>
      </c>
      <c r="E67" s="2">
        <f>D67+产品入库表!C67-产品出库表!C67</f>
        <v>51</v>
      </c>
      <c r="F67" s="2">
        <f>E67+产品入库表!D67-产品出库表!D67</f>
        <v>51</v>
      </c>
      <c r="G67" s="2">
        <f>F67+产品入库表!E67-产品出库表!E67</f>
        <v>51</v>
      </c>
      <c r="H67" s="2">
        <f>G67+产品入库表!F67-产品出库表!F67</f>
        <v>51</v>
      </c>
      <c r="I67" s="2">
        <f>H67+产品入库表!G67-产品出库表!G67</f>
        <v>51</v>
      </c>
      <c r="J67" s="2">
        <f>I67+产品入库表!H67-产品出库表!H67</f>
        <v>51</v>
      </c>
      <c r="K67" s="2">
        <f>J67+产品入库表!I67-产品出库表!I67</f>
        <v>51</v>
      </c>
      <c r="L67" s="2">
        <f>K67+产品入库表!J67-产品出库表!J67</f>
        <v>51</v>
      </c>
      <c r="M67" s="2">
        <f>L67+产品入库表!K67-产品出库表!K67</f>
        <v>51</v>
      </c>
      <c r="N67" s="2">
        <f>M67+产品入库表!L67-产品出库表!L67</f>
        <v>51</v>
      </c>
      <c r="O67" s="2">
        <f>N67+产品入库表!M67-产品出库表!M67</f>
        <v>51</v>
      </c>
      <c r="P67" s="2">
        <f>O67+产品入库表!N67-产品出库表!N67</f>
        <v>51</v>
      </c>
      <c r="Q67" s="2">
        <f>P67+产品入库表!O67-产品出库表!O67</f>
        <v>51</v>
      </c>
      <c r="R67" s="2">
        <f>Q67+产品入库表!P67-产品出库表!P67</f>
        <v>51</v>
      </c>
      <c r="S67" s="2">
        <f>R67+产品入库表!Q67-产品出库表!Q67</f>
        <v>51</v>
      </c>
      <c r="T67" s="2">
        <f>S67+产品入库表!R67-产品出库表!R67</f>
        <v>51</v>
      </c>
      <c r="U67" s="2">
        <f>T67+产品入库表!S67-产品出库表!S67</f>
        <v>51</v>
      </c>
      <c r="V67" s="2">
        <f>U67+产品入库表!T67-产品出库表!T67</f>
        <v>51</v>
      </c>
      <c r="W67" s="2">
        <f>V67+产品入库表!U67-产品出库表!U67</f>
        <v>51</v>
      </c>
      <c r="X67" s="2">
        <f>W67+产品入库表!V67-产品出库表!V67</f>
        <v>51</v>
      </c>
      <c r="Y67" s="2">
        <f>X67+产品入库表!W67-产品出库表!W67</f>
        <v>51</v>
      </c>
      <c r="Z67" s="2">
        <f>Y67+产品入库表!X67-产品出库表!X67</f>
        <v>51</v>
      </c>
      <c r="AA67" s="2">
        <f>Z67+产品入库表!Y67-产品出库表!Y67</f>
        <v>51</v>
      </c>
      <c r="AB67" s="2">
        <f>AA67+产品入库表!Z67-产品出库表!Z67</f>
        <v>51</v>
      </c>
      <c r="AC67" s="2">
        <f>AB67+产品入库表!AA67-产品出库表!AA67</f>
        <v>51</v>
      </c>
      <c r="AD67" s="2">
        <f>AC67+产品入库表!AB67-产品出库表!AB67</f>
        <v>51</v>
      </c>
      <c r="AE67" s="2">
        <f>AD67+产品入库表!AC67-产品出库表!AC67</f>
        <v>51</v>
      </c>
      <c r="AF67" s="2">
        <f>AE67+产品入库表!AD67-产品出库表!AD67</f>
        <v>51</v>
      </c>
      <c r="AG67" s="2">
        <f>AF67+产品入库表!AE67-产品出库表!AE67</f>
        <v>51</v>
      </c>
      <c r="AH67" s="2">
        <f>AG67+产品入库表!AF67-产品出库表!AF67</f>
        <v>51</v>
      </c>
      <c r="AI67" s="2">
        <f>AH67+产品入库表!AG67-产品出库表!AG67</f>
        <v>51</v>
      </c>
      <c r="AJ67" s="108"/>
      <c r="AK67" s="114">
        <f t="shared" si="1"/>
        <v>-51</v>
      </c>
    </row>
    <row r="68" s="114" customFormat="1" spans="1:37">
      <c r="A68" s="4" t="s">
        <v>74</v>
      </c>
      <c r="B68" s="5" t="s">
        <v>76</v>
      </c>
      <c r="C68" s="120">
        <f t="shared" si="2"/>
        <v>30</v>
      </c>
      <c r="D68" s="116">
        <v>30</v>
      </c>
      <c r="E68" s="2">
        <f>D68+产品入库表!C68-产品出库表!C68</f>
        <v>30</v>
      </c>
      <c r="F68" s="2">
        <f>E68+产品入库表!D68-产品出库表!D68</f>
        <v>30</v>
      </c>
      <c r="G68" s="2">
        <f>F68+产品入库表!E68-产品出库表!E68</f>
        <v>30</v>
      </c>
      <c r="H68" s="2">
        <f>G68+产品入库表!F68-产品出库表!F68</f>
        <v>30</v>
      </c>
      <c r="I68" s="2">
        <f>H68+产品入库表!G68-产品出库表!G68</f>
        <v>30</v>
      </c>
      <c r="J68" s="2">
        <f>I68+产品入库表!H68-产品出库表!H68</f>
        <v>30</v>
      </c>
      <c r="K68" s="2">
        <f>J68+产品入库表!I68-产品出库表!I68</f>
        <v>30</v>
      </c>
      <c r="L68" s="2">
        <f>K68+产品入库表!J68-产品出库表!J68</f>
        <v>30</v>
      </c>
      <c r="M68" s="2">
        <f>L68+产品入库表!K68-产品出库表!K68</f>
        <v>30</v>
      </c>
      <c r="N68" s="2">
        <f>M68+产品入库表!L68-产品出库表!L68</f>
        <v>30</v>
      </c>
      <c r="O68" s="2">
        <f>N68+产品入库表!M68-产品出库表!M68</f>
        <v>30</v>
      </c>
      <c r="P68" s="2">
        <f>O68+产品入库表!N68-产品出库表!N68</f>
        <v>30</v>
      </c>
      <c r="Q68" s="2">
        <f>P68+产品入库表!O68-产品出库表!O68</f>
        <v>30</v>
      </c>
      <c r="R68" s="2">
        <f>Q68+产品入库表!P68-产品出库表!P68</f>
        <v>30</v>
      </c>
      <c r="S68" s="2">
        <f>R68+产品入库表!Q68-产品出库表!Q68</f>
        <v>30</v>
      </c>
      <c r="T68" s="2">
        <f>S68+产品入库表!R68-产品出库表!R68</f>
        <v>30</v>
      </c>
      <c r="U68" s="2">
        <f>T68+产品入库表!S68-产品出库表!S68</f>
        <v>30</v>
      </c>
      <c r="V68" s="2">
        <f>U68+产品入库表!T68-产品出库表!T68</f>
        <v>30</v>
      </c>
      <c r="W68" s="2">
        <f>V68+产品入库表!U68-产品出库表!U68</f>
        <v>30</v>
      </c>
      <c r="X68" s="2">
        <f>W68+产品入库表!V68-产品出库表!V68</f>
        <v>30</v>
      </c>
      <c r="Y68" s="2">
        <f>X68+产品入库表!W68-产品出库表!W68</f>
        <v>30</v>
      </c>
      <c r="Z68" s="2">
        <f>Y68+产品入库表!X68-产品出库表!X68</f>
        <v>30</v>
      </c>
      <c r="AA68" s="2">
        <f>Z68+产品入库表!Y68-产品出库表!Y68</f>
        <v>30</v>
      </c>
      <c r="AB68" s="2">
        <f>AA68+产品入库表!Z68-产品出库表!Z68</f>
        <v>30</v>
      </c>
      <c r="AC68" s="2">
        <f>AB68+产品入库表!AA68-产品出库表!AA68</f>
        <v>30</v>
      </c>
      <c r="AD68" s="2">
        <f>AC68+产品入库表!AB68-产品出库表!AB68</f>
        <v>30</v>
      </c>
      <c r="AE68" s="2">
        <f>AD68+产品入库表!AC68-产品出库表!AC68</f>
        <v>30</v>
      </c>
      <c r="AF68" s="2">
        <f>AE68+产品入库表!AD68-产品出库表!AD68</f>
        <v>30</v>
      </c>
      <c r="AG68" s="2">
        <f>AF68+产品入库表!AE68-产品出库表!AE68</f>
        <v>30</v>
      </c>
      <c r="AH68" s="2">
        <f>AG68+产品入库表!AF68-产品出库表!AF68</f>
        <v>30</v>
      </c>
      <c r="AI68" s="2">
        <f>AH68+产品入库表!AG68-产品出库表!AG68</f>
        <v>30</v>
      </c>
      <c r="AJ68" s="108"/>
      <c r="AK68" s="114">
        <f t="shared" ref="AK68:AK105" si="3">AJ68-AI68</f>
        <v>-30</v>
      </c>
    </row>
    <row r="69" s="114" customFormat="1" spans="1:37">
      <c r="A69" s="4" t="s">
        <v>74</v>
      </c>
      <c r="B69" s="5" t="s">
        <v>73</v>
      </c>
      <c r="C69" s="120">
        <f t="shared" si="2"/>
        <v>30</v>
      </c>
      <c r="D69" s="116">
        <v>30</v>
      </c>
      <c r="E69" s="2">
        <f>D69+产品入库表!C69-产品出库表!C69</f>
        <v>30</v>
      </c>
      <c r="F69" s="2">
        <f>E69+产品入库表!D69-产品出库表!D69</f>
        <v>30</v>
      </c>
      <c r="G69" s="2">
        <f>F69+产品入库表!E69-产品出库表!E69</f>
        <v>30</v>
      </c>
      <c r="H69" s="2">
        <f>G69+产品入库表!F69-产品出库表!F69</f>
        <v>30</v>
      </c>
      <c r="I69" s="2">
        <f>H69+产品入库表!G69-产品出库表!G69</f>
        <v>30</v>
      </c>
      <c r="J69" s="2">
        <f>I69+产品入库表!H69-产品出库表!H69</f>
        <v>30</v>
      </c>
      <c r="K69" s="2">
        <f>J69+产品入库表!I69-产品出库表!I69</f>
        <v>30</v>
      </c>
      <c r="L69" s="2">
        <f>K69+产品入库表!J69-产品出库表!J69</f>
        <v>30</v>
      </c>
      <c r="M69" s="2">
        <f>L69+产品入库表!K69-产品出库表!K69</f>
        <v>30</v>
      </c>
      <c r="N69" s="2">
        <f>M69+产品入库表!L69-产品出库表!L69</f>
        <v>30</v>
      </c>
      <c r="O69" s="2">
        <f>N69+产品入库表!M69-产品出库表!M69</f>
        <v>30</v>
      </c>
      <c r="P69" s="2">
        <f>O69+产品入库表!N69-产品出库表!N69</f>
        <v>30</v>
      </c>
      <c r="Q69" s="2">
        <f>P69+产品入库表!O69-产品出库表!O69</f>
        <v>30</v>
      </c>
      <c r="R69" s="2">
        <f>Q69+产品入库表!P69-产品出库表!P69</f>
        <v>30</v>
      </c>
      <c r="S69" s="2">
        <f>R69+产品入库表!Q69-产品出库表!Q69</f>
        <v>30</v>
      </c>
      <c r="T69" s="2">
        <f>S69+产品入库表!R69-产品出库表!R69</f>
        <v>30</v>
      </c>
      <c r="U69" s="2">
        <f>T69+产品入库表!S69-产品出库表!S69</f>
        <v>30</v>
      </c>
      <c r="V69" s="2">
        <f>U69+产品入库表!T69-产品出库表!T69</f>
        <v>30</v>
      </c>
      <c r="W69" s="2">
        <f>V69+产品入库表!U69-产品出库表!U69</f>
        <v>30</v>
      </c>
      <c r="X69" s="2">
        <f>W69+产品入库表!V69-产品出库表!V69</f>
        <v>30</v>
      </c>
      <c r="Y69" s="2">
        <f>X69+产品入库表!W69-产品出库表!W69</f>
        <v>30</v>
      </c>
      <c r="Z69" s="2">
        <f>Y69+产品入库表!X69-产品出库表!X69</f>
        <v>30</v>
      </c>
      <c r="AA69" s="2">
        <f>Z69+产品入库表!Y69-产品出库表!Y69</f>
        <v>30</v>
      </c>
      <c r="AB69" s="2">
        <f>AA69+产品入库表!Z69-产品出库表!Z69</f>
        <v>30</v>
      </c>
      <c r="AC69" s="2">
        <f>AB69+产品入库表!AA69-产品出库表!AA69</f>
        <v>30</v>
      </c>
      <c r="AD69" s="2">
        <f>AC69+产品入库表!AB69-产品出库表!AB69</f>
        <v>30</v>
      </c>
      <c r="AE69" s="2">
        <f>AD69+产品入库表!AC69-产品出库表!AC69</f>
        <v>30</v>
      </c>
      <c r="AF69" s="2">
        <f>AE69+产品入库表!AD69-产品出库表!AD69</f>
        <v>30</v>
      </c>
      <c r="AG69" s="2">
        <f>AF69+产品入库表!AE69-产品出库表!AE69</f>
        <v>30</v>
      </c>
      <c r="AH69" s="2">
        <f>AG69+产品入库表!AF69-产品出库表!AF69</f>
        <v>30</v>
      </c>
      <c r="AI69" s="2">
        <f>AH69+产品入库表!AG69-产品出库表!AG69</f>
        <v>30</v>
      </c>
      <c r="AJ69" s="108"/>
      <c r="AK69" s="114">
        <f t="shared" si="3"/>
        <v>-30</v>
      </c>
    </row>
    <row r="70" s="114" customFormat="1" spans="1:37">
      <c r="A70" s="4" t="s">
        <v>77</v>
      </c>
      <c r="B70" s="5" t="s">
        <v>78</v>
      </c>
      <c r="C70" s="120">
        <f t="shared" si="2"/>
        <v>188</v>
      </c>
      <c r="D70" s="116">
        <v>188</v>
      </c>
      <c r="E70" s="2">
        <f>D70+产品入库表!C69-产品出库表!C69</f>
        <v>188</v>
      </c>
      <c r="F70" s="2">
        <f>E70+产品入库表!D69-产品出库表!D69</f>
        <v>188</v>
      </c>
      <c r="G70" s="2">
        <f>F70+产品入库表!E69-产品出库表!E69</f>
        <v>188</v>
      </c>
      <c r="H70" s="2">
        <f>G70+产品入库表!F69-产品出库表!F69</f>
        <v>188</v>
      </c>
      <c r="I70" s="2">
        <f>H70+产品入库表!G69-产品出库表!G69</f>
        <v>188</v>
      </c>
      <c r="J70" s="2">
        <f>I70+产品入库表!H69-产品出库表!H69</f>
        <v>188</v>
      </c>
      <c r="K70" s="2">
        <f>J70+产品入库表!I69-产品出库表!I69</f>
        <v>188</v>
      </c>
      <c r="L70" s="2">
        <f>K70+产品入库表!J69-产品出库表!J69</f>
        <v>188</v>
      </c>
      <c r="M70" s="2">
        <f>L70+产品入库表!K69-产品出库表!K69</f>
        <v>188</v>
      </c>
      <c r="N70" s="2">
        <f>M70+产品入库表!L69-产品出库表!L69</f>
        <v>188</v>
      </c>
      <c r="O70" s="2">
        <f>N70+产品入库表!M69-产品出库表!M69</f>
        <v>188</v>
      </c>
      <c r="P70" s="2">
        <f>O70+产品入库表!N69-产品出库表!N69</f>
        <v>188</v>
      </c>
      <c r="Q70" s="2">
        <f>P70+产品入库表!O69-产品出库表!O69</f>
        <v>188</v>
      </c>
      <c r="R70" s="2">
        <f>Q70+产品入库表!P69-产品出库表!P69</f>
        <v>188</v>
      </c>
      <c r="S70" s="2">
        <f>R70+产品入库表!Q69-产品出库表!Q69</f>
        <v>188</v>
      </c>
      <c r="T70" s="2">
        <f>S70+产品入库表!R69-产品出库表!R69</f>
        <v>188</v>
      </c>
      <c r="U70" s="2">
        <f>T70+产品入库表!S69-产品出库表!S69</f>
        <v>188</v>
      </c>
      <c r="V70" s="2">
        <f>U70+产品入库表!T69-产品出库表!T69</f>
        <v>188</v>
      </c>
      <c r="W70" s="2">
        <f>V70+产品入库表!U69-产品出库表!U69</f>
        <v>188</v>
      </c>
      <c r="X70" s="2">
        <f>W70+产品入库表!V69-产品出库表!V69</f>
        <v>188</v>
      </c>
      <c r="Y70" s="2">
        <f>X70+产品入库表!W69-产品出库表!W69</f>
        <v>188</v>
      </c>
      <c r="Z70" s="2">
        <f>Y70+产品入库表!X69-产品出库表!X69</f>
        <v>188</v>
      </c>
      <c r="AA70" s="2">
        <f>Z70+产品入库表!Y69-产品出库表!Y69</f>
        <v>188</v>
      </c>
      <c r="AB70" s="2">
        <f>AA70+产品入库表!Z69-产品出库表!Z69</f>
        <v>188</v>
      </c>
      <c r="AC70" s="2">
        <f>AB70+产品入库表!AA69-产品出库表!AA69</f>
        <v>188</v>
      </c>
      <c r="AD70" s="2">
        <f>AC70+产品入库表!AB69-产品出库表!AB69</f>
        <v>188</v>
      </c>
      <c r="AE70" s="2">
        <f>AD70+产品入库表!AC69-产品出库表!AC69</f>
        <v>188</v>
      </c>
      <c r="AF70" s="2">
        <f>AE70+产品入库表!AD69-产品出库表!AD69</f>
        <v>188</v>
      </c>
      <c r="AG70" s="2">
        <f>AF70+产品入库表!AE69-产品出库表!AE69</f>
        <v>188</v>
      </c>
      <c r="AH70" s="2">
        <f>AG70+产品入库表!AF69-产品出库表!AF69</f>
        <v>188</v>
      </c>
      <c r="AI70" s="2">
        <f>AH70+产品入库表!AG69-产品出库表!AG69</f>
        <v>188</v>
      </c>
      <c r="AJ70" s="108"/>
      <c r="AK70" s="114">
        <f t="shared" si="3"/>
        <v>-188</v>
      </c>
    </row>
    <row r="71" s="114" customFormat="1" spans="1:37">
      <c r="A71" s="4" t="s">
        <v>79</v>
      </c>
      <c r="B71" s="5" t="s">
        <v>78</v>
      </c>
      <c r="C71" s="120">
        <f t="shared" ref="C71:C105" si="4">AI71</f>
        <v>8</v>
      </c>
      <c r="D71" s="116">
        <v>8</v>
      </c>
      <c r="E71" s="2">
        <f>D71+产品入库表!C71-产品出库表!C71</f>
        <v>8</v>
      </c>
      <c r="F71" s="2">
        <f>E71+产品入库表!D71-产品出库表!D71</f>
        <v>8</v>
      </c>
      <c r="G71" s="2">
        <f>F71+产品入库表!E71-产品出库表!E71</f>
        <v>8</v>
      </c>
      <c r="H71" s="2">
        <f>G71+产品入库表!F71-产品出库表!F71</f>
        <v>8</v>
      </c>
      <c r="I71" s="2">
        <f>H71+产品入库表!G71-产品出库表!G71</f>
        <v>8</v>
      </c>
      <c r="J71" s="2">
        <f>I71+产品入库表!H71-产品出库表!H71</f>
        <v>8</v>
      </c>
      <c r="K71" s="2">
        <f>J71+产品入库表!I71-产品出库表!I71</f>
        <v>8</v>
      </c>
      <c r="L71" s="2">
        <f>K71+产品入库表!J71-产品出库表!J71</f>
        <v>8</v>
      </c>
      <c r="M71" s="2">
        <f>L71+产品入库表!K71-产品出库表!K71</f>
        <v>8</v>
      </c>
      <c r="N71" s="2">
        <f>M71+产品入库表!L71-产品出库表!L71</f>
        <v>8</v>
      </c>
      <c r="O71" s="2">
        <f>N71+产品入库表!M71-产品出库表!M71</f>
        <v>8</v>
      </c>
      <c r="P71" s="2">
        <f>O71+产品入库表!N71-产品出库表!N71</f>
        <v>8</v>
      </c>
      <c r="Q71" s="2">
        <f>P71+产品入库表!O71-产品出库表!O71</f>
        <v>8</v>
      </c>
      <c r="R71" s="2">
        <f>Q71+产品入库表!P71-产品出库表!P71</f>
        <v>8</v>
      </c>
      <c r="S71" s="2">
        <f>R71+产品入库表!Q71-产品出库表!Q71</f>
        <v>8</v>
      </c>
      <c r="T71" s="2">
        <f>S71+产品入库表!R71-产品出库表!R71</f>
        <v>8</v>
      </c>
      <c r="U71" s="2">
        <f>T71+产品入库表!S71-产品出库表!S71</f>
        <v>8</v>
      </c>
      <c r="V71" s="2">
        <f>U71+产品入库表!T71-产品出库表!T71</f>
        <v>8</v>
      </c>
      <c r="W71" s="2">
        <f>V71+产品入库表!U71-产品出库表!U71</f>
        <v>8</v>
      </c>
      <c r="X71" s="2">
        <f>W71+产品入库表!V71-产品出库表!V71</f>
        <v>8</v>
      </c>
      <c r="Y71" s="2">
        <f>X71+产品入库表!W71-产品出库表!W71</f>
        <v>8</v>
      </c>
      <c r="Z71" s="2">
        <f>Y71+产品入库表!X71-产品出库表!X71</f>
        <v>8</v>
      </c>
      <c r="AA71" s="2">
        <f>Z71+产品入库表!Y71-产品出库表!Y71</f>
        <v>8</v>
      </c>
      <c r="AB71" s="2">
        <f>AA71+产品入库表!Z71-产品出库表!Z71</f>
        <v>8</v>
      </c>
      <c r="AC71" s="2">
        <f>AB71+产品入库表!AA71-产品出库表!AA71</f>
        <v>8</v>
      </c>
      <c r="AD71" s="2">
        <f>AC71+产品入库表!AB71-产品出库表!AB71</f>
        <v>8</v>
      </c>
      <c r="AE71" s="2">
        <f>AD71+产品入库表!AC71-产品出库表!AC71</f>
        <v>8</v>
      </c>
      <c r="AF71" s="2">
        <f>AE71+产品入库表!AD71-产品出库表!AD71</f>
        <v>8</v>
      </c>
      <c r="AG71" s="2">
        <f>AF71+产品入库表!AE71-产品出库表!AE71</f>
        <v>8</v>
      </c>
      <c r="AH71" s="2">
        <f>AG71+产品入库表!AF71-产品出库表!AF71</f>
        <v>8</v>
      </c>
      <c r="AI71" s="2">
        <f>AH71+产品入库表!AG71-产品出库表!AG71</f>
        <v>8</v>
      </c>
      <c r="AJ71" s="108"/>
      <c r="AK71" s="114">
        <f t="shared" si="3"/>
        <v>-8</v>
      </c>
    </row>
    <row r="72" s="114" customFormat="1" spans="1:37">
      <c r="A72" s="4" t="s">
        <v>80</v>
      </c>
      <c r="B72" s="5" t="s">
        <v>81</v>
      </c>
      <c r="C72" s="120">
        <f t="shared" si="4"/>
        <v>5</v>
      </c>
      <c r="D72" s="116">
        <v>5</v>
      </c>
      <c r="E72" s="2">
        <f>D72+产品入库表!C72-产品出库表!C72</f>
        <v>5</v>
      </c>
      <c r="F72" s="2">
        <f>E72+产品入库表!D72-产品出库表!D72</f>
        <v>5</v>
      </c>
      <c r="G72" s="2">
        <f>F72+产品入库表!E72-产品出库表!E72</f>
        <v>5</v>
      </c>
      <c r="H72" s="2">
        <f>G72+产品入库表!F72-产品出库表!F72</f>
        <v>5</v>
      </c>
      <c r="I72" s="2">
        <f>H72+产品入库表!G72-产品出库表!G72</f>
        <v>5</v>
      </c>
      <c r="J72" s="2">
        <f>I72+产品入库表!H72-产品出库表!H72</f>
        <v>5</v>
      </c>
      <c r="K72" s="2">
        <f>J72+产品入库表!I72-产品出库表!I72</f>
        <v>5</v>
      </c>
      <c r="L72" s="2">
        <f>K72+产品入库表!J72-产品出库表!J72</f>
        <v>5</v>
      </c>
      <c r="M72" s="2">
        <f>L72+产品入库表!K72-产品出库表!K72</f>
        <v>5</v>
      </c>
      <c r="N72" s="2">
        <f>M72+产品入库表!L72-产品出库表!L72</f>
        <v>5</v>
      </c>
      <c r="O72" s="2">
        <f>N72+产品入库表!M72-产品出库表!M72</f>
        <v>5</v>
      </c>
      <c r="P72" s="2">
        <f>O72+产品入库表!N72-产品出库表!N72</f>
        <v>5</v>
      </c>
      <c r="Q72" s="2">
        <f>P72+产品入库表!O72-产品出库表!O72</f>
        <v>5</v>
      </c>
      <c r="R72" s="2">
        <f>Q72+产品入库表!P72-产品出库表!P72</f>
        <v>5</v>
      </c>
      <c r="S72" s="2">
        <f>R72+产品入库表!Q72-产品出库表!Q72</f>
        <v>5</v>
      </c>
      <c r="T72" s="2">
        <f>S72+产品入库表!R72-产品出库表!R72</f>
        <v>5</v>
      </c>
      <c r="U72" s="2">
        <f>T72+产品入库表!S72-产品出库表!S72</f>
        <v>5</v>
      </c>
      <c r="V72" s="2">
        <f>U72+产品入库表!T72-产品出库表!T72</f>
        <v>5</v>
      </c>
      <c r="W72" s="2">
        <f>V72+产品入库表!U72-产品出库表!U72</f>
        <v>5</v>
      </c>
      <c r="X72" s="2">
        <f>W72+产品入库表!V72-产品出库表!V72</f>
        <v>5</v>
      </c>
      <c r="Y72" s="2">
        <f>X72+产品入库表!W72-产品出库表!W72</f>
        <v>5</v>
      </c>
      <c r="Z72" s="2">
        <f>Y72+产品入库表!X72-产品出库表!X72</f>
        <v>5</v>
      </c>
      <c r="AA72" s="2">
        <f>Z72+产品入库表!Y72-产品出库表!Y72</f>
        <v>5</v>
      </c>
      <c r="AB72" s="2">
        <f>AA72+产品入库表!Z72-产品出库表!Z72</f>
        <v>5</v>
      </c>
      <c r="AC72" s="2">
        <f>AB72+产品入库表!AA72-产品出库表!AA72</f>
        <v>5</v>
      </c>
      <c r="AD72" s="2">
        <f>AC72+产品入库表!AB72-产品出库表!AB72</f>
        <v>5</v>
      </c>
      <c r="AE72" s="2">
        <f>AD72+产品入库表!AC72-产品出库表!AC72</f>
        <v>5</v>
      </c>
      <c r="AF72" s="2">
        <f>AE72+产品入库表!AD72-产品出库表!AD72</f>
        <v>5</v>
      </c>
      <c r="AG72" s="2">
        <f>AF72+产品入库表!AE72-产品出库表!AE72</f>
        <v>5</v>
      </c>
      <c r="AH72" s="2">
        <f>AG72+产品入库表!AF72-产品出库表!AF72</f>
        <v>5</v>
      </c>
      <c r="AI72" s="2">
        <f>AH72+产品入库表!AG72-产品出库表!AG72</f>
        <v>5</v>
      </c>
      <c r="AJ72" s="108"/>
      <c r="AK72" s="114">
        <f t="shared" si="3"/>
        <v>-5</v>
      </c>
    </row>
    <row r="73" s="114" customFormat="1" spans="1:37">
      <c r="A73" s="4" t="s">
        <v>82</v>
      </c>
      <c r="B73" s="5" t="s">
        <v>81</v>
      </c>
      <c r="C73" s="120">
        <f t="shared" si="4"/>
        <v>10</v>
      </c>
      <c r="D73" s="116">
        <v>10</v>
      </c>
      <c r="E73" s="2">
        <f>D73+产品入库表!C73-产品出库表!C73</f>
        <v>10</v>
      </c>
      <c r="F73" s="2">
        <f>E73+产品入库表!D73-产品出库表!D73</f>
        <v>10</v>
      </c>
      <c r="G73" s="2">
        <f>F73+产品入库表!E73-产品出库表!E73</f>
        <v>10</v>
      </c>
      <c r="H73" s="2">
        <f>G73+产品入库表!F73-产品出库表!F73</f>
        <v>10</v>
      </c>
      <c r="I73" s="2">
        <f>H73+产品入库表!G73-产品出库表!G73</f>
        <v>10</v>
      </c>
      <c r="J73" s="2">
        <f>I73+产品入库表!H73-产品出库表!H73</f>
        <v>10</v>
      </c>
      <c r="K73" s="2">
        <f>J73+产品入库表!I73-产品出库表!I73</f>
        <v>10</v>
      </c>
      <c r="L73" s="2">
        <f>K73+产品入库表!J73-产品出库表!J73</f>
        <v>10</v>
      </c>
      <c r="M73" s="2">
        <f>L73+产品入库表!K73-产品出库表!K73</f>
        <v>10</v>
      </c>
      <c r="N73" s="2">
        <f>M73+产品入库表!L73-产品出库表!L73</f>
        <v>10</v>
      </c>
      <c r="O73" s="2">
        <f>N73+产品入库表!M73-产品出库表!M73</f>
        <v>10</v>
      </c>
      <c r="P73" s="2">
        <f>O73+产品入库表!N73-产品出库表!N73</f>
        <v>10</v>
      </c>
      <c r="Q73" s="2">
        <f>P73+产品入库表!O73-产品出库表!O73</f>
        <v>10</v>
      </c>
      <c r="R73" s="2">
        <f>Q73+产品入库表!P73-产品出库表!P73</f>
        <v>10</v>
      </c>
      <c r="S73" s="2">
        <f>R73+产品入库表!Q73-产品出库表!Q73</f>
        <v>10</v>
      </c>
      <c r="T73" s="2">
        <f>S73+产品入库表!R73-产品出库表!R73</f>
        <v>10</v>
      </c>
      <c r="U73" s="2">
        <f>T73+产品入库表!S73-产品出库表!S73</f>
        <v>10</v>
      </c>
      <c r="V73" s="2">
        <f>U73+产品入库表!T73-产品出库表!T73</f>
        <v>10</v>
      </c>
      <c r="W73" s="2">
        <f>V73+产品入库表!U73-产品出库表!U73</f>
        <v>10</v>
      </c>
      <c r="X73" s="2">
        <f>W73+产品入库表!V73-产品出库表!V73</f>
        <v>10</v>
      </c>
      <c r="Y73" s="2">
        <f>X73+产品入库表!W73-产品出库表!W73</f>
        <v>10</v>
      </c>
      <c r="Z73" s="2">
        <f>Y73+产品入库表!X73-产品出库表!X73</f>
        <v>10</v>
      </c>
      <c r="AA73" s="2">
        <f>Z73+产品入库表!Y73-产品出库表!Y73</f>
        <v>10</v>
      </c>
      <c r="AB73" s="2">
        <f>AA73+产品入库表!Z73-产品出库表!Z73</f>
        <v>10</v>
      </c>
      <c r="AC73" s="2">
        <f>AB73+产品入库表!AA73-产品出库表!AA73</f>
        <v>10</v>
      </c>
      <c r="AD73" s="2">
        <f>AC73+产品入库表!AB73-产品出库表!AB73</f>
        <v>10</v>
      </c>
      <c r="AE73" s="2">
        <f>AD73+产品入库表!AC73-产品出库表!AC73</f>
        <v>10</v>
      </c>
      <c r="AF73" s="2">
        <f>AE73+产品入库表!AD73-产品出库表!AD73</f>
        <v>10</v>
      </c>
      <c r="AG73" s="2">
        <f>AF73+产品入库表!AE73-产品出库表!AE73</f>
        <v>10</v>
      </c>
      <c r="AH73" s="2">
        <f>AG73+产品入库表!AF73-产品出库表!AF73</f>
        <v>10</v>
      </c>
      <c r="AI73" s="2">
        <f>AH73+产品入库表!AG73-产品出库表!AG73</f>
        <v>10</v>
      </c>
      <c r="AJ73" s="108"/>
      <c r="AK73" s="114">
        <f t="shared" si="3"/>
        <v>-10</v>
      </c>
    </row>
    <row r="74" s="114" customFormat="1" spans="1:37">
      <c r="A74" s="4" t="s">
        <v>83</v>
      </c>
      <c r="B74" s="12" t="s">
        <v>84</v>
      </c>
      <c r="C74" s="120">
        <f t="shared" si="4"/>
        <v>1</v>
      </c>
      <c r="D74" s="116">
        <v>1</v>
      </c>
      <c r="E74" s="2">
        <f>D74+产品入库表!C74-产品出库表!C74</f>
        <v>1</v>
      </c>
      <c r="F74" s="2">
        <f>E74+产品入库表!D74-产品出库表!D74</f>
        <v>1</v>
      </c>
      <c r="G74" s="2">
        <f>F74+产品入库表!E74-产品出库表!E74</f>
        <v>1</v>
      </c>
      <c r="H74" s="2">
        <f>G74+产品入库表!F74-产品出库表!F74</f>
        <v>1</v>
      </c>
      <c r="I74" s="2">
        <f>H74+产品入库表!G74-产品出库表!G74</f>
        <v>1</v>
      </c>
      <c r="J74" s="2">
        <f>I74+产品入库表!H74-产品出库表!H74</f>
        <v>1</v>
      </c>
      <c r="K74" s="2">
        <f>J74+产品入库表!I74-产品出库表!I74</f>
        <v>1</v>
      </c>
      <c r="L74" s="2">
        <f>K74+产品入库表!J74-产品出库表!J74</f>
        <v>1</v>
      </c>
      <c r="M74" s="2">
        <f>L74+产品入库表!K74-产品出库表!K74</f>
        <v>1</v>
      </c>
      <c r="N74" s="2">
        <f>M74+产品入库表!L74-产品出库表!L74</f>
        <v>1</v>
      </c>
      <c r="O74" s="2">
        <f>N74+产品入库表!M74-产品出库表!M74</f>
        <v>1</v>
      </c>
      <c r="P74" s="2">
        <f>O74+产品入库表!N74-产品出库表!N74</f>
        <v>1</v>
      </c>
      <c r="Q74" s="2">
        <f>P74+产品入库表!O74-产品出库表!O74</f>
        <v>1</v>
      </c>
      <c r="R74" s="2">
        <f>Q74+产品入库表!P74-产品出库表!P74</f>
        <v>1</v>
      </c>
      <c r="S74" s="2">
        <f>R74+产品入库表!Q74-产品出库表!Q74</f>
        <v>1</v>
      </c>
      <c r="T74" s="2">
        <f>S74+产品入库表!R74-产品出库表!R74</f>
        <v>1</v>
      </c>
      <c r="U74" s="2">
        <f>T74+产品入库表!S74-产品出库表!S74</f>
        <v>1</v>
      </c>
      <c r="V74" s="2">
        <f>U74+产品入库表!T74-产品出库表!T74</f>
        <v>1</v>
      </c>
      <c r="W74" s="2">
        <f>V74+产品入库表!U74-产品出库表!U74</f>
        <v>1</v>
      </c>
      <c r="X74" s="2">
        <f>W74+产品入库表!V74-产品出库表!V74</f>
        <v>1</v>
      </c>
      <c r="Y74" s="2">
        <f>X74+产品入库表!W74-产品出库表!W74</f>
        <v>1</v>
      </c>
      <c r="Z74" s="2">
        <f>Y74+产品入库表!X74-产品出库表!X74</f>
        <v>1</v>
      </c>
      <c r="AA74" s="2">
        <f>Z74+产品入库表!Y74-产品出库表!Y74</f>
        <v>1</v>
      </c>
      <c r="AB74" s="2">
        <f>AA74+产品入库表!Z74-产品出库表!Z74</f>
        <v>1</v>
      </c>
      <c r="AC74" s="2">
        <f>AB74+产品入库表!AA74-产品出库表!AA74</f>
        <v>1</v>
      </c>
      <c r="AD74" s="2">
        <f>AC74+产品入库表!AB74-产品出库表!AB74</f>
        <v>1</v>
      </c>
      <c r="AE74" s="2">
        <f>AD74+产品入库表!AC74-产品出库表!AC74</f>
        <v>1</v>
      </c>
      <c r="AF74" s="2">
        <f>AE74+产品入库表!AD74-产品出库表!AD74</f>
        <v>1</v>
      </c>
      <c r="AG74" s="2">
        <f>AF74+产品入库表!AE74-产品出库表!AE74</f>
        <v>1</v>
      </c>
      <c r="AH74" s="2">
        <f>AG74+产品入库表!AF74-产品出库表!AF74</f>
        <v>1</v>
      </c>
      <c r="AI74" s="2">
        <f>AH74+产品入库表!AG74-产品出库表!AG74</f>
        <v>1</v>
      </c>
      <c r="AJ74" s="108"/>
      <c r="AK74" s="114">
        <f t="shared" si="3"/>
        <v>-1</v>
      </c>
    </row>
    <row r="75" s="114" customFormat="1" spans="1:37">
      <c r="A75" s="4" t="s">
        <v>85</v>
      </c>
      <c r="B75" s="5" t="s">
        <v>55</v>
      </c>
      <c r="C75" s="120">
        <f t="shared" si="4"/>
        <v>5</v>
      </c>
      <c r="D75" s="116">
        <v>5</v>
      </c>
      <c r="E75" s="2">
        <f>D75+产品入库表!C75-产品出库表!C75</f>
        <v>5</v>
      </c>
      <c r="F75" s="2">
        <f>E75+产品入库表!D75-产品出库表!D75</f>
        <v>5</v>
      </c>
      <c r="G75" s="2">
        <f>F75+产品入库表!E75-产品出库表!E75</f>
        <v>5</v>
      </c>
      <c r="H75" s="2">
        <f>G75+产品入库表!F75-产品出库表!F75</f>
        <v>5</v>
      </c>
      <c r="I75" s="2">
        <f>H75+产品入库表!G75-产品出库表!G75</f>
        <v>5</v>
      </c>
      <c r="J75" s="2">
        <f>I75+产品入库表!H75-产品出库表!H75</f>
        <v>5</v>
      </c>
      <c r="K75" s="2">
        <f>J75+产品入库表!I75-产品出库表!I75</f>
        <v>5</v>
      </c>
      <c r="L75" s="2">
        <f>K75+产品入库表!J75-产品出库表!J75</f>
        <v>5</v>
      </c>
      <c r="M75" s="2">
        <f>L75+产品入库表!K75-产品出库表!K75</f>
        <v>5</v>
      </c>
      <c r="N75" s="2">
        <f>M75+产品入库表!L75-产品出库表!L75</f>
        <v>5</v>
      </c>
      <c r="O75" s="2">
        <f>N75+产品入库表!M75-产品出库表!M75</f>
        <v>5</v>
      </c>
      <c r="P75" s="2">
        <f>O75+产品入库表!N75-产品出库表!N75</f>
        <v>5</v>
      </c>
      <c r="Q75" s="2">
        <f>P75+产品入库表!O75-产品出库表!O75</f>
        <v>5</v>
      </c>
      <c r="R75" s="2">
        <f>Q75+产品入库表!P75-产品出库表!P75</f>
        <v>5</v>
      </c>
      <c r="S75" s="2">
        <f>R75+产品入库表!Q75-产品出库表!Q75</f>
        <v>5</v>
      </c>
      <c r="T75" s="2">
        <f>S75+产品入库表!R75-产品出库表!R75</f>
        <v>5</v>
      </c>
      <c r="U75" s="2">
        <f>T75+产品入库表!S75-产品出库表!S75</f>
        <v>5</v>
      </c>
      <c r="V75" s="2">
        <f>U75+产品入库表!T75-产品出库表!T75</f>
        <v>5</v>
      </c>
      <c r="W75" s="2">
        <f>V75+产品入库表!U75-产品出库表!U75</f>
        <v>5</v>
      </c>
      <c r="X75" s="2">
        <f>W75+产品入库表!V75-产品出库表!V75</f>
        <v>5</v>
      </c>
      <c r="Y75" s="2">
        <f>X75+产品入库表!W75-产品出库表!W75</f>
        <v>5</v>
      </c>
      <c r="Z75" s="2">
        <f>Y75+产品入库表!X75-产品出库表!X75</f>
        <v>5</v>
      </c>
      <c r="AA75" s="2">
        <f>Z75+产品入库表!Y75-产品出库表!Y75</f>
        <v>5</v>
      </c>
      <c r="AB75" s="2">
        <f>AA75+产品入库表!Z75-产品出库表!Z75</f>
        <v>5</v>
      </c>
      <c r="AC75" s="2">
        <f>AB75+产品入库表!AA75-产品出库表!AA75</f>
        <v>5</v>
      </c>
      <c r="AD75" s="2">
        <f>AC75+产品入库表!AB75-产品出库表!AB75</f>
        <v>5</v>
      </c>
      <c r="AE75" s="2">
        <f>AD75+产品入库表!AC75-产品出库表!AC75</f>
        <v>5</v>
      </c>
      <c r="AF75" s="2">
        <f>AE75+产品入库表!AD75-产品出库表!AD75</f>
        <v>5</v>
      </c>
      <c r="AG75" s="2">
        <f>AF75+产品入库表!AE75-产品出库表!AE75</f>
        <v>5</v>
      </c>
      <c r="AH75" s="2">
        <f>AG75+产品入库表!AF75-产品出库表!AF75</f>
        <v>5</v>
      </c>
      <c r="AI75" s="2">
        <f>AH75+产品入库表!AG75-产品出库表!AG75</f>
        <v>5</v>
      </c>
      <c r="AJ75" s="108"/>
      <c r="AK75" s="114">
        <f t="shared" si="3"/>
        <v>-5</v>
      </c>
    </row>
    <row r="76" s="114" customFormat="1" spans="1:37">
      <c r="A76" s="4" t="s">
        <v>86</v>
      </c>
      <c r="B76" s="13" t="s">
        <v>87</v>
      </c>
      <c r="C76" s="120">
        <f t="shared" si="4"/>
        <v>1</v>
      </c>
      <c r="D76" s="116">
        <v>1</v>
      </c>
      <c r="E76" s="2">
        <f>D76+产品入库表!C76-产品出库表!C76</f>
        <v>1</v>
      </c>
      <c r="F76" s="2">
        <f>E76+产品入库表!D76-产品出库表!D76</f>
        <v>1</v>
      </c>
      <c r="G76" s="2">
        <f>F76+产品入库表!E76-产品出库表!E76</f>
        <v>1</v>
      </c>
      <c r="H76" s="2">
        <f>G76+产品入库表!F76-产品出库表!F76</f>
        <v>1</v>
      </c>
      <c r="I76" s="2">
        <f>H76+产品入库表!G76-产品出库表!G76</f>
        <v>1</v>
      </c>
      <c r="J76" s="2">
        <f>I76+产品入库表!H76-产品出库表!H76</f>
        <v>1</v>
      </c>
      <c r="K76" s="2">
        <f>J76+产品入库表!I76-产品出库表!I76</f>
        <v>1</v>
      </c>
      <c r="L76" s="2">
        <f>K76+产品入库表!J76-产品出库表!J76</f>
        <v>1</v>
      </c>
      <c r="M76" s="2">
        <f>L76+产品入库表!K76-产品出库表!K76</f>
        <v>1</v>
      </c>
      <c r="N76" s="2">
        <f>M76+产品入库表!L76-产品出库表!L76</f>
        <v>1</v>
      </c>
      <c r="O76" s="2">
        <f>N76+产品入库表!M76-产品出库表!M76</f>
        <v>1</v>
      </c>
      <c r="P76" s="2">
        <f>O76+产品入库表!N76-产品出库表!N76</f>
        <v>1</v>
      </c>
      <c r="Q76" s="2">
        <f>P76+产品入库表!O76-产品出库表!O76</f>
        <v>1</v>
      </c>
      <c r="R76" s="2">
        <f>Q76+产品入库表!P76-产品出库表!P76</f>
        <v>1</v>
      </c>
      <c r="S76" s="2">
        <f>R76+产品入库表!Q76-产品出库表!Q76</f>
        <v>1</v>
      </c>
      <c r="T76" s="2">
        <f>S76+产品入库表!R76-产品出库表!R76</f>
        <v>1</v>
      </c>
      <c r="U76" s="2">
        <f>T76+产品入库表!S76-产品出库表!S76</f>
        <v>1</v>
      </c>
      <c r="V76" s="2">
        <f>U76+产品入库表!T76-产品出库表!T76</f>
        <v>1</v>
      </c>
      <c r="W76" s="2">
        <f>V76+产品入库表!U76-产品出库表!U76</f>
        <v>1</v>
      </c>
      <c r="X76" s="2">
        <f>W76+产品入库表!V76-产品出库表!V76</f>
        <v>1</v>
      </c>
      <c r="Y76" s="2">
        <f>X76+产品入库表!W76-产品出库表!W76</f>
        <v>1</v>
      </c>
      <c r="Z76" s="2">
        <f>Y76+产品入库表!X76-产品出库表!X76</f>
        <v>1</v>
      </c>
      <c r="AA76" s="2">
        <f>Z76+产品入库表!Y76-产品出库表!Y76</f>
        <v>1</v>
      </c>
      <c r="AB76" s="2">
        <f>AA76+产品入库表!Z76-产品出库表!Z76</f>
        <v>1</v>
      </c>
      <c r="AC76" s="2">
        <f>AB76+产品入库表!AA76-产品出库表!AA76</f>
        <v>1</v>
      </c>
      <c r="AD76" s="2">
        <f>AC76+产品入库表!AB76-产品出库表!AB76</f>
        <v>1</v>
      </c>
      <c r="AE76" s="2">
        <f>AD76+产品入库表!AC76-产品出库表!AC76</f>
        <v>1</v>
      </c>
      <c r="AF76" s="2">
        <f>AE76+产品入库表!AD76-产品出库表!AD76</f>
        <v>1</v>
      </c>
      <c r="AG76" s="2">
        <f>AF76+产品入库表!AE76-产品出库表!AE76</f>
        <v>1</v>
      </c>
      <c r="AH76" s="2">
        <f>AG76+产品入库表!AF76-产品出库表!AF76</f>
        <v>1</v>
      </c>
      <c r="AI76" s="2">
        <f>AH76+产品入库表!AG76-产品出库表!AG76</f>
        <v>1</v>
      </c>
      <c r="AJ76" s="108"/>
      <c r="AK76" s="114">
        <f t="shared" si="3"/>
        <v>-1</v>
      </c>
    </row>
    <row r="77" s="114" customFormat="1" spans="1:37">
      <c r="A77" s="4" t="s">
        <v>88</v>
      </c>
      <c r="B77" s="5" t="s">
        <v>55</v>
      </c>
      <c r="C77" s="120">
        <f t="shared" si="4"/>
        <v>7</v>
      </c>
      <c r="D77" s="116">
        <v>10</v>
      </c>
      <c r="E77" s="2">
        <f>D77+产品入库表!C77-产品出库表!C77</f>
        <v>10</v>
      </c>
      <c r="F77" s="2">
        <f>E77+产品入库表!D77-产品出库表!D77</f>
        <v>10</v>
      </c>
      <c r="G77" s="2">
        <f>F77+产品入库表!E77-产品出库表!E77</f>
        <v>10</v>
      </c>
      <c r="H77" s="2">
        <f>G77+产品入库表!F77-产品出库表!F77</f>
        <v>7</v>
      </c>
      <c r="I77" s="2">
        <f>H77+产品入库表!G77-产品出库表!G77</f>
        <v>7</v>
      </c>
      <c r="J77" s="2">
        <f>I77+产品入库表!H77-产品出库表!H77</f>
        <v>7</v>
      </c>
      <c r="K77" s="2">
        <f>J77+产品入库表!I77-产品出库表!I77</f>
        <v>7</v>
      </c>
      <c r="L77" s="2">
        <f>K77+产品入库表!J77-产品出库表!J77</f>
        <v>7</v>
      </c>
      <c r="M77" s="2">
        <f>L77+产品入库表!K77-产品出库表!K77</f>
        <v>7</v>
      </c>
      <c r="N77" s="2">
        <f>M77+产品入库表!L77-产品出库表!L77</f>
        <v>7</v>
      </c>
      <c r="O77" s="2">
        <f>N77+产品入库表!M77-产品出库表!M77</f>
        <v>7</v>
      </c>
      <c r="P77" s="2">
        <f>O77+产品入库表!N77-产品出库表!N77</f>
        <v>7</v>
      </c>
      <c r="Q77" s="2">
        <f>P77+产品入库表!O77-产品出库表!O77</f>
        <v>7</v>
      </c>
      <c r="R77" s="2">
        <f>Q77+产品入库表!P77-产品出库表!P77</f>
        <v>7</v>
      </c>
      <c r="S77" s="2">
        <f>R77+产品入库表!Q77-产品出库表!Q77</f>
        <v>7</v>
      </c>
      <c r="T77" s="2">
        <f>S77+产品入库表!R77-产品出库表!R77</f>
        <v>7</v>
      </c>
      <c r="U77" s="2">
        <f>T77+产品入库表!S77-产品出库表!S77</f>
        <v>7</v>
      </c>
      <c r="V77" s="2">
        <f>U77+产品入库表!T77-产品出库表!T77</f>
        <v>7</v>
      </c>
      <c r="W77" s="2">
        <f>V77+产品入库表!U77-产品出库表!U77</f>
        <v>7</v>
      </c>
      <c r="X77" s="2">
        <f>W77+产品入库表!V77-产品出库表!V77</f>
        <v>7</v>
      </c>
      <c r="Y77" s="2">
        <f>X77+产品入库表!W77-产品出库表!W77</f>
        <v>7</v>
      </c>
      <c r="Z77" s="2">
        <f>Y77+产品入库表!X77-产品出库表!X77</f>
        <v>7</v>
      </c>
      <c r="AA77" s="2">
        <f>Z77+产品入库表!Y77-产品出库表!Y77</f>
        <v>7</v>
      </c>
      <c r="AB77" s="2">
        <f>AA77+产品入库表!Z77-产品出库表!Z77</f>
        <v>7</v>
      </c>
      <c r="AC77" s="2">
        <f>AB77+产品入库表!AA77-产品出库表!AA77</f>
        <v>7</v>
      </c>
      <c r="AD77" s="2">
        <f>AC77+产品入库表!AB77-产品出库表!AB77</f>
        <v>7</v>
      </c>
      <c r="AE77" s="2">
        <f>AD77+产品入库表!AC77-产品出库表!AC77</f>
        <v>7</v>
      </c>
      <c r="AF77" s="2">
        <f>AE77+产品入库表!AD77-产品出库表!AD77</f>
        <v>7</v>
      </c>
      <c r="AG77" s="2">
        <f>AF77+产品入库表!AE77-产品出库表!AE77</f>
        <v>7</v>
      </c>
      <c r="AH77" s="2">
        <f>AG77+产品入库表!AF77-产品出库表!AF77</f>
        <v>7</v>
      </c>
      <c r="AI77" s="2">
        <f>AH77+产品入库表!AG77-产品出库表!AG77</f>
        <v>7</v>
      </c>
      <c r="AJ77" s="108"/>
      <c r="AK77" s="114">
        <f t="shared" si="3"/>
        <v>-7</v>
      </c>
    </row>
    <row r="78" s="114" customFormat="1" spans="1:37">
      <c r="A78" s="4" t="s">
        <v>89</v>
      </c>
      <c r="B78" s="5" t="s">
        <v>55</v>
      </c>
      <c r="C78" s="120">
        <f t="shared" si="4"/>
        <v>4</v>
      </c>
      <c r="D78" s="116">
        <v>4</v>
      </c>
      <c r="E78" s="2">
        <f>D78+产品入库表!C78-产品出库表!C78</f>
        <v>4</v>
      </c>
      <c r="F78" s="2">
        <f>E78+产品入库表!D78-产品出库表!D78</f>
        <v>4</v>
      </c>
      <c r="G78" s="2">
        <f>F78+产品入库表!E78-产品出库表!E78</f>
        <v>4</v>
      </c>
      <c r="H78" s="2">
        <f>G78+产品入库表!F78-产品出库表!F78</f>
        <v>4</v>
      </c>
      <c r="I78" s="2">
        <f>H78+产品入库表!G78-产品出库表!G78</f>
        <v>4</v>
      </c>
      <c r="J78" s="2">
        <f>I78+产品入库表!H78-产品出库表!H78</f>
        <v>4</v>
      </c>
      <c r="K78" s="2">
        <f>J78+产品入库表!I78-产品出库表!I78</f>
        <v>4</v>
      </c>
      <c r="L78" s="2">
        <f>K78+产品入库表!J78-产品出库表!J78</f>
        <v>4</v>
      </c>
      <c r="M78" s="2">
        <f>L78+产品入库表!K78-产品出库表!K78</f>
        <v>4</v>
      </c>
      <c r="N78" s="2">
        <f>M78+产品入库表!L78-产品出库表!L78</f>
        <v>4</v>
      </c>
      <c r="O78" s="2">
        <f>N78+产品入库表!M78-产品出库表!M78</f>
        <v>4</v>
      </c>
      <c r="P78" s="2">
        <f>O78+产品入库表!N78-产品出库表!N78</f>
        <v>4</v>
      </c>
      <c r="Q78" s="2">
        <f>P78+产品入库表!O78-产品出库表!O78</f>
        <v>4</v>
      </c>
      <c r="R78" s="2">
        <f>Q78+产品入库表!P78-产品出库表!P78</f>
        <v>4</v>
      </c>
      <c r="S78" s="2">
        <f>R78+产品入库表!Q78-产品出库表!Q78</f>
        <v>4</v>
      </c>
      <c r="T78" s="2">
        <f>S78+产品入库表!R78-产品出库表!R78</f>
        <v>4</v>
      </c>
      <c r="U78" s="2">
        <f>T78+产品入库表!S78-产品出库表!S78</f>
        <v>4</v>
      </c>
      <c r="V78" s="2">
        <f>U78+产品入库表!T78-产品出库表!T78</f>
        <v>4</v>
      </c>
      <c r="W78" s="2">
        <f>V78+产品入库表!U78-产品出库表!U78</f>
        <v>4</v>
      </c>
      <c r="X78" s="2">
        <f>W78+产品入库表!V78-产品出库表!V78</f>
        <v>4</v>
      </c>
      <c r="Y78" s="2">
        <f>X78+产品入库表!W78-产品出库表!W78</f>
        <v>4</v>
      </c>
      <c r="Z78" s="2">
        <f>Y78+产品入库表!X78-产品出库表!X78</f>
        <v>4</v>
      </c>
      <c r="AA78" s="2">
        <f>Z78+产品入库表!Y78-产品出库表!Y78</f>
        <v>4</v>
      </c>
      <c r="AB78" s="2">
        <f>AA78+产品入库表!Z78-产品出库表!Z78</f>
        <v>4</v>
      </c>
      <c r="AC78" s="2">
        <f>AB78+产品入库表!AA78-产品出库表!AA78</f>
        <v>4</v>
      </c>
      <c r="AD78" s="2">
        <f>AC78+产品入库表!AB78-产品出库表!AB78</f>
        <v>4</v>
      </c>
      <c r="AE78" s="2">
        <f>AD78+产品入库表!AC78-产品出库表!AC78</f>
        <v>4</v>
      </c>
      <c r="AF78" s="2">
        <f>AE78+产品入库表!AD78-产品出库表!AD78</f>
        <v>4</v>
      </c>
      <c r="AG78" s="2">
        <f>AF78+产品入库表!AE78-产品出库表!AE78</f>
        <v>4</v>
      </c>
      <c r="AH78" s="2">
        <f>AG78+产品入库表!AF78-产品出库表!AF78</f>
        <v>4</v>
      </c>
      <c r="AI78" s="2">
        <f>AH78+产品入库表!AG78-产品出库表!AG78</f>
        <v>4</v>
      </c>
      <c r="AJ78" s="108"/>
      <c r="AK78" s="114">
        <f t="shared" si="3"/>
        <v>-4</v>
      </c>
    </row>
    <row r="79" s="114" customFormat="1" spans="1:37">
      <c r="A79" s="4" t="s">
        <v>89</v>
      </c>
      <c r="B79" s="5" t="s">
        <v>90</v>
      </c>
      <c r="C79" s="120">
        <f t="shared" si="4"/>
        <v>2</v>
      </c>
      <c r="D79" s="116">
        <v>2</v>
      </c>
      <c r="E79" s="2">
        <f>D79+产品入库表!C79-产品出库表!C79</f>
        <v>2</v>
      </c>
      <c r="F79" s="2">
        <f>E79+产品入库表!D79-产品出库表!D79</f>
        <v>2</v>
      </c>
      <c r="G79" s="2">
        <f>F79+产品入库表!E79-产品出库表!E79</f>
        <v>2</v>
      </c>
      <c r="H79" s="2">
        <f>G79+产品入库表!F79-产品出库表!F79</f>
        <v>2</v>
      </c>
      <c r="I79" s="2">
        <f>H79+产品入库表!G79-产品出库表!G79</f>
        <v>2</v>
      </c>
      <c r="J79" s="2">
        <f>I79+产品入库表!H79-产品出库表!H79</f>
        <v>2</v>
      </c>
      <c r="K79" s="2">
        <f>J79+产品入库表!I79-产品出库表!I79</f>
        <v>2</v>
      </c>
      <c r="L79" s="2">
        <f>K79+产品入库表!J79-产品出库表!J79</f>
        <v>2</v>
      </c>
      <c r="M79" s="2">
        <f>L79+产品入库表!K79-产品出库表!K79</f>
        <v>2</v>
      </c>
      <c r="N79" s="2">
        <f>M79+产品入库表!L79-产品出库表!L79</f>
        <v>2</v>
      </c>
      <c r="O79" s="2">
        <f>N79+产品入库表!M79-产品出库表!M79</f>
        <v>2</v>
      </c>
      <c r="P79" s="2">
        <f>O79+产品入库表!N79-产品出库表!N79</f>
        <v>2</v>
      </c>
      <c r="Q79" s="2">
        <f>P79+产品入库表!O79-产品出库表!O79</f>
        <v>2</v>
      </c>
      <c r="R79" s="2">
        <f>Q79+产品入库表!P79-产品出库表!P79</f>
        <v>2</v>
      </c>
      <c r="S79" s="2">
        <f>R79+产品入库表!Q79-产品出库表!Q79</f>
        <v>2</v>
      </c>
      <c r="T79" s="2">
        <f>S79+产品入库表!R79-产品出库表!R79</f>
        <v>2</v>
      </c>
      <c r="U79" s="2">
        <f>T79+产品入库表!S79-产品出库表!S79</f>
        <v>2</v>
      </c>
      <c r="V79" s="2">
        <f>U79+产品入库表!T79-产品出库表!T79</f>
        <v>2</v>
      </c>
      <c r="W79" s="2">
        <f>V79+产品入库表!U79-产品出库表!U79</f>
        <v>2</v>
      </c>
      <c r="X79" s="2">
        <f>W79+产品入库表!V79-产品出库表!V79</f>
        <v>2</v>
      </c>
      <c r="Y79" s="2">
        <f>X79+产品入库表!W79-产品出库表!W79</f>
        <v>2</v>
      </c>
      <c r="Z79" s="2">
        <f>Y79+产品入库表!X79-产品出库表!X79</f>
        <v>2</v>
      </c>
      <c r="AA79" s="2">
        <f>Z79+产品入库表!Y79-产品出库表!Y79</f>
        <v>2</v>
      </c>
      <c r="AB79" s="2">
        <f>AA79+产品入库表!Z79-产品出库表!Z79</f>
        <v>2</v>
      </c>
      <c r="AC79" s="2">
        <f>AB79+产品入库表!AA79-产品出库表!AA79</f>
        <v>2</v>
      </c>
      <c r="AD79" s="2">
        <f>AC79+产品入库表!AB79-产品出库表!AB79</f>
        <v>2</v>
      </c>
      <c r="AE79" s="2">
        <f>AD79+产品入库表!AC79-产品出库表!AC79</f>
        <v>2</v>
      </c>
      <c r="AF79" s="2">
        <f>AE79+产品入库表!AD79-产品出库表!AD79</f>
        <v>2</v>
      </c>
      <c r="AG79" s="2">
        <f>AF79+产品入库表!AE79-产品出库表!AE79</f>
        <v>2</v>
      </c>
      <c r="AH79" s="2">
        <f>AG79+产品入库表!AF79-产品出库表!AF79</f>
        <v>2</v>
      </c>
      <c r="AI79" s="2">
        <f>AH79+产品入库表!AG79-产品出库表!AG79</f>
        <v>2</v>
      </c>
      <c r="AJ79" s="108"/>
      <c r="AK79" s="114">
        <f t="shared" si="3"/>
        <v>-2</v>
      </c>
    </row>
    <row r="80" s="114" customFormat="1" spans="1:37">
      <c r="A80" s="4" t="s">
        <v>91</v>
      </c>
      <c r="B80" s="5" t="s">
        <v>92</v>
      </c>
      <c r="C80" s="120">
        <f t="shared" si="4"/>
        <v>2</v>
      </c>
      <c r="D80" s="116">
        <v>2</v>
      </c>
      <c r="E80" s="2">
        <f>D80+产品入库表!C80-产品出库表!C80</f>
        <v>2</v>
      </c>
      <c r="F80" s="2">
        <f>E80+产品入库表!D80-产品出库表!D80</f>
        <v>2</v>
      </c>
      <c r="G80" s="2">
        <f>F80+产品入库表!E80-产品出库表!E80</f>
        <v>2</v>
      </c>
      <c r="H80" s="2">
        <f>G80+产品入库表!F80-产品出库表!F80</f>
        <v>2</v>
      </c>
      <c r="I80" s="2">
        <f>H80+产品入库表!G80-产品出库表!G80</f>
        <v>2</v>
      </c>
      <c r="J80" s="2">
        <f>I80+产品入库表!H80-产品出库表!H80</f>
        <v>2</v>
      </c>
      <c r="K80" s="2">
        <f>J80+产品入库表!I80-产品出库表!I80</f>
        <v>2</v>
      </c>
      <c r="L80" s="2">
        <f>K80+产品入库表!J80-产品出库表!J80</f>
        <v>2</v>
      </c>
      <c r="M80" s="2">
        <f>L80+产品入库表!K80-产品出库表!K80</f>
        <v>2</v>
      </c>
      <c r="N80" s="2">
        <f>M80+产品入库表!L80-产品出库表!L80</f>
        <v>2</v>
      </c>
      <c r="O80" s="2">
        <f>N80+产品入库表!M80-产品出库表!M80</f>
        <v>2</v>
      </c>
      <c r="P80" s="2">
        <f>O80+产品入库表!N80-产品出库表!N80</f>
        <v>2</v>
      </c>
      <c r="Q80" s="2">
        <f>P80+产品入库表!O80-产品出库表!O80</f>
        <v>2</v>
      </c>
      <c r="R80" s="2">
        <f>Q80+产品入库表!P80-产品出库表!P80</f>
        <v>2</v>
      </c>
      <c r="S80" s="2">
        <f>R80+产品入库表!Q80-产品出库表!Q80</f>
        <v>2</v>
      </c>
      <c r="T80" s="2">
        <f>S80+产品入库表!R80-产品出库表!R80</f>
        <v>2</v>
      </c>
      <c r="U80" s="2">
        <f>T80+产品入库表!S80-产品出库表!S80</f>
        <v>2</v>
      </c>
      <c r="V80" s="2">
        <f>U80+产品入库表!T80-产品出库表!T80</f>
        <v>2</v>
      </c>
      <c r="W80" s="2">
        <f>V80+产品入库表!U80-产品出库表!U80</f>
        <v>2</v>
      </c>
      <c r="X80" s="2">
        <f>W80+产品入库表!V80-产品出库表!V80</f>
        <v>2</v>
      </c>
      <c r="Y80" s="2">
        <f>X80+产品入库表!W80-产品出库表!W80</f>
        <v>2</v>
      </c>
      <c r="Z80" s="2">
        <f>Y80+产品入库表!X80-产品出库表!X80</f>
        <v>2</v>
      </c>
      <c r="AA80" s="2">
        <f>Z80+产品入库表!Y80-产品出库表!Y80</f>
        <v>2</v>
      </c>
      <c r="AB80" s="2">
        <f>AA80+产品入库表!Z80-产品出库表!Z80</f>
        <v>2</v>
      </c>
      <c r="AC80" s="2">
        <f>AB80+产品入库表!AA80-产品出库表!AA80</f>
        <v>2</v>
      </c>
      <c r="AD80" s="2">
        <f>AC80+产品入库表!AB80-产品出库表!AB80</f>
        <v>2</v>
      </c>
      <c r="AE80" s="2">
        <f>AD80+产品入库表!AC80-产品出库表!AC80</f>
        <v>2</v>
      </c>
      <c r="AF80" s="2">
        <f>AE80+产品入库表!AD80-产品出库表!AD80</f>
        <v>2</v>
      </c>
      <c r="AG80" s="2">
        <f>AF80+产品入库表!AE80-产品出库表!AE80</f>
        <v>2</v>
      </c>
      <c r="AH80" s="2">
        <f>AG80+产品入库表!AF80-产品出库表!AF80</f>
        <v>2</v>
      </c>
      <c r="AI80" s="2">
        <f>AH80+产品入库表!AG80-产品出库表!AG80</f>
        <v>2</v>
      </c>
      <c r="AJ80" s="108"/>
      <c r="AK80" s="114">
        <f t="shared" si="3"/>
        <v>-2</v>
      </c>
    </row>
    <row r="81" s="114" customFormat="1" spans="1:37">
      <c r="A81" s="4" t="s">
        <v>93</v>
      </c>
      <c r="B81" s="5" t="s">
        <v>55</v>
      </c>
      <c r="C81" s="120">
        <f t="shared" si="4"/>
        <v>2</v>
      </c>
      <c r="D81" s="116">
        <v>2</v>
      </c>
      <c r="E81" s="2">
        <f>D81+产品入库表!C81-产品出库表!C81</f>
        <v>2</v>
      </c>
      <c r="F81" s="2">
        <f>E81+产品入库表!D81-产品出库表!D81</f>
        <v>2</v>
      </c>
      <c r="G81" s="2">
        <f>F81+产品入库表!E81-产品出库表!E81</f>
        <v>2</v>
      </c>
      <c r="H81" s="2">
        <f>G81+产品入库表!F81-产品出库表!F81</f>
        <v>2</v>
      </c>
      <c r="I81" s="2">
        <f>H81+产品入库表!G81-产品出库表!G81</f>
        <v>2</v>
      </c>
      <c r="J81" s="2">
        <f>I81+产品入库表!H81-产品出库表!H81</f>
        <v>2</v>
      </c>
      <c r="K81" s="2">
        <f>J81+产品入库表!I81-产品出库表!I81</f>
        <v>2</v>
      </c>
      <c r="L81" s="2">
        <f>K81+产品入库表!J81-产品出库表!J81</f>
        <v>2</v>
      </c>
      <c r="M81" s="2">
        <f>L81+产品入库表!K81-产品出库表!K81</f>
        <v>2</v>
      </c>
      <c r="N81" s="2">
        <f>M81+产品入库表!L81-产品出库表!L81</f>
        <v>2</v>
      </c>
      <c r="O81" s="2">
        <f>N81+产品入库表!M81-产品出库表!M81</f>
        <v>2</v>
      </c>
      <c r="P81" s="2">
        <f>O81+产品入库表!N81-产品出库表!N81</f>
        <v>2</v>
      </c>
      <c r="Q81" s="2">
        <f>P81+产品入库表!O81-产品出库表!O81</f>
        <v>2</v>
      </c>
      <c r="R81" s="2">
        <f>Q81+产品入库表!P81-产品出库表!P81</f>
        <v>2</v>
      </c>
      <c r="S81" s="2">
        <f>R81+产品入库表!Q81-产品出库表!Q81</f>
        <v>2</v>
      </c>
      <c r="T81" s="2">
        <f>S81+产品入库表!R81-产品出库表!R81</f>
        <v>2</v>
      </c>
      <c r="U81" s="2">
        <f>T81+产品入库表!S81-产品出库表!S81</f>
        <v>2</v>
      </c>
      <c r="V81" s="2">
        <f>U81+产品入库表!T81-产品出库表!T81</f>
        <v>2</v>
      </c>
      <c r="W81" s="2">
        <f>V81+产品入库表!U81-产品出库表!U81</f>
        <v>2</v>
      </c>
      <c r="X81" s="2">
        <f>W81+产品入库表!V81-产品出库表!V81</f>
        <v>2</v>
      </c>
      <c r="Y81" s="2">
        <f>X81+产品入库表!W81-产品出库表!W81</f>
        <v>2</v>
      </c>
      <c r="Z81" s="2">
        <f>Y81+产品入库表!X81-产品出库表!X81</f>
        <v>2</v>
      </c>
      <c r="AA81" s="2">
        <f>Z81+产品入库表!Y81-产品出库表!Y81</f>
        <v>2</v>
      </c>
      <c r="AB81" s="2">
        <f>AA81+产品入库表!Z81-产品出库表!Z81</f>
        <v>2</v>
      </c>
      <c r="AC81" s="2">
        <f>AB81+产品入库表!AA81-产品出库表!AA81</f>
        <v>2</v>
      </c>
      <c r="AD81" s="2">
        <f>AC81+产品入库表!AB81-产品出库表!AB81</f>
        <v>2</v>
      </c>
      <c r="AE81" s="2">
        <f>AD81+产品入库表!AC81-产品出库表!AC81</f>
        <v>2</v>
      </c>
      <c r="AF81" s="2">
        <f>AE81+产品入库表!AD81-产品出库表!AD81</f>
        <v>2</v>
      </c>
      <c r="AG81" s="2">
        <f>AF81+产品入库表!AE81-产品出库表!AE81</f>
        <v>2</v>
      </c>
      <c r="AH81" s="2">
        <f>AG81+产品入库表!AF81-产品出库表!AF81</f>
        <v>2</v>
      </c>
      <c r="AI81" s="2">
        <f>AH81+产品入库表!AG81-产品出库表!AG81</f>
        <v>2</v>
      </c>
      <c r="AJ81" s="108"/>
      <c r="AK81" s="114">
        <f t="shared" si="3"/>
        <v>-2</v>
      </c>
    </row>
    <row r="82" s="114" customFormat="1" spans="1:37">
      <c r="A82" s="4" t="s">
        <v>94</v>
      </c>
      <c r="B82" s="5" t="s">
        <v>95</v>
      </c>
      <c r="C82" s="120">
        <f t="shared" si="4"/>
        <v>9</v>
      </c>
      <c r="D82" s="116">
        <v>9</v>
      </c>
      <c r="E82" s="2">
        <f>D82+产品入库表!C82-产品出库表!C82</f>
        <v>9</v>
      </c>
      <c r="F82" s="2">
        <f>E82+产品入库表!D82-产品出库表!D82</f>
        <v>9</v>
      </c>
      <c r="G82" s="2">
        <f>F82+产品入库表!E82-产品出库表!E82</f>
        <v>9</v>
      </c>
      <c r="H82" s="2">
        <f>G82+产品入库表!F82-产品出库表!F82</f>
        <v>9</v>
      </c>
      <c r="I82" s="2">
        <f>H82+产品入库表!G82-产品出库表!G82</f>
        <v>9</v>
      </c>
      <c r="J82" s="2">
        <f>I82+产品入库表!H82-产品出库表!H82</f>
        <v>9</v>
      </c>
      <c r="K82" s="2">
        <f>J82+产品入库表!I82-产品出库表!I82</f>
        <v>9</v>
      </c>
      <c r="L82" s="2">
        <f>K82+产品入库表!J82-产品出库表!J82</f>
        <v>9</v>
      </c>
      <c r="M82" s="2">
        <f>L82+产品入库表!K82-产品出库表!K82</f>
        <v>9</v>
      </c>
      <c r="N82" s="2">
        <f>M82+产品入库表!L82-产品出库表!L82</f>
        <v>9</v>
      </c>
      <c r="O82" s="2">
        <f>N82+产品入库表!M82-产品出库表!M82</f>
        <v>9</v>
      </c>
      <c r="P82" s="2">
        <f>O82+产品入库表!N82-产品出库表!N82</f>
        <v>9</v>
      </c>
      <c r="Q82" s="2">
        <f>P82+产品入库表!O82-产品出库表!O82</f>
        <v>9</v>
      </c>
      <c r="R82" s="2">
        <f>Q82+产品入库表!P82-产品出库表!P82</f>
        <v>9</v>
      </c>
      <c r="S82" s="2">
        <f>R82+产品入库表!Q82-产品出库表!Q82</f>
        <v>9</v>
      </c>
      <c r="T82" s="2">
        <f>S82+产品入库表!R82-产品出库表!R82</f>
        <v>9</v>
      </c>
      <c r="U82" s="2">
        <f>T82+产品入库表!S82-产品出库表!S82</f>
        <v>9</v>
      </c>
      <c r="V82" s="2">
        <f>U82+产品入库表!T82-产品出库表!T82</f>
        <v>9</v>
      </c>
      <c r="W82" s="2">
        <f>V82+产品入库表!U82-产品出库表!U82</f>
        <v>9</v>
      </c>
      <c r="X82" s="2">
        <f>W82+产品入库表!V82-产品出库表!V82</f>
        <v>9</v>
      </c>
      <c r="Y82" s="2">
        <f>X82+产品入库表!W82-产品出库表!W82</f>
        <v>9</v>
      </c>
      <c r="Z82" s="2">
        <f>Y82+产品入库表!X82-产品出库表!X82</f>
        <v>9</v>
      </c>
      <c r="AA82" s="2">
        <f>Z82+产品入库表!Y82-产品出库表!Y82</f>
        <v>9</v>
      </c>
      <c r="AB82" s="2">
        <f>AA82+产品入库表!Z82-产品出库表!Z82</f>
        <v>9</v>
      </c>
      <c r="AC82" s="2">
        <f>AB82+产品入库表!AA82-产品出库表!AA82</f>
        <v>9</v>
      </c>
      <c r="AD82" s="2">
        <f>AC82+产品入库表!AB82-产品出库表!AB82</f>
        <v>9</v>
      </c>
      <c r="AE82" s="2">
        <f>AD82+产品入库表!AC82-产品出库表!AC82</f>
        <v>9</v>
      </c>
      <c r="AF82" s="2">
        <f>AE82+产品入库表!AD82-产品出库表!AD82</f>
        <v>9</v>
      </c>
      <c r="AG82" s="2">
        <f>AF82+产品入库表!AE82-产品出库表!AE82</f>
        <v>9</v>
      </c>
      <c r="AH82" s="2">
        <f>AG82+产品入库表!AF82-产品出库表!AF82</f>
        <v>9</v>
      </c>
      <c r="AI82" s="2">
        <f>AH82+产品入库表!AG82-产品出库表!AG82</f>
        <v>9</v>
      </c>
      <c r="AJ82" s="108"/>
      <c r="AK82" s="114">
        <f t="shared" si="3"/>
        <v>-9</v>
      </c>
    </row>
    <row r="83" s="114" customFormat="1" spans="1:37">
      <c r="A83" s="4" t="s">
        <v>96</v>
      </c>
      <c r="B83" s="5" t="s">
        <v>27</v>
      </c>
      <c r="C83" s="120">
        <f t="shared" si="4"/>
        <v>4</v>
      </c>
      <c r="D83" s="116">
        <v>4</v>
      </c>
      <c r="E83" s="2">
        <f>D83+产品入库表!C83-产品出库表!C83</f>
        <v>4</v>
      </c>
      <c r="F83" s="2">
        <f>E83+产品入库表!D83-产品出库表!D83</f>
        <v>4</v>
      </c>
      <c r="G83" s="2">
        <f>F83+产品入库表!E83-产品出库表!E83</f>
        <v>4</v>
      </c>
      <c r="H83" s="2">
        <f>G83+产品入库表!F83-产品出库表!F83</f>
        <v>4</v>
      </c>
      <c r="I83" s="2">
        <f>H83+产品入库表!G83-产品出库表!G83</f>
        <v>4</v>
      </c>
      <c r="J83" s="2">
        <f>I83+产品入库表!H83-产品出库表!H83</f>
        <v>4</v>
      </c>
      <c r="K83" s="2">
        <f>J83+产品入库表!I83-产品出库表!I83</f>
        <v>4</v>
      </c>
      <c r="L83" s="2">
        <f>K83+产品入库表!J83-产品出库表!J83</f>
        <v>4</v>
      </c>
      <c r="M83" s="2">
        <f>L83+产品入库表!K83-产品出库表!K83</f>
        <v>4</v>
      </c>
      <c r="N83" s="2">
        <f>M83+产品入库表!L83-产品出库表!L83</f>
        <v>4</v>
      </c>
      <c r="O83" s="2">
        <f>N83+产品入库表!M83-产品出库表!M83</f>
        <v>4</v>
      </c>
      <c r="P83" s="2">
        <f>O83+产品入库表!N83-产品出库表!N83</f>
        <v>4</v>
      </c>
      <c r="Q83" s="2">
        <f>P83+产品入库表!O83-产品出库表!O83</f>
        <v>4</v>
      </c>
      <c r="R83" s="2">
        <f>Q83+产品入库表!P83-产品出库表!P83</f>
        <v>4</v>
      </c>
      <c r="S83" s="2">
        <f>R83+产品入库表!Q83-产品出库表!Q83</f>
        <v>4</v>
      </c>
      <c r="T83" s="2">
        <f>S83+产品入库表!R83-产品出库表!R83</f>
        <v>4</v>
      </c>
      <c r="U83" s="2">
        <f>T83+产品入库表!S83-产品出库表!S83</f>
        <v>4</v>
      </c>
      <c r="V83" s="2">
        <f>U83+产品入库表!T83-产品出库表!T83</f>
        <v>4</v>
      </c>
      <c r="W83" s="2">
        <f>V83+产品入库表!U83-产品出库表!U83</f>
        <v>4</v>
      </c>
      <c r="X83" s="2">
        <f>W83+产品入库表!V83-产品出库表!V83</f>
        <v>4</v>
      </c>
      <c r="Y83" s="2">
        <f>X83+产品入库表!W83-产品出库表!W83</f>
        <v>4</v>
      </c>
      <c r="Z83" s="2">
        <f>Y83+产品入库表!X83-产品出库表!X83</f>
        <v>4</v>
      </c>
      <c r="AA83" s="2">
        <f>Z83+产品入库表!Y83-产品出库表!Y83</f>
        <v>4</v>
      </c>
      <c r="AB83" s="2">
        <f>AA83+产品入库表!Z83-产品出库表!Z83</f>
        <v>4</v>
      </c>
      <c r="AC83" s="2">
        <f>AB83+产品入库表!AA83-产品出库表!AA83</f>
        <v>4</v>
      </c>
      <c r="AD83" s="2">
        <f>AC83+产品入库表!AB83-产品出库表!AB83</f>
        <v>4</v>
      </c>
      <c r="AE83" s="2">
        <f>AD83+产品入库表!AC83-产品出库表!AC83</f>
        <v>4</v>
      </c>
      <c r="AF83" s="2">
        <f>AE83+产品入库表!AD83-产品出库表!AD83</f>
        <v>4</v>
      </c>
      <c r="AG83" s="2">
        <f>AF83+产品入库表!AE83-产品出库表!AE83</f>
        <v>4</v>
      </c>
      <c r="AH83" s="2">
        <f>AG83+产品入库表!AF83-产品出库表!AF83</f>
        <v>4</v>
      </c>
      <c r="AI83" s="2">
        <f>AH83+产品入库表!AG83-产品出库表!AG83</f>
        <v>4</v>
      </c>
      <c r="AJ83" s="108"/>
      <c r="AK83" s="114">
        <f t="shared" si="3"/>
        <v>-4</v>
      </c>
    </row>
    <row r="84" s="114" customFormat="1" spans="1:37">
      <c r="A84" s="4" t="s">
        <v>97</v>
      </c>
      <c r="B84" s="5" t="s">
        <v>95</v>
      </c>
      <c r="C84" s="120">
        <f t="shared" si="4"/>
        <v>10</v>
      </c>
      <c r="D84" s="116">
        <v>10</v>
      </c>
      <c r="E84" s="2">
        <f>D84+产品入库表!C84-产品出库表!C84</f>
        <v>10</v>
      </c>
      <c r="F84" s="2">
        <f>E84+产品入库表!D84-产品出库表!D84</f>
        <v>10</v>
      </c>
      <c r="G84" s="2">
        <f>F84+产品入库表!E84-产品出库表!E84</f>
        <v>10</v>
      </c>
      <c r="H84" s="2">
        <f>G84+产品入库表!F84-产品出库表!F84</f>
        <v>10</v>
      </c>
      <c r="I84" s="2">
        <f>H84+产品入库表!G84-产品出库表!G84</f>
        <v>10</v>
      </c>
      <c r="J84" s="2">
        <f>I84+产品入库表!H84-产品出库表!H84</f>
        <v>10</v>
      </c>
      <c r="K84" s="2">
        <f>J84+产品入库表!I84-产品出库表!I84</f>
        <v>10</v>
      </c>
      <c r="L84" s="2">
        <f>K84+产品入库表!J84-产品出库表!J84</f>
        <v>10</v>
      </c>
      <c r="M84" s="2">
        <f>L84+产品入库表!K84-产品出库表!K84</f>
        <v>10</v>
      </c>
      <c r="N84" s="2">
        <f>M84+产品入库表!L84-产品出库表!L84</f>
        <v>10</v>
      </c>
      <c r="O84" s="2">
        <f>N84+产品入库表!M84-产品出库表!M84</f>
        <v>10</v>
      </c>
      <c r="P84" s="2">
        <f>O84+产品入库表!N84-产品出库表!N84</f>
        <v>10</v>
      </c>
      <c r="Q84" s="2">
        <f>P84+产品入库表!O84-产品出库表!O84</f>
        <v>10</v>
      </c>
      <c r="R84" s="2">
        <f>Q84+产品入库表!P84-产品出库表!P84</f>
        <v>10</v>
      </c>
      <c r="S84" s="2">
        <f>R84+产品入库表!Q84-产品出库表!Q84</f>
        <v>10</v>
      </c>
      <c r="T84" s="2">
        <f>S84+产品入库表!R84-产品出库表!R84</f>
        <v>10</v>
      </c>
      <c r="U84" s="2">
        <f>T84+产品入库表!S84-产品出库表!S84</f>
        <v>10</v>
      </c>
      <c r="V84" s="2">
        <f>U84+产品入库表!T84-产品出库表!T84</f>
        <v>10</v>
      </c>
      <c r="W84" s="2">
        <f>V84+产品入库表!U84-产品出库表!U84</f>
        <v>10</v>
      </c>
      <c r="X84" s="2">
        <f>W84+产品入库表!V84-产品出库表!V84</f>
        <v>10</v>
      </c>
      <c r="Y84" s="2">
        <f>X84+产品入库表!W84-产品出库表!W84</f>
        <v>10</v>
      </c>
      <c r="Z84" s="2">
        <f>Y84+产品入库表!X84-产品出库表!X84</f>
        <v>10</v>
      </c>
      <c r="AA84" s="2">
        <f>Z84+产品入库表!Y84-产品出库表!Y84</f>
        <v>10</v>
      </c>
      <c r="AB84" s="2">
        <f>AA84+产品入库表!Z84-产品出库表!Z84</f>
        <v>10</v>
      </c>
      <c r="AC84" s="2">
        <f>AB84+产品入库表!AA84-产品出库表!AA84</f>
        <v>10</v>
      </c>
      <c r="AD84" s="2">
        <f>AC84+产品入库表!AB84-产品出库表!AB84</f>
        <v>10</v>
      </c>
      <c r="AE84" s="2">
        <f>AD84+产品入库表!AC84-产品出库表!AC84</f>
        <v>10</v>
      </c>
      <c r="AF84" s="2">
        <f>AE84+产品入库表!AD84-产品出库表!AD84</f>
        <v>10</v>
      </c>
      <c r="AG84" s="2">
        <f>AF84+产品入库表!AE84-产品出库表!AE84</f>
        <v>10</v>
      </c>
      <c r="AH84" s="2">
        <f>AG84+产品入库表!AF84-产品出库表!AF84</f>
        <v>10</v>
      </c>
      <c r="AI84" s="2">
        <f>AH84+产品入库表!AG84-产品出库表!AG84</f>
        <v>10</v>
      </c>
      <c r="AJ84" s="108"/>
      <c r="AK84" s="114">
        <f t="shared" si="3"/>
        <v>-10</v>
      </c>
    </row>
    <row r="85" s="114" customFormat="1" spans="1:37">
      <c r="A85" s="4" t="s">
        <v>98</v>
      </c>
      <c r="B85" s="5" t="s">
        <v>27</v>
      </c>
      <c r="C85" s="120">
        <f t="shared" si="4"/>
        <v>0</v>
      </c>
      <c r="D85" s="116"/>
      <c r="E85" s="2">
        <f>D85+产品入库表!C85-产品出库表!C85</f>
        <v>0</v>
      </c>
      <c r="F85" s="2">
        <f>E85+产品入库表!D85-产品出库表!D85</f>
        <v>0</v>
      </c>
      <c r="G85" s="2">
        <f>F85+产品入库表!E85-产品出库表!E85</f>
        <v>0</v>
      </c>
      <c r="H85" s="2">
        <f>G85+产品入库表!F85-产品出库表!F85</f>
        <v>0</v>
      </c>
      <c r="I85" s="2">
        <f>H85+产品入库表!G85-产品出库表!G85</f>
        <v>0</v>
      </c>
      <c r="J85" s="2">
        <f>I85+产品入库表!H85-产品出库表!H85</f>
        <v>0</v>
      </c>
      <c r="K85" s="2">
        <f>J85+产品入库表!I85-产品出库表!I85</f>
        <v>0</v>
      </c>
      <c r="L85" s="2">
        <f>K85+产品入库表!J85-产品出库表!J85</f>
        <v>0</v>
      </c>
      <c r="M85" s="2">
        <f>L85+产品入库表!K85-产品出库表!K85</f>
        <v>0</v>
      </c>
      <c r="N85" s="2">
        <f>M85+产品入库表!L85-产品出库表!L85</f>
        <v>0</v>
      </c>
      <c r="O85" s="2">
        <f>N85+产品入库表!M85-产品出库表!M85</f>
        <v>0</v>
      </c>
      <c r="P85" s="2">
        <f>O85+产品入库表!N85-产品出库表!N85</f>
        <v>0</v>
      </c>
      <c r="Q85" s="2">
        <f>P85+产品入库表!O85-产品出库表!O85</f>
        <v>0</v>
      </c>
      <c r="R85" s="2">
        <f>Q85+产品入库表!P85-产品出库表!P85</f>
        <v>0</v>
      </c>
      <c r="S85" s="2">
        <f>R85+产品入库表!Q85-产品出库表!Q85</f>
        <v>0</v>
      </c>
      <c r="T85" s="2">
        <f>S85+产品入库表!R85-产品出库表!R85</f>
        <v>0</v>
      </c>
      <c r="U85" s="2">
        <f>T85+产品入库表!S85-产品出库表!S85</f>
        <v>0</v>
      </c>
      <c r="V85" s="2">
        <f>U85+产品入库表!T85-产品出库表!T85</f>
        <v>0</v>
      </c>
      <c r="W85" s="2">
        <f>V85+产品入库表!U85-产品出库表!U85</f>
        <v>0</v>
      </c>
      <c r="X85" s="2">
        <f>W85+产品入库表!V85-产品出库表!V85</f>
        <v>0</v>
      </c>
      <c r="Y85" s="2">
        <f>X85+产品入库表!W85-产品出库表!W85</f>
        <v>0</v>
      </c>
      <c r="Z85" s="2">
        <f>Y85+产品入库表!X85-产品出库表!X85</f>
        <v>0</v>
      </c>
      <c r="AA85" s="2">
        <f>Z85+产品入库表!Y85-产品出库表!Y85</f>
        <v>0</v>
      </c>
      <c r="AB85" s="2">
        <f>AA85+产品入库表!Z85-产品出库表!Z85</f>
        <v>0</v>
      </c>
      <c r="AC85" s="2">
        <f>AB85+产品入库表!AA85-产品出库表!AA85</f>
        <v>0</v>
      </c>
      <c r="AD85" s="2">
        <f>AC85+产品入库表!AB85-产品出库表!AB85</f>
        <v>0</v>
      </c>
      <c r="AE85" s="2">
        <f>AD85+产品入库表!AC85-产品出库表!AC85</f>
        <v>0</v>
      </c>
      <c r="AF85" s="2">
        <f>AE85+产品入库表!AD85-产品出库表!AD85</f>
        <v>0</v>
      </c>
      <c r="AG85" s="2">
        <f>AF85+产品入库表!AE85-产品出库表!AE85</f>
        <v>0</v>
      </c>
      <c r="AH85" s="2">
        <f>AG85+产品入库表!AF85-产品出库表!AF85</f>
        <v>0</v>
      </c>
      <c r="AI85" s="2">
        <f>AH85+产品入库表!AG85-产品出库表!AG85</f>
        <v>0</v>
      </c>
      <c r="AJ85" s="108"/>
      <c r="AK85" s="114">
        <f t="shared" si="3"/>
        <v>0</v>
      </c>
    </row>
    <row r="86" s="114" customFormat="1" spans="1:37">
      <c r="A86" s="4" t="s">
        <v>99</v>
      </c>
      <c r="B86" s="5" t="s">
        <v>95</v>
      </c>
      <c r="C86" s="120">
        <f t="shared" si="4"/>
        <v>12</v>
      </c>
      <c r="D86" s="116">
        <v>12</v>
      </c>
      <c r="E86" s="2">
        <f>D86+产品入库表!C86-产品出库表!C86</f>
        <v>12</v>
      </c>
      <c r="F86" s="2">
        <f>E86+产品入库表!D86-产品出库表!D86</f>
        <v>12</v>
      </c>
      <c r="G86" s="2">
        <f>F86+产品入库表!E86-产品出库表!E86</f>
        <v>12</v>
      </c>
      <c r="H86" s="2">
        <f>G86+产品入库表!F86-产品出库表!F86</f>
        <v>12</v>
      </c>
      <c r="I86" s="2">
        <f>H86+产品入库表!G86-产品出库表!G86</f>
        <v>12</v>
      </c>
      <c r="J86" s="2">
        <f>I86+产品入库表!H86-产品出库表!H86</f>
        <v>12</v>
      </c>
      <c r="K86" s="2">
        <f>J86+产品入库表!I86-产品出库表!I86</f>
        <v>12</v>
      </c>
      <c r="L86" s="2">
        <f>K86+产品入库表!J86-产品出库表!J86</f>
        <v>12</v>
      </c>
      <c r="M86" s="2">
        <f>L86+产品入库表!K86-产品出库表!K86</f>
        <v>12</v>
      </c>
      <c r="N86" s="2">
        <f>M86+产品入库表!L86-产品出库表!L86</f>
        <v>12</v>
      </c>
      <c r="O86" s="2">
        <f>N86+产品入库表!M86-产品出库表!M86</f>
        <v>12</v>
      </c>
      <c r="P86" s="2">
        <f>O86+产品入库表!N86-产品出库表!N86</f>
        <v>12</v>
      </c>
      <c r="Q86" s="2">
        <f>P86+产品入库表!O86-产品出库表!O86</f>
        <v>12</v>
      </c>
      <c r="R86" s="2">
        <f>Q86+产品入库表!P86-产品出库表!P86</f>
        <v>12</v>
      </c>
      <c r="S86" s="2">
        <f>R86+产品入库表!Q86-产品出库表!Q86</f>
        <v>12</v>
      </c>
      <c r="T86" s="2">
        <f>S86+产品入库表!R86-产品出库表!R86</f>
        <v>12</v>
      </c>
      <c r="U86" s="2">
        <f>T86+产品入库表!S86-产品出库表!S86</f>
        <v>12</v>
      </c>
      <c r="V86" s="2">
        <f>U86+产品入库表!T86-产品出库表!T86</f>
        <v>12</v>
      </c>
      <c r="W86" s="2">
        <f>V86+产品入库表!U86-产品出库表!U86</f>
        <v>12</v>
      </c>
      <c r="X86" s="2">
        <f>W86+产品入库表!V86-产品出库表!V86</f>
        <v>12</v>
      </c>
      <c r="Y86" s="2">
        <f>X86+产品入库表!W86-产品出库表!W86</f>
        <v>12</v>
      </c>
      <c r="Z86" s="2">
        <f>Y86+产品入库表!X86-产品出库表!X86</f>
        <v>12</v>
      </c>
      <c r="AA86" s="2">
        <f>Z86+产品入库表!Y86-产品出库表!Y86</f>
        <v>12</v>
      </c>
      <c r="AB86" s="2">
        <f>AA86+产品入库表!Z86-产品出库表!Z86</f>
        <v>12</v>
      </c>
      <c r="AC86" s="2">
        <f>AB86+产品入库表!AA86-产品出库表!AA86</f>
        <v>12</v>
      </c>
      <c r="AD86" s="2">
        <f>AC86+产品入库表!AB86-产品出库表!AB86</f>
        <v>12</v>
      </c>
      <c r="AE86" s="2">
        <f>AD86+产品入库表!AC86-产品出库表!AC86</f>
        <v>12</v>
      </c>
      <c r="AF86" s="2">
        <f>AE86+产品入库表!AD86-产品出库表!AD86</f>
        <v>12</v>
      </c>
      <c r="AG86" s="2">
        <f>AF86+产品入库表!AE86-产品出库表!AE86</f>
        <v>12</v>
      </c>
      <c r="AH86" s="2">
        <f>AG86+产品入库表!AF86-产品出库表!AF86</f>
        <v>12</v>
      </c>
      <c r="AI86" s="2">
        <f>AH86+产品入库表!AG86-产品出库表!AG86</f>
        <v>12</v>
      </c>
      <c r="AJ86" s="108"/>
      <c r="AK86" s="114">
        <f t="shared" si="3"/>
        <v>-12</v>
      </c>
    </row>
    <row r="87" s="114" customFormat="1" spans="1:37">
      <c r="A87" s="4" t="s">
        <v>100</v>
      </c>
      <c r="B87" s="5" t="s">
        <v>101</v>
      </c>
      <c r="C87" s="120">
        <f t="shared" si="4"/>
        <v>1</v>
      </c>
      <c r="D87" s="116">
        <v>1</v>
      </c>
      <c r="E87" s="2">
        <f>D87+产品入库表!C87-产品出库表!C87</f>
        <v>1</v>
      </c>
      <c r="F87" s="2">
        <f>E87+产品入库表!D87-产品出库表!D87</f>
        <v>1</v>
      </c>
      <c r="G87" s="2">
        <f>F87+产品入库表!E87-产品出库表!E87</f>
        <v>1</v>
      </c>
      <c r="H87" s="2">
        <f>G87+产品入库表!F87-产品出库表!F87</f>
        <v>1</v>
      </c>
      <c r="I87" s="2">
        <f>H87+产品入库表!G87-产品出库表!G87</f>
        <v>1</v>
      </c>
      <c r="J87" s="2">
        <f>I87+产品入库表!H87-产品出库表!H87</f>
        <v>1</v>
      </c>
      <c r="K87" s="2">
        <f>J87+产品入库表!I87-产品出库表!I87</f>
        <v>1</v>
      </c>
      <c r="L87" s="2">
        <f>K87+产品入库表!J87-产品出库表!J87</f>
        <v>1</v>
      </c>
      <c r="M87" s="2">
        <f>L87+产品入库表!K87-产品出库表!K87</f>
        <v>1</v>
      </c>
      <c r="N87" s="2">
        <f>M87+产品入库表!L87-产品出库表!L87</f>
        <v>1</v>
      </c>
      <c r="O87" s="2">
        <f>N87+产品入库表!M87-产品出库表!M87</f>
        <v>1</v>
      </c>
      <c r="P87" s="2">
        <f>O87+产品入库表!N87-产品出库表!N87</f>
        <v>1</v>
      </c>
      <c r="Q87" s="2">
        <f>P87+产品入库表!O87-产品出库表!O87</f>
        <v>1</v>
      </c>
      <c r="R87" s="2">
        <f>Q87+产品入库表!P87-产品出库表!P87</f>
        <v>1</v>
      </c>
      <c r="S87" s="2">
        <f>R87+产品入库表!Q87-产品出库表!Q87</f>
        <v>1</v>
      </c>
      <c r="T87" s="2">
        <f>S87+产品入库表!R87-产品出库表!R87</f>
        <v>1</v>
      </c>
      <c r="U87" s="2">
        <f>T87+产品入库表!S87-产品出库表!S87</f>
        <v>1</v>
      </c>
      <c r="V87" s="2">
        <f>U87+产品入库表!T87-产品出库表!T87</f>
        <v>1</v>
      </c>
      <c r="W87" s="2">
        <f>V87+产品入库表!U87-产品出库表!U87</f>
        <v>1</v>
      </c>
      <c r="X87" s="2">
        <f>W87+产品入库表!V87-产品出库表!V87</f>
        <v>1</v>
      </c>
      <c r="Y87" s="2">
        <f>X87+产品入库表!W87-产品出库表!W87</f>
        <v>1</v>
      </c>
      <c r="Z87" s="2">
        <f>Y87+产品入库表!X87-产品出库表!X87</f>
        <v>1</v>
      </c>
      <c r="AA87" s="2">
        <f>Z87+产品入库表!Y87-产品出库表!Y87</f>
        <v>1</v>
      </c>
      <c r="AB87" s="2">
        <f>AA87+产品入库表!Z87-产品出库表!Z87</f>
        <v>1</v>
      </c>
      <c r="AC87" s="2">
        <f>AB87+产品入库表!AA87-产品出库表!AA87</f>
        <v>1</v>
      </c>
      <c r="AD87" s="2">
        <f>AC87+产品入库表!AB87-产品出库表!AB87</f>
        <v>1</v>
      </c>
      <c r="AE87" s="2">
        <f>AD87+产品入库表!AC87-产品出库表!AC87</f>
        <v>1</v>
      </c>
      <c r="AF87" s="2">
        <f>AE87+产品入库表!AD87-产品出库表!AD87</f>
        <v>1</v>
      </c>
      <c r="AG87" s="2">
        <f>AF87+产品入库表!AE87-产品出库表!AE87</f>
        <v>1</v>
      </c>
      <c r="AH87" s="2">
        <f>AG87+产品入库表!AF87-产品出库表!AF87</f>
        <v>1</v>
      </c>
      <c r="AI87" s="2">
        <f>AH87+产品入库表!AG87-产品出库表!AG87</f>
        <v>1</v>
      </c>
      <c r="AJ87" s="108"/>
      <c r="AK87" s="114">
        <f t="shared" si="3"/>
        <v>-1</v>
      </c>
    </row>
    <row r="88" s="114" customFormat="1" spans="1:37">
      <c r="A88" s="4" t="s">
        <v>102</v>
      </c>
      <c r="B88" s="5" t="s">
        <v>103</v>
      </c>
      <c r="C88" s="120">
        <f t="shared" si="4"/>
        <v>1</v>
      </c>
      <c r="D88" s="116">
        <v>1</v>
      </c>
      <c r="E88" s="2">
        <f>D88+产品入库表!C88-产品出库表!C88</f>
        <v>1</v>
      </c>
      <c r="F88" s="2">
        <f>E88+产品入库表!D88-产品出库表!D88</f>
        <v>1</v>
      </c>
      <c r="G88" s="2">
        <f>F88+产品入库表!E88-产品出库表!E88</f>
        <v>1</v>
      </c>
      <c r="H88" s="2">
        <f>G88+产品入库表!F88-产品出库表!F88</f>
        <v>1</v>
      </c>
      <c r="I88" s="2">
        <f>H88+产品入库表!G88-产品出库表!G88</f>
        <v>1</v>
      </c>
      <c r="J88" s="2">
        <f>I88+产品入库表!H88-产品出库表!H88</f>
        <v>1</v>
      </c>
      <c r="K88" s="2">
        <f>J88+产品入库表!I88-产品出库表!I88</f>
        <v>1</v>
      </c>
      <c r="L88" s="2">
        <f>K88+产品入库表!J88-产品出库表!J88</f>
        <v>1</v>
      </c>
      <c r="M88" s="2">
        <f>L88+产品入库表!K88-产品出库表!K88</f>
        <v>1</v>
      </c>
      <c r="N88" s="2">
        <f>M88+产品入库表!L88-产品出库表!L88</f>
        <v>1</v>
      </c>
      <c r="O88" s="2">
        <f>N88+产品入库表!M88-产品出库表!M88</f>
        <v>1</v>
      </c>
      <c r="P88" s="2">
        <f>O88+产品入库表!N88-产品出库表!N88</f>
        <v>1</v>
      </c>
      <c r="Q88" s="2">
        <f>P88+产品入库表!O88-产品出库表!O88</f>
        <v>1</v>
      </c>
      <c r="R88" s="2">
        <f>Q88+产品入库表!P88-产品出库表!P88</f>
        <v>1</v>
      </c>
      <c r="S88" s="2">
        <f>R88+产品入库表!Q88-产品出库表!Q88</f>
        <v>1</v>
      </c>
      <c r="T88" s="2">
        <f>S88+产品入库表!R88-产品出库表!R88</f>
        <v>1</v>
      </c>
      <c r="U88" s="2">
        <f>T88+产品入库表!S88-产品出库表!S88</f>
        <v>1</v>
      </c>
      <c r="V88" s="2">
        <f>U88+产品入库表!T88-产品出库表!T88</f>
        <v>1</v>
      </c>
      <c r="W88" s="2">
        <f>V88+产品入库表!U88-产品出库表!U88</f>
        <v>1</v>
      </c>
      <c r="X88" s="2">
        <f>W88+产品入库表!V88-产品出库表!V88</f>
        <v>1</v>
      </c>
      <c r="Y88" s="2">
        <f>X88+产品入库表!W88-产品出库表!W88</f>
        <v>1</v>
      </c>
      <c r="Z88" s="2">
        <f>Y88+产品入库表!X88-产品出库表!X88</f>
        <v>1</v>
      </c>
      <c r="AA88" s="2">
        <f>Z88+产品入库表!Y88-产品出库表!Y88</f>
        <v>1</v>
      </c>
      <c r="AB88" s="2">
        <f>AA88+产品入库表!Z88-产品出库表!Z88</f>
        <v>1</v>
      </c>
      <c r="AC88" s="2">
        <f>AB88+产品入库表!AA88-产品出库表!AA88</f>
        <v>1</v>
      </c>
      <c r="AD88" s="2">
        <f>AC88+产品入库表!AB88-产品出库表!AB88</f>
        <v>1</v>
      </c>
      <c r="AE88" s="2">
        <f>AD88+产品入库表!AC88-产品出库表!AC88</f>
        <v>1</v>
      </c>
      <c r="AF88" s="2">
        <f>AE88+产品入库表!AD88-产品出库表!AD88</f>
        <v>1</v>
      </c>
      <c r="AG88" s="2">
        <f>AF88+产品入库表!AE88-产品出库表!AE88</f>
        <v>1</v>
      </c>
      <c r="AH88" s="2">
        <f>AG88+产品入库表!AF88-产品出库表!AF88</f>
        <v>1</v>
      </c>
      <c r="AI88" s="2">
        <f>AH88+产品入库表!AG88-产品出库表!AG88</f>
        <v>1</v>
      </c>
      <c r="AJ88" s="108"/>
      <c r="AK88" s="114">
        <f t="shared" si="3"/>
        <v>-1</v>
      </c>
    </row>
    <row r="89" s="114" customFormat="1" spans="1:37">
      <c r="A89" s="4" t="s">
        <v>104</v>
      </c>
      <c r="B89" s="5" t="s">
        <v>105</v>
      </c>
      <c r="C89" s="120">
        <f t="shared" si="4"/>
        <v>21</v>
      </c>
      <c r="D89" s="116">
        <v>21</v>
      </c>
      <c r="E89" s="2">
        <f>D89+产品入库表!C89-产品出库表!C89</f>
        <v>21</v>
      </c>
      <c r="F89" s="2">
        <f>E89+产品入库表!D89-产品出库表!D89</f>
        <v>21</v>
      </c>
      <c r="G89" s="2">
        <f>F89+产品入库表!E89-产品出库表!E89</f>
        <v>21</v>
      </c>
      <c r="H89" s="2">
        <f>G89+产品入库表!F89-产品出库表!F89</f>
        <v>21</v>
      </c>
      <c r="I89" s="2">
        <f>H89+产品入库表!G89-产品出库表!G89</f>
        <v>21</v>
      </c>
      <c r="J89" s="2">
        <f>I89+产品入库表!H89-产品出库表!H89</f>
        <v>21</v>
      </c>
      <c r="K89" s="2">
        <f>J89+产品入库表!I89-产品出库表!I89</f>
        <v>21</v>
      </c>
      <c r="L89" s="2">
        <f>K89+产品入库表!J89-产品出库表!J89</f>
        <v>21</v>
      </c>
      <c r="M89" s="2">
        <f>L89+产品入库表!K89-产品出库表!K89</f>
        <v>21</v>
      </c>
      <c r="N89" s="2">
        <f>M89+产品入库表!L89-产品出库表!L89</f>
        <v>21</v>
      </c>
      <c r="O89" s="2">
        <f>N89+产品入库表!M89-产品出库表!M89</f>
        <v>21</v>
      </c>
      <c r="P89" s="2">
        <f>O89+产品入库表!N89-产品出库表!N89</f>
        <v>21</v>
      </c>
      <c r="Q89" s="2">
        <f>P89+产品入库表!O89-产品出库表!O89</f>
        <v>21</v>
      </c>
      <c r="R89" s="2">
        <f>Q89+产品入库表!P89-产品出库表!P89</f>
        <v>21</v>
      </c>
      <c r="S89" s="2">
        <f>R89+产品入库表!Q89-产品出库表!Q89</f>
        <v>21</v>
      </c>
      <c r="T89" s="2">
        <f>S89+产品入库表!R89-产品出库表!R89</f>
        <v>21</v>
      </c>
      <c r="U89" s="2">
        <f>T89+产品入库表!S89-产品出库表!S89</f>
        <v>21</v>
      </c>
      <c r="V89" s="2">
        <f>U89+产品入库表!T89-产品出库表!T89</f>
        <v>21</v>
      </c>
      <c r="W89" s="2">
        <f>V89+产品入库表!U89-产品出库表!U89</f>
        <v>21</v>
      </c>
      <c r="X89" s="2">
        <f>W89+产品入库表!V89-产品出库表!V89</f>
        <v>21</v>
      </c>
      <c r="Y89" s="2">
        <f>X89+产品入库表!W89-产品出库表!W89</f>
        <v>21</v>
      </c>
      <c r="Z89" s="2">
        <f>Y89+产品入库表!X89-产品出库表!X89</f>
        <v>21</v>
      </c>
      <c r="AA89" s="2">
        <f>Z89+产品入库表!Y89-产品出库表!Y89</f>
        <v>21</v>
      </c>
      <c r="AB89" s="2">
        <f>AA89+产品入库表!Z89-产品出库表!Z89</f>
        <v>21</v>
      </c>
      <c r="AC89" s="2">
        <f>AB89+产品入库表!AA89-产品出库表!AA89</f>
        <v>21</v>
      </c>
      <c r="AD89" s="2">
        <f>AC89+产品入库表!AB89-产品出库表!AB89</f>
        <v>21</v>
      </c>
      <c r="AE89" s="2">
        <f>AD89+产品入库表!AC89-产品出库表!AC89</f>
        <v>21</v>
      </c>
      <c r="AF89" s="2">
        <f>AE89+产品入库表!AD89-产品出库表!AD89</f>
        <v>21</v>
      </c>
      <c r="AG89" s="2">
        <f>AF89+产品入库表!AE89-产品出库表!AE89</f>
        <v>21</v>
      </c>
      <c r="AH89" s="2">
        <f>AG89+产品入库表!AF89-产品出库表!AF89</f>
        <v>21</v>
      </c>
      <c r="AI89" s="2">
        <f>AH89+产品入库表!AG89-产品出库表!AG89</f>
        <v>21</v>
      </c>
      <c r="AJ89" s="108"/>
      <c r="AK89" s="114">
        <f t="shared" si="3"/>
        <v>-21</v>
      </c>
    </row>
    <row r="90" s="114" customFormat="1" spans="1:37">
      <c r="A90" s="4" t="s">
        <v>106</v>
      </c>
      <c r="B90" s="5" t="s">
        <v>107</v>
      </c>
      <c r="C90" s="120">
        <f t="shared" si="4"/>
        <v>20</v>
      </c>
      <c r="D90" s="116">
        <v>21</v>
      </c>
      <c r="E90" s="2">
        <f>D90+产品入库表!C90-产品出库表!C90</f>
        <v>21</v>
      </c>
      <c r="F90" s="2">
        <f>E90+产品入库表!D90-产品出库表!D90</f>
        <v>21</v>
      </c>
      <c r="G90" s="2">
        <f>F90+产品入库表!E90-产品出库表!E90</f>
        <v>21</v>
      </c>
      <c r="H90" s="2">
        <f>G90+产品入库表!F90-产品出库表!F90</f>
        <v>20</v>
      </c>
      <c r="I90" s="2">
        <f>H90+产品入库表!G90-产品出库表!G90</f>
        <v>20</v>
      </c>
      <c r="J90" s="2">
        <f>I90+产品入库表!H90-产品出库表!H90</f>
        <v>20</v>
      </c>
      <c r="K90" s="2">
        <f>J90+产品入库表!I90-产品出库表!I90</f>
        <v>20</v>
      </c>
      <c r="L90" s="2">
        <f>K90+产品入库表!J90-产品出库表!J90</f>
        <v>20</v>
      </c>
      <c r="M90" s="2">
        <f>L90+产品入库表!K90-产品出库表!K90</f>
        <v>20</v>
      </c>
      <c r="N90" s="2">
        <f>M90+产品入库表!L90-产品出库表!L90</f>
        <v>20</v>
      </c>
      <c r="O90" s="2">
        <f>N90+产品入库表!M90-产品出库表!M90</f>
        <v>20</v>
      </c>
      <c r="P90" s="2">
        <f>O90+产品入库表!N90-产品出库表!N90</f>
        <v>20</v>
      </c>
      <c r="Q90" s="2">
        <f>P90+产品入库表!O90-产品出库表!O90</f>
        <v>20</v>
      </c>
      <c r="R90" s="2">
        <f>Q90+产品入库表!P90-产品出库表!P90</f>
        <v>20</v>
      </c>
      <c r="S90" s="2">
        <f>R90+产品入库表!Q90-产品出库表!Q90</f>
        <v>20</v>
      </c>
      <c r="T90" s="2">
        <f>S90+产品入库表!R90-产品出库表!R90</f>
        <v>20</v>
      </c>
      <c r="U90" s="2">
        <f>T90+产品入库表!S90-产品出库表!S90</f>
        <v>20</v>
      </c>
      <c r="V90" s="2">
        <f>U90+产品入库表!T90-产品出库表!T90</f>
        <v>20</v>
      </c>
      <c r="W90" s="2">
        <f>V90+产品入库表!U90-产品出库表!U90</f>
        <v>20</v>
      </c>
      <c r="X90" s="2">
        <f>W90+产品入库表!V90-产品出库表!V90</f>
        <v>20</v>
      </c>
      <c r="Y90" s="2">
        <f>X90+产品入库表!W90-产品出库表!W90</f>
        <v>20</v>
      </c>
      <c r="Z90" s="2">
        <f>Y90+产品入库表!X90-产品出库表!X90</f>
        <v>20</v>
      </c>
      <c r="AA90" s="2">
        <f>Z90+产品入库表!Y90-产品出库表!Y90</f>
        <v>20</v>
      </c>
      <c r="AB90" s="2">
        <f>AA90+产品入库表!Z90-产品出库表!Z90</f>
        <v>20</v>
      </c>
      <c r="AC90" s="2">
        <f>AB90+产品入库表!AA90-产品出库表!AA90</f>
        <v>20</v>
      </c>
      <c r="AD90" s="2">
        <f>AC90+产品入库表!AB90-产品出库表!AB90</f>
        <v>20</v>
      </c>
      <c r="AE90" s="2">
        <f>AD90+产品入库表!AC90-产品出库表!AC90</f>
        <v>20</v>
      </c>
      <c r="AF90" s="2">
        <f>AE90+产品入库表!AD90-产品出库表!AD90</f>
        <v>20</v>
      </c>
      <c r="AG90" s="2">
        <f>AF90+产品入库表!AE90-产品出库表!AE90</f>
        <v>20</v>
      </c>
      <c r="AH90" s="2">
        <f>AG90+产品入库表!AF90-产品出库表!AF90</f>
        <v>20</v>
      </c>
      <c r="AI90" s="2">
        <f>AH90+产品入库表!AG90-产品出库表!AG90</f>
        <v>20</v>
      </c>
      <c r="AJ90" s="108"/>
      <c r="AK90" s="114">
        <f t="shared" si="3"/>
        <v>-20</v>
      </c>
    </row>
    <row r="91" s="114" customFormat="1" spans="1:37">
      <c r="A91" s="4" t="s">
        <v>108</v>
      </c>
      <c r="B91" s="5" t="s">
        <v>75</v>
      </c>
      <c r="C91" s="120">
        <f t="shared" si="4"/>
        <v>4</v>
      </c>
      <c r="D91" s="116">
        <v>4</v>
      </c>
      <c r="E91" s="2">
        <f>D91+产品入库表!C91-产品出库表!C91</f>
        <v>4</v>
      </c>
      <c r="F91" s="2">
        <f>E91+产品入库表!D91-产品出库表!D91</f>
        <v>4</v>
      </c>
      <c r="G91" s="2">
        <f>F91+产品入库表!E91-产品出库表!E91</f>
        <v>4</v>
      </c>
      <c r="H91" s="2">
        <f>G91+产品入库表!F91-产品出库表!F91</f>
        <v>4</v>
      </c>
      <c r="I91" s="2">
        <f>H91+产品入库表!G91-产品出库表!G91</f>
        <v>4</v>
      </c>
      <c r="J91" s="2">
        <f>I91+产品入库表!H91-产品出库表!H91</f>
        <v>4</v>
      </c>
      <c r="K91" s="2">
        <f>J91+产品入库表!I91-产品出库表!I91</f>
        <v>4</v>
      </c>
      <c r="L91" s="2">
        <f>K91+产品入库表!J91-产品出库表!J91</f>
        <v>4</v>
      </c>
      <c r="M91" s="2">
        <f>L91+产品入库表!K91-产品出库表!K91</f>
        <v>4</v>
      </c>
      <c r="N91" s="2">
        <f>M91+产品入库表!L91-产品出库表!L91</f>
        <v>4</v>
      </c>
      <c r="O91" s="2">
        <f>N91+产品入库表!M91-产品出库表!M91</f>
        <v>4</v>
      </c>
      <c r="P91" s="2">
        <f>O91+产品入库表!N91-产品出库表!N91</f>
        <v>4</v>
      </c>
      <c r="Q91" s="2">
        <f>P91+产品入库表!O91-产品出库表!O91</f>
        <v>4</v>
      </c>
      <c r="R91" s="2">
        <f>Q91+产品入库表!P91-产品出库表!P91</f>
        <v>4</v>
      </c>
      <c r="S91" s="2">
        <f>R91+产品入库表!Q91-产品出库表!Q91</f>
        <v>4</v>
      </c>
      <c r="T91" s="2">
        <f>S91+产品入库表!R91-产品出库表!R91</f>
        <v>4</v>
      </c>
      <c r="U91" s="2">
        <f>T91+产品入库表!S91-产品出库表!S91</f>
        <v>4</v>
      </c>
      <c r="V91" s="2">
        <f>U91+产品入库表!T91-产品出库表!T91</f>
        <v>4</v>
      </c>
      <c r="W91" s="2">
        <f>V91+产品入库表!U91-产品出库表!U91</f>
        <v>4</v>
      </c>
      <c r="X91" s="2">
        <f>W91+产品入库表!V91-产品出库表!V91</f>
        <v>4</v>
      </c>
      <c r="Y91" s="2">
        <f>X91+产品入库表!W91-产品出库表!W91</f>
        <v>4</v>
      </c>
      <c r="Z91" s="2">
        <f>Y91+产品入库表!X91-产品出库表!X91</f>
        <v>4</v>
      </c>
      <c r="AA91" s="2">
        <f>Z91+产品入库表!Y91-产品出库表!Y91</f>
        <v>4</v>
      </c>
      <c r="AB91" s="2">
        <f>AA91+产品入库表!Z91-产品出库表!Z91</f>
        <v>4</v>
      </c>
      <c r="AC91" s="2">
        <f>AB91+产品入库表!AA91-产品出库表!AA91</f>
        <v>4</v>
      </c>
      <c r="AD91" s="2">
        <f>AC91+产品入库表!AB91-产品出库表!AB91</f>
        <v>4</v>
      </c>
      <c r="AE91" s="2">
        <f>AD91+产品入库表!AC91-产品出库表!AC91</f>
        <v>4</v>
      </c>
      <c r="AF91" s="2">
        <f>AE91+产品入库表!AD91-产品出库表!AD91</f>
        <v>4</v>
      </c>
      <c r="AG91" s="2">
        <f>AF91+产品入库表!AE91-产品出库表!AE91</f>
        <v>4</v>
      </c>
      <c r="AH91" s="2">
        <f>AG91+产品入库表!AF91-产品出库表!AF91</f>
        <v>4</v>
      </c>
      <c r="AI91" s="2">
        <f>AH91+产品入库表!AG91-产品出库表!AG91</f>
        <v>4</v>
      </c>
      <c r="AJ91" s="108"/>
      <c r="AK91" s="114">
        <f t="shared" si="3"/>
        <v>-4</v>
      </c>
    </row>
    <row r="92" s="114" customFormat="1" spans="1:37">
      <c r="A92" s="4" t="s">
        <v>109</v>
      </c>
      <c r="B92" s="5" t="s">
        <v>105</v>
      </c>
      <c r="C92" s="120">
        <f t="shared" si="4"/>
        <v>5</v>
      </c>
      <c r="D92" s="116">
        <v>5</v>
      </c>
      <c r="E92" s="2">
        <f>D92+产品入库表!C92-产品出库表!C92</f>
        <v>5</v>
      </c>
      <c r="F92" s="2">
        <f>E92+产品入库表!D92-产品出库表!D92</f>
        <v>5</v>
      </c>
      <c r="G92" s="2">
        <f>F92+产品入库表!E92-产品出库表!E92</f>
        <v>5</v>
      </c>
      <c r="H92" s="2">
        <f>G92+产品入库表!F92-产品出库表!F92</f>
        <v>5</v>
      </c>
      <c r="I92" s="2">
        <f>H92+产品入库表!G92-产品出库表!G92</f>
        <v>5</v>
      </c>
      <c r="J92" s="2">
        <f>I92+产品入库表!H92-产品出库表!H92</f>
        <v>5</v>
      </c>
      <c r="K92" s="2">
        <f>J92+产品入库表!I92-产品出库表!I92</f>
        <v>5</v>
      </c>
      <c r="L92" s="2">
        <f>K92+产品入库表!J92-产品出库表!J92</f>
        <v>5</v>
      </c>
      <c r="M92" s="2">
        <f>L92+产品入库表!K92-产品出库表!K92</f>
        <v>5</v>
      </c>
      <c r="N92" s="2">
        <f>M92+产品入库表!L92-产品出库表!L92</f>
        <v>5</v>
      </c>
      <c r="O92" s="2">
        <f>N92+产品入库表!M92-产品出库表!M92</f>
        <v>5</v>
      </c>
      <c r="P92" s="2">
        <f>O92+产品入库表!N92-产品出库表!N92</f>
        <v>5</v>
      </c>
      <c r="Q92" s="2">
        <f>P92+产品入库表!O92-产品出库表!O92</f>
        <v>5</v>
      </c>
      <c r="R92" s="2">
        <f>Q92+产品入库表!P92-产品出库表!P92</f>
        <v>5</v>
      </c>
      <c r="S92" s="2">
        <f>R92+产品入库表!Q92-产品出库表!Q92</f>
        <v>5</v>
      </c>
      <c r="T92" s="2">
        <f>S92+产品入库表!R92-产品出库表!R92</f>
        <v>5</v>
      </c>
      <c r="U92" s="2">
        <f>T92+产品入库表!S92-产品出库表!S92</f>
        <v>5</v>
      </c>
      <c r="V92" s="2">
        <f>U92+产品入库表!T92-产品出库表!T92</f>
        <v>5</v>
      </c>
      <c r="W92" s="2">
        <f>V92+产品入库表!U92-产品出库表!U92</f>
        <v>5</v>
      </c>
      <c r="X92" s="2">
        <f>W92+产品入库表!V92-产品出库表!V92</f>
        <v>5</v>
      </c>
      <c r="Y92" s="2">
        <f>X92+产品入库表!W92-产品出库表!W92</f>
        <v>5</v>
      </c>
      <c r="Z92" s="2">
        <f>Y92+产品入库表!X92-产品出库表!X92</f>
        <v>5</v>
      </c>
      <c r="AA92" s="2">
        <f>Z92+产品入库表!Y92-产品出库表!Y92</f>
        <v>5</v>
      </c>
      <c r="AB92" s="2">
        <f>AA92+产品入库表!Z92-产品出库表!Z92</f>
        <v>5</v>
      </c>
      <c r="AC92" s="2">
        <f>AB92+产品入库表!AA92-产品出库表!AA92</f>
        <v>5</v>
      </c>
      <c r="AD92" s="2">
        <f>AC92+产品入库表!AB92-产品出库表!AB92</f>
        <v>5</v>
      </c>
      <c r="AE92" s="2">
        <f>AD92+产品入库表!AC92-产品出库表!AC92</f>
        <v>5</v>
      </c>
      <c r="AF92" s="2">
        <f>AE92+产品入库表!AD92-产品出库表!AD92</f>
        <v>5</v>
      </c>
      <c r="AG92" s="2">
        <f>AF92+产品入库表!AE92-产品出库表!AE92</f>
        <v>5</v>
      </c>
      <c r="AH92" s="2">
        <f>AG92+产品入库表!AF92-产品出库表!AF92</f>
        <v>5</v>
      </c>
      <c r="AI92" s="2">
        <f>AH92+产品入库表!AG92-产品出库表!AG92</f>
        <v>5</v>
      </c>
      <c r="AJ92" s="108"/>
      <c r="AK92" s="114">
        <f t="shared" si="3"/>
        <v>-5</v>
      </c>
    </row>
    <row r="93" s="114" customFormat="1" spans="1:37">
      <c r="A93" s="4" t="s">
        <v>110</v>
      </c>
      <c r="B93" s="5" t="s">
        <v>111</v>
      </c>
      <c r="C93" s="120">
        <f t="shared" si="4"/>
        <v>1</v>
      </c>
      <c r="D93" s="116">
        <v>1</v>
      </c>
      <c r="E93" s="2">
        <f>D93+产品入库表!C93-产品出库表!C93</f>
        <v>1</v>
      </c>
      <c r="F93" s="2">
        <f>E93+产品入库表!D93-产品出库表!D93</f>
        <v>1</v>
      </c>
      <c r="G93" s="2">
        <f>F93+产品入库表!E93-产品出库表!E93</f>
        <v>1</v>
      </c>
      <c r="H93" s="2">
        <f>G93+产品入库表!F93-产品出库表!F93</f>
        <v>1</v>
      </c>
      <c r="I93" s="2">
        <f>H93+产品入库表!G93-产品出库表!G93</f>
        <v>1</v>
      </c>
      <c r="J93" s="2">
        <f>I93+产品入库表!H93-产品出库表!H93</f>
        <v>1</v>
      </c>
      <c r="K93" s="2">
        <f>J93+产品入库表!I93-产品出库表!I93</f>
        <v>1</v>
      </c>
      <c r="L93" s="2">
        <f>K93+产品入库表!J93-产品出库表!J93</f>
        <v>1</v>
      </c>
      <c r="M93" s="2">
        <f>L93+产品入库表!K93-产品出库表!K93</f>
        <v>1</v>
      </c>
      <c r="N93" s="2">
        <f>M93+产品入库表!L93-产品出库表!L93</f>
        <v>1</v>
      </c>
      <c r="O93" s="2">
        <f>N93+产品入库表!M93-产品出库表!M93</f>
        <v>1</v>
      </c>
      <c r="P93" s="2">
        <f>O93+产品入库表!N93-产品出库表!N93</f>
        <v>1</v>
      </c>
      <c r="Q93" s="2">
        <f>P93+产品入库表!O93-产品出库表!O93</f>
        <v>1</v>
      </c>
      <c r="R93" s="2">
        <f>Q93+产品入库表!P93-产品出库表!P93</f>
        <v>1</v>
      </c>
      <c r="S93" s="2">
        <f>R93+产品入库表!Q93-产品出库表!Q93</f>
        <v>1</v>
      </c>
      <c r="T93" s="2">
        <f>S93+产品入库表!R93-产品出库表!R93</f>
        <v>1</v>
      </c>
      <c r="U93" s="2">
        <f>T93+产品入库表!S93-产品出库表!S93</f>
        <v>1</v>
      </c>
      <c r="V93" s="2">
        <f>U93+产品入库表!T93-产品出库表!T93</f>
        <v>1</v>
      </c>
      <c r="W93" s="2">
        <f>V93+产品入库表!U93-产品出库表!U93</f>
        <v>1</v>
      </c>
      <c r="X93" s="2">
        <f>W93+产品入库表!V93-产品出库表!V93</f>
        <v>1</v>
      </c>
      <c r="Y93" s="2">
        <f>X93+产品入库表!W93-产品出库表!W93</f>
        <v>1</v>
      </c>
      <c r="Z93" s="2">
        <f>Y93+产品入库表!X93-产品出库表!X93</f>
        <v>1</v>
      </c>
      <c r="AA93" s="2">
        <f>Z93+产品入库表!Y93-产品出库表!Y93</f>
        <v>1</v>
      </c>
      <c r="AB93" s="2">
        <f>AA93+产品入库表!Z93-产品出库表!Z93</f>
        <v>1</v>
      </c>
      <c r="AC93" s="2">
        <f>AB93+产品入库表!AA93-产品出库表!AA93</f>
        <v>1</v>
      </c>
      <c r="AD93" s="2">
        <f>AC93+产品入库表!AB93-产品出库表!AB93</f>
        <v>1</v>
      </c>
      <c r="AE93" s="2">
        <f>AD93+产品入库表!AC93-产品出库表!AC93</f>
        <v>1</v>
      </c>
      <c r="AF93" s="2">
        <f>AE93+产品入库表!AD93-产品出库表!AD93</f>
        <v>1</v>
      </c>
      <c r="AG93" s="2">
        <f>AF93+产品入库表!AE93-产品出库表!AE93</f>
        <v>1</v>
      </c>
      <c r="AH93" s="2">
        <f>AG93+产品入库表!AF93-产品出库表!AF93</f>
        <v>1</v>
      </c>
      <c r="AI93" s="2">
        <f>AH93+产品入库表!AG93-产品出库表!AG93</f>
        <v>1</v>
      </c>
      <c r="AJ93" s="108"/>
      <c r="AK93" s="114">
        <f t="shared" si="3"/>
        <v>-1</v>
      </c>
    </row>
    <row r="94" s="114" customFormat="1" spans="1:37">
      <c r="A94" s="4" t="s">
        <v>109</v>
      </c>
      <c r="B94" s="5" t="s">
        <v>112</v>
      </c>
      <c r="C94" s="120">
        <f t="shared" si="4"/>
        <v>0</v>
      </c>
      <c r="D94" s="116">
        <v>0</v>
      </c>
      <c r="E94" s="2">
        <f>D94+产品入库表!C94-产品出库表!C94</f>
        <v>0</v>
      </c>
      <c r="F94" s="2">
        <f>E94+产品入库表!D94-产品出库表!D94</f>
        <v>0</v>
      </c>
      <c r="G94" s="2">
        <f>F94+产品入库表!E94-产品出库表!E94</f>
        <v>0</v>
      </c>
      <c r="H94" s="2">
        <f>G94+产品入库表!F94-产品出库表!F94</f>
        <v>0</v>
      </c>
      <c r="I94" s="2">
        <f>H94+产品入库表!G94-产品出库表!G94</f>
        <v>0</v>
      </c>
      <c r="J94" s="2">
        <f>I94+产品入库表!H94-产品出库表!H94</f>
        <v>0</v>
      </c>
      <c r="K94" s="2">
        <f>J94+产品入库表!I94-产品出库表!I94</f>
        <v>0</v>
      </c>
      <c r="L94" s="2">
        <f>K94+产品入库表!J94-产品出库表!J94</f>
        <v>0</v>
      </c>
      <c r="M94" s="2">
        <f>L94+产品入库表!K94-产品出库表!K94</f>
        <v>0</v>
      </c>
      <c r="N94" s="2">
        <f>M94+产品入库表!L94-产品出库表!L94</f>
        <v>0</v>
      </c>
      <c r="O94" s="2">
        <f>N94+产品入库表!M94-产品出库表!M94</f>
        <v>0</v>
      </c>
      <c r="P94" s="2">
        <f>O94+产品入库表!N94-产品出库表!N94</f>
        <v>0</v>
      </c>
      <c r="Q94" s="2">
        <f>P94+产品入库表!O94-产品出库表!O94</f>
        <v>0</v>
      </c>
      <c r="R94" s="2">
        <f>Q94+产品入库表!P94-产品出库表!P94</f>
        <v>0</v>
      </c>
      <c r="S94" s="2">
        <f>R94+产品入库表!Q94-产品出库表!Q94</f>
        <v>0</v>
      </c>
      <c r="T94" s="2">
        <f>S94+产品入库表!R94-产品出库表!R94</f>
        <v>0</v>
      </c>
      <c r="U94" s="2">
        <f>T94+产品入库表!S94-产品出库表!S94</f>
        <v>0</v>
      </c>
      <c r="V94" s="2">
        <f>U94+产品入库表!T94-产品出库表!T94</f>
        <v>0</v>
      </c>
      <c r="W94" s="2">
        <f>V94+产品入库表!U94-产品出库表!U94</f>
        <v>0</v>
      </c>
      <c r="X94" s="2">
        <f>W94+产品入库表!V94-产品出库表!V94</f>
        <v>0</v>
      </c>
      <c r="Y94" s="2">
        <f>X94+产品入库表!W94-产品出库表!W94</f>
        <v>0</v>
      </c>
      <c r="Z94" s="2">
        <f>Y94+产品入库表!X94-产品出库表!X94</f>
        <v>0</v>
      </c>
      <c r="AA94" s="2">
        <f>Z94+产品入库表!Y94-产品出库表!Y94</f>
        <v>0</v>
      </c>
      <c r="AB94" s="2">
        <f>AA94+产品入库表!Z94-产品出库表!Z94</f>
        <v>0</v>
      </c>
      <c r="AC94" s="2">
        <f>AB94+产品入库表!AA94-产品出库表!AA94</f>
        <v>0</v>
      </c>
      <c r="AD94" s="2">
        <f>AC94+产品入库表!AB94-产品出库表!AB94</f>
        <v>0</v>
      </c>
      <c r="AE94" s="2">
        <f>AD94+产品入库表!AC94-产品出库表!AC94</f>
        <v>0</v>
      </c>
      <c r="AF94" s="2">
        <f>AE94+产品入库表!AD94-产品出库表!AD94</f>
        <v>0</v>
      </c>
      <c r="AG94" s="2">
        <f>AF94+产品入库表!AE94-产品出库表!AE94</f>
        <v>0</v>
      </c>
      <c r="AH94" s="2">
        <f>AG94+产品入库表!AF94-产品出库表!AF94</f>
        <v>0</v>
      </c>
      <c r="AI94" s="2">
        <f>AH94+产品入库表!AG94-产品出库表!AG94</f>
        <v>0</v>
      </c>
      <c r="AJ94" s="108"/>
      <c r="AK94" s="114">
        <f t="shared" si="3"/>
        <v>0</v>
      </c>
    </row>
    <row r="95" s="114" customFormat="1" spans="1:37">
      <c r="A95" s="4" t="s">
        <v>113</v>
      </c>
      <c r="B95" s="5" t="s">
        <v>114</v>
      </c>
      <c r="C95" s="120">
        <f t="shared" si="4"/>
        <v>4</v>
      </c>
      <c r="D95" s="116">
        <v>4</v>
      </c>
      <c r="E95" s="2">
        <f>D95+产品入库表!C95-产品出库表!C95</f>
        <v>4</v>
      </c>
      <c r="F95" s="2">
        <f>E95+产品入库表!D95-产品出库表!D95</f>
        <v>4</v>
      </c>
      <c r="G95" s="2">
        <f>F95+产品入库表!E95-产品出库表!E95</f>
        <v>4</v>
      </c>
      <c r="H95" s="2">
        <f>G95+产品入库表!F95-产品出库表!F95</f>
        <v>4</v>
      </c>
      <c r="I95" s="2">
        <f>H95+产品入库表!G95-产品出库表!G95</f>
        <v>4</v>
      </c>
      <c r="J95" s="2">
        <f>I95+产品入库表!H95-产品出库表!H95</f>
        <v>4</v>
      </c>
      <c r="K95" s="2">
        <f>J95+产品入库表!I95-产品出库表!I95</f>
        <v>4</v>
      </c>
      <c r="L95" s="2">
        <f>K95+产品入库表!J95-产品出库表!J95</f>
        <v>4</v>
      </c>
      <c r="M95" s="2">
        <f>L95+产品入库表!K95-产品出库表!K95</f>
        <v>4</v>
      </c>
      <c r="N95" s="2">
        <f>M95+产品入库表!L95-产品出库表!L95</f>
        <v>4</v>
      </c>
      <c r="O95" s="2">
        <f>N95+产品入库表!M95-产品出库表!M95</f>
        <v>4</v>
      </c>
      <c r="P95" s="2">
        <f>O95+产品入库表!N95-产品出库表!N95</f>
        <v>4</v>
      </c>
      <c r="Q95" s="2">
        <f>P95+产品入库表!O95-产品出库表!O95</f>
        <v>4</v>
      </c>
      <c r="R95" s="2">
        <f>Q95+产品入库表!P95-产品出库表!P95</f>
        <v>4</v>
      </c>
      <c r="S95" s="2">
        <f>R95+产品入库表!Q95-产品出库表!Q95</f>
        <v>4</v>
      </c>
      <c r="T95" s="2">
        <f>S95+产品入库表!R95-产品出库表!R95</f>
        <v>4</v>
      </c>
      <c r="U95" s="2">
        <f>T95+产品入库表!S95-产品出库表!S95</f>
        <v>4</v>
      </c>
      <c r="V95" s="2">
        <f>U95+产品入库表!T95-产品出库表!T95</f>
        <v>4</v>
      </c>
      <c r="W95" s="2">
        <f>V95+产品入库表!U95-产品出库表!U95</f>
        <v>4</v>
      </c>
      <c r="X95" s="2">
        <f>W95+产品入库表!V95-产品出库表!V95</f>
        <v>4</v>
      </c>
      <c r="Y95" s="2">
        <f>X95+产品入库表!W95-产品出库表!W95</f>
        <v>4</v>
      </c>
      <c r="Z95" s="2">
        <f>Y95+产品入库表!X95-产品出库表!X95</f>
        <v>4</v>
      </c>
      <c r="AA95" s="2">
        <f>Z95+产品入库表!Y95-产品出库表!Y95</f>
        <v>4</v>
      </c>
      <c r="AB95" s="2">
        <f>AA95+产品入库表!Z95-产品出库表!Z95</f>
        <v>4</v>
      </c>
      <c r="AC95" s="2">
        <f>AB95+产品入库表!AA95-产品出库表!AA95</f>
        <v>4</v>
      </c>
      <c r="AD95" s="2">
        <f>AC95+产品入库表!AB95-产品出库表!AB95</f>
        <v>4</v>
      </c>
      <c r="AE95" s="2">
        <f>AD95+产品入库表!AC95-产品出库表!AC95</f>
        <v>4</v>
      </c>
      <c r="AF95" s="2">
        <f>AE95+产品入库表!AD95-产品出库表!AD95</f>
        <v>4</v>
      </c>
      <c r="AG95" s="2">
        <f>AF95+产品入库表!AE95-产品出库表!AE95</f>
        <v>4</v>
      </c>
      <c r="AH95" s="2">
        <f>AG95+产品入库表!AF95-产品出库表!AF95</f>
        <v>4</v>
      </c>
      <c r="AI95" s="2">
        <f>AH95+产品入库表!AG95-产品出库表!AG95</f>
        <v>4</v>
      </c>
      <c r="AJ95" s="108"/>
      <c r="AK95" s="114">
        <f t="shared" si="3"/>
        <v>-4</v>
      </c>
    </row>
    <row r="96" s="114" customFormat="1" spans="1:37">
      <c r="A96" s="4" t="s">
        <v>109</v>
      </c>
      <c r="B96" s="5" t="s">
        <v>115</v>
      </c>
      <c r="C96" s="120">
        <f t="shared" si="4"/>
        <v>10</v>
      </c>
      <c r="D96" s="116">
        <v>10</v>
      </c>
      <c r="E96" s="2">
        <f>D96+产品入库表!C96-产品出库表!C96</f>
        <v>10</v>
      </c>
      <c r="F96" s="2">
        <f>E96+产品入库表!D96-产品出库表!D96</f>
        <v>10</v>
      </c>
      <c r="G96" s="2">
        <f>F96+产品入库表!E96-产品出库表!E96</f>
        <v>10</v>
      </c>
      <c r="H96" s="2">
        <f>G96+产品入库表!F96-产品出库表!F96</f>
        <v>10</v>
      </c>
      <c r="I96" s="2">
        <f>H96+产品入库表!G96-产品出库表!G96</f>
        <v>10</v>
      </c>
      <c r="J96" s="2">
        <f>I96+产品入库表!H96-产品出库表!H96</f>
        <v>10</v>
      </c>
      <c r="K96" s="2">
        <f>J96+产品入库表!I96-产品出库表!I96</f>
        <v>10</v>
      </c>
      <c r="L96" s="2">
        <f>K96+产品入库表!J96-产品出库表!J96</f>
        <v>10</v>
      </c>
      <c r="M96" s="2">
        <f>L96+产品入库表!K96-产品出库表!K96</f>
        <v>10</v>
      </c>
      <c r="N96" s="2">
        <f>M96+产品入库表!L96-产品出库表!L96</f>
        <v>10</v>
      </c>
      <c r="O96" s="2">
        <f>N96+产品入库表!M96-产品出库表!M96</f>
        <v>10</v>
      </c>
      <c r="P96" s="2">
        <f>O96+产品入库表!N96-产品出库表!N96</f>
        <v>10</v>
      </c>
      <c r="Q96" s="2">
        <f>P96+产品入库表!O96-产品出库表!O96</f>
        <v>10</v>
      </c>
      <c r="R96" s="2">
        <f>Q96+产品入库表!P96-产品出库表!P96</f>
        <v>10</v>
      </c>
      <c r="S96" s="2">
        <f>R96+产品入库表!Q96-产品出库表!Q96</f>
        <v>10</v>
      </c>
      <c r="T96" s="2">
        <f>S96+产品入库表!R96-产品出库表!R96</f>
        <v>10</v>
      </c>
      <c r="U96" s="2">
        <f>T96+产品入库表!S96-产品出库表!S96</f>
        <v>10</v>
      </c>
      <c r="V96" s="2">
        <f>U96+产品入库表!T96-产品出库表!T96</f>
        <v>10</v>
      </c>
      <c r="W96" s="2">
        <f>V96+产品入库表!U96-产品出库表!U96</f>
        <v>10</v>
      </c>
      <c r="X96" s="2">
        <f>W96+产品入库表!V96-产品出库表!V96</f>
        <v>10</v>
      </c>
      <c r="Y96" s="2">
        <f>X96+产品入库表!W96-产品出库表!W96</f>
        <v>10</v>
      </c>
      <c r="Z96" s="2">
        <f>Y96+产品入库表!X96-产品出库表!X96</f>
        <v>10</v>
      </c>
      <c r="AA96" s="2">
        <f>Z96+产品入库表!Y96-产品出库表!Y96</f>
        <v>10</v>
      </c>
      <c r="AB96" s="2">
        <f>AA96+产品入库表!Z96-产品出库表!Z96</f>
        <v>10</v>
      </c>
      <c r="AC96" s="2">
        <f>AB96+产品入库表!AA96-产品出库表!AA96</f>
        <v>10</v>
      </c>
      <c r="AD96" s="2">
        <f>AC96+产品入库表!AB96-产品出库表!AB96</f>
        <v>10</v>
      </c>
      <c r="AE96" s="2">
        <f>AD96+产品入库表!AC96-产品出库表!AC96</f>
        <v>10</v>
      </c>
      <c r="AF96" s="2">
        <f>AE96+产品入库表!AD96-产品出库表!AD96</f>
        <v>10</v>
      </c>
      <c r="AG96" s="2">
        <f>AF96+产品入库表!AE96-产品出库表!AE96</f>
        <v>10</v>
      </c>
      <c r="AH96" s="2">
        <f>AG96+产品入库表!AF96-产品出库表!AF96</f>
        <v>10</v>
      </c>
      <c r="AI96" s="2">
        <f>AH96+产品入库表!AG96-产品出库表!AG96</f>
        <v>10</v>
      </c>
      <c r="AJ96" s="108"/>
      <c r="AK96" s="114">
        <f t="shared" si="3"/>
        <v>-10</v>
      </c>
    </row>
    <row r="97" s="114" customFormat="1" spans="1:37">
      <c r="A97" s="4" t="s">
        <v>116</v>
      </c>
      <c r="B97" s="5" t="s">
        <v>117</v>
      </c>
      <c r="C97" s="120">
        <f t="shared" si="4"/>
        <v>43</v>
      </c>
      <c r="D97" s="116">
        <v>43</v>
      </c>
      <c r="E97" s="2">
        <f>D97+产品入库表!C97-产品出库表!C97</f>
        <v>43</v>
      </c>
      <c r="F97" s="2">
        <f>E97+产品入库表!D97-产品出库表!D97</f>
        <v>43</v>
      </c>
      <c r="G97" s="2">
        <f>F97+产品入库表!E97-产品出库表!E97</f>
        <v>43</v>
      </c>
      <c r="H97" s="2">
        <f>G97+产品入库表!F97-产品出库表!F97</f>
        <v>43</v>
      </c>
      <c r="I97" s="2">
        <f>H97+产品入库表!G97-产品出库表!G97</f>
        <v>43</v>
      </c>
      <c r="J97" s="2">
        <f>I97+产品入库表!H97-产品出库表!H97</f>
        <v>43</v>
      </c>
      <c r="K97" s="2">
        <f>J97+产品入库表!I97-产品出库表!I97</f>
        <v>43</v>
      </c>
      <c r="L97" s="2">
        <f>K97+产品入库表!J97-产品出库表!J97</f>
        <v>43</v>
      </c>
      <c r="M97" s="2">
        <f>L97+产品入库表!K97-产品出库表!K97</f>
        <v>43</v>
      </c>
      <c r="N97" s="2">
        <f>M97+产品入库表!L97-产品出库表!L97</f>
        <v>43</v>
      </c>
      <c r="O97" s="2">
        <f>N97+产品入库表!M97-产品出库表!M97</f>
        <v>43</v>
      </c>
      <c r="P97" s="2">
        <f>O97+产品入库表!N97-产品出库表!N97</f>
        <v>43</v>
      </c>
      <c r="Q97" s="2">
        <f>P97+产品入库表!O97-产品出库表!O97</f>
        <v>43</v>
      </c>
      <c r="R97" s="2">
        <f>Q97+产品入库表!P97-产品出库表!P97</f>
        <v>43</v>
      </c>
      <c r="S97" s="2">
        <f>R97+产品入库表!Q97-产品出库表!Q97</f>
        <v>43</v>
      </c>
      <c r="T97" s="2">
        <f>S97+产品入库表!R97-产品出库表!R97</f>
        <v>43</v>
      </c>
      <c r="U97" s="2">
        <f>T97+产品入库表!S97-产品出库表!S97</f>
        <v>43</v>
      </c>
      <c r="V97" s="2">
        <f>U97+产品入库表!T97-产品出库表!T97</f>
        <v>43</v>
      </c>
      <c r="W97" s="2">
        <f>V97+产品入库表!U97-产品出库表!U97</f>
        <v>43</v>
      </c>
      <c r="X97" s="2">
        <f>W97+产品入库表!V97-产品出库表!V97</f>
        <v>43</v>
      </c>
      <c r="Y97" s="2">
        <f>X97+产品入库表!W97-产品出库表!W97</f>
        <v>43</v>
      </c>
      <c r="Z97" s="2">
        <f>Y97+产品入库表!X97-产品出库表!X97</f>
        <v>43</v>
      </c>
      <c r="AA97" s="2">
        <f>Z97+产品入库表!Y97-产品出库表!Y97</f>
        <v>43</v>
      </c>
      <c r="AB97" s="2">
        <f>AA97+产品入库表!Z97-产品出库表!Z97</f>
        <v>43</v>
      </c>
      <c r="AC97" s="2">
        <f>AB97+产品入库表!AA97-产品出库表!AA97</f>
        <v>43</v>
      </c>
      <c r="AD97" s="2">
        <f>AC97+产品入库表!AB97-产品出库表!AB97</f>
        <v>43</v>
      </c>
      <c r="AE97" s="2">
        <f>AD97+产品入库表!AC97-产品出库表!AC97</f>
        <v>43</v>
      </c>
      <c r="AF97" s="2">
        <f>AE97+产品入库表!AD97-产品出库表!AD97</f>
        <v>43</v>
      </c>
      <c r="AG97" s="2">
        <f>AF97+产品入库表!AE97-产品出库表!AE97</f>
        <v>43</v>
      </c>
      <c r="AH97" s="2">
        <f>AG97+产品入库表!AF97-产品出库表!AF97</f>
        <v>43</v>
      </c>
      <c r="AI97" s="2">
        <f>AH97+产品入库表!AG97-产品出库表!AG97</f>
        <v>43</v>
      </c>
      <c r="AJ97" s="108"/>
      <c r="AK97" s="114">
        <f t="shared" si="3"/>
        <v>-43</v>
      </c>
    </row>
    <row r="98" s="114" customFormat="1" spans="1:37">
      <c r="A98" s="4" t="s">
        <v>116</v>
      </c>
      <c r="B98" s="5" t="s">
        <v>118</v>
      </c>
      <c r="C98" s="120">
        <f t="shared" si="4"/>
        <v>1</v>
      </c>
      <c r="D98" s="116">
        <v>1</v>
      </c>
      <c r="E98" s="2">
        <f>D98+产品入库表!C98-产品出库表!C98</f>
        <v>1</v>
      </c>
      <c r="F98" s="2">
        <f>E98+产品入库表!D98-产品出库表!D98</f>
        <v>1</v>
      </c>
      <c r="G98" s="2">
        <f>F98+产品入库表!E98-产品出库表!E98</f>
        <v>1</v>
      </c>
      <c r="H98" s="2">
        <f>G98+产品入库表!F98-产品出库表!F98</f>
        <v>1</v>
      </c>
      <c r="I98" s="2">
        <f>H98+产品入库表!G98-产品出库表!G98</f>
        <v>1</v>
      </c>
      <c r="J98" s="2">
        <f>I98+产品入库表!H98-产品出库表!H98</f>
        <v>1</v>
      </c>
      <c r="K98" s="2">
        <f>J98+产品入库表!I98-产品出库表!I98</f>
        <v>1</v>
      </c>
      <c r="L98" s="2">
        <f>K98+产品入库表!J98-产品出库表!J98</f>
        <v>1</v>
      </c>
      <c r="M98" s="2">
        <f>L98+产品入库表!K98-产品出库表!K98</f>
        <v>1</v>
      </c>
      <c r="N98" s="2">
        <f>M98+产品入库表!L98-产品出库表!L98</f>
        <v>1</v>
      </c>
      <c r="O98" s="2">
        <f>N98+产品入库表!M98-产品出库表!M98</f>
        <v>1</v>
      </c>
      <c r="P98" s="2">
        <f>O98+产品入库表!N98-产品出库表!N98</f>
        <v>1</v>
      </c>
      <c r="Q98" s="2">
        <f>P98+产品入库表!O98-产品出库表!O98</f>
        <v>1</v>
      </c>
      <c r="R98" s="2">
        <f>Q98+产品入库表!P98-产品出库表!P98</f>
        <v>1</v>
      </c>
      <c r="S98" s="2">
        <f>R98+产品入库表!Q98-产品出库表!Q98</f>
        <v>1</v>
      </c>
      <c r="T98" s="2">
        <f>S98+产品入库表!R98-产品出库表!R98</f>
        <v>1</v>
      </c>
      <c r="U98" s="2">
        <f>T98+产品入库表!S98-产品出库表!S98</f>
        <v>1</v>
      </c>
      <c r="V98" s="2">
        <f>U98+产品入库表!T98-产品出库表!T98</f>
        <v>1</v>
      </c>
      <c r="W98" s="2">
        <f>V98+产品入库表!U98-产品出库表!U98</f>
        <v>1</v>
      </c>
      <c r="X98" s="2">
        <f>W98+产品入库表!V98-产品出库表!V98</f>
        <v>1</v>
      </c>
      <c r="Y98" s="2">
        <f>X98+产品入库表!W98-产品出库表!W98</f>
        <v>1</v>
      </c>
      <c r="Z98" s="2">
        <f>Y98+产品入库表!X98-产品出库表!X98</f>
        <v>1</v>
      </c>
      <c r="AA98" s="2">
        <f>Z98+产品入库表!Y98-产品出库表!Y98</f>
        <v>1</v>
      </c>
      <c r="AB98" s="2">
        <f>AA98+产品入库表!Z98-产品出库表!Z98</f>
        <v>1</v>
      </c>
      <c r="AC98" s="2">
        <f>AB98+产品入库表!AA98-产品出库表!AA98</f>
        <v>1</v>
      </c>
      <c r="AD98" s="2">
        <f>AC98+产品入库表!AB98-产品出库表!AB98</f>
        <v>1</v>
      </c>
      <c r="AE98" s="2">
        <f>AD98+产品入库表!AC98-产品出库表!AC98</f>
        <v>1</v>
      </c>
      <c r="AF98" s="2">
        <f>AE98+产品入库表!AD98-产品出库表!AD98</f>
        <v>1</v>
      </c>
      <c r="AG98" s="2">
        <f>AF98+产品入库表!AE98-产品出库表!AE98</f>
        <v>1</v>
      </c>
      <c r="AH98" s="2">
        <f>AG98+产品入库表!AF98-产品出库表!AF98</f>
        <v>1</v>
      </c>
      <c r="AI98" s="2">
        <f>AH98+产品入库表!AG98-产品出库表!AG98</f>
        <v>1</v>
      </c>
      <c r="AJ98" s="108"/>
      <c r="AK98" s="114">
        <f t="shared" si="3"/>
        <v>-1</v>
      </c>
    </row>
    <row r="99" s="114" customFormat="1" spans="1:37">
      <c r="A99" s="4" t="s">
        <v>119</v>
      </c>
      <c r="B99" s="5" t="s">
        <v>120</v>
      </c>
      <c r="C99" s="120">
        <f t="shared" si="4"/>
        <v>4</v>
      </c>
      <c r="D99" s="116">
        <v>4</v>
      </c>
      <c r="E99" s="2">
        <f>D99+产品入库表!C99-产品出库表!C99</f>
        <v>4</v>
      </c>
      <c r="F99" s="2">
        <f>E99+产品入库表!D99-产品出库表!D99</f>
        <v>4</v>
      </c>
      <c r="G99" s="2">
        <f>F99+产品入库表!E99-产品出库表!E99</f>
        <v>4</v>
      </c>
      <c r="H99" s="2">
        <f>G99+产品入库表!F99-产品出库表!F99</f>
        <v>4</v>
      </c>
      <c r="I99" s="2">
        <f>H99+产品入库表!G99-产品出库表!G99</f>
        <v>4</v>
      </c>
      <c r="J99" s="2">
        <f>I99+产品入库表!H99-产品出库表!H99</f>
        <v>4</v>
      </c>
      <c r="K99" s="2">
        <f>J99+产品入库表!I99-产品出库表!I99</f>
        <v>4</v>
      </c>
      <c r="L99" s="2">
        <f>K99+产品入库表!J99-产品出库表!J99</f>
        <v>4</v>
      </c>
      <c r="M99" s="2">
        <f>L99+产品入库表!K99-产品出库表!K99</f>
        <v>4</v>
      </c>
      <c r="N99" s="2">
        <f>M99+产品入库表!L99-产品出库表!L99</f>
        <v>4</v>
      </c>
      <c r="O99" s="2">
        <f>N99+产品入库表!M99-产品出库表!M99</f>
        <v>4</v>
      </c>
      <c r="P99" s="2">
        <f>O99+产品入库表!N99-产品出库表!N99</f>
        <v>4</v>
      </c>
      <c r="Q99" s="2">
        <f>P99+产品入库表!O99-产品出库表!O99</f>
        <v>4</v>
      </c>
      <c r="R99" s="2">
        <f>Q99+产品入库表!P99-产品出库表!P99</f>
        <v>4</v>
      </c>
      <c r="S99" s="2">
        <f>R99+产品入库表!Q99-产品出库表!Q99</f>
        <v>4</v>
      </c>
      <c r="T99" s="2">
        <f>S99+产品入库表!R99-产品出库表!R99</f>
        <v>4</v>
      </c>
      <c r="U99" s="2">
        <f>T99+产品入库表!S99-产品出库表!S99</f>
        <v>4</v>
      </c>
      <c r="V99" s="2">
        <f>U99+产品入库表!T99-产品出库表!T99</f>
        <v>4</v>
      </c>
      <c r="W99" s="2">
        <f>V99+产品入库表!U99-产品出库表!U99</f>
        <v>4</v>
      </c>
      <c r="X99" s="2">
        <f>W99+产品入库表!V99-产品出库表!V99</f>
        <v>4</v>
      </c>
      <c r="Y99" s="2">
        <f>X99+产品入库表!W99-产品出库表!W99</f>
        <v>4</v>
      </c>
      <c r="Z99" s="2">
        <f>Y99+产品入库表!X99-产品出库表!X99</f>
        <v>4</v>
      </c>
      <c r="AA99" s="2">
        <f>Z99+产品入库表!Y99-产品出库表!Y99</f>
        <v>4</v>
      </c>
      <c r="AB99" s="2">
        <f>AA99+产品入库表!Z99-产品出库表!Z99</f>
        <v>4</v>
      </c>
      <c r="AC99" s="2">
        <f>AB99+产品入库表!AA99-产品出库表!AA99</f>
        <v>4</v>
      </c>
      <c r="AD99" s="2">
        <f>AC99+产品入库表!AB99-产品出库表!AB99</f>
        <v>4</v>
      </c>
      <c r="AE99" s="2">
        <f>AD99+产品入库表!AC99-产品出库表!AC99</f>
        <v>4</v>
      </c>
      <c r="AF99" s="2">
        <f>AE99+产品入库表!AD99-产品出库表!AD99</f>
        <v>4</v>
      </c>
      <c r="AG99" s="2">
        <f>AF99+产品入库表!AE99-产品出库表!AE99</f>
        <v>4</v>
      </c>
      <c r="AH99" s="2">
        <f>AG99+产品入库表!AF99-产品出库表!AF99</f>
        <v>4</v>
      </c>
      <c r="AI99" s="2">
        <f>AH99+产品入库表!AG99-产品出库表!AG99</f>
        <v>4</v>
      </c>
      <c r="AJ99" s="108"/>
      <c r="AK99" s="114">
        <f t="shared" si="3"/>
        <v>-4</v>
      </c>
    </row>
    <row r="100" s="114" customFormat="1" spans="1:37">
      <c r="A100" s="4" t="s">
        <v>116</v>
      </c>
      <c r="B100" s="5" t="s">
        <v>121</v>
      </c>
      <c r="C100" s="120">
        <f t="shared" si="4"/>
        <v>0</v>
      </c>
      <c r="D100" s="116">
        <v>0</v>
      </c>
      <c r="E100" s="2">
        <f>D100+产品入库表!C100-产品出库表!C100</f>
        <v>0</v>
      </c>
      <c r="F100" s="2">
        <f>E100+产品入库表!D100-产品出库表!D100</f>
        <v>0</v>
      </c>
      <c r="G100" s="2">
        <f>F100+产品入库表!E100-产品出库表!E100</f>
        <v>0</v>
      </c>
      <c r="H100" s="2">
        <f>G100+产品入库表!F100-产品出库表!F100</f>
        <v>0</v>
      </c>
      <c r="I100" s="2">
        <f>H100+产品入库表!G100-产品出库表!G100</f>
        <v>0</v>
      </c>
      <c r="J100" s="2">
        <f>I100+产品入库表!H100-产品出库表!H100</f>
        <v>0</v>
      </c>
      <c r="K100" s="2">
        <f>J100+产品入库表!I100-产品出库表!I100</f>
        <v>0</v>
      </c>
      <c r="L100" s="2">
        <f>K100+产品入库表!J100-产品出库表!J100</f>
        <v>0</v>
      </c>
      <c r="M100" s="2">
        <f>L100+产品入库表!K100-产品出库表!K100</f>
        <v>0</v>
      </c>
      <c r="N100" s="2">
        <f>M100+产品入库表!L100-产品出库表!L100</f>
        <v>0</v>
      </c>
      <c r="O100" s="2">
        <f>N100+产品入库表!M100-产品出库表!M100</f>
        <v>0</v>
      </c>
      <c r="P100" s="2">
        <f>O100+产品入库表!N100-产品出库表!N100</f>
        <v>0</v>
      </c>
      <c r="Q100" s="2">
        <f>P100+产品入库表!O100-产品出库表!O100</f>
        <v>0</v>
      </c>
      <c r="R100" s="2">
        <f>Q100+产品入库表!P100-产品出库表!P100</f>
        <v>0</v>
      </c>
      <c r="S100" s="2">
        <f>R100+产品入库表!Q100-产品出库表!Q100</f>
        <v>0</v>
      </c>
      <c r="T100" s="2">
        <f>S100+产品入库表!R100-产品出库表!R100</f>
        <v>0</v>
      </c>
      <c r="U100" s="2">
        <f>T100+产品入库表!S100-产品出库表!S100</f>
        <v>0</v>
      </c>
      <c r="V100" s="2">
        <f>U100+产品入库表!T100-产品出库表!T100</f>
        <v>0</v>
      </c>
      <c r="W100" s="2">
        <f>V100+产品入库表!U100-产品出库表!U100</f>
        <v>0</v>
      </c>
      <c r="X100" s="2">
        <f>W100+产品入库表!V100-产品出库表!V100</f>
        <v>0</v>
      </c>
      <c r="Y100" s="2">
        <f>X100+产品入库表!W100-产品出库表!W100</f>
        <v>0</v>
      </c>
      <c r="Z100" s="2">
        <f>Y100+产品入库表!X100-产品出库表!X100</f>
        <v>0</v>
      </c>
      <c r="AA100" s="2">
        <f>Z100+产品入库表!Y100-产品出库表!Y100</f>
        <v>0</v>
      </c>
      <c r="AB100" s="2">
        <f>AA100+产品入库表!Z100-产品出库表!Z100</f>
        <v>0</v>
      </c>
      <c r="AC100" s="2">
        <f>AB100+产品入库表!AA100-产品出库表!AA100</f>
        <v>0</v>
      </c>
      <c r="AD100" s="2">
        <f>AC100+产品入库表!AB100-产品出库表!AB100</f>
        <v>0</v>
      </c>
      <c r="AE100" s="2">
        <f>AD100+产品入库表!AC100-产品出库表!AC100</f>
        <v>0</v>
      </c>
      <c r="AF100" s="2">
        <f>AE100+产品入库表!AD100-产品出库表!AD100</f>
        <v>0</v>
      </c>
      <c r="AG100" s="2">
        <f>AF100+产品入库表!AE100-产品出库表!AE100</f>
        <v>0</v>
      </c>
      <c r="AH100" s="2">
        <f>AG100+产品入库表!AF100-产品出库表!AF100</f>
        <v>0</v>
      </c>
      <c r="AI100" s="2">
        <f>AH100+产品入库表!AG100-产品出库表!AG100</f>
        <v>0</v>
      </c>
      <c r="AJ100" s="108"/>
      <c r="AK100" s="114">
        <f t="shared" si="3"/>
        <v>0</v>
      </c>
    </row>
    <row r="101" s="114" customFormat="1" spans="1:37">
      <c r="A101" s="4" t="s">
        <v>122</v>
      </c>
      <c r="B101" s="5" t="s">
        <v>123</v>
      </c>
      <c r="C101" s="120">
        <f t="shared" si="4"/>
        <v>18</v>
      </c>
      <c r="D101" s="116">
        <v>18</v>
      </c>
      <c r="E101" s="2">
        <f>D101+产品入库表!C101-产品出库表!C101</f>
        <v>18</v>
      </c>
      <c r="F101" s="2">
        <f>E101+产品入库表!D101-产品出库表!D101</f>
        <v>18</v>
      </c>
      <c r="G101" s="2">
        <f>F101+产品入库表!E101-产品出库表!E101</f>
        <v>18</v>
      </c>
      <c r="H101" s="2">
        <f>G101+产品入库表!F101-产品出库表!F101</f>
        <v>18</v>
      </c>
      <c r="I101" s="2">
        <f>H101+产品入库表!G101-产品出库表!G101</f>
        <v>18</v>
      </c>
      <c r="J101" s="2">
        <f>I101+产品入库表!H101-产品出库表!H101</f>
        <v>18</v>
      </c>
      <c r="K101" s="2">
        <f>J101+产品入库表!I101-产品出库表!I101</f>
        <v>18</v>
      </c>
      <c r="L101" s="2">
        <f>K101+产品入库表!J101-产品出库表!J101</f>
        <v>18</v>
      </c>
      <c r="M101" s="2">
        <f>L101+产品入库表!K101-产品出库表!K101</f>
        <v>18</v>
      </c>
      <c r="N101" s="2">
        <f>M101+产品入库表!L101-产品出库表!L101</f>
        <v>18</v>
      </c>
      <c r="O101" s="2">
        <f>N101+产品入库表!M101-产品出库表!M101</f>
        <v>18</v>
      </c>
      <c r="P101" s="2">
        <f>O101+产品入库表!N101-产品出库表!N101</f>
        <v>18</v>
      </c>
      <c r="Q101" s="2">
        <f>P101+产品入库表!O101-产品出库表!O101</f>
        <v>18</v>
      </c>
      <c r="R101" s="2">
        <f>Q101+产品入库表!P101-产品出库表!P101</f>
        <v>18</v>
      </c>
      <c r="S101" s="2">
        <f>R101+产品入库表!Q101-产品出库表!Q101</f>
        <v>18</v>
      </c>
      <c r="T101" s="2">
        <f>S101+产品入库表!R101-产品出库表!R101</f>
        <v>18</v>
      </c>
      <c r="U101" s="2">
        <f>T101+产品入库表!S101-产品出库表!S101</f>
        <v>18</v>
      </c>
      <c r="V101" s="2">
        <f>U101+产品入库表!T101-产品出库表!T101</f>
        <v>18</v>
      </c>
      <c r="W101" s="2">
        <f>V101+产品入库表!U101-产品出库表!U101</f>
        <v>18</v>
      </c>
      <c r="X101" s="2">
        <f>W101+产品入库表!V101-产品出库表!V101</f>
        <v>18</v>
      </c>
      <c r="Y101" s="2">
        <f>X101+产品入库表!W101-产品出库表!W101</f>
        <v>18</v>
      </c>
      <c r="Z101" s="2">
        <f>Y101+产品入库表!X101-产品出库表!X101</f>
        <v>18</v>
      </c>
      <c r="AA101" s="2">
        <f>Z101+产品入库表!Y101-产品出库表!Y101</f>
        <v>18</v>
      </c>
      <c r="AB101" s="2">
        <f>AA101+产品入库表!Z101-产品出库表!Z101</f>
        <v>18</v>
      </c>
      <c r="AC101" s="2">
        <f>AB101+产品入库表!AA101-产品出库表!AA101</f>
        <v>18</v>
      </c>
      <c r="AD101" s="2">
        <f>AC101+产品入库表!AB101-产品出库表!AB101</f>
        <v>18</v>
      </c>
      <c r="AE101" s="2">
        <f>AD101+产品入库表!AC101-产品出库表!AC101</f>
        <v>18</v>
      </c>
      <c r="AF101" s="2">
        <f>AE101+产品入库表!AD101-产品出库表!AD101</f>
        <v>18</v>
      </c>
      <c r="AG101" s="2">
        <f>AF101+产品入库表!AE101-产品出库表!AE101</f>
        <v>18</v>
      </c>
      <c r="AH101" s="2">
        <f>AG101+产品入库表!AF101-产品出库表!AF101</f>
        <v>18</v>
      </c>
      <c r="AI101" s="2">
        <f>AH101+产品入库表!AG101-产品出库表!AG101</f>
        <v>18</v>
      </c>
      <c r="AJ101" s="108"/>
      <c r="AK101" s="114">
        <f t="shared" si="3"/>
        <v>-18</v>
      </c>
    </row>
    <row r="102" s="114" customFormat="1" spans="1:37">
      <c r="A102" s="4" t="s">
        <v>122</v>
      </c>
      <c r="B102" s="5" t="s">
        <v>124</v>
      </c>
      <c r="C102" s="120">
        <f t="shared" si="4"/>
        <v>2</v>
      </c>
      <c r="D102" s="116">
        <v>2</v>
      </c>
      <c r="E102" s="2">
        <f>D102+产品入库表!C102-产品出库表!C102</f>
        <v>2</v>
      </c>
      <c r="F102" s="2">
        <f>E102+产品入库表!D102-产品出库表!D102</f>
        <v>2</v>
      </c>
      <c r="G102" s="2">
        <f>F102+产品入库表!E102-产品出库表!E102</f>
        <v>2</v>
      </c>
      <c r="H102" s="2">
        <f>G102+产品入库表!F102-产品出库表!F102</f>
        <v>2</v>
      </c>
      <c r="I102" s="2">
        <f>H102+产品入库表!G102-产品出库表!G102</f>
        <v>2</v>
      </c>
      <c r="J102" s="2">
        <f>I102+产品入库表!H102-产品出库表!H102</f>
        <v>2</v>
      </c>
      <c r="K102" s="2">
        <f>J102+产品入库表!I102-产品出库表!I102</f>
        <v>2</v>
      </c>
      <c r="L102" s="2">
        <f>K102+产品入库表!J102-产品出库表!J102</f>
        <v>2</v>
      </c>
      <c r="M102" s="2">
        <f>L102+产品入库表!K102-产品出库表!K102</f>
        <v>2</v>
      </c>
      <c r="N102" s="2">
        <f>M102+产品入库表!L102-产品出库表!L102</f>
        <v>2</v>
      </c>
      <c r="O102" s="2">
        <f>N102+产品入库表!M102-产品出库表!M102</f>
        <v>2</v>
      </c>
      <c r="P102" s="2">
        <f>O102+产品入库表!N102-产品出库表!N102</f>
        <v>2</v>
      </c>
      <c r="Q102" s="2">
        <f>P102+产品入库表!O102-产品出库表!O102</f>
        <v>2</v>
      </c>
      <c r="R102" s="2">
        <f>Q102+产品入库表!P102-产品出库表!P102</f>
        <v>2</v>
      </c>
      <c r="S102" s="2">
        <f>R102+产品入库表!Q102-产品出库表!Q102</f>
        <v>2</v>
      </c>
      <c r="T102" s="2">
        <f>S102+产品入库表!R102-产品出库表!R102</f>
        <v>2</v>
      </c>
      <c r="U102" s="2">
        <f>T102+产品入库表!S102-产品出库表!S102</f>
        <v>2</v>
      </c>
      <c r="V102" s="2">
        <f>U102+产品入库表!T102-产品出库表!T102</f>
        <v>2</v>
      </c>
      <c r="W102" s="2">
        <f>V102+产品入库表!U102-产品出库表!U102</f>
        <v>2</v>
      </c>
      <c r="X102" s="2">
        <f>W102+产品入库表!V102-产品出库表!V102</f>
        <v>2</v>
      </c>
      <c r="Y102" s="2">
        <f>X102+产品入库表!W102-产品出库表!W102</f>
        <v>2</v>
      </c>
      <c r="Z102" s="2">
        <f>Y102+产品入库表!X102-产品出库表!X102</f>
        <v>2</v>
      </c>
      <c r="AA102" s="2">
        <f>Z102+产品入库表!Y102-产品出库表!Y102</f>
        <v>2</v>
      </c>
      <c r="AB102" s="2">
        <f>AA102+产品入库表!Z102-产品出库表!Z102</f>
        <v>2</v>
      </c>
      <c r="AC102" s="2">
        <f>AB102+产品入库表!AA102-产品出库表!AA102</f>
        <v>2</v>
      </c>
      <c r="AD102" s="2">
        <f>AC102+产品入库表!AB102-产品出库表!AB102</f>
        <v>2</v>
      </c>
      <c r="AE102" s="2">
        <f>AD102+产品入库表!AC102-产品出库表!AC102</f>
        <v>2</v>
      </c>
      <c r="AF102" s="2">
        <f>AE102+产品入库表!AD102-产品出库表!AD102</f>
        <v>2</v>
      </c>
      <c r="AG102" s="2">
        <f>AF102+产品入库表!AE102-产品出库表!AE102</f>
        <v>2</v>
      </c>
      <c r="AH102" s="2">
        <f>AG102+产品入库表!AF102-产品出库表!AF102</f>
        <v>2</v>
      </c>
      <c r="AI102" s="2">
        <f>AH102+产品入库表!AG102-产品出库表!AG102</f>
        <v>2</v>
      </c>
      <c r="AJ102" s="108"/>
      <c r="AK102" s="114">
        <f t="shared" si="3"/>
        <v>-2</v>
      </c>
    </row>
    <row r="103" s="114" customFormat="1" spans="1:37">
      <c r="A103" s="4" t="s">
        <v>122</v>
      </c>
      <c r="B103" s="5" t="s">
        <v>125</v>
      </c>
      <c r="C103" s="120">
        <f t="shared" si="4"/>
        <v>1</v>
      </c>
      <c r="D103" s="116">
        <v>1</v>
      </c>
      <c r="E103" s="2">
        <f>D103+产品入库表!C103-产品出库表!C103</f>
        <v>1</v>
      </c>
      <c r="F103" s="2">
        <f>E103+产品入库表!D103-产品出库表!D103</f>
        <v>1</v>
      </c>
      <c r="G103" s="2">
        <f>F103+产品入库表!E103-产品出库表!E103</f>
        <v>1</v>
      </c>
      <c r="H103" s="2">
        <f>G103+产品入库表!F103-产品出库表!F103</f>
        <v>1</v>
      </c>
      <c r="I103" s="2">
        <f>H103+产品入库表!G103-产品出库表!G103</f>
        <v>1</v>
      </c>
      <c r="J103" s="2">
        <f>I103+产品入库表!H103-产品出库表!H103</f>
        <v>1</v>
      </c>
      <c r="K103" s="2">
        <f>J103+产品入库表!I103-产品出库表!I103</f>
        <v>1</v>
      </c>
      <c r="L103" s="2">
        <f>K103+产品入库表!J103-产品出库表!J103</f>
        <v>1</v>
      </c>
      <c r="M103" s="2">
        <f>L103+产品入库表!K103-产品出库表!K103</f>
        <v>1</v>
      </c>
      <c r="N103" s="2">
        <f>M103+产品入库表!L103-产品出库表!L103</f>
        <v>1</v>
      </c>
      <c r="O103" s="2">
        <f>N103+产品入库表!M103-产品出库表!M103</f>
        <v>1</v>
      </c>
      <c r="P103" s="2">
        <f>O103+产品入库表!N103-产品出库表!N103</f>
        <v>1</v>
      </c>
      <c r="Q103" s="2">
        <f>P103+产品入库表!O103-产品出库表!O103</f>
        <v>1</v>
      </c>
      <c r="R103" s="2">
        <f>Q103+产品入库表!P103-产品出库表!P103</f>
        <v>1</v>
      </c>
      <c r="S103" s="2">
        <f>R103+产品入库表!Q103-产品出库表!Q103</f>
        <v>1</v>
      </c>
      <c r="T103" s="2">
        <f>S103+产品入库表!R103-产品出库表!R103</f>
        <v>1</v>
      </c>
      <c r="U103" s="2">
        <f>T103+产品入库表!S103-产品出库表!S103</f>
        <v>1</v>
      </c>
      <c r="V103" s="2">
        <f>U103+产品入库表!T103-产品出库表!T103</f>
        <v>1</v>
      </c>
      <c r="W103" s="2">
        <f>V103+产品入库表!U103-产品出库表!U103</f>
        <v>1</v>
      </c>
      <c r="X103" s="2">
        <f>W103+产品入库表!V103-产品出库表!V103</f>
        <v>1</v>
      </c>
      <c r="Y103" s="2">
        <f>X103+产品入库表!W103-产品出库表!W103</f>
        <v>1</v>
      </c>
      <c r="Z103" s="2">
        <f>Y103+产品入库表!X103-产品出库表!X103</f>
        <v>1</v>
      </c>
      <c r="AA103" s="2">
        <f>Z103+产品入库表!Y103-产品出库表!Y103</f>
        <v>1</v>
      </c>
      <c r="AB103" s="2">
        <f>AA103+产品入库表!Z103-产品出库表!Z103</f>
        <v>1</v>
      </c>
      <c r="AC103" s="2">
        <f>AB103+产品入库表!AA103-产品出库表!AA103</f>
        <v>1</v>
      </c>
      <c r="AD103" s="2">
        <f>AC103+产品入库表!AB103-产品出库表!AB103</f>
        <v>1</v>
      </c>
      <c r="AE103" s="2">
        <f>AD103+产品入库表!AC103-产品出库表!AC103</f>
        <v>1</v>
      </c>
      <c r="AF103" s="2">
        <f>AE103+产品入库表!AD103-产品出库表!AD103</f>
        <v>1</v>
      </c>
      <c r="AG103" s="2">
        <f>AF103+产品入库表!AE103-产品出库表!AE103</f>
        <v>1</v>
      </c>
      <c r="AH103" s="2">
        <f>AG103+产品入库表!AF103-产品出库表!AF103</f>
        <v>1</v>
      </c>
      <c r="AI103" s="2">
        <f>AH103+产品入库表!AG103-产品出库表!AG103</f>
        <v>1</v>
      </c>
      <c r="AJ103" s="108"/>
      <c r="AK103" s="114">
        <f t="shared" si="3"/>
        <v>-1</v>
      </c>
    </row>
    <row r="104" s="114" customFormat="1" spans="1:37">
      <c r="A104" s="4" t="s">
        <v>122</v>
      </c>
      <c r="B104" s="5" t="s">
        <v>126</v>
      </c>
      <c r="C104" s="120">
        <f t="shared" si="4"/>
        <v>1</v>
      </c>
      <c r="D104" s="116">
        <v>1</v>
      </c>
      <c r="E104" s="2">
        <f>D104+产品入库表!C104-产品出库表!C104</f>
        <v>1</v>
      </c>
      <c r="F104" s="2">
        <f>E104+产品入库表!D104-产品出库表!D104</f>
        <v>1</v>
      </c>
      <c r="G104" s="2">
        <f>F104+产品入库表!E104-产品出库表!E104</f>
        <v>1</v>
      </c>
      <c r="H104" s="2">
        <f>G104+产品入库表!F104-产品出库表!F104</f>
        <v>1</v>
      </c>
      <c r="I104" s="2">
        <f>H104+产品入库表!G104-产品出库表!G104</f>
        <v>1</v>
      </c>
      <c r="J104" s="2">
        <f>I104+产品入库表!H104-产品出库表!H104</f>
        <v>1</v>
      </c>
      <c r="K104" s="2">
        <f>J104+产品入库表!I104-产品出库表!I104</f>
        <v>1</v>
      </c>
      <c r="L104" s="2">
        <f>K104+产品入库表!J104-产品出库表!J104</f>
        <v>1</v>
      </c>
      <c r="M104" s="2">
        <f>L104+产品入库表!K104-产品出库表!K104</f>
        <v>1</v>
      </c>
      <c r="N104" s="2">
        <f>M104+产品入库表!L104-产品出库表!L104</f>
        <v>1</v>
      </c>
      <c r="O104" s="2">
        <f>N104+产品入库表!M104-产品出库表!M104</f>
        <v>1</v>
      </c>
      <c r="P104" s="2">
        <f>O104+产品入库表!N104-产品出库表!N104</f>
        <v>1</v>
      </c>
      <c r="Q104" s="2">
        <f>P104+产品入库表!O104-产品出库表!O104</f>
        <v>1</v>
      </c>
      <c r="R104" s="2">
        <f>Q104+产品入库表!P104-产品出库表!P104</f>
        <v>1</v>
      </c>
      <c r="S104" s="2">
        <f>R104+产品入库表!Q104-产品出库表!Q104</f>
        <v>1</v>
      </c>
      <c r="T104" s="2">
        <f>S104+产品入库表!R104-产品出库表!R104</f>
        <v>1</v>
      </c>
      <c r="U104" s="2">
        <f>T104+产品入库表!S104-产品出库表!S104</f>
        <v>1</v>
      </c>
      <c r="V104" s="2">
        <f>U104+产品入库表!T104-产品出库表!T104</f>
        <v>1</v>
      </c>
      <c r="W104" s="2">
        <f>V104+产品入库表!U104-产品出库表!U104</f>
        <v>1</v>
      </c>
      <c r="X104" s="2">
        <f>W104+产品入库表!V104-产品出库表!V104</f>
        <v>1</v>
      </c>
      <c r="Y104" s="2">
        <f>X104+产品入库表!W104-产品出库表!W104</f>
        <v>1</v>
      </c>
      <c r="Z104" s="2">
        <f>Y104+产品入库表!X104-产品出库表!X104</f>
        <v>1</v>
      </c>
      <c r="AA104" s="2">
        <f>Z104+产品入库表!Y104-产品出库表!Y104</f>
        <v>1</v>
      </c>
      <c r="AB104" s="2">
        <f>AA104+产品入库表!Z104-产品出库表!Z104</f>
        <v>1</v>
      </c>
      <c r="AC104" s="2">
        <f>AB104+产品入库表!AA104-产品出库表!AA104</f>
        <v>1</v>
      </c>
      <c r="AD104" s="2">
        <f>AC104+产品入库表!AB104-产品出库表!AB104</f>
        <v>1</v>
      </c>
      <c r="AE104" s="2">
        <f>AD104+产品入库表!AC104-产品出库表!AC104</f>
        <v>1</v>
      </c>
      <c r="AF104" s="2">
        <f>AE104+产品入库表!AD104-产品出库表!AD104</f>
        <v>1</v>
      </c>
      <c r="AG104" s="2">
        <f>AF104+产品入库表!AE104-产品出库表!AE104</f>
        <v>1</v>
      </c>
      <c r="AH104" s="2">
        <f>AG104+产品入库表!AF104-产品出库表!AF104</f>
        <v>1</v>
      </c>
      <c r="AI104" s="2">
        <f>AH104+产品入库表!AG104-产品出库表!AG104</f>
        <v>1</v>
      </c>
      <c r="AJ104" s="108"/>
      <c r="AK104" s="114">
        <f t="shared" si="3"/>
        <v>-1</v>
      </c>
    </row>
    <row r="105" s="114" customFormat="1" spans="1:37">
      <c r="A105" s="4" t="s">
        <v>122</v>
      </c>
      <c r="B105" s="5" t="s">
        <v>127</v>
      </c>
      <c r="C105" s="120">
        <f t="shared" si="4"/>
        <v>1</v>
      </c>
      <c r="D105" s="116">
        <v>1</v>
      </c>
      <c r="E105" s="2">
        <f>D105+产品入库表!C105-产品出库表!C105</f>
        <v>1</v>
      </c>
      <c r="F105" s="2">
        <f>E105+产品入库表!D105-产品出库表!D105</f>
        <v>1</v>
      </c>
      <c r="G105" s="2">
        <f>F105+产品入库表!E105-产品出库表!E105</f>
        <v>1</v>
      </c>
      <c r="H105" s="2">
        <f>G105+产品入库表!F105-产品出库表!F105</f>
        <v>1</v>
      </c>
      <c r="I105" s="2">
        <f>H105+产品入库表!G105-产品出库表!G105</f>
        <v>1</v>
      </c>
      <c r="J105" s="2">
        <f>I105+产品入库表!H105-产品出库表!H105</f>
        <v>1</v>
      </c>
      <c r="K105" s="2">
        <f>J105+产品入库表!I105-产品出库表!I105</f>
        <v>1</v>
      </c>
      <c r="L105" s="2">
        <f>K105+产品入库表!J105-产品出库表!J105</f>
        <v>1</v>
      </c>
      <c r="M105" s="2">
        <f>L105+产品入库表!K105-产品出库表!K105</f>
        <v>1</v>
      </c>
      <c r="N105" s="2">
        <f>M105+产品入库表!L105-产品出库表!L105</f>
        <v>1</v>
      </c>
      <c r="O105" s="2">
        <f>N105+产品入库表!M105-产品出库表!M105</f>
        <v>1</v>
      </c>
      <c r="P105" s="2">
        <f>O105+产品入库表!N105-产品出库表!N105</f>
        <v>1</v>
      </c>
      <c r="Q105" s="2">
        <f>P105+产品入库表!O105-产品出库表!O105</f>
        <v>1</v>
      </c>
      <c r="R105" s="2">
        <f>Q105+产品入库表!P105-产品出库表!P105</f>
        <v>1</v>
      </c>
      <c r="S105" s="2">
        <f>R105+产品入库表!Q105-产品出库表!Q105</f>
        <v>1</v>
      </c>
      <c r="T105" s="2">
        <f>S105+产品入库表!R105-产品出库表!R105</f>
        <v>1</v>
      </c>
      <c r="U105" s="2">
        <f>T105+产品入库表!S105-产品出库表!S105</f>
        <v>1</v>
      </c>
      <c r="V105" s="2">
        <f>U105+产品入库表!T105-产品出库表!T105</f>
        <v>1</v>
      </c>
      <c r="W105" s="2">
        <f>V105+产品入库表!U105-产品出库表!U105</f>
        <v>1</v>
      </c>
      <c r="X105" s="2">
        <f>W105+产品入库表!V105-产品出库表!V105</f>
        <v>1</v>
      </c>
      <c r="Y105" s="2">
        <f>X105+产品入库表!W105-产品出库表!W105</f>
        <v>1</v>
      </c>
      <c r="Z105" s="2">
        <f>Y105+产品入库表!X105-产品出库表!X105</f>
        <v>1</v>
      </c>
      <c r="AA105" s="2">
        <f>Z105+产品入库表!Y105-产品出库表!Y105</f>
        <v>1</v>
      </c>
      <c r="AB105" s="2">
        <f>AA105+产品入库表!Z105-产品出库表!Z105</f>
        <v>1</v>
      </c>
      <c r="AC105" s="2">
        <f>AB105+产品入库表!AA105-产品出库表!AA105</f>
        <v>1</v>
      </c>
      <c r="AD105" s="2">
        <f>AC105+产品入库表!AB105-产品出库表!AB105</f>
        <v>1</v>
      </c>
      <c r="AE105" s="2">
        <f>AD105+产品入库表!AC105-产品出库表!AC105</f>
        <v>1</v>
      </c>
      <c r="AF105" s="2">
        <f>AE105+产品入库表!AD105-产品出库表!AD105</f>
        <v>1</v>
      </c>
      <c r="AG105" s="2">
        <f>AF105+产品入库表!AE105-产品出库表!AE105</f>
        <v>1</v>
      </c>
      <c r="AH105" s="2">
        <f>AG105+产品入库表!AF105-产品出库表!AF105</f>
        <v>1</v>
      </c>
      <c r="AI105" s="2">
        <f>AH105+产品入库表!AG105-产品出库表!AG105</f>
        <v>1</v>
      </c>
      <c r="AJ105" s="108"/>
      <c r="AK105" s="114">
        <f t="shared" si="3"/>
        <v>-1</v>
      </c>
    </row>
    <row r="106" s="114" customFormat="1" spans="1:37">
      <c r="A106" s="4" t="s">
        <v>128</v>
      </c>
      <c r="B106" s="5" t="s">
        <v>107</v>
      </c>
      <c r="C106" s="120">
        <f t="shared" ref="C106:C137" si="5">AI106</f>
        <v>7</v>
      </c>
      <c r="D106" s="116">
        <v>7</v>
      </c>
      <c r="E106" s="2">
        <f>D106+产品入库表!C106-产品出库表!C106</f>
        <v>7</v>
      </c>
      <c r="F106" s="2">
        <f>E106+产品入库表!D106-产品出库表!D106</f>
        <v>7</v>
      </c>
      <c r="G106" s="2">
        <f>F106+产品入库表!E106-产品出库表!E106</f>
        <v>7</v>
      </c>
      <c r="H106" s="2">
        <f>G106+产品入库表!F106-产品出库表!F106</f>
        <v>7</v>
      </c>
      <c r="I106" s="2">
        <f>H106+产品入库表!G106-产品出库表!G106</f>
        <v>7</v>
      </c>
      <c r="J106" s="2">
        <f>I106+产品入库表!H106-产品出库表!H106</f>
        <v>7</v>
      </c>
      <c r="K106" s="2">
        <f>J106+产品入库表!I106-产品出库表!I106</f>
        <v>7</v>
      </c>
      <c r="L106" s="2">
        <f>K106+产品入库表!J106-产品出库表!J106</f>
        <v>7</v>
      </c>
      <c r="M106" s="2">
        <f>L106+产品入库表!K106-产品出库表!K106</f>
        <v>7</v>
      </c>
      <c r="N106" s="2">
        <f>M106+产品入库表!L106-产品出库表!L106</f>
        <v>7</v>
      </c>
      <c r="O106" s="2">
        <f>N106+产品入库表!M106-产品出库表!M106</f>
        <v>7</v>
      </c>
      <c r="P106" s="2">
        <f>O106+产品入库表!N106-产品出库表!N106</f>
        <v>7</v>
      </c>
      <c r="Q106" s="2">
        <f>P106+产品入库表!O106-产品出库表!O106</f>
        <v>7</v>
      </c>
      <c r="R106" s="2">
        <f>Q106+产品入库表!P106-产品出库表!P106</f>
        <v>7</v>
      </c>
      <c r="S106" s="2">
        <f>R106+产品入库表!Q106-产品出库表!Q106</f>
        <v>7</v>
      </c>
      <c r="T106" s="2">
        <f>S106+产品入库表!R106-产品出库表!R106</f>
        <v>7</v>
      </c>
      <c r="U106" s="2">
        <f>T106+产品入库表!S106-产品出库表!S106</f>
        <v>7</v>
      </c>
      <c r="V106" s="2">
        <f>U106+产品入库表!T106-产品出库表!T106</f>
        <v>7</v>
      </c>
      <c r="W106" s="2">
        <f>V106+产品入库表!U106-产品出库表!U106</f>
        <v>7</v>
      </c>
      <c r="X106" s="2">
        <f>W106+产品入库表!V106-产品出库表!V106</f>
        <v>7</v>
      </c>
      <c r="Y106" s="2">
        <f>X106+产品入库表!W106-产品出库表!W106</f>
        <v>7</v>
      </c>
      <c r="Z106" s="2">
        <f>Y106+产品入库表!X106-产品出库表!X106</f>
        <v>7</v>
      </c>
      <c r="AA106" s="2">
        <f>Z106+产品入库表!Y106-产品出库表!Y106</f>
        <v>7</v>
      </c>
      <c r="AB106" s="2">
        <f>AA106+产品入库表!Z106-产品出库表!Z106</f>
        <v>7</v>
      </c>
      <c r="AC106" s="2">
        <f>AB106+产品入库表!AA106-产品出库表!AA106</f>
        <v>7</v>
      </c>
      <c r="AD106" s="2">
        <f>AC106+产品入库表!AB106-产品出库表!AB106</f>
        <v>7</v>
      </c>
      <c r="AE106" s="2">
        <f>AD106+产品入库表!AC106-产品出库表!AC106</f>
        <v>7</v>
      </c>
      <c r="AF106" s="2">
        <f>AE106+产品入库表!AD106-产品出库表!AD106</f>
        <v>7</v>
      </c>
      <c r="AG106" s="2">
        <f>AF106+产品入库表!AE106-产品出库表!AE106</f>
        <v>7</v>
      </c>
      <c r="AH106" s="2">
        <f>AG106+产品入库表!AF106-产品出库表!AF106</f>
        <v>7</v>
      </c>
      <c r="AI106" s="2">
        <f>AH106+产品入库表!AG106-产品出库表!AG106</f>
        <v>7</v>
      </c>
      <c r="AJ106" s="108"/>
      <c r="AK106" s="114">
        <f t="shared" ref="AK106:AK137" si="6">AJ106-AI106</f>
        <v>-7</v>
      </c>
    </row>
    <row r="107" s="114" customFormat="1" spans="1:37">
      <c r="A107" s="4" t="s">
        <v>129</v>
      </c>
      <c r="B107" s="5" t="s">
        <v>130</v>
      </c>
      <c r="C107" s="120">
        <f t="shared" si="5"/>
        <v>2</v>
      </c>
      <c r="D107" s="116">
        <v>2</v>
      </c>
      <c r="E107" s="2">
        <f>D107+产品入库表!C107-产品出库表!C107</f>
        <v>2</v>
      </c>
      <c r="F107" s="2">
        <f>E107+产品入库表!D107-产品出库表!D107</f>
        <v>2</v>
      </c>
      <c r="G107" s="2">
        <f>F107+产品入库表!E107-产品出库表!E107</f>
        <v>2</v>
      </c>
      <c r="H107" s="2">
        <f>G107+产品入库表!F107-产品出库表!F107</f>
        <v>2</v>
      </c>
      <c r="I107" s="2">
        <f>H107+产品入库表!G107-产品出库表!G107</f>
        <v>2</v>
      </c>
      <c r="J107" s="2">
        <f>I107+产品入库表!H107-产品出库表!H107</f>
        <v>2</v>
      </c>
      <c r="K107" s="2">
        <f>J107+产品入库表!I107-产品出库表!I107</f>
        <v>2</v>
      </c>
      <c r="L107" s="2">
        <f>K107+产品入库表!J107-产品出库表!J107</f>
        <v>2</v>
      </c>
      <c r="M107" s="2">
        <f>L107+产品入库表!K107-产品出库表!K107</f>
        <v>2</v>
      </c>
      <c r="N107" s="2">
        <f>M107+产品入库表!L107-产品出库表!L107</f>
        <v>2</v>
      </c>
      <c r="O107" s="2">
        <f>N107+产品入库表!M107-产品出库表!M107</f>
        <v>2</v>
      </c>
      <c r="P107" s="2">
        <f>O107+产品入库表!N107-产品出库表!N107</f>
        <v>2</v>
      </c>
      <c r="Q107" s="2">
        <f>P107+产品入库表!O107-产品出库表!O107</f>
        <v>2</v>
      </c>
      <c r="R107" s="2">
        <f>Q107+产品入库表!P107-产品出库表!P107</f>
        <v>2</v>
      </c>
      <c r="S107" s="2">
        <f>R107+产品入库表!Q107-产品出库表!Q107</f>
        <v>2</v>
      </c>
      <c r="T107" s="2">
        <f>S107+产品入库表!R107-产品出库表!R107</f>
        <v>2</v>
      </c>
      <c r="U107" s="2">
        <f>T107+产品入库表!S107-产品出库表!S107</f>
        <v>2</v>
      </c>
      <c r="V107" s="2">
        <f>U107+产品入库表!T107-产品出库表!T107</f>
        <v>2</v>
      </c>
      <c r="W107" s="2">
        <f>V107+产品入库表!U107-产品出库表!U107</f>
        <v>2</v>
      </c>
      <c r="X107" s="2">
        <f>W107+产品入库表!V107-产品出库表!V107</f>
        <v>2</v>
      </c>
      <c r="Y107" s="2">
        <f>X107+产品入库表!W107-产品出库表!W107</f>
        <v>2</v>
      </c>
      <c r="Z107" s="2">
        <f>Y107+产品入库表!X107-产品出库表!X107</f>
        <v>2</v>
      </c>
      <c r="AA107" s="2">
        <f>Z107+产品入库表!Y107-产品出库表!Y107</f>
        <v>2</v>
      </c>
      <c r="AB107" s="2">
        <f>AA107+产品入库表!Z107-产品出库表!Z107</f>
        <v>2</v>
      </c>
      <c r="AC107" s="2">
        <f>AB107+产品入库表!AA107-产品出库表!AA107</f>
        <v>2</v>
      </c>
      <c r="AD107" s="2">
        <f>AC107+产品入库表!AB107-产品出库表!AB107</f>
        <v>2</v>
      </c>
      <c r="AE107" s="2">
        <f>AD107+产品入库表!AC107-产品出库表!AC107</f>
        <v>2</v>
      </c>
      <c r="AF107" s="2">
        <f>AE107+产品入库表!AD107-产品出库表!AD107</f>
        <v>2</v>
      </c>
      <c r="AG107" s="2">
        <f>AF107+产品入库表!AE107-产品出库表!AE107</f>
        <v>2</v>
      </c>
      <c r="AH107" s="2">
        <f>AG107+产品入库表!AF107-产品出库表!AF107</f>
        <v>2</v>
      </c>
      <c r="AI107" s="2">
        <f>AH107+产品入库表!AG107-产品出库表!AG107</f>
        <v>2</v>
      </c>
      <c r="AJ107" s="108"/>
      <c r="AK107" s="114">
        <f t="shared" si="6"/>
        <v>-2</v>
      </c>
    </row>
    <row r="108" s="114" customFormat="1" spans="1:37">
      <c r="A108" s="4" t="s">
        <v>128</v>
      </c>
      <c r="B108" s="5" t="s">
        <v>131</v>
      </c>
      <c r="C108" s="120">
        <f t="shared" si="5"/>
        <v>2</v>
      </c>
      <c r="D108" s="116">
        <v>2</v>
      </c>
      <c r="E108" s="2">
        <f>D108+产品入库表!C108-产品出库表!C108</f>
        <v>2</v>
      </c>
      <c r="F108" s="2">
        <f>E108+产品入库表!D108-产品出库表!D108</f>
        <v>2</v>
      </c>
      <c r="G108" s="2">
        <f>F108+产品入库表!E108-产品出库表!E108</f>
        <v>2</v>
      </c>
      <c r="H108" s="2">
        <f>G108+产品入库表!F108-产品出库表!F108</f>
        <v>2</v>
      </c>
      <c r="I108" s="2">
        <f>H108+产品入库表!G108-产品出库表!G108</f>
        <v>2</v>
      </c>
      <c r="J108" s="2">
        <f>I108+产品入库表!H108-产品出库表!H108</f>
        <v>2</v>
      </c>
      <c r="K108" s="2">
        <f>J108+产品入库表!I108-产品出库表!I108</f>
        <v>2</v>
      </c>
      <c r="L108" s="2">
        <f>K108+产品入库表!J108-产品出库表!J108</f>
        <v>2</v>
      </c>
      <c r="M108" s="2">
        <f>L108+产品入库表!K108-产品出库表!K108</f>
        <v>2</v>
      </c>
      <c r="N108" s="2">
        <f>M108+产品入库表!L108-产品出库表!L108</f>
        <v>2</v>
      </c>
      <c r="O108" s="2">
        <f>N108+产品入库表!M108-产品出库表!M108</f>
        <v>2</v>
      </c>
      <c r="P108" s="2">
        <f>O108+产品入库表!N108-产品出库表!N108</f>
        <v>2</v>
      </c>
      <c r="Q108" s="2">
        <f>P108+产品入库表!O108-产品出库表!O108</f>
        <v>2</v>
      </c>
      <c r="R108" s="2">
        <f>Q108+产品入库表!P108-产品出库表!P108</f>
        <v>2</v>
      </c>
      <c r="S108" s="2">
        <f>R108+产品入库表!Q108-产品出库表!Q108</f>
        <v>2</v>
      </c>
      <c r="T108" s="2">
        <f>S108+产品入库表!R108-产品出库表!R108</f>
        <v>2</v>
      </c>
      <c r="U108" s="2">
        <f>T108+产品入库表!S108-产品出库表!S108</f>
        <v>2</v>
      </c>
      <c r="V108" s="2">
        <f>U108+产品入库表!T108-产品出库表!T108</f>
        <v>2</v>
      </c>
      <c r="W108" s="2">
        <f>V108+产品入库表!U108-产品出库表!U108</f>
        <v>2</v>
      </c>
      <c r="X108" s="2">
        <f>W108+产品入库表!V108-产品出库表!V108</f>
        <v>2</v>
      </c>
      <c r="Y108" s="2">
        <f>X108+产品入库表!W108-产品出库表!W108</f>
        <v>2</v>
      </c>
      <c r="Z108" s="2">
        <f>Y108+产品入库表!X108-产品出库表!X108</f>
        <v>2</v>
      </c>
      <c r="AA108" s="2">
        <f>Z108+产品入库表!Y108-产品出库表!Y108</f>
        <v>2</v>
      </c>
      <c r="AB108" s="2">
        <f>AA108+产品入库表!Z108-产品出库表!Z108</f>
        <v>2</v>
      </c>
      <c r="AC108" s="2">
        <f>AB108+产品入库表!AA108-产品出库表!AA108</f>
        <v>2</v>
      </c>
      <c r="AD108" s="2">
        <f>AC108+产品入库表!AB108-产品出库表!AB108</f>
        <v>2</v>
      </c>
      <c r="AE108" s="2">
        <f>AD108+产品入库表!AC108-产品出库表!AC108</f>
        <v>2</v>
      </c>
      <c r="AF108" s="2">
        <f>AE108+产品入库表!AD108-产品出库表!AD108</f>
        <v>2</v>
      </c>
      <c r="AG108" s="2">
        <f>AF108+产品入库表!AE108-产品出库表!AE108</f>
        <v>2</v>
      </c>
      <c r="AH108" s="2">
        <f>AG108+产品入库表!AF108-产品出库表!AF108</f>
        <v>2</v>
      </c>
      <c r="AI108" s="2">
        <f>AH108+产品入库表!AG108-产品出库表!AG108</f>
        <v>2</v>
      </c>
      <c r="AJ108" s="108"/>
      <c r="AK108" s="114">
        <f t="shared" si="6"/>
        <v>-2</v>
      </c>
    </row>
    <row r="109" s="114" customFormat="1" spans="1:37">
      <c r="A109" s="4" t="s">
        <v>128</v>
      </c>
      <c r="B109" s="5" t="s">
        <v>132</v>
      </c>
      <c r="C109" s="120">
        <f t="shared" si="5"/>
        <v>1</v>
      </c>
      <c r="D109" s="116">
        <v>1</v>
      </c>
      <c r="E109" s="2">
        <f>D109+产品入库表!C109-产品出库表!C109</f>
        <v>1</v>
      </c>
      <c r="F109" s="2">
        <f>E109+产品入库表!D109-产品出库表!D109</f>
        <v>1</v>
      </c>
      <c r="G109" s="2">
        <f>F109+产品入库表!E109-产品出库表!E109</f>
        <v>1</v>
      </c>
      <c r="H109" s="2">
        <f>G109+产品入库表!F109-产品出库表!F109</f>
        <v>1</v>
      </c>
      <c r="I109" s="2">
        <f>H109+产品入库表!G109-产品出库表!G109</f>
        <v>1</v>
      </c>
      <c r="J109" s="2">
        <f>I109+产品入库表!H109-产品出库表!H109</f>
        <v>1</v>
      </c>
      <c r="K109" s="2">
        <f>J109+产品入库表!I109-产品出库表!I109</f>
        <v>1</v>
      </c>
      <c r="L109" s="2">
        <f>K109+产品入库表!J109-产品出库表!J109</f>
        <v>1</v>
      </c>
      <c r="M109" s="2">
        <f>L109+产品入库表!K109-产品出库表!K109</f>
        <v>1</v>
      </c>
      <c r="N109" s="2">
        <f>M109+产品入库表!L109-产品出库表!L109</f>
        <v>1</v>
      </c>
      <c r="O109" s="2">
        <f>N109+产品入库表!M109-产品出库表!M109</f>
        <v>1</v>
      </c>
      <c r="P109" s="2">
        <f>O109+产品入库表!N109-产品出库表!N109</f>
        <v>1</v>
      </c>
      <c r="Q109" s="2">
        <f>P109+产品入库表!O109-产品出库表!O109</f>
        <v>1</v>
      </c>
      <c r="R109" s="2">
        <f>Q109+产品入库表!P109-产品出库表!P109</f>
        <v>1</v>
      </c>
      <c r="S109" s="2">
        <f>R109+产品入库表!Q109-产品出库表!Q109</f>
        <v>1</v>
      </c>
      <c r="T109" s="2">
        <f>S109+产品入库表!R109-产品出库表!R109</f>
        <v>1</v>
      </c>
      <c r="U109" s="2">
        <f>T109+产品入库表!S109-产品出库表!S109</f>
        <v>1</v>
      </c>
      <c r="V109" s="2">
        <f>U109+产品入库表!T109-产品出库表!T109</f>
        <v>1</v>
      </c>
      <c r="W109" s="2">
        <f>V109+产品入库表!U109-产品出库表!U109</f>
        <v>1</v>
      </c>
      <c r="X109" s="2">
        <f>W109+产品入库表!V109-产品出库表!V109</f>
        <v>1</v>
      </c>
      <c r="Y109" s="2">
        <f>X109+产品入库表!W109-产品出库表!W109</f>
        <v>1</v>
      </c>
      <c r="Z109" s="2">
        <f>Y109+产品入库表!X109-产品出库表!X109</f>
        <v>1</v>
      </c>
      <c r="AA109" s="2">
        <f>Z109+产品入库表!Y109-产品出库表!Y109</f>
        <v>1</v>
      </c>
      <c r="AB109" s="2">
        <f>AA109+产品入库表!Z109-产品出库表!Z109</f>
        <v>1</v>
      </c>
      <c r="AC109" s="2">
        <f>AB109+产品入库表!AA109-产品出库表!AA109</f>
        <v>1</v>
      </c>
      <c r="AD109" s="2">
        <f>AC109+产品入库表!AB109-产品出库表!AB109</f>
        <v>1</v>
      </c>
      <c r="AE109" s="2">
        <f>AD109+产品入库表!AC109-产品出库表!AC109</f>
        <v>1</v>
      </c>
      <c r="AF109" s="2">
        <f>AE109+产品入库表!AD109-产品出库表!AD109</f>
        <v>1</v>
      </c>
      <c r="AG109" s="2">
        <f>AF109+产品入库表!AE109-产品出库表!AE109</f>
        <v>1</v>
      </c>
      <c r="AH109" s="2">
        <f>AG109+产品入库表!AF109-产品出库表!AF109</f>
        <v>1</v>
      </c>
      <c r="AI109" s="2">
        <f>AH109+产品入库表!AG109-产品出库表!AG109</f>
        <v>1</v>
      </c>
      <c r="AJ109" s="108"/>
      <c r="AK109" s="114">
        <f t="shared" si="6"/>
        <v>-1</v>
      </c>
    </row>
    <row r="110" s="114" customFormat="1" spans="1:37">
      <c r="A110" s="4" t="s">
        <v>128</v>
      </c>
      <c r="B110" s="5" t="s">
        <v>133</v>
      </c>
      <c r="C110" s="120">
        <f t="shared" si="5"/>
        <v>13</v>
      </c>
      <c r="D110" s="116">
        <v>13</v>
      </c>
      <c r="E110" s="2">
        <f>D110+产品入库表!C110-产品出库表!C110</f>
        <v>13</v>
      </c>
      <c r="F110" s="2">
        <f>E110+产品入库表!D110-产品出库表!D110</f>
        <v>13</v>
      </c>
      <c r="G110" s="2">
        <f>F110+产品入库表!E110-产品出库表!E110</f>
        <v>13</v>
      </c>
      <c r="H110" s="2">
        <f>G110+产品入库表!F110-产品出库表!F110</f>
        <v>13</v>
      </c>
      <c r="I110" s="2">
        <f>H110+产品入库表!G110-产品出库表!G110</f>
        <v>13</v>
      </c>
      <c r="J110" s="2">
        <f>I110+产品入库表!H110-产品出库表!H110</f>
        <v>13</v>
      </c>
      <c r="K110" s="2">
        <f>J110+产品入库表!I110-产品出库表!I110</f>
        <v>13</v>
      </c>
      <c r="L110" s="2">
        <f>K110+产品入库表!J110-产品出库表!J110</f>
        <v>13</v>
      </c>
      <c r="M110" s="2">
        <f>L110+产品入库表!K110-产品出库表!K110</f>
        <v>13</v>
      </c>
      <c r="N110" s="2">
        <f>M110+产品入库表!L110-产品出库表!L110</f>
        <v>13</v>
      </c>
      <c r="O110" s="2">
        <f>N110+产品入库表!M110-产品出库表!M110</f>
        <v>13</v>
      </c>
      <c r="P110" s="2">
        <f>O110+产品入库表!N110-产品出库表!N110</f>
        <v>13</v>
      </c>
      <c r="Q110" s="2">
        <f>P110+产品入库表!O110-产品出库表!O110</f>
        <v>13</v>
      </c>
      <c r="R110" s="2">
        <f>Q110+产品入库表!P110-产品出库表!P110</f>
        <v>13</v>
      </c>
      <c r="S110" s="2">
        <f>R110+产品入库表!Q110-产品出库表!Q110</f>
        <v>13</v>
      </c>
      <c r="T110" s="2">
        <f>S110+产品入库表!R110-产品出库表!R110</f>
        <v>13</v>
      </c>
      <c r="U110" s="2">
        <f>T110+产品入库表!S110-产品出库表!S110</f>
        <v>13</v>
      </c>
      <c r="V110" s="2">
        <f>U110+产品入库表!T110-产品出库表!T110</f>
        <v>13</v>
      </c>
      <c r="W110" s="2">
        <f>V110+产品入库表!U110-产品出库表!U110</f>
        <v>13</v>
      </c>
      <c r="X110" s="2">
        <f>W110+产品入库表!V110-产品出库表!V110</f>
        <v>13</v>
      </c>
      <c r="Y110" s="2">
        <f>X110+产品入库表!W110-产品出库表!W110</f>
        <v>13</v>
      </c>
      <c r="Z110" s="2">
        <f>Y110+产品入库表!X110-产品出库表!X110</f>
        <v>13</v>
      </c>
      <c r="AA110" s="2">
        <f>Z110+产品入库表!Y110-产品出库表!Y110</f>
        <v>13</v>
      </c>
      <c r="AB110" s="2">
        <f>AA110+产品入库表!Z110-产品出库表!Z110</f>
        <v>13</v>
      </c>
      <c r="AC110" s="2">
        <f>AB110+产品入库表!AA110-产品出库表!AA110</f>
        <v>13</v>
      </c>
      <c r="AD110" s="2">
        <f>AC110+产品入库表!AB110-产品出库表!AB110</f>
        <v>13</v>
      </c>
      <c r="AE110" s="2">
        <f>AD110+产品入库表!AC110-产品出库表!AC110</f>
        <v>13</v>
      </c>
      <c r="AF110" s="2">
        <f>AE110+产品入库表!AD110-产品出库表!AD110</f>
        <v>13</v>
      </c>
      <c r="AG110" s="2">
        <f>AF110+产品入库表!AE110-产品出库表!AE110</f>
        <v>13</v>
      </c>
      <c r="AH110" s="2">
        <f>AG110+产品入库表!AF110-产品出库表!AF110</f>
        <v>13</v>
      </c>
      <c r="AI110" s="2">
        <f>AH110+产品入库表!AG110-产品出库表!AG110</f>
        <v>13</v>
      </c>
      <c r="AJ110" s="108"/>
      <c r="AK110" s="114">
        <f t="shared" si="6"/>
        <v>-13</v>
      </c>
    </row>
    <row r="111" s="114" customFormat="1" spans="1:37">
      <c r="A111" s="4" t="s">
        <v>116</v>
      </c>
      <c r="B111" s="5" t="s">
        <v>130</v>
      </c>
      <c r="C111" s="120">
        <f t="shared" si="5"/>
        <v>1</v>
      </c>
      <c r="D111" s="116">
        <v>1</v>
      </c>
      <c r="E111" s="2">
        <f>D111+产品入库表!C111-产品出库表!C111</f>
        <v>1</v>
      </c>
      <c r="F111" s="2">
        <f>E111+产品入库表!D111-产品出库表!D111</f>
        <v>1</v>
      </c>
      <c r="G111" s="2">
        <f>F111+产品入库表!E111-产品出库表!E111</f>
        <v>1</v>
      </c>
      <c r="H111" s="2">
        <f>G111+产品入库表!F111-产品出库表!F111</f>
        <v>1</v>
      </c>
      <c r="I111" s="2">
        <f>H111+产品入库表!G111-产品出库表!G111</f>
        <v>1</v>
      </c>
      <c r="J111" s="2">
        <f>I111+产品入库表!H111-产品出库表!H111</f>
        <v>1</v>
      </c>
      <c r="K111" s="2">
        <f>J111+产品入库表!I111-产品出库表!I111</f>
        <v>1</v>
      </c>
      <c r="L111" s="2">
        <f>K111+产品入库表!J111-产品出库表!J111</f>
        <v>1</v>
      </c>
      <c r="M111" s="2">
        <f>L111+产品入库表!K111-产品出库表!K111</f>
        <v>1</v>
      </c>
      <c r="N111" s="2">
        <f>M111+产品入库表!L111-产品出库表!L111</f>
        <v>1</v>
      </c>
      <c r="O111" s="2">
        <f>N111+产品入库表!M111-产品出库表!M111</f>
        <v>1</v>
      </c>
      <c r="P111" s="2">
        <f>O111+产品入库表!N111-产品出库表!N111</f>
        <v>1</v>
      </c>
      <c r="Q111" s="2">
        <f>P111+产品入库表!O111-产品出库表!O111</f>
        <v>1</v>
      </c>
      <c r="R111" s="2">
        <f>Q111+产品入库表!P111-产品出库表!P111</f>
        <v>1</v>
      </c>
      <c r="S111" s="2">
        <f>R111+产品入库表!Q111-产品出库表!Q111</f>
        <v>1</v>
      </c>
      <c r="T111" s="2">
        <f>S111+产品入库表!R111-产品出库表!R111</f>
        <v>1</v>
      </c>
      <c r="U111" s="2">
        <f>T111+产品入库表!S111-产品出库表!S111</f>
        <v>1</v>
      </c>
      <c r="V111" s="2">
        <f>U111+产品入库表!T111-产品出库表!T111</f>
        <v>1</v>
      </c>
      <c r="W111" s="2">
        <f>V111+产品入库表!U111-产品出库表!U111</f>
        <v>1</v>
      </c>
      <c r="X111" s="2">
        <f>W111+产品入库表!V111-产品出库表!V111</f>
        <v>1</v>
      </c>
      <c r="Y111" s="2">
        <f>X111+产品入库表!W111-产品出库表!W111</f>
        <v>1</v>
      </c>
      <c r="Z111" s="2">
        <f>Y111+产品入库表!X111-产品出库表!X111</f>
        <v>1</v>
      </c>
      <c r="AA111" s="2">
        <f>Z111+产品入库表!Y111-产品出库表!Y111</f>
        <v>1</v>
      </c>
      <c r="AB111" s="2">
        <f>AA111+产品入库表!Z111-产品出库表!Z111</f>
        <v>1</v>
      </c>
      <c r="AC111" s="2">
        <f>AB111+产品入库表!AA111-产品出库表!AA111</f>
        <v>1</v>
      </c>
      <c r="AD111" s="2">
        <f>AC111+产品入库表!AB111-产品出库表!AB111</f>
        <v>1</v>
      </c>
      <c r="AE111" s="2">
        <f>AD111+产品入库表!AC111-产品出库表!AC111</f>
        <v>1</v>
      </c>
      <c r="AF111" s="2">
        <f>AE111+产品入库表!AD111-产品出库表!AD111</f>
        <v>1</v>
      </c>
      <c r="AG111" s="2">
        <f>AF111+产品入库表!AE111-产品出库表!AE111</f>
        <v>1</v>
      </c>
      <c r="AH111" s="2">
        <f>AG111+产品入库表!AF111-产品出库表!AF111</f>
        <v>1</v>
      </c>
      <c r="AI111" s="2">
        <f>AH111+产品入库表!AG111-产品出库表!AG111</f>
        <v>1</v>
      </c>
      <c r="AJ111" s="108"/>
      <c r="AK111" s="114">
        <f t="shared" si="6"/>
        <v>-1</v>
      </c>
    </row>
    <row r="112" s="114" customFormat="1" spans="1:37">
      <c r="A112" s="4" t="s">
        <v>134</v>
      </c>
      <c r="B112" s="5" t="s">
        <v>135</v>
      </c>
      <c r="C112" s="120">
        <f t="shared" si="5"/>
        <v>1</v>
      </c>
      <c r="D112" s="116">
        <v>1</v>
      </c>
      <c r="E112" s="2">
        <f>D112+产品入库表!C112-产品出库表!C112</f>
        <v>1</v>
      </c>
      <c r="F112" s="2">
        <f>E112+产品入库表!D112-产品出库表!D112</f>
        <v>1</v>
      </c>
      <c r="G112" s="2">
        <f>F112+产品入库表!E112-产品出库表!E112</f>
        <v>1</v>
      </c>
      <c r="H112" s="2">
        <f>G112+产品入库表!F112-产品出库表!F112</f>
        <v>1</v>
      </c>
      <c r="I112" s="2">
        <f>H112+产品入库表!G112-产品出库表!G112</f>
        <v>1</v>
      </c>
      <c r="J112" s="2">
        <f>I112+产品入库表!H112-产品出库表!H112</f>
        <v>1</v>
      </c>
      <c r="K112" s="2">
        <f>J112+产品入库表!I112-产品出库表!I112</f>
        <v>1</v>
      </c>
      <c r="L112" s="2">
        <f>K112+产品入库表!J112-产品出库表!J112</f>
        <v>1</v>
      </c>
      <c r="M112" s="2">
        <f>L112+产品入库表!K112-产品出库表!K112</f>
        <v>1</v>
      </c>
      <c r="N112" s="2">
        <f>M112+产品入库表!L112-产品出库表!L112</f>
        <v>1</v>
      </c>
      <c r="O112" s="2">
        <f>N112+产品入库表!M112-产品出库表!M112</f>
        <v>1</v>
      </c>
      <c r="P112" s="2">
        <f>O112+产品入库表!N112-产品出库表!N112</f>
        <v>1</v>
      </c>
      <c r="Q112" s="2">
        <f>P112+产品入库表!O112-产品出库表!O112</f>
        <v>1</v>
      </c>
      <c r="R112" s="2">
        <f>Q112+产品入库表!P112-产品出库表!P112</f>
        <v>1</v>
      </c>
      <c r="S112" s="2">
        <f>R112+产品入库表!Q112-产品出库表!Q112</f>
        <v>1</v>
      </c>
      <c r="T112" s="2">
        <f>S112+产品入库表!R112-产品出库表!R112</f>
        <v>1</v>
      </c>
      <c r="U112" s="2">
        <f>T112+产品入库表!S112-产品出库表!S112</f>
        <v>1</v>
      </c>
      <c r="V112" s="2">
        <f>U112+产品入库表!T112-产品出库表!T112</f>
        <v>1</v>
      </c>
      <c r="W112" s="2">
        <f>V112+产品入库表!U112-产品出库表!U112</f>
        <v>1</v>
      </c>
      <c r="X112" s="2">
        <f>W112+产品入库表!V112-产品出库表!V112</f>
        <v>1</v>
      </c>
      <c r="Y112" s="2">
        <f>X112+产品入库表!W112-产品出库表!W112</f>
        <v>1</v>
      </c>
      <c r="Z112" s="2">
        <f>Y112+产品入库表!X112-产品出库表!X112</f>
        <v>1</v>
      </c>
      <c r="AA112" s="2">
        <f>Z112+产品入库表!Y112-产品出库表!Y112</f>
        <v>1</v>
      </c>
      <c r="AB112" s="2">
        <f>AA112+产品入库表!Z112-产品出库表!Z112</f>
        <v>1</v>
      </c>
      <c r="AC112" s="2">
        <f>AB112+产品入库表!AA112-产品出库表!AA112</f>
        <v>1</v>
      </c>
      <c r="AD112" s="2">
        <f>AC112+产品入库表!AB112-产品出库表!AB112</f>
        <v>1</v>
      </c>
      <c r="AE112" s="2">
        <f>AD112+产品入库表!AC112-产品出库表!AC112</f>
        <v>1</v>
      </c>
      <c r="AF112" s="2">
        <f>AE112+产品入库表!AD112-产品出库表!AD112</f>
        <v>1</v>
      </c>
      <c r="AG112" s="2">
        <f>AF112+产品入库表!AE112-产品出库表!AE112</f>
        <v>1</v>
      </c>
      <c r="AH112" s="2">
        <f>AG112+产品入库表!AF112-产品出库表!AF112</f>
        <v>1</v>
      </c>
      <c r="AI112" s="2">
        <f>AH112+产品入库表!AG112-产品出库表!AG112</f>
        <v>1</v>
      </c>
      <c r="AJ112" s="108"/>
      <c r="AK112" s="114">
        <f t="shared" si="6"/>
        <v>-1</v>
      </c>
    </row>
    <row r="113" s="114" customFormat="1" spans="1:37">
      <c r="A113" s="4" t="s">
        <v>122</v>
      </c>
      <c r="B113" s="5" t="s">
        <v>136</v>
      </c>
      <c r="C113" s="120">
        <f t="shared" si="5"/>
        <v>1</v>
      </c>
      <c r="D113" s="116">
        <v>1</v>
      </c>
      <c r="E113" s="2">
        <f>D113+产品入库表!C113-产品出库表!C113</f>
        <v>1</v>
      </c>
      <c r="F113" s="2">
        <f>E113+产品入库表!D113-产品出库表!D113</f>
        <v>1</v>
      </c>
      <c r="G113" s="2">
        <f>F113+产品入库表!E113-产品出库表!E113</f>
        <v>1</v>
      </c>
      <c r="H113" s="2">
        <f>G113+产品入库表!F113-产品出库表!F113</f>
        <v>1</v>
      </c>
      <c r="I113" s="2">
        <f>H113+产品入库表!G113-产品出库表!G113</f>
        <v>1</v>
      </c>
      <c r="J113" s="2">
        <f>I113+产品入库表!H113-产品出库表!H113</f>
        <v>1</v>
      </c>
      <c r="K113" s="2">
        <f>J113+产品入库表!I113-产品出库表!I113</f>
        <v>1</v>
      </c>
      <c r="L113" s="2">
        <f>K113+产品入库表!J113-产品出库表!J113</f>
        <v>1</v>
      </c>
      <c r="M113" s="2">
        <f>L113+产品入库表!K113-产品出库表!K113</f>
        <v>1</v>
      </c>
      <c r="N113" s="2">
        <f>M113+产品入库表!L113-产品出库表!L113</f>
        <v>1</v>
      </c>
      <c r="O113" s="2">
        <f>N113+产品入库表!M113-产品出库表!M113</f>
        <v>1</v>
      </c>
      <c r="P113" s="2">
        <f>O113+产品入库表!N113-产品出库表!N113</f>
        <v>1</v>
      </c>
      <c r="Q113" s="2">
        <f>P113+产品入库表!O113-产品出库表!O113</f>
        <v>1</v>
      </c>
      <c r="R113" s="2">
        <f>Q113+产品入库表!P113-产品出库表!P113</f>
        <v>1</v>
      </c>
      <c r="S113" s="2">
        <f>R113+产品入库表!Q113-产品出库表!Q113</f>
        <v>1</v>
      </c>
      <c r="T113" s="2">
        <f>S113+产品入库表!R113-产品出库表!R113</f>
        <v>1</v>
      </c>
      <c r="U113" s="2">
        <f>T113+产品入库表!S113-产品出库表!S113</f>
        <v>1</v>
      </c>
      <c r="V113" s="2">
        <f>U113+产品入库表!T113-产品出库表!T113</f>
        <v>1</v>
      </c>
      <c r="W113" s="2">
        <f>V113+产品入库表!U113-产品出库表!U113</f>
        <v>1</v>
      </c>
      <c r="X113" s="2">
        <f>W113+产品入库表!V113-产品出库表!V113</f>
        <v>1</v>
      </c>
      <c r="Y113" s="2">
        <f>X113+产品入库表!W113-产品出库表!W113</f>
        <v>1</v>
      </c>
      <c r="Z113" s="2">
        <f>Y113+产品入库表!X113-产品出库表!X113</f>
        <v>1</v>
      </c>
      <c r="AA113" s="2">
        <f>Z113+产品入库表!Y113-产品出库表!Y113</f>
        <v>1</v>
      </c>
      <c r="AB113" s="2">
        <f>AA113+产品入库表!Z113-产品出库表!Z113</f>
        <v>1</v>
      </c>
      <c r="AC113" s="2">
        <f>AB113+产品入库表!AA113-产品出库表!AA113</f>
        <v>1</v>
      </c>
      <c r="AD113" s="2">
        <f>AC113+产品入库表!AB113-产品出库表!AB113</f>
        <v>1</v>
      </c>
      <c r="AE113" s="2">
        <f>AD113+产品入库表!AC113-产品出库表!AC113</f>
        <v>1</v>
      </c>
      <c r="AF113" s="2">
        <f>AE113+产品入库表!AD113-产品出库表!AD113</f>
        <v>1</v>
      </c>
      <c r="AG113" s="2">
        <f>AF113+产品入库表!AE113-产品出库表!AE113</f>
        <v>1</v>
      </c>
      <c r="AH113" s="2">
        <f>AG113+产品入库表!AF113-产品出库表!AF113</f>
        <v>1</v>
      </c>
      <c r="AI113" s="2">
        <f>AH113+产品入库表!AG113-产品出库表!AG113</f>
        <v>1</v>
      </c>
      <c r="AJ113" s="108"/>
      <c r="AK113" s="114">
        <f t="shared" si="6"/>
        <v>-1</v>
      </c>
    </row>
    <row r="114" s="114" customFormat="1" spans="1:37">
      <c r="A114" s="4" t="s">
        <v>122</v>
      </c>
      <c r="B114" s="5" t="s">
        <v>130</v>
      </c>
      <c r="C114" s="120">
        <f t="shared" si="5"/>
        <v>1</v>
      </c>
      <c r="D114" s="116">
        <v>1</v>
      </c>
      <c r="E114" s="2">
        <f>D114+产品入库表!C114-产品出库表!C114</f>
        <v>1</v>
      </c>
      <c r="F114" s="2">
        <f>E114+产品入库表!D114-产品出库表!D114</f>
        <v>1</v>
      </c>
      <c r="G114" s="2">
        <f>F114+产品入库表!E114-产品出库表!E114</f>
        <v>1</v>
      </c>
      <c r="H114" s="2">
        <f>G114+产品入库表!F114-产品出库表!F114</f>
        <v>1</v>
      </c>
      <c r="I114" s="2">
        <f>H114+产品入库表!G114-产品出库表!G114</f>
        <v>1</v>
      </c>
      <c r="J114" s="2">
        <f>I114+产品入库表!H114-产品出库表!H114</f>
        <v>1</v>
      </c>
      <c r="K114" s="2">
        <f>J114+产品入库表!I114-产品出库表!I114</f>
        <v>1</v>
      </c>
      <c r="L114" s="2">
        <f>K114+产品入库表!J114-产品出库表!J114</f>
        <v>1</v>
      </c>
      <c r="M114" s="2">
        <f>L114+产品入库表!K114-产品出库表!K114</f>
        <v>1</v>
      </c>
      <c r="N114" s="2">
        <f>M114+产品入库表!L114-产品出库表!L114</f>
        <v>1</v>
      </c>
      <c r="O114" s="2">
        <f>N114+产品入库表!M114-产品出库表!M114</f>
        <v>1</v>
      </c>
      <c r="P114" s="2">
        <f>O114+产品入库表!N114-产品出库表!N114</f>
        <v>1</v>
      </c>
      <c r="Q114" s="2">
        <f>P114+产品入库表!O114-产品出库表!O114</f>
        <v>1</v>
      </c>
      <c r="R114" s="2">
        <f>Q114+产品入库表!P114-产品出库表!P114</f>
        <v>1</v>
      </c>
      <c r="S114" s="2">
        <f>R114+产品入库表!Q114-产品出库表!Q114</f>
        <v>1</v>
      </c>
      <c r="T114" s="2">
        <f>S114+产品入库表!R114-产品出库表!R114</f>
        <v>1</v>
      </c>
      <c r="U114" s="2">
        <f>T114+产品入库表!S114-产品出库表!S114</f>
        <v>1</v>
      </c>
      <c r="V114" s="2">
        <f>U114+产品入库表!T114-产品出库表!T114</f>
        <v>1</v>
      </c>
      <c r="W114" s="2">
        <f>V114+产品入库表!U114-产品出库表!U114</f>
        <v>1</v>
      </c>
      <c r="X114" s="2">
        <f>W114+产品入库表!V114-产品出库表!V114</f>
        <v>1</v>
      </c>
      <c r="Y114" s="2">
        <f>X114+产品入库表!W114-产品出库表!W114</f>
        <v>1</v>
      </c>
      <c r="Z114" s="2">
        <f>Y114+产品入库表!X114-产品出库表!X114</f>
        <v>1</v>
      </c>
      <c r="AA114" s="2">
        <f>Z114+产品入库表!Y114-产品出库表!Y114</f>
        <v>1</v>
      </c>
      <c r="AB114" s="2">
        <f>AA114+产品入库表!Z114-产品出库表!Z114</f>
        <v>1</v>
      </c>
      <c r="AC114" s="2">
        <f>AB114+产品入库表!AA114-产品出库表!AA114</f>
        <v>1</v>
      </c>
      <c r="AD114" s="2">
        <f>AC114+产品入库表!AB114-产品出库表!AB114</f>
        <v>1</v>
      </c>
      <c r="AE114" s="2">
        <f>AD114+产品入库表!AC114-产品出库表!AC114</f>
        <v>1</v>
      </c>
      <c r="AF114" s="2">
        <f>AE114+产品入库表!AD114-产品出库表!AD114</f>
        <v>1</v>
      </c>
      <c r="AG114" s="2">
        <f>AF114+产品入库表!AE114-产品出库表!AE114</f>
        <v>1</v>
      </c>
      <c r="AH114" s="2">
        <f>AG114+产品入库表!AF114-产品出库表!AF114</f>
        <v>1</v>
      </c>
      <c r="AI114" s="2">
        <f>AH114+产品入库表!AG114-产品出库表!AG114</f>
        <v>1</v>
      </c>
      <c r="AJ114" s="108"/>
      <c r="AK114" s="114">
        <f t="shared" si="6"/>
        <v>-1</v>
      </c>
    </row>
    <row r="115" s="114" customFormat="1" spans="1:37">
      <c r="A115" s="4" t="s">
        <v>137</v>
      </c>
      <c r="B115" s="5" t="s">
        <v>138</v>
      </c>
      <c r="C115" s="120">
        <f t="shared" si="5"/>
        <v>3</v>
      </c>
      <c r="D115" s="116">
        <v>3</v>
      </c>
      <c r="E115" s="2">
        <f>D115+产品入库表!C115-产品出库表!C115</f>
        <v>3</v>
      </c>
      <c r="F115" s="2">
        <f>E115+产品入库表!D115-产品出库表!D115</f>
        <v>3</v>
      </c>
      <c r="G115" s="2">
        <f>F115+产品入库表!E115-产品出库表!E115</f>
        <v>3</v>
      </c>
      <c r="H115" s="2">
        <f>G115+产品入库表!F115-产品出库表!F115</f>
        <v>3</v>
      </c>
      <c r="I115" s="2">
        <f>H115+产品入库表!G115-产品出库表!G115</f>
        <v>3</v>
      </c>
      <c r="J115" s="2">
        <f>I115+产品入库表!H115-产品出库表!H115</f>
        <v>3</v>
      </c>
      <c r="K115" s="2">
        <f>J115+产品入库表!I115-产品出库表!I115</f>
        <v>3</v>
      </c>
      <c r="L115" s="2">
        <f>K115+产品入库表!J115-产品出库表!J115</f>
        <v>3</v>
      </c>
      <c r="M115" s="2">
        <f>L115+产品入库表!K115-产品出库表!K115</f>
        <v>3</v>
      </c>
      <c r="N115" s="2">
        <f>M115+产品入库表!L115-产品出库表!L115</f>
        <v>3</v>
      </c>
      <c r="O115" s="2">
        <f>N115+产品入库表!M115-产品出库表!M115</f>
        <v>3</v>
      </c>
      <c r="P115" s="2">
        <f>O115+产品入库表!N115-产品出库表!N115</f>
        <v>3</v>
      </c>
      <c r="Q115" s="2">
        <f>P115+产品入库表!O115-产品出库表!O115</f>
        <v>3</v>
      </c>
      <c r="R115" s="2">
        <f>Q115+产品入库表!P115-产品出库表!P115</f>
        <v>3</v>
      </c>
      <c r="S115" s="2">
        <f>R115+产品入库表!Q115-产品出库表!Q115</f>
        <v>3</v>
      </c>
      <c r="T115" s="2">
        <f>S115+产品入库表!R115-产品出库表!R115</f>
        <v>3</v>
      </c>
      <c r="U115" s="2">
        <f>T115+产品入库表!S115-产品出库表!S115</f>
        <v>3</v>
      </c>
      <c r="V115" s="2">
        <f>U115+产品入库表!T115-产品出库表!T115</f>
        <v>3</v>
      </c>
      <c r="W115" s="2">
        <f>V115+产品入库表!U115-产品出库表!U115</f>
        <v>3</v>
      </c>
      <c r="X115" s="2">
        <f>W115+产品入库表!V115-产品出库表!V115</f>
        <v>3</v>
      </c>
      <c r="Y115" s="2">
        <f>X115+产品入库表!W115-产品出库表!W115</f>
        <v>3</v>
      </c>
      <c r="Z115" s="2">
        <f>Y115+产品入库表!X115-产品出库表!X115</f>
        <v>3</v>
      </c>
      <c r="AA115" s="2">
        <f>Z115+产品入库表!Y115-产品出库表!Y115</f>
        <v>3</v>
      </c>
      <c r="AB115" s="2">
        <f>AA115+产品入库表!Z115-产品出库表!Z115</f>
        <v>3</v>
      </c>
      <c r="AC115" s="2">
        <f>AB115+产品入库表!AA115-产品出库表!AA115</f>
        <v>3</v>
      </c>
      <c r="AD115" s="2">
        <f>AC115+产品入库表!AB115-产品出库表!AB115</f>
        <v>3</v>
      </c>
      <c r="AE115" s="2">
        <f>AD115+产品入库表!AC115-产品出库表!AC115</f>
        <v>3</v>
      </c>
      <c r="AF115" s="2">
        <f>AE115+产品入库表!AD115-产品出库表!AD115</f>
        <v>3</v>
      </c>
      <c r="AG115" s="2">
        <f>AF115+产品入库表!AE115-产品出库表!AE115</f>
        <v>3</v>
      </c>
      <c r="AH115" s="2">
        <f>AG115+产品入库表!AF115-产品出库表!AF115</f>
        <v>3</v>
      </c>
      <c r="AI115" s="2">
        <f>AH115+产品入库表!AG115-产品出库表!AG115</f>
        <v>3</v>
      </c>
      <c r="AJ115" s="108"/>
      <c r="AK115" s="114">
        <f t="shared" si="6"/>
        <v>-3</v>
      </c>
    </row>
    <row r="116" s="114" customFormat="1" spans="1:37">
      <c r="A116" s="4" t="s">
        <v>139</v>
      </c>
      <c r="B116" s="5" t="s">
        <v>140</v>
      </c>
      <c r="C116" s="120">
        <f t="shared" si="5"/>
        <v>1</v>
      </c>
      <c r="D116" s="116">
        <v>1</v>
      </c>
      <c r="E116" s="2">
        <f>D116+产品入库表!C116-产品出库表!C116</f>
        <v>1</v>
      </c>
      <c r="F116" s="2">
        <f>E116+产品入库表!D116-产品出库表!D116</f>
        <v>1</v>
      </c>
      <c r="G116" s="2">
        <f>F116+产品入库表!E116-产品出库表!E116</f>
        <v>1</v>
      </c>
      <c r="H116" s="2">
        <f>G116+产品入库表!F116-产品出库表!F116</f>
        <v>1</v>
      </c>
      <c r="I116" s="2">
        <f>H116+产品入库表!G116-产品出库表!G116</f>
        <v>1</v>
      </c>
      <c r="J116" s="2">
        <f>I116+产品入库表!H116-产品出库表!H116</f>
        <v>1</v>
      </c>
      <c r="K116" s="2">
        <f>J116+产品入库表!I116-产品出库表!I116</f>
        <v>1</v>
      </c>
      <c r="L116" s="2">
        <f>K116+产品入库表!J116-产品出库表!J116</f>
        <v>1</v>
      </c>
      <c r="M116" s="2">
        <f>L116+产品入库表!K116-产品出库表!K116</f>
        <v>1</v>
      </c>
      <c r="N116" s="2">
        <f>M116+产品入库表!L116-产品出库表!L116</f>
        <v>1</v>
      </c>
      <c r="O116" s="2">
        <f>N116+产品入库表!M116-产品出库表!M116</f>
        <v>1</v>
      </c>
      <c r="P116" s="2">
        <f>O116+产品入库表!N116-产品出库表!N116</f>
        <v>1</v>
      </c>
      <c r="Q116" s="2">
        <f>P116+产品入库表!O116-产品出库表!O116</f>
        <v>1</v>
      </c>
      <c r="R116" s="2">
        <f>Q116+产品入库表!P116-产品出库表!P116</f>
        <v>1</v>
      </c>
      <c r="S116" s="2">
        <f>R116+产品入库表!Q116-产品出库表!Q116</f>
        <v>1</v>
      </c>
      <c r="T116" s="2">
        <f>S116+产品入库表!R116-产品出库表!R116</f>
        <v>1</v>
      </c>
      <c r="U116" s="2">
        <f>T116+产品入库表!S116-产品出库表!S116</f>
        <v>1</v>
      </c>
      <c r="V116" s="2">
        <f>U116+产品入库表!T116-产品出库表!T116</f>
        <v>1</v>
      </c>
      <c r="W116" s="2">
        <f>V116+产品入库表!U116-产品出库表!U116</f>
        <v>1</v>
      </c>
      <c r="X116" s="2">
        <f>W116+产品入库表!V116-产品出库表!V116</f>
        <v>1</v>
      </c>
      <c r="Y116" s="2">
        <f>X116+产品入库表!W116-产品出库表!W116</f>
        <v>1</v>
      </c>
      <c r="Z116" s="2">
        <f>Y116+产品入库表!X116-产品出库表!X116</f>
        <v>1</v>
      </c>
      <c r="AA116" s="2">
        <f>Z116+产品入库表!Y116-产品出库表!Y116</f>
        <v>1</v>
      </c>
      <c r="AB116" s="2">
        <f>AA116+产品入库表!Z116-产品出库表!Z116</f>
        <v>1</v>
      </c>
      <c r="AC116" s="2">
        <f>AB116+产品入库表!AA116-产品出库表!AA116</f>
        <v>1</v>
      </c>
      <c r="AD116" s="2">
        <f>AC116+产品入库表!AB116-产品出库表!AB116</f>
        <v>1</v>
      </c>
      <c r="AE116" s="2">
        <f>AD116+产品入库表!AC116-产品出库表!AC116</f>
        <v>1</v>
      </c>
      <c r="AF116" s="2">
        <f>AE116+产品入库表!AD116-产品出库表!AD116</f>
        <v>1</v>
      </c>
      <c r="AG116" s="2">
        <f>AF116+产品入库表!AE116-产品出库表!AE116</f>
        <v>1</v>
      </c>
      <c r="AH116" s="2">
        <f>AG116+产品入库表!AF116-产品出库表!AF116</f>
        <v>1</v>
      </c>
      <c r="AI116" s="2">
        <f>AH116+产品入库表!AG116-产品出库表!AG116</f>
        <v>1</v>
      </c>
      <c r="AJ116" s="108"/>
      <c r="AK116" s="114">
        <f t="shared" si="6"/>
        <v>-1</v>
      </c>
    </row>
    <row r="117" s="114" customFormat="1" spans="1:37">
      <c r="A117" s="4" t="s">
        <v>141</v>
      </c>
      <c r="B117" s="5" t="s">
        <v>140</v>
      </c>
      <c r="C117" s="120">
        <f t="shared" si="5"/>
        <v>6</v>
      </c>
      <c r="D117" s="116">
        <v>6</v>
      </c>
      <c r="E117" s="2">
        <f>D117+产品入库表!C117-产品出库表!C117</f>
        <v>6</v>
      </c>
      <c r="F117" s="2">
        <f>E117+产品入库表!D117-产品出库表!D117</f>
        <v>6</v>
      </c>
      <c r="G117" s="2">
        <f>F117+产品入库表!E117-产品出库表!E117</f>
        <v>6</v>
      </c>
      <c r="H117" s="2">
        <f>G117+产品入库表!F117-产品出库表!F117</f>
        <v>6</v>
      </c>
      <c r="I117" s="2">
        <f>H117+产品入库表!G117-产品出库表!G117</f>
        <v>6</v>
      </c>
      <c r="J117" s="2">
        <f>I117+产品入库表!H117-产品出库表!H117</f>
        <v>6</v>
      </c>
      <c r="K117" s="2">
        <f>J117+产品入库表!I117-产品出库表!I117</f>
        <v>6</v>
      </c>
      <c r="L117" s="2">
        <f>K117+产品入库表!J117-产品出库表!J117</f>
        <v>6</v>
      </c>
      <c r="M117" s="2">
        <f>L117+产品入库表!K117-产品出库表!K117</f>
        <v>6</v>
      </c>
      <c r="N117" s="2">
        <f>M117+产品入库表!L117-产品出库表!L117</f>
        <v>6</v>
      </c>
      <c r="O117" s="2">
        <f>N117+产品入库表!M117-产品出库表!M117</f>
        <v>6</v>
      </c>
      <c r="P117" s="2">
        <f>O117+产品入库表!N117-产品出库表!N117</f>
        <v>6</v>
      </c>
      <c r="Q117" s="2">
        <f>P117+产品入库表!O117-产品出库表!O117</f>
        <v>6</v>
      </c>
      <c r="R117" s="2">
        <f>Q117+产品入库表!P117-产品出库表!P117</f>
        <v>6</v>
      </c>
      <c r="S117" s="2">
        <f>R117+产品入库表!Q117-产品出库表!Q117</f>
        <v>6</v>
      </c>
      <c r="T117" s="2">
        <f>S117+产品入库表!R117-产品出库表!R117</f>
        <v>6</v>
      </c>
      <c r="U117" s="2">
        <f>T117+产品入库表!S117-产品出库表!S117</f>
        <v>6</v>
      </c>
      <c r="V117" s="2">
        <f>U117+产品入库表!T117-产品出库表!T117</f>
        <v>6</v>
      </c>
      <c r="W117" s="2">
        <f>V117+产品入库表!U117-产品出库表!U117</f>
        <v>6</v>
      </c>
      <c r="X117" s="2">
        <f>W117+产品入库表!V117-产品出库表!V117</f>
        <v>6</v>
      </c>
      <c r="Y117" s="2">
        <f>X117+产品入库表!W117-产品出库表!W117</f>
        <v>6</v>
      </c>
      <c r="Z117" s="2">
        <f>Y117+产品入库表!X117-产品出库表!X117</f>
        <v>6</v>
      </c>
      <c r="AA117" s="2">
        <f>Z117+产品入库表!Y117-产品出库表!Y117</f>
        <v>6</v>
      </c>
      <c r="AB117" s="2">
        <f>AA117+产品入库表!Z117-产品出库表!Z117</f>
        <v>6</v>
      </c>
      <c r="AC117" s="2">
        <f>AB117+产品入库表!AA117-产品出库表!AA117</f>
        <v>6</v>
      </c>
      <c r="AD117" s="2">
        <f>AC117+产品入库表!AB117-产品出库表!AB117</f>
        <v>6</v>
      </c>
      <c r="AE117" s="2">
        <f>AD117+产品入库表!AC117-产品出库表!AC117</f>
        <v>6</v>
      </c>
      <c r="AF117" s="2">
        <f>AE117+产品入库表!AD117-产品出库表!AD117</f>
        <v>6</v>
      </c>
      <c r="AG117" s="2">
        <f>AF117+产品入库表!AE117-产品出库表!AE117</f>
        <v>6</v>
      </c>
      <c r="AH117" s="2">
        <f>AG117+产品入库表!AF117-产品出库表!AF117</f>
        <v>6</v>
      </c>
      <c r="AI117" s="2">
        <f>AH117+产品入库表!AG117-产品出库表!AG117</f>
        <v>6</v>
      </c>
      <c r="AJ117" s="108"/>
      <c r="AK117" s="114">
        <f t="shared" si="6"/>
        <v>-6</v>
      </c>
    </row>
    <row r="118" s="114" customFormat="1" spans="1:37">
      <c r="A118" s="4" t="s">
        <v>142</v>
      </c>
      <c r="B118" s="5" t="s">
        <v>140</v>
      </c>
      <c r="C118" s="120">
        <f t="shared" si="5"/>
        <v>1</v>
      </c>
      <c r="D118" s="116">
        <v>1</v>
      </c>
      <c r="E118" s="2">
        <f>D118+产品入库表!C118-产品出库表!C118</f>
        <v>1</v>
      </c>
      <c r="F118" s="2">
        <f>E118+产品入库表!D118-产品出库表!D118</f>
        <v>1</v>
      </c>
      <c r="G118" s="2">
        <f>F118+产品入库表!E118-产品出库表!E118</f>
        <v>1</v>
      </c>
      <c r="H118" s="2">
        <f>G118+产品入库表!F118-产品出库表!F118</f>
        <v>1</v>
      </c>
      <c r="I118" s="2">
        <f>H118+产品入库表!G118-产品出库表!G118</f>
        <v>1</v>
      </c>
      <c r="J118" s="2">
        <f>I118+产品入库表!H118-产品出库表!H118</f>
        <v>1</v>
      </c>
      <c r="K118" s="2">
        <f>J118+产品入库表!I118-产品出库表!I118</f>
        <v>1</v>
      </c>
      <c r="L118" s="2">
        <f>K118+产品入库表!J118-产品出库表!J118</f>
        <v>1</v>
      </c>
      <c r="M118" s="2">
        <f>L118+产品入库表!K118-产品出库表!K118</f>
        <v>1</v>
      </c>
      <c r="N118" s="2">
        <f>M118+产品入库表!L118-产品出库表!L118</f>
        <v>1</v>
      </c>
      <c r="O118" s="2">
        <f>N118+产品入库表!M118-产品出库表!M118</f>
        <v>1</v>
      </c>
      <c r="P118" s="2">
        <f>O118+产品入库表!N118-产品出库表!N118</f>
        <v>1</v>
      </c>
      <c r="Q118" s="2">
        <f>P118+产品入库表!O118-产品出库表!O118</f>
        <v>1</v>
      </c>
      <c r="R118" s="2">
        <f>Q118+产品入库表!P118-产品出库表!P118</f>
        <v>1</v>
      </c>
      <c r="S118" s="2">
        <f>R118+产品入库表!Q118-产品出库表!Q118</f>
        <v>1</v>
      </c>
      <c r="T118" s="2">
        <f>S118+产品入库表!R118-产品出库表!R118</f>
        <v>1</v>
      </c>
      <c r="U118" s="2">
        <f>T118+产品入库表!S118-产品出库表!S118</f>
        <v>1</v>
      </c>
      <c r="V118" s="2">
        <f>U118+产品入库表!T118-产品出库表!T118</f>
        <v>1</v>
      </c>
      <c r="W118" s="2">
        <f>V118+产品入库表!U118-产品出库表!U118</f>
        <v>1</v>
      </c>
      <c r="X118" s="2">
        <f>W118+产品入库表!V118-产品出库表!V118</f>
        <v>1</v>
      </c>
      <c r="Y118" s="2">
        <f>X118+产品入库表!W118-产品出库表!W118</f>
        <v>1</v>
      </c>
      <c r="Z118" s="2">
        <f>Y118+产品入库表!X118-产品出库表!X118</f>
        <v>1</v>
      </c>
      <c r="AA118" s="2">
        <f>Z118+产品入库表!Y118-产品出库表!Y118</f>
        <v>1</v>
      </c>
      <c r="AB118" s="2">
        <f>AA118+产品入库表!Z118-产品出库表!Z118</f>
        <v>1</v>
      </c>
      <c r="AC118" s="2">
        <f>AB118+产品入库表!AA118-产品出库表!AA118</f>
        <v>1</v>
      </c>
      <c r="AD118" s="2">
        <f>AC118+产品入库表!AB118-产品出库表!AB118</f>
        <v>1</v>
      </c>
      <c r="AE118" s="2">
        <f>AD118+产品入库表!AC118-产品出库表!AC118</f>
        <v>1</v>
      </c>
      <c r="AF118" s="2">
        <f>AE118+产品入库表!AD118-产品出库表!AD118</f>
        <v>1</v>
      </c>
      <c r="AG118" s="2">
        <f>AF118+产品入库表!AE118-产品出库表!AE118</f>
        <v>1</v>
      </c>
      <c r="AH118" s="2">
        <f>AG118+产品入库表!AF118-产品出库表!AF118</f>
        <v>1</v>
      </c>
      <c r="AI118" s="2">
        <f>AH118+产品入库表!AG118-产品出库表!AG118</f>
        <v>1</v>
      </c>
      <c r="AJ118" s="108"/>
      <c r="AK118" s="114">
        <f t="shared" si="6"/>
        <v>-1</v>
      </c>
    </row>
    <row r="119" s="114" customFormat="1" spans="1:37">
      <c r="A119" s="4" t="s">
        <v>143</v>
      </c>
      <c r="B119" s="5" t="s">
        <v>144</v>
      </c>
      <c r="C119" s="120">
        <f t="shared" si="5"/>
        <v>1</v>
      </c>
      <c r="D119" s="116">
        <v>1</v>
      </c>
      <c r="E119" s="2">
        <f>D119+产品入库表!C119-产品出库表!C119</f>
        <v>1</v>
      </c>
      <c r="F119" s="2">
        <f>E119+产品入库表!D119-产品出库表!D119</f>
        <v>1</v>
      </c>
      <c r="G119" s="2">
        <f>F119+产品入库表!E119-产品出库表!E119</f>
        <v>1</v>
      </c>
      <c r="H119" s="2">
        <f>G119+产品入库表!F119-产品出库表!F119</f>
        <v>1</v>
      </c>
      <c r="I119" s="2">
        <f>H119+产品入库表!G119-产品出库表!G119</f>
        <v>1</v>
      </c>
      <c r="J119" s="2">
        <f>I119+产品入库表!H119-产品出库表!H119</f>
        <v>1</v>
      </c>
      <c r="K119" s="2">
        <f>J119+产品入库表!I119-产品出库表!I119</f>
        <v>1</v>
      </c>
      <c r="L119" s="2">
        <f>K119+产品入库表!J119-产品出库表!J119</f>
        <v>1</v>
      </c>
      <c r="M119" s="2">
        <f>L119+产品入库表!K119-产品出库表!K119</f>
        <v>1</v>
      </c>
      <c r="N119" s="2">
        <f>M119+产品入库表!L119-产品出库表!L119</f>
        <v>1</v>
      </c>
      <c r="O119" s="2">
        <f>N119+产品入库表!M119-产品出库表!M119</f>
        <v>1</v>
      </c>
      <c r="P119" s="2">
        <f>O119+产品入库表!N119-产品出库表!N119</f>
        <v>1</v>
      </c>
      <c r="Q119" s="2">
        <f>P119+产品入库表!O119-产品出库表!O119</f>
        <v>1</v>
      </c>
      <c r="R119" s="2">
        <f>Q119+产品入库表!P119-产品出库表!P119</f>
        <v>1</v>
      </c>
      <c r="S119" s="2">
        <f>R119+产品入库表!Q119-产品出库表!Q119</f>
        <v>1</v>
      </c>
      <c r="T119" s="2">
        <f>S119+产品入库表!R119-产品出库表!R119</f>
        <v>1</v>
      </c>
      <c r="U119" s="2">
        <f>T119+产品入库表!S119-产品出库表!S119</f>
        <v>1</v>
      </c>
      <c r="V119" s="2">
        <f>U119+产品入库表!T119-产品出库表!T119</f>
        <v>1</v>
      </c>
      <c r="W119" s="2">
        <f>V119+产品入库表!U119-产品出库表!U119</f>
        <v>1</v>
      </c>
      <c r="X119" s="2">
        <f>W119+产品入库表!V119-产品出库表!V119</f>
        <v>1</v>
      </c>
      <c r="Y119" s="2">
        <f>X119+产品入库表!W119-产品出库表!W119</f>
        <v>1</v>
      </c>
      <c r="Z119" s="2">
        <f>Y119+产品入库表!X119-产品出库表!X119</f>
        <v>1</v>
      </c>
      <c r="AA119" s="2">
        <f>Z119+产品入库表!Y119-产品出库表!Y119</f>
        <v>1</v>
      </c>
      <c r="AB119" s="2">
        <f>AA119+产品入库表!Z119-产品出库表!Z119</f>
        <v>1</v>
      </c>
      <c r="AC119" s="2">
        <f>AB119+产品入库表!AA119-产品出库表!AA119</f>
        <v>1</v>
      </c>
      <c r="AD119" s="2">
        <f>AC119+产品入库表!AB119-产品出库表!AB119</f>
        <v>1</v>
      </c>
      <c r="AE119" s="2">
        <f>AD119+产品入库表!AC119-产品出库表!AC119</f>
        <v>1</v>
      </c>
      <c r="AF119" s="2">
        <f>AE119+产品入库表!AD119-产品出库表!AD119</f>
        <v>1</v>
      </c>
      <c r="AG119" s="2">
        <f>AF119+产品入库表!AE119-产品出库表!AE119</f>
        <v>1</v>
      </c>
      <c r="AH119" s="2">
        <f>AG119+产品入库表!AF119-产品出库表!AF119</f>
        <v>1</v>
      </c>
      <c r="AI119" s="2">
        <f>AH119+产品入库表!AG119-产品出库表!AG119</f>
        <v>1</v>
      </c>
      <c r="AJ119" s="108"/>
      <c r="AK119" s="114">
        <f t="shared" si="6"/>
        <v>-1</v>
      </c>
    </row>
    <row r="120" s="114" customFormat="1" spans="1:37">
      <c r="A120" s="4" t="s">
        <v>145</v>
      </c>
      <c r="B120" s="5" t="s">
        <v>144</v>
      </c>
      <c r="C120" s="120">
        <f t="shared" si="5"/>
        <v>2</v>
      </c>
      <c r="D120" s="116">
        <v>2</v>
      </c>
      <c r="E120" s="2">
        <f>D120+产品入库表!C120-产品出库表!C120</f>
        <v>2</v>
      </c>
      <c r="F120" s="2">
        <f>E120+产品入库表!D120-产品出库表!D120</f>
        <v>2</v>
      </c>
      <c r="G120" s="2">
        <f>F120+产品入库表!E120-产品出库表!E120</f>
        <v>2</v>
      </c>
      <c r="H120" s="2">
        <f>G120+产品入库表!F120-产品出库表!F120</f>
        <v>2</v>
      </c>
      <c r="I120" s="2">
        <f>H120+产品入库表!G120-产品出库表!G120</f>
        <v>2</v>
      </c>
      <c r="J120" s="2">
        <f>I120+产品入库表!H120-产品出库表!H120</f>
        <v>2</v>
      </c>
      <c r="K120" s="2">
        <f>J120+产品入库表!I120-产品出库表!I120</f>
        <v>2</v>
      </c>
      <c r="L120" s="2">
        <f>K120+产品入库表!J120-产品出库表!J120</f>
        <v>2</v>
      </c>
      <c r="M120" s="2">
        <f>L120+产品入库表!K120-产品出库表!K120</f>
        <v>2</v>
      </c>
      <c r="N120" s="2">
        <f>M120+产品入库表!L120-产品出库表!L120</f>
        <v>2</v>
      </c>
      <c r="O120" s="2">
        <f>N120+产品入库表!M120-产品出库表!M120</f>
        <v>2</v>
      </c>
      <c r="P120" s="2">
        <f>O120+产品入库表!N120-产品出库表!N120</f>
        <v>2</v>
      </c>
      <c r="Q120" s="2">
        <f>P120+产品入库表!O120-产品出库表!O120</f>
        <v>2</v>
      </c>
      <c r="R120" s="2">
        <f>Q120+产品入库表!P120-产品出库表!P120</f>
        <v>2</v>
      </c>
      <c r="S120" s="2">
        <f>R120+产品入库表!Q120-产品出库表!Q120</f>
        <v>2</v>
      </c>
      <c r="T120" s="2">
        <f>S120+产品入库表!R120-产品出库表!R120</f>
        <v>2</v>
      </c>
      <c r="U120" s="2">
        <f>T120+产品入库表!S120-产品出库表!S120</f>
        <v>2</v>
      </c>
      <c r="V120" s="2">
        <f>U120+产品入库表!T120-产品出库表!T120</f>
        <v>2</v>
      </c>
      <c r="W120" s="2">
        <f>V120+产品入库表!U120-产品出库表!U120</f>
        <v>2</v>
      </c>
      <c r="X120" s="2">
        <f>W120+产品入库表!V120-产品出库表!V120</f>
        <v>2</v>
      </c>
      <c r="Y120" s="2">
        <f>X120+产品入库表!W120-产品出库表!W120</f>
        <v>2</v>
      </c>
      <c r="Z120" s="2">
        <f>Y120+产品入库表!X120-产品出库表!X120</f>
        <v>2</v>
      </c>
      <c r="AA120" s="2">
        <f>Z120+产品入库表!Y120-产品出库表!Y120</f>
        <v>2</v>
      </c>
      <c r="AB120" s="2">
        <f>AA120+产品入库表!Z120-产品出库表!Z120</f>
        <v>2</v>
      </c>
      <c r="AC120" s="2">
        <f>AB120+产品入库表!AA120-产品出库表!AA120</f>
        <v>2</v>
      </c>
      <c r="AD120" s="2">
        <f>AC120+产品入库表!AB120-产品出库表!AB120</f>
        <v>2</v>
      </c>
      <c r="AE120" s="2">
        <f>AD120+产品入库表!AC120-产品出库表!AC120</f>
        <v>2</v>
      </c>
      <c r="AF120" s="2">
        <f>AE120+产品入库表!AD120-产品出库表!AD120</f>
        <v>2</v>
      </c>
      <c r="AG120" s="2">
        <f>AF120+产品入库表!AE120-产品出库表!AE120</f>
        <v>2</v>
      </c>
      <c r="AH120" s="2">
        <f>AG120+产品入库表!AF120-产品出库表!AF120</f>
        <v>2</v>
      </c>
      <c r="AI120" s="2">
        <f>AH120+产品入库表!AG120-产品出库表!AG120</f>
        <v>2</v>
      </c>
      <c r="AJ120" s="108"/>
      <c r="AK120" s="114">
        <f t="shared" si="6"/>
        <v>-2</v>
      </c>
    </row>
    <row r="121" s="114" customFormat="1" spans="1:37">
      <c r="A121" s="4" t="s">
        <v>146</v>
      </c>
      <c r="B121" s="5" t="s">
        <v>144</v>
      </c>
      <c r="C121" s="120">
        <f t="shared" si="5"/>
        <v>4</v>
      </c>
      <c r="D121" s="116">
        <v>4</v>
      </c>
      <c r="E121" s="2">
        <f>D121+产品入库表!C121-产品出库表!C121</f>
        <v>4</v>
      </c>
      <c r="F121" s="2">
        <f>E121+产品入库表!D121-产品出库表!D121</f>
        <v>4</v>
      </c>
      <c r="G121" s="2">
        <f>F121+产品入库表!E121-产品出库表!E121</f>
        <v>4</v>
      </c>
      <c r="H121" s="2">
        <f>G121+产品入库表!F121-产品出库表!F121</f>
        <v>4</v>
      </c>
      <c r="I121" s="2">
        <f>H121+产品入库表!G121-产品出库表!G121</f>
        <v>4</v>
      </c>
      <c r="J121" s="2">
        <f>I121+产品入库表!H121-产品出库表!H121</f>
        <v>4</v>
      </c>
      <c r="K121" s="2">
        <f>J121+产品入库表!I121-产品出库表!I121</f>
        <v>4</v>
      </c>
      <c r="L121" s="2">
        <f>K121+产品入库表!J121-产品出库表!J121</f>
        <v>4</v>
      </c>
      <c r="M121" s="2">
        <f>L121+产品入库表!K121-产品出库表!K121</f>
        <v>4</v>
      </c>
      <c r="N121" s="2">
        <f>M121+产品入库表!L121-产品出库表!L121</f>
        <v>4</v>
      </c>
      <c r="O121" s="2">
        <f>N121+产品入库表!M121-产品出库表!M121</f>
        <v>4</v>
      </c>
      <c r="P121" s="2">
        <f>O121+产品入库表!N121-产品出库表!N121</f>
        <v>4</v>
      </c>
      <c r="Q121" s="2">
        <f>P121+产品入库表!O121-产品出库表!O121</f>
        <v>4</v>
      </c>
      <c r="R121" s="2">
        <f>Q121+产品入库表!P121-产品出库表!P121</f>
        <v>4</v>
      </c>
      <c r="S121" s="2">
        <f>R121+产品入库表!Q121-产品出库表!Q121</f>
        <v>4</v>
      </c>
      <c r="T121" s="2">
        <f>S121+产品入库表!R121-产品出库表!R121</f>
        <v>4</v>
      </c>
      <c r="U121" s="2">
        <f>T121+产品入库表!S121-产品出库表!S121</f>
        <v>4</v>
      </c>
      <c r="V121" s="2">
        <f>U121+产品入库表!T121-产品出库表!T121</f>
        <v>4</v>
      </c>
      <c r="W121" s="2">
        <f>V121+产品入库表!U121-产品出库表!U121</f>
        <v>4</v>
      </c>
      <c r="X121" s="2">
        <f>W121+产品入库表!V121-产品出库表!V121</f>
        <v>4</v>
      </c>
      <c r="Y121" s="2">
        <f>X121+产品入库表!W121-产品出库表!W121</f>
        <v>4</v>
      </c>
      <c r="Z121" s="2">
        <f>Y121+产品入库表!X121-产品出库表!X121</f>
        <v>4</v>
      </c>
      <c r="AA121" s="2">
        <f>Z121+产品入库表!Y121-产品出库表!Y121</f>
        <v>4</v>
      </c>
      <c r="AB121" s="2">
        <f>AA121+产品入库表!Z121-产品出库表!Z121</f>
        <v>4</v>
      </c>
      <c r="AC121" s="2">
        <f>AB121+产品入库表!AA121-产品出库表!AA121</f>
        <v>4</v>
      </c>
      <c r="AD121" s="2">
        <f>AC121+产品入库表!AB121-产品出库表!AB121</f>
        <v>4</v>
      </c>
      <c r="AE121" s="2">
        <f>AD121+产品入库表!AC121-产品出库表!AC121</f>
        <v>4</v>
      </c>
      <c r="AF121" s="2">
        <f>AE121+产品入库表!AD121-产品出库表!AD121</f>
        <v>4</v>
      </c>
      <c r="AG121" s="2">
        <f>AF121+产品入库表!AE121-产品出库表!AE121</f>
        <v>4</v>
      </c>
      <c r="AH121" s="2">
        <f>AG121+产品入库表!AF121-产品出库表!AF121</f>
        <v>4</v>
      </c>
      <c r="AI121" s="2">
        <f>AH121+产品入库表!AG121-产品出库表!AG121</f>
        <v>4</v>
      </c>
      <c r="AJ121" s="108"/>
      <c r="AK121" s="114">
        <f t="shared" si="6"/>
        <v>-4</v>
      </c>
    </row>
    <row r="122" s="114" customFormat="1" spans="1:37">
      <c r="A122" s="4" t="s">
        <v>147</v>
      </c>
      <c r="B122" s="5" t="s">
        <v>148</v>
      </c>
      <c r="C122" s="120">
        <f t="shared" si="5"/>
        <v>9</v>
      </c>
      <c r="D122" s="116">
        <v>9</v>
      </c>
      <c r="E122" s="2">
        <f>D122+产品入库表!C122-产品出库表!C122</f>
        <v>9</v>
      </c>
      <c r="F122" s="2">
        <f>E122+产品入库表!D122-产品出库表!D122</f>
        <v>9</v>
      </c>
      <c r="G122" s="2">
        <f>F122+产品入库表!E122-产品出库表!E122</f>
        <v>9</v>
      </c>
      <c r="H122" s="2">
        <f>G122+产品入库表!F122-产品出库表!F122</f>
        <v>9</v>
      </c>
      <c r="I122" s="2">
        <f>H122+产品入库表!G122-产品出库表!G122</f>
        <v>9</v>
      </c>
      <c r="J122" s="2">
        <f>I122+产品入库表!H122-产品出库表!H122</f>
        <v>9</v>
      </c>
      <c r="K122" s="2">
        <f>J122+产品入库表!I122-产品出库表!I122</f>
        <v>9</v>
      </c>
      <c r="L122" s="2">
        <f>K122+产品入库表!J122-产品出库表!J122</f>
        <v>9</v>
      </c>
      <c r="M122" s="2">
        <f>L122+产品入库表!K122-产品出库表!K122</f>
        <v>9</v>
      </c>
      <c r="N122" s="2">
        <f>M122+产品入库表!L122-产品出库表!L122</f>
        <v>9</v>
      </c>
      <c r="O122" s="2">
        <f>N122+产品入库表!M122-产品出库表!M122</f>
        <v>9</v>
      </c>
      <c r="P122" s="2">
        <f>O122+产品入库表!N122-产品出库表!N122</f>
        <v>9</v>
      </c>
      <c r="Q122" s="2">
        <f>P122+产品入库表!O122-产品出库表!O122</f>
        <v>9</v>
      </c>
      <c r="R122" s="2">
        <f>Q122+产品入库表!P122-产品出库表!P122</f>
        <v>9</v>
      </c>
      <c r="S122" s="2">
        <f>R122+产品入库表!Q122-产品出库表!Q122</f>
        <v>9</v>
      </c>
      <c r="T122" s="2">
        <f>S122+产品入库表!R122-产品出库表!R122</f>
        <v>9</v>
      </c>
      <c r="U122" s="2">
        <f>T122+产品入库表!S122-产品出库表!S122</f>
        <v>9</v>
      </c>
      <c r="V122" s="2">
        <f>U122+产品入库表!T122-产品出库表!T122</f>
        <v>9</v>
      </c>
      <c r="W122" s="2">
        <f>V122+产品入库表!U122-产品出库表!U122</f>
        <v>9</v>
      </c>
      <c r="X122" s="2">
        <f>W122+产品入库表!V122-产品出库表!V122</f>
        <v>9</v>
      </c>
      <c r="Y122" s="2">
        <f>X122+产品入库表!W122-产品出库表!W122</f>
        <v>9</v>
      </c>
      <c r="Z122" s="2">
        <f>Y122+产品入库表!X122-产品出库表!X122</f>
        <v>9</v>
      </c>
      <c r="AA122" s="2">
        <f>Z122+产品入库表!Y122-产品出库表!Y122</f>
        <v>9</v>
      </c>
      <c r="AB122" s="2">
        <f>AA122+产品入库表!Z122-产品出库表!Z122</f>
        <v>9</v>
      </c>
      <c r="AC122" s="2">
        <f>AB122+产品入库表!AA122-产品出库表!AA122</f>
        <v>9</v>
      </c>
      <c r="AD122" s="2">
        <f>AC122+产品入库表!AB122-产品出库表!AB122</f>
        <v>9</v>
      </c>
      <c r="AE122" s="2">
        <f>AD122+产品入库表!AC122-产品出库表!AC122</f>
        <v>9</v>
      </c>
      <c r="AF122" s="2">
        <f>AE122+产品入库表!AD122-产品出库表!AD122</f>
        <v>9</v>
      </c>
      <c r="AG122" s="2">
        <f>AF122+产品入库表!AE122-产品出库表!AE122</f>
        <v>9</v>
      </c>
      <c r="AH122" s="2">
        <f>AG122+产品入库表!AF122-产品出库表!AF122</f>
        <v>9</v>
      </c>
      <c r="AI122" s="2">
        <f>AH122+产品入库表!AG122-产品出库表!AG122</f>
        <v>9</v>
      </c>
      <c r="AJ122" s="108"/>
      <c r="AK122" s="114">
        <f t="shared" si="6"/>
        <v>-9</v>
      </c>
    </row>
    <row r="123" s="114" customFormat="1" spans="1:37">
      <c r="A123" s="4" t="s">
        <v>149</v>
      </c>
      <c r="B123" s="5" t="s">
        <v>27</v>
      </c>
      <c r="C123" s="120">
        <f t="shared" si="5"/>
        <v>20</v>
      </c>
      <c r="D123" s="116">
        <v>20</v>
      </c>
      <c r="E123" s="2">
        <f>D123+产品入库表!C123-产品出库表!C123</f>
        <v>20</v>
      </c>
      <c r="F123" s="2">
        <f>E123+产品入库表!D123-产品出库表!D123</f>
        <v>20</v>
      </c>
      <c r="G123" s="2">
        <f>F123+产品入库表!E123-产品出库表!E123</f>
        <v>20</v>
      </c>
      <c r="H123" s="2">
        <f>G123+产品入库表!F123-产品出库表!F123</f>
        <v>20</v>
      </c>
      <c r="I123" s="2">
        <f>H123+产品入库表!G123-产品出库表!G123</f>
        <v>20</v>
      </c>
      <c r="J123" s="2">
        <f>I123+产品入库表!H123-产品出库表!H123</f>
        <v>20</v>
      </c>
      <c r="K123" s="2">
        <f>J123+产品入库表!I123-产品出库表!I123</f>
        <v>20</v>
      </c>
      <c r="L123" s="2">
        <f>K123+产品入库表!J123-产品出库表!J123</f>
        <v>20</v>
      </c>
      <c r="M123" s="2">
        <f>L123+产品入库表!K123-产品出库表!K123</f>
        <v>20</v>
      </c>
      <c r="N123" s="2">
        <f>M123+产品入库表!L123-产品出库表!L123</f>
        <v>20</v>
      </c>
      <c r="O123" s="2">
        <f>N123+产品入库表!M123-产品出库表!M123</f>
        <v>20</v>
      </c>
      <c r="P123" s="2">
        <f>O123+产品入库表!N123-产品出库表!N123</f>
        <v>20</v>
      </c>
      <c r="Q123" s="2">
        <f>P123+产品入库表!O123-产品出库表!O123</f>
        <v>20</v>
      </c>
      <c r="R123" s="2">
        <f>Q123+产品入库表!P123-产品出库表!P123</f>
        <v>20</v>
      </c>
      <c r="S123" s="2">
        <f>R123+产品入库表!Q123-产品出库表!Q123</f>
        <v>20</v>
      </c>
      <c r="T123" s="2">
        <f>S123+产品入库表!R123-产品出库表!R123</f>
        <v>20</v>
      </c>
      <c r="U123" s="2">
        <f>T123+产品入库表!S123-产品出库表!S123</f>
        <v>20</v>
      </c>
      <c r="V123" s="2">
        <f>U123+产品入库表!T123-产品出库表!T123</f>
        <v>20</v>
      </c>
      <c r="W123" s="2">
        <f>V123+产品入库表!U123-产品出库表!U123</f>
        <v>20</v>
      </c>
      <c r="X123" s="2">
        <f>W123+产品入库表!V123-产品出库表!V123</f>
        <v>20</v>
      </c>
      <c r="Y123" s="2">
        <f>X123+产品入库表!W123-产品出库表!W123</f>
        <v>20</v>
      </c>
      <c r="Z123" s="2">
        <f>Y123+产品入库表!X123-产品出库表!X123</f>
        <v>20</v>
      </c>
      <c r="AA123" s="2">
        <f>Z123+产品入库表!Y123-产品出库表!Y123</f>
        <v>20</v>
      </c>
      <c r="AB123" s="2">
        <f>AA123+产品入库表!Z123-产品出库表!Z123</f>
        <v>20</v>
      </c>
      <c r="AC123" s="2">
        <f>AB123+产品入库表!AA123-产品出库表!AA123</f>
        <v>20</v>
      </c>
      <c r="AD123" s="2">
        <f>AC123+产品入库表!AB123-产品出库表!AB123</f>
        <v>20</v>
      </c>
      <c r="AE123" s="2">
        <f>AD123+产品入库表!AC123-产品出库表!AC123</f>
        <v>20</v>
      </c>
      <c r="AF123" s="2">
        <f>AE123+产品入库表!AD123-产品出库表!AD123</f>
        <v>20</v>
      </c>
      <c r="AG123" s="2">
        <f>AF123+产品入库表!AE123-产品出库表!AE123</f>
        <v>20</v>
      </c>
      <c r="AH123" s="2">
        <f>AG123+产品入库表!AF123-产品出库表!AF123</f>
        <v>20</v>
      </c>
      <c r="AI123" s="2">
        <f>AH123+产品入库表!AG123-产品出库表!AG123</f>
        <v>20</v>
      </c>
      <c r="AJ123" s="108"/>
      <c r="AK123" s="114">
        <f t="shared" si="6"/>
        <v>-20</v>
      </c>
    </row>
    <row r="124" s="114" customFormat="1" spans="1:37">
      <c r="A124" s="4" t="s">
        <v>150</v>
      </c>
      <c r="B124" s="5" t="s">
        <v>35</v>
      </c>
      <c r="C124" s="120">
        <f t="shared" si="5"/>
        <v>1</v>
      </c>
      <c r="D124" s="116">
        <v>1</v>
      </c>
      <c r="E124" s="2">
        <f>D124+产品入库表!C124-产品出库表!C124</f>
        <v>1</v>
      </c>
      <c r="F124" s="2">
        <f>E124+产品入库表!D124-产品出库表!D124</f>
        <v>1</v>
      </c>
      <c r="G124" s="2">
        <f>F124+产品入库表!E124-产品出库表!E124</f>
        <v>1</v>
      </c>
      <c r="H124" s="2">
        <f>G124+产品入库表!F124-产品出库表!F124</f>
        <v>1</v>
      </c>
      <c r="I124" s="2">
        <f>H124+产品入库表!G124-产品出库表!G124</f>
        <v>1</v>
      </c>
      <c r="J124" s="2">
        <f>I124+产品入库表!H124-产品出库表!H124</f>
        <v>1</v>
      </c>
      <c r="K124" s="2">
        <f>J124+产品入库表!I124-产品出库表!I124</f>
        <v>1</v>
      </c>
      <c r="L124" s="2">
        <f>K124+产品入库表!J124-产品出库表!J124</f>
        <v>1</v>
      </c>
      <c r="M124" s="2">
        <f>L124+产品入库表!K124-产品出库表!K124</f>
        <v>1</v>
      </c>
      <c r="N124" s="2">
        <f>M124+产品入库表!L124-产品出库表!L124</f>
        <v>1</v>
      </c>
      <c r="O124" s="2">
        <f>N124+产品入库表!M124-产品出库表!M124</f>
        <v>1</v>
      </c>
      <c r="P124" s="2">
        <f>O124+产品入库表!N124-产品出库表!N124</f>
        <v>1</v>
      </c>
      <c r="Q124" s="2">
        <f>P124+产品入库表!O124-产品出库表!O124</f>
        <v>1</v>
      </c>
      <c r="R124" s="2">
        <f>Q124+产品入库表!P124-产品出库表!P124</f>
        <v>1</v>
      </c>
      <c r="S124" s="2">
        <f>R124+产品入库表!Q124-产品出库表!Q124</f>
        <v>1</v>
      </c>
      <c r="T124" s="2">
        <f>S124+产品入库表!R124-产品出库表!R124</f>
        <v>1</v>
      </c>
      <c r="U124" s="2">
        <f>T124+产品入库表!S124-产品出库表!S124</f>
        <v>1</v>
      </c>
      <c r="V124" s="2">
        <f>U124+产品入库表!T124-产品出库表!T124</f>
        <v>1</v>
      </c>
      <c r="W124" s="2">
        <f>V124+产品入库表!U124-产品出库表!U124</f>
        <v>1</v>
      </c>
      <c r="X124" s="2">
        <f>W124+产品入库表!V124-产品出库表!V124</f>
        <v>1</v>
      </c>
      <c r="Y124" s="2">
        <f>X124+产品入库表!W124-产品出库表!W124</f>
        <v>1</v>
      </c>
      <c r="Z124" s="2">
        <f>Y124+产品入库表!X124-产品出库表!X124</f>
        <v>1</v>
      </c>
      <c r="AA124" s="2">
        <f>Z124+产品入库表!Y124-产品出库表!Y124</f>
        <v>1</v>
      </c>
      <c r="AB124" s="2">
        <f>AA124+产品入库表!Z124-产品出库表!Z124</f>
        <v>1</v>
      </c>
      <c r="AC124" s="2">
        <f>AB124+产品入库表!AA124-产品出库表!AA124</f>
        <v>1</v>
      </c>
      <c r="AD124" s="2">
        <f>AC124+产品入库表!AB124-产品出库表!AB124</f>
        <v>1</v>
      </c>
      <c r="AE124" s="2">
        <f>AD124+产品入库表!AC124-产品出库表!AC124</f>
        <v>1</v>
      </c>
      <c r="AF124" s="2">
        <f>AE124+产品入库表!AD124-产品出库表!AD124</f>
        <v>1</v>
      </c>
      <c r="AG124" s="2">
        <f>AF124+产品入库表!AE124-产品出库表!AE124</f>
        <v>1</v>
      </c>
      <c r="AH124" s="2">
        <f>AG124+产品入库表!AF124-产品出库表!AF124</f>
        <v>1</v>
      </c>
      <c r="AI124" s="2">
        <f>AH124+产品入库表!AG124-产品出库表!AG124</f>
        <v>1</v>
      </c>
      <c r="AJ124" s="108"/>
      <c r="AK124" s="114">
        <f t="shared" si="6"/>
        <v>-1</v>
      </c>
    </row>
    <row r="125" s="114" customFormat="1" spans="1:37">
      <c r="A125" s="4" t="s">
        <v>151</v>
      </c>
      <c r="B125" s="5" t="s">
        <v>152</v>
      </c>
      <c r="C125" s="120">
        <f t="shared" si="5"/>
        <v>1</v>
      </c>
      <c r="D125" s="116">
        <v>1</v>
      </c>
      <c r="E125" s="2">
        <f>D125+产品入库表!C125-产品出库表!C125</f>
        <v>1</v>
      </c>
      <c r="F125" s="2">
        <f>E125+产品入库表!D125-产品出库表!D125</f>
        <v>1</v>
      </c>
      <c r="G125" s="2">
        <f>F125+产品入库表!E125-产品出库表!E125</f>
        <v>1</v>
      </c>
      <c r="H125" s="2">
        <f>G125+产品入库表!F125-产品出库表!F125</f>
        <v>1</v>
      </c>
      <c r="I125" s="2">
        <f>H125+产品入库表!G125-产品出库表!G125</f>
        <v>1</v>
      </c>
      <c r="J125" s="2">
        <f>I125+产品入库表!H125-产品出库表!H125</f>
        <v>1</v>
      </c>
      <c r="K125" s="2">
        <f>J125+产品入库表!I125-产品出库表!I125</f>
        <v>1</v>
      </c>
      <c r="L125" s="2">
        <f>K125+产品入库表!J125-产品出库表!J125</f>
        <v>1</v>
      </c>
      <c r="M125" s="2">
        <f>L125+产品入库表!K125-产品出库表!K125</f>
        <v>1</v>
      </c>
      <c r="N125" s="2">
        <f>M125+产品入库表!L125-产品出库表!L125</f>
        <v>1</v>
      </c>
      <c r="O125" s="2">
        <f>N125+产品入库表!M125-产品出库表!M125</f>
        <v>1</v>
      </c>
      <c r="P125" s="2">
        <f>O125+产品入库表!N125-产品出库表!N125</f>
        <v>1</v>
      </c>
      <c r="Q125" s="2">
        <f>P125+产品入库表!O125-产品出库表!O125</f>
        <v>1</v>
      </c>
      <c r="R125" s="2">
        <f>Q125+产品入库表!P125-产品出库表!P125</f>
        <v>1</v>
      </c>
      <c r="S125" s="2">
        <f>R125+产品入库表!Q125-产品出库表!Q125</f>
        <v>1</v>
      </c>
      <c r="T125" s="2">
        <f>S125+产品入库表!R125-产品出库表!R125</f>
        <v>1</v>
      </c>
      <c r="U125" s="2">
        <f>T125+产品入库表!S125-产品出库表!S125</f>
        <v>1</v>
      </c>
      <c r="V125" s="2">
        <f>U125+产品入库表!T125-产品出库表!T125</f>
        <v>1</v>
      </c>
      <c r="W125" s="2">
        <f>V125+产品入库表!U125-产品出库表!U125</f>
        <v>1</v>
      </c>
      <c r="X125" s="2">
        <f>W125+产品入库表!V125-产品出库表!V125</f>
        <v>1</v>
      </c>
      <c r="Y125" s="2">
        <f>X125+产品入库表!W125-产品出库表!W125</f>
        <v>1</v>
      </c>
      <c r="Z125" s="2">
        <f>Y125+产品入库表!X125-产品出库表!X125</f>
        <v>1</v>
      </c>
      <c r="AA125" s="2">
        <f>Z125+产品入库表!Y125-产品出库表!Y125</f>
        <v>1</v>
      </c>
      <c r="AB125" s="2">
        <f>AA125+产品入库表!Z125-产品出库表!Z125</f>
        <v>1</v>
      </c>
      <c r="AC125" s="2">
        <f>AB125+产品入库表!AA125-产品出库表!AA125</f>
        <v>1</v>
      </c>
      <c r="AD125" s="2">
        <f>AC125+产品入库表!AB125-产品出库表!AB125</f>
        <v>1</v>
      </c>
      <c r="AE125" s="2">
        <f>AD125+产品入库表!AC125-产品出库表!AC125</f>
        <v>1</v>
      </c>
      <c r="AF125" s="2">
        <f>AE125+产品入库表!AD125-产品出库表!AD125</f>
        <v>1</v>
      </c>
      <c r="AG125" s="2">
        <f>AF125+产品入库表!AE125-产品出库表!AE125</f>
        <v>1</v>
      </c>
      <c r="AH125" s="2">
        <f>AG125+产品入库表!AF125-产品出库表!AF125</f>
        <v>1</v>
      </c>
      <c r="AI125" s="2">
        <f>AH125+产品入库表!AG125-产品出库表!AG125</f>
        <v>1</v>
      </c>
      <c r="AJ125" s="108"/>
      <c r="AK125" s="114">
        <f t="shared" si="6"/>
        <v>-1</v>
      </c>
    </row>
    <row r="126" s="114" customFormat="1" spans="1:37">
      <c r="A126" s="4" t="s">
        <v>153</v>
      </c>
      <c r="B126" s="5" t="s">
        <v>154</v>
      </c>
      <c r="C126" s="120">
        <f t="shared" si="5"/>
        <v>1</v>
      </c>
      <c r="D126" s="116">
        <v>1</v>
      </c>
      <c r="E126" s="2">
        <f>D126+产品入库表!C126-产品出库表!C126</f>
        <v>1</v>
      </c>
      <c r="F126" s="2">
        <f>E126+产品入库表!D126-产品出库表!D126</f>
        <v>1</v>
      </c>
      <c r="G126" s="2">
        <f>F126+产品入库表!E126-产品出库表!E126</f>
        <v>1</v>
      </c>
      <c r="H126" s="2">
        <f>G126+产品入库表!F126-产品出库表!F126</f>
        <v>1</v>
      </c>
      <c r="I126" s="2">
        <f>H126+产品入库表!G126-产品出库表!G126</f>
        <v>1</v>
      </c>
      <c r="J126" s="2">
        <f>I126+产品入库表!H126-产品出库表!H126</f>
        <v>1</v>
      </c>
      <c r="K126" s="2">
        <f>J126+产品入库表!I126-产品出库表!I126</f>
        <v>1</v>
      </c>
      <c r="L126" s="2">
        <f>K126+产品入库表!J126-产品出库表!J126</f>
        <v>1</v>
      </c>
      <c r="M126" s="2">
        <f>L126+产品入库表!K126-产品出库表!K126</f>
        <v>1</v>
      </c>
      <c r="N126" s="2">
        <f>M126+产品入库表!L126-产品出库表!L126</f>
        <v>1</v>
      </c>
      <c r="O126" s="2">
        <f>N126+产品入库表!M126-产品出库表!M126</f>
        <v>1</v>
      </c>
      <c r="P126" s="2">
        <f>O126+产品入库表!N126-产品出库表!N126</f>
        <v>1</v>
      </c>
      <c r="Q126" s="2">
        <f>P126+产品入库表!O126-产品出库表!O126</f>
        <v>1</v>
      </c>
      <c r="R126" s="2">
        <f>Q126+产品入库表!P126-产品出库表!P126</f>
        <v>1</v>
      </c>
      <c r="S126" s="2">
        <f>R126+产品入库表!Q126-产品出库表!Q126</f>
        <v>1</v>
      </c>
      <c r="T126" s="2">
        <f>S126+产品入库表!R126-产品出库表!R126</f>
        <v>1</v>
      </c>
      <c r="U126" s="2">
        <f>T126+产品入库表!S126-产品出库表!S126</f>
        <v>1</v>
      </c>
      <c r="V126" s="2">
        <f>U126+产品入库表!T126-产品出库表!T126</f>
        <v>1</v>
      </c>
      <c r="W126" s="2">
        <f>V126+产品入库表!U126-产品出库表!U126</f>
        <v>1</v>
      </c>
      <c r="X126" s="2">
        <f>W126+产品入库表!V126-产品出库表!V126</f>
        <v>1</v>
      </c>
      <c r="Y126" s="2">
        <f>X126+产品入库表!W126-产品出库表!W126</f>
        <v>1</v>
      </c>
      <c r="Z126" s="2">
        <f>Y126+产品入库表!X126-产品出库表!X126</f>
        <v>1</v>
      </c>
      <c r="AA126" s="2">
        <f>Z126+产品入库表!Y126-产品出库表!Y126</f>
        <v>1</v>
      </c>
      <c r="AB126" s="2">
        <f>AA126+产品入库表!Z126-产品出库表!Z126</f>
        <v>1</v>
      </c>
      <c r="AC126" s="2">
        <f>AB126+产品入库表!AA126-产品出库表!AA126</f>
        <v>1</v>
      </c>
      <c r="AD126" s="2">
        <f>AC126+产品入库表!AB126-产品出库表!AB126</f>
        <v>1</v>
      </c>
      <c r="AE126" s="2">
        <f>AD126+产品入库表!AC126-产品出库表!AC126</f>
        <v>1</v>
      </c>
      <c r="AF126" s="2">
        <f>AE126+产品入库表!AD126-产品出库表!AD126</f>
        <v>1</v>
      </c>
      <c r="AG126" s="2">
        <f>AF126+产品入库表!AE126-产品出库表!AE126</f>
        <v>1</v>
      </c>
      <c r="AH126" s="2">
        <f>AG126+产品入库表!AF126-产品出库表!AF126</f>
        <v>1</v>
      </c>
      <c r="AI126" s="2">
        <f>AH126+产品入库表!AG126-产品出库表!AG126</f>
        <v>1</v>
      </c>
      <c r="AJ126" s="108"/>
      <c r="AK126" s="114">
        <f t="shared" si="6"/>
        <v>-1</v>
      </c>
    </row>
    <row r="127" s="114" customFormat="1" spans="1:37">
      <c r="A127" s="4" t="s">
        <v>155</v>
      </c>
      <c r="B127" s="5" t="s">
        <v>156</v>
      </c>
      <c r="C127" s="120">
        <f t="shared" si="5"/>
        <v>4</v>
      </c>
      <c r="D127" s="116">
        <v>3</v>
      </c>
      <c r="E127" s="2">
        <f>D127+产品入库表!C127-产品出库表!C127</f>
        <v>3</v>
      </c>
      <c r="F127" s="2">
        <f>E127+产品入库表!D127-产品出库表!D127</f>
        <v>4</v>
      </c>
      <c r="G127" s="2">
        <f>F127+产品入库表!E127-产品出库表!E127</f>
        <v>4</v>
      </c>
      <c r="H127" s="2">
        <f>G127+产品入库表!F127-产品出库表!F127</f>
        <v>4</v>
      </c>
      <c r="I127" s="2">
        <f>H127+产品入库表!G127-产品出库表!G127</f>
        <v>4</v>
      </c>
      <c r="J127" s="2">
        <f>I127+产品入库表!H127-产品出库表!H127</f>
        <v>4</v>
      </c>
      <c r="K127" s="2">
        <f>J127+产品入库表!I127-产品出库表!I127</f>
        <v>4</v>
      </c>
      <c r="L127" s="2">
        <f>K127+产品入库表!J127-产品出库表!J127</f>
        <v>4</v>
      </c>
      <c r="M127" s="2">
        <f>L127+产品入库表!K127-产品出库表!K127</f>
        <v>4</v>
      </c>
      <c r="N127" s="2">
        <f>M127+产品入库表!L127-产品出库表!L127</f>
        <v>4</v>
      </c>
      <c r="O127" s="2">
        <f>N127+产品入库表!M127-产品出库表!M127</f>
        <v>4</v>
      </c>
      <c r="P127" s="2">
        <f>O127+产品入库表!N127-产品出库表!N127</f>
        <v>4</v>
      </c>
      <c r="Q127" s="2">
        <f>P127+产品入库表!O127-产品出库表!O127</f>
        <v>4</v>
      </c>
      <c r="R127" s="2">
        <f>Q127+产品入库表!P127-产品出库表!P127</f>
        <v>4</v>
      </c>
      <c r="S127" s="2">
        <f>R127+产品入库表!Q127-产品出库表!Q127</f>
        <v>4</v>
      </c>
      <c r="T127" s="2">
        <f>S127+产品入库表!R127-产品出库表!R127</f>
        <v>4</v>
      </c>
      <c r="U127" s="2">
        <f>T127+产品入库表!S127-产品出库表!S127</f>
        <v>4</v>
      </c>
      <c r="V127" s="2">
        <f>U127+产品入库表!T127-产品出库表!T127</f>
        <v>4</v>
      </c>
      <c r="W127" s="2">
        <f>V127+产品入库表!U127-产品出库表!U127</f>
        <v>4</v>
      </c>
      <c r="X127" s="2">
        <f>W127+产品入库表!V127-产品出库表!V127</f>
        <v>4</v>
      </c>
      <c r="Y127" s="2">
        <f>X127+产品入库表!W127-产品出库表!W127</f>
        <v>4</v>
      </c>
      <c r="Z127" s="2">
        <f>Y127+产品入库表!X127-产品出库表!X127</f>
        <v>4</v>
      </c>
      <c r="AA127" s="2">
        <f>Z127+产品入库表!Y127-产品出库表!Y127</f>
        <v>4</v>
      </c>
      <c r="AB127" s="2">
        <f>AA127+产品入库表!Z127-产品出库表!Z127</f>
        <v>4</v>
      </c>
      <c r="AC127" s="2">
        <f>AB127+产品入库表!AA127-产品出库表!AA127</f>
        <v>4</v>
      </c>
      <c r="AD127" s="2">
        <f>AC127+产品入库表!AB127-产品出库表!AB127</f>
        <v>4</v>
      </c>
      <c r="AE127" s="2">
        <f>AD127+产品入库表!AC127-产品出库表!AC127</f>
        <v>4</v>
      </c>
      <c r="AF127" s="2">
        <f>AE127+产品入库表!AD127-产品出库表!AD127</f>
        <v>4</v>
      </c>
      <c r="AG127" s="2">
        <f>AF127+产品入库表!AE127-产品出库表!AE127</f>
        <v>4</v>
      </c>
      <c r="AH127" s="2">
        <f>AG127+产品入库表!AF127-产品出库表!AF127</f>
        <v>4</v>
      </c>
      <c r="AI127" s="2">
        <f>AH127+产品入库表!AG127-产品出库表!AG127</f>
        <v>4</v>
      </c>
      <c r="AJ127" s="108"/>
      <c r="AK127" s="114">
        <f t="shared" si="6"/>
        <v>-4</v>
      </c>
    </row>
    <row r="128" s="114" customFormat="1" spans="1:37">
      <c r="A128" s="14" t="s">
        <v>157</v>
      </c>
      <c r="B128" s="5" t="s">
        <v>158</v>
      </c>
      <c r="C128" s="120">
        <f t="shared" si="5"/>
        <v>58</v>
      </c>
      <c r="D128" s="116">
        <v>59</v>
      </c>
      <c r="E128" s="2">
        <f>D128+产品入库表!C128-产品出库表!C128</f>
        <v>59</v>
      </c>
      <c r="F128" s="2">
        <f>E128+产品入库表!D128-产品出库表!D128</f>
        <v>59</v>
      </c>
      <c r="G128" s="2">
        <f>F128+产品入库表!E128-产品出库表!E128</f>
        <v>59</v>
      </c>
      <c r="H128" s="2">
        <f>G128+产品入库表!F128-产品出库表!F128</f>
        <v>58</v>
      </c>
      <c r="I128" s="2">
        <f>H128+产品入库表!G128-产品出库表!G128</f>
        <v>58</v>
      </c>
      <c r="J128" s="2">
        <f>I128+产品入库表!H128-产品出库表!H128</f>
        <v>58</v>
      </c>
      <c r="K128" s="2">
        <f>J128+产品入库表!I128-产品出库表!I128</f>
        <v>58</v>
      </c>
      <c r="L128" s="2">
        <f>K128+产品入库表!J128-产品出库表!J128</f>
        <v>58</v>
      </c>
      <c r="M128" s="2">
        <f>L128+产品入库表!K128-产品出库表!K128</f>
        <v>58</v>
      </c>
      <c r="N128" s="2">
        <f>M128+产品入库表!L128-产品出库表!L128</f>
        <v>58</v>
      </c>
      <c r="O128" s="2">
        <f>N128+产品入库表!M128-产品出库表!M128</f>
        <v>58</v>
      </c>
      <c r="P128" s="2">
        <f>O128+产品入库表!N128-产品出库表!N128</f>
        <v>58</v>
      </c>
      <c r="Q128" s="2">
        <f>P128+产品入库表!O128-产品出库表!O128</f>
        <v>58</v>
      </c>
      <c r="R128" s="2">
        <f>Q128+产品入库表!P128-产品出库表!P128</f>
        <v>58</v>
      </c>
      <c r="S128" s="2">
        <f>R128+产品入库表!Q128-产品出库表!Q128</f>
        <v>58</v>
      </c>
      <c r="T128" s="2">
        <f>S128+产品入库表!R128-产品出库表!R128</f>
        <v>58</v>
      </c>
      <c r="U128" s="2">
        <f>T128+产品入库表!S128-产品出库表!S128</f>
        <v>58</v>
      </c>
      <c r="V128" s="2">
        <f>U128+产品入库表!T128-产品出库表!T128</f>
        <v>58</v>
      </c>
      <c r="W128" s="2">
        <f>V128+产品入库表!U128-产品出库表!U128</f>
        <v>58</v>
      </c>
      <c r="X128" s="2">
        <f>W128+产品入库表!V128-产品出库表!V128</f>
        <v>58</v>
      </c>
      <c r="Y128" s="2">
        <f>X128+产品入库表!W128-产品出库表!W128</f>
        <v>58</v>
      </c>
      <c r="Z128" s="2">
        <f>Y128+产品入库表!X128-产品出库表!X128</f>
        <v>58</v>
      </c>
      <c r="AA128" s="2">
        <f>Z128+产品入库表!Y128-产品出库表!Y128</f>
        <v>58</v>
      </c>
      <c r="AB128" s="2">
        <f>AA128+产品入库表!Z128-产品出库表!Z128</f>
        <v>58</v>
      </c>
      <c r="AC128" s="2">
        <f>AB128+产品入库表!AA128-产品出库表!AA128</f>
        <v>58</v>
      </c>
      <c r="AD128" s="2">
        <f>AC128+产品入库表!AB128-产品出库表!AB128</f>
        <v>58</v>
      </c>
      <c r="AE128" s="2">
        <f>AD128+产品入库表!AC128-产品出库表!AC128</f>
        <v>58</v>
      </c>
      <c r="AF128" s="2">
        <f>AE128+产品入库表!AD128-产品出库表!AD128</f>
        <v>58</v>
      </c>
      <c r="AG128" s="2">
        <f>AF128+产品入库表!AE128-产品出库表!AE128</f>
        <v>58</v>
      </c>
      <c r="AH128" s="2">
        <f>AG128+产品入库表!AF128-产品出库表!AF128</f>
        <v>58</v>
      </c>
      <c r="AI128" s="2">
        <f>AH128+产品入库表!AG128-产品出库表!AG128</f>
        <v>58</v>
      </c>
      <c r="AJ128" s="108"/>
      <c r="AK128" s="114">
        <f t="shared" si="6"/>
        <v>-58</v>
      </c>
    </row>
    <row r="129" s="114" customFormat="1" spans="1:37">
      <c r="A129" s="14" t="s">
        <v>159</v>
      </c>
      <c r="B129" s="5" t="s">
        <v>29</v>
      </c>
      <c r="C129" s="120">
        <f t="shared" si="5"/>
        <v>6</v>
      </c>
      <c r="D129" s="116">
        <v>6</v>
      </c>
      <c r="E129" s="2">
        <f>D129+产品入库表!C129-产品出库表!C129</f>
        <v>6</v>
      </c>
      <c r="F129" s="2">
        <f>E129+产品入库表!D129-产品出库表!D129</f>
        <v>6</v>
      </c>
      <c r="G129" s="2">
        <f>F129+产品入库表!E129-产品出库表!E129</f>
        <v>6</v>
      </c>
      <c r="H129" s="2">
        <f>G129+产品入库表!F129-产品出库表!F129</f>
        <v>6</v>
      </c>
      <c r="I129" s="2">
        <f>H129+产品入库表!G129-产品出库表!G129</f>
        <v>6</v>
      </c>
      <c r="J129" s="2">
        <f>I129+产品入库表!H129-产品出库表!H129</f>
        <v>6</v>
      </c>
      <c r="K129" s="2">
        <f>J129+产品入库表!I129-产品出库表!I129</f>
        <v>6</v>
      </c>
      <c r="L129" s="2">
        <f>K129+产品入库表!J129-产品出库表!J129</f>
        <v>6</v>
      </c>
      <c r="M129" s="2">
        <f>L129+产品入库表!K129-产品出库表!K129</f>
        <v>6</v>
      </c>
      <c r="N129" s="2">
        <f>M129+产品入库表!L129-产品出库表!L129</f>
        <v>6</v>
      </c>
      <c r="O129" s="2">
        <f>N129+产品入库表!M129-产品出库表!M129</f>
        <v>6</v>
      </c>
      <c r="P129" s="2">
        <f>O129+产品入库表!N129-产品出库表!N129</f>
        <v>6</v>
      </c>
      <c r="Q129" s="2">
        <f>P129+产品入库表!O129-产品出库表!O129</f>
        <v>6</v>
      </c>
      <c r="R129" s="2">
        <f>Q129+产品入库表!P129-产品出库表!P129</f>
        <v>6</v>
      </c>
      <c r="S129" s="2">
        <f>R129+产品入库表!Q129-产品出库表!Q129</f>
        <v>6</v>
      </c>
      <c r="T129" s="2">
        <f>S129+产品入库表!R129-产品出库表!R129</f>
        <v>6</v>
      </c>
      <c r="U129" s="2">
        <f>T129+产品入库表!S129-产品出库表!S129</f>
        <v>6</v>
      </c>
      <c r="V129" s="2">
        <f>U129+产品入库表!T129-产品出库表!T129</f>
        <v>6</v>
      </c>
      <c r="W129" s="2">
        <f>V129+产品入库表!U129-产品出库表!U129</f>
        <v>6</v>
      </c>
      <c r="X129" s="2">
        <f>W129+产品入库表!V129-产品出库表!V129</f>
        <v>6</v>
      </c>
      <c r="Y129" s="2">
        <f>X129+产品入库表!W129-产品出库表!W129</f>
        <v>6</v>
      </c>
      <c r="Z129" s="2">
        <f>Y129+产品入库表!X129-产品出库表!X129</f>
        <v>6</v>
      </c>
      <c r="AA129" s="2">
        <f>Z129+产品入库表!Y129-产品出库表!Y129</f>
        <v>6</v>
      </c>
      <c r="AB129" s="2">
        <f>AA129+产品入库表!Z129-产品出库表!Z129</f>
        <v>6</v>
      </c>
      <c r="AC129" s="2">
        <f>AB129+产品入库表!AA129-产品出库表!AA129</f>
        <v>6</v>
      </c>
      <c r="AD129" s="2">
        <f>AC129+产品入库表!AB129-产品出库表!AB129</f>
        <v>6</v>
      </c>
      <c r="AE129" s="2">
        <f>AD129+产品入库表!AC129-产品出库表!AC129</f>
        <v>6</v>
      </c>
      <c r="AF129" s="2">
        <f>AE129+产品入库表!AD129-产品出库表!AD129</f>
        <v>6</v>
      </c>
      <c r="AG129" s="2">
        <f>AF129+产品入库表!AE129-产品出库表!AE129</f>
        <v>6</v>
      </c>
      <c r="AH129" s="2">
        <f>AG129+产品入库表!AF129-产品出库表!AF129</f>
        <v>6</v>
      </c>
      <c r="AI129" s="2">
        <f>AH129+产品入库表!AG129-产品出库表!AG129</f>
        <v>6</v>
      </c>
      <c r="AJ129" s="108"/>
      <c r="AK129" s="114">
        <f t="shared" si="6"/>
        <v>-6</v>
      </c>
    </row>
    <row r="130" s="114" customFormat="1" spans="1:37">
      <c r="A130" s="14" t="s">
        <v>159</v>
      </c>
      <c r="B130" s="5" t="s">
        <v>30</v>
      </c>
      <c r="C130" s="120">
        <f t="shared" si="5"/>
        <v>1</v>
      </c>
      <c r="D130" s="116">
        <v>1</v>
      </c>
      <c r="E130" s="2">
        <f>D130+产品入库表!C130-产品出库表!C130</f>
        <v>1</v>
      </c>
      <c r="F130" s="2">
        <f>E130+产品入库表!D130-产品出库表!D130</f>
        <v>1</v>
      </c>
      <c r="G130" s="2">
        <f>F130+产品入库表!E130-产品出库表!E130</f>
        <v>1</v>
      </c>
      <c r="H130" s="2">
        <f>G130+产品入库表!F130-产品出库表!F130</f>
        <v>1</v>
      </c>
      <c r="I130" s="2">
        <f>H130+产品入库表!G130-产品出库表!G130</f>
        <v>1</v>
      </c>
      <c r="J130" s="2">
        <f>I130+产品入库表!H130-产品出库表!H130</f>
        <v>1</v>
      </c>
      <c r="K130" s="2">
        <f>J130+产品入库表!I130-产品出库表!I130</f>
        <v>1</v>
      </c>
      <c r="L130" s="2">
        <f>K130+产品入库表!J130-产品出库表!J130</f>
        <v>1</v>
      </c>
      <c r="M130" s="2">
        <f>L130+产品入库表!K130-产品出库表!K130</f>
        <v>1</v>
      </c>
      <c r="N130" s="2">
        <f>M130+产品入库表!L130-产品出库表!L130</f>
        <v>1</v>
      </c>
      <c r="O130" s="2">
        <f>N130+产品入库表!M130-产品出库表!M130</f>
        <v>1</v>
      </c>
      <c r="P130" s="2">
        <f>O130+产品入库表!N130-产品出库表!N130</f>
        <v>1</v>
      </c>
      <c r="Q130" s="2">
        <f>P130+产品入库表!O130-产品出库表!O130</f>
        <v>1</v>
      </c>
      <c r="R130" s="2">
        <f>Q130+产品入库表!P130-产品出库表!P130</f>
        <v>1</v>
      </c>
      <c r="S130" s="2">
        <f>R130+产品入库表!Q130-产品出库表!Q130</f>
        <v>1</v>
      </c>
      <c r="T130" s="2">
        <f>S130+产品入库表!R130-产品出库表!R130</f>
        <v>1</v>
      </c>
      <c r="U130" s="2">
        <f>T130+产品入库表!S130-产品出库表!S130</f>
        <v>1</v>
      </c>
      <c r="V130" s="2">
        <f>U130+产品入库表!T130-产品出库表!T130</f>
        <v>1</v>
      </c>
      <c r="W130" s="2">
        <f>V130+产品入库表!U130-产品出库表!U130</f>
        <v>1</v>
      </c>
      <c r="X130" s="2">
        <f>W130+产品入库表!V130-产品出库表!V130</f>
        <v>1</v>
      </c>
      <c r="Y130" s="2">
        <f>X130+产品入库表!W130-产品出库表!W130</f>
        <v>1</v>
      </c>
      <c r="Z130" s="2">
        <f>Y130+产品入库表!X130-产品出库表!X130</f>
        <v>1</v>
      </c>
      <c r="AA130" s="2">
        <f>Z130+产品入库表!Y130-产品出库表!Y130</f>
        <v>1</v>
      </c>
      <c r="AB130" s="2">
        <f>AA130+产品入库表!Z130-产品出库表!Z130</f>
        <v>1</v>
      </c>
      <c r="AC130" s="2">
        <f>AB130+产品入库表!AA130-产品出库表!AA130</f>
        <v>1</v>
      </c>
      <c r="AD130" s="2">
        <f>AC130+产品入库表!AB130-产品出库表!AB130</f>
        <v>1</v>
      </c>
      <c r="AE130" s="2">
        <f>AD130+产品入库表!AC130-产品出库表!AC130</f>
        <v>1</v>
      </c>
      <c r="AF130" s="2">
        <f>AE130+产品入库表!AD130-产品出库表!AD130</f>
        <v>1</v>
      </c>
      <c r="AG130" s="2">
        <f>AF130+产品入库表!AE130-产品出库表!AE130</f>
        <v>1</v>
      </c>
      <c r="AH130" s="2">
        <f>AG130+产品入库表!AF130-产品出库表!AF130</f>
        <v>1</v>
      </c>
      <c r="AI130" s="2">
        <f>AH130+产品入库表!AG130-产品出库表!AG130</f>
        <v>1</v>
      </c>
      <c r="AJ130" s="108"/>
      <c r="AK130" s="114">
        <f t="shared" si="6"/>
        <v>-1</v>
      </c>
    </row>
    <row r="131" s="114" customFormat="1" spans="1:37">
      <c r="A131" s="14" t="s">
        <v>159</v>
      </c>
      <c r="B131" s="5" t="s">
        <v>28</v>
      </c>
      <c r="C131" s="120">
        <f t="shared" si="5"/>
        <v>2</v>
      </c>
      <c r="D131" s="116">
        <v>2</v>
      </c>
      <c r="E131" s="2">
        <f>D131+产品入库表!C131-产品出库表!C131</f>
        <v>2</v>
      </c>
      <c r="F131" s="2">
        <f>E131+产品入库表!D131-产品出库表!D131</f>
        <v>2</v>
      </c>
      <c r="G131" s="2">
        <f>F131+产品入库表!E131-产品出库表!E131</f>
        <v>2</v>
      </c>
      <c r="H131" s="2">
        <f>G131+产品入库表!F131-产品出库表!F131</f>
        <v>2</v>
      </c>
      <c r="I131" s="2">
        <f>H131+产品入库表!G131-产品出库表!G131</f>
        <v>2</v>
      </c>
      <c r="J131" s="2">
        <f>I131+产品入库表!H131-产品出库表!H131</f>
        <v>2</v>
      </c>
      <c r="K131" s="2">
        <f>J131+产品入库表!I131-产品出库表!I131</f>
        <v>2</v>
      </c>
      <c r="L131" s="2">
        <f>K131+产品入库表!J131-产品出库表!J131</f>
        <v>2</v>
      </c>
      <c r="M131" s="2">
        <f>L131+产品入库表!K131-产品出库表!K131</f>
        <v>2</v>
      </c>
      <c r="N131" s="2">
        <f>M131+产品入库表!L131-产品出库表!L131</f>
        <v>2</v>
      </c>
      <c r="O131" s="2">
        <f>N131+产品入库表!M131-产品出库表!M131</f>
        <v>2</v>
      </c>
      <c r="P131" s="2">
        <f>O131+产品入库表!N131-产品出库表!N131</f>
        <v>2</v>
      </c>
      <c r="Q131" s="2">
        <f>P131+产品入库表!O131-产品出库表!O131</f>
        <v>2</v>
      </c>
      <c r="R131" s="2">
        <f>Q131+产品入库表!P131-产品出库表!P131</f>
        <v>2</v>
      </c>
      <c r="S131" s="2">
        <f>R131+产品入库表!Q131-产品出库表!Q131</f>
        <v>2</v>
      </c>
      <c r="T131" s="2">
        <f>S131+产品入库表!R131-产品出库表!R131</f>
        <v>2</v>
      </c>
      <c r="U131" s="2">
        <f>T131+产品入库表!S131-产品出库表!S131</f>
        <v>2</v>
      </c>
      <c r="V131" s="2">
        <f>U131+产品入库表!T131-产品出库表!T131</f>
        <v>2</v>
      </c>
      <c r="W131" s="2">
        <f>V131+产品入库表!U131-产品出库表!U131</f>
        <v>2</v>
      </c>
      <c r="X131" s="2">
        <f>W131+产品入库表!V131-产品出库表!V131</f>
        <v>2</v>
      </c>
      <c r="Y131" s="2">
        <f>X131+产品入库表!W131-产品出库表!W131</f>
        <v>2</v>
      </c>
      <c r="Z131" s="2">
        <f>Y131+产品入库表!X131-产品出库表!X131</f>
        <v>2</v>
      </c>
      <c r="AA131" s="2">
        <f>Z131+产品入库表!Y131-产品出库表!Y131</f>
        <v>2</v>
      </c>
      <c r="AB131" s="2">
        <f>AA131+产品入库表!Z131-产品出库表!Z131</f>
        <v>2</v>
      </c>
      <c r="AC131" s="2">
        <f>AB131+产品入库表!AA131-产品出库表!AA131</f>
        <v>2</v>
      </c>
      <c r="AD131" s="2">
        <f>AC131+产品入库表!AB131-产品出库表!AB131</f>
        <v>2</v>
      </c>
      <c r="AE131" s="2">
        <f>AD131+产品入库表!AC131-产品出库表!AC131</f>
        <v>2</v>
      </c>
      <c r="AF131" s="2">
        <f>AE131+产品入库表!AD131-产品出库表!AD131</f>
        <v>2</v>
      </c>
      <c r="AG131" s="2">
        <f>AF131+产品入库表!AE131-产品出库表!AE131</f>
        <v>2</v>
      </c>
      <c r="AH131" s="2">
        <f>AG131+产品入库表!AF131-产品出库表!AF131</f>
        <v>2</v>
      </c>
      <c r="AI131" s="2">
        <f>AH131+产品入库表!AG131-产品出库表!AG131</f>
        <v>2</v>
      </c>
      <c r="AJ131" s="108"/>
      <c r="AK131" s="114">
        <f t="shared" si="6"/>
        <v>-2</v>
      </c>
    </row>
    <row r="132" s="114" customFormat="1" spans="1:37">
      <c r="A132" s="4" t="s">
        <v>160</v>
      </c>
      <c r="B132" s="5" t="s">
        <v>161</v>
      </c>
      <c r="C132" s="120">
        <f t="shared" si="5"/>
        <v>0</v>
      </c>
      <c r="D132" s="116">
        <v>0</v>
      </c>
      <c r="E132" s="2">
        <f>D132+产品入库表!C132-产品出库表!C132</f>
        <v>0</v>
      </c>
      <c r="F132" s="2">
        <f>E132+产品入库表!D132-产品出库表!D132</f>
        <v>0</v>
      </c>
      <c r="G132" s="2">
        <f>F132+产品入库表!E132-产品出库表!E132</f>
        <v>0</v>
      </c>
      <c r="H132" s="2">
        <f>G132+产品入库表!F132-产品出库表!F132</f>
        <v>0</v>
      </c>
      <c r="I132" s="2">
        <f>H132+产品入库表!G132-产品出库表!G132</f>
        <v>0</v>
      </c>
      <c r="J132" s="2">
        <f>I132+产品入库表!H132-产品出库表!H132</f>
        <v>0</v>
      </c>
      <c r="K132" s="2">
        <f>J132+产品入库表!I132-产品出库表!I132</f>
        <v>0</v>
      </c>
      <c r="L132" s="2">
        <f>K132+产品入库表!J132-产品出库表!J132</f>
        <v>0</v>
      </c>
      <c r="M132" s="2">
        <f>L132+产品入库表!K132-产品出库表!K132</f>
        <v>0</v>
      </c>
      <c r="N132" s="2">
        <f>M132+产品入库表!L132-产品出库表!L132</f>
        <v>0</v>
      </c>
      <c r="O132" s="2">
        <f>N132+产品入库表!M132-产品出库表!M132</f>
        <v>0</v>
      </c>
      <c r="P132" s="2">
        <f>O132+产品入库表!N132-产品出库表!N132</f>
        <v>0</v>
      </c>
      <c r="Q132" s="2">
        <f>P132+产品入库表!O132-产品出库表!O132</f>
        <v>0</v>
      </c>
      <c r="R132" s="2">
        <f>Q132+产品入库表!P132-产品出库表!P132</f>
        <v>0</v>
      </c>
      <c r="S132" s="2">
        <f>R132+产品入库表!Q132-产品出库表!Q132</f>
        <v>0</v>
      </c>
      <c r="T132" s="2">
        <f>S132+产品入库表!R132-产品出库表!R132</f>
        <v>0</v>
      </c>
      <c r="U132" s="2">
        <f>T132+产品入库表!S132-产品出库表!S132</f>
        <v>0</v>
      </c>
      <c r="V132" s="2">
        <f>U132+产品入库表!T132-产品出库表!T132</f>
        <v>0</v>
      </c>
      <c r="W132" s="2">
        <f>V132+产品入库表!U132-产品出库表!U132</f>
        <v>0</v>
      </c>
      <c r="X132" s="2">
        <f>W132+产品入库表!V132-产品出库表!V132</f>
        <v>0</v>
      </c>
      <c r="Y132" s="2">
        <f>X132+产品入库表!W132-产品出库表!W132</f>
        <v>0</v>
      </c>
      <c r="Z132" s="2">
        <f>Y132+产品入库表!X132-产品出库表!X132</f>
        <v>0</v>
      </c>
      <c r="AA132" s="2">
        <f>Z132+产品入库表!Y132-产品出库表!Y132</f>
        <v>0</v>
      </c>
      <c r="AB132" s="2">
        <f>AA132+产品入库表!Z132-产品出库表!Z132</f>
        <v>0</v>
      </c>
      <c r="AC132" s="2">
        <f>AB132+产品入库表!AA132-产品出库表!AA132</f>
        <v>0</v>
      </c>
      <c r="AD132" s="2">
        <f>AC132+产品入库表!AB132-产品出库表!AB132</f>
        <v>0</v>
      </c>
      <c r="AE132" s="2">
        <f>AD132+产品入库表!AC132-产品出库表!AC132</f>
        <v>0</v>
      </c>
      <c r="AF132" s="2">
        <f>AE132+产品入库表!AD132-产品出库表!AD132</f>
        <v>0</v>
      </c>
      <c r="AG132" s="2">
        <f>AF132+产品入库表!AE132-产品出库表!AE132</f>
        <v>0</v>
      </c>
      <c r="AH132" s="2">
        <f>AG132+产品入库表!AF132-产品出库表!AF132</f>
        <v>0</v>
      </c>
      <c r="AI132" s="2">
        <f>AH132+产品入库表!AG132-产品出库表!AG132</f>
        <v>0</v>
      </c>
      <c r="AJ132" s="108"/>
      <c r="AK132" s="114">
        <f t="shared" si="6"/>
        <v>0</v>
      </c>
    </row>
    <row r="133" s="114" customFormat="1" spans="1:37">
      <c r="A133" s="4">
        <v>601</v>
      </c>
      <c r="B133" s="5" t="s">
        <v>162</v>
      </c>
      <c r="C133" s="120">
        <f t="shared" si="5"/>
        <v>2</v>
      </c>
      <c r="D133" s="116">
        <v>2</v>
      </c>
      <c r="E133" s="2">
        <f>D133+产品入库表!C133-产品出库表!C133</f>
        <v>2</v>
      </c>
      <c r="F133" s="2">
        <f>E133+产品入库表!D133-产品出库表!D133</f>
        <v>2</v>
      </c>
      <c r="G133" s="2">
        <f>F133+产品入库表!E133-产品出库表!E133</f>
        <v>2</v>
      </c>
      <c r="H133" s="2">
        <f>G133+产品入库表!F133-产品出库表!F133</f>
        <v>2</v>
      </c>
      <c r="I133" s="2">
        <f>H133+产品入库表!G133-产品出库表!G133</f>
        <v>2</v>
      </c>
      <c r="J133" s="2">
        <f>I133+产品入库表!H133-产品出库表!H133</f>
        <v>2</v>
      </c>
      <c r="K133" s="2">
        <f>J133+产品入库表!I133-产品出库表!I133</f>
        <v>2</v>
      </c>
      <c r="L133" s="2">
        <f>K133+产品入库表!J133-产品出库表!J133</f>
        <v>2</v>
      </c>
      <c r="M133" s="2">
        <f>L133+产品入库表!K133-产品出库表!K133</f>
        <v>2</v>
      </c>
      <c r="N133" s="2">
        <f>M133+产品入库表!L133-产品出库表!L133</f>
        <v>2</v>
      </c>
      <c r="O133" s="2">
        <f>N133+产品入库表!M133-产品出库表!M133</f>
        <v>2</v>
      </c>
      <c r="P133" s="2">
        <f>O133+产品入库表!N133-产品出库表!N133</f>
        <v>2</v>
      </c>
      <c r="Q133" s="2">
        <f>P133+产品入库表!O133-产品出库表!O133</f>
        <v>2</v>
      </c>
      <c r="R133" s="2">
        <f>Q133+产品入库表!P133-产品出库表!P133</f>
        <v>2</v>
      </c>
      <c r="S133" s="2">
        <f>R133+产品入库表!Q133-产品出库表!Q133</f>
        <v>2</v>
      </c>
      <c r="T133" s="2">
        <f>S133+产品入库表!R133-产品出库表!R133</f>
        <v>2</v>
      </c>
      <c r="U133" s="2">
        <f>T133+产品入库表!S133-产品出库表!S133</f>
        <v>2</v>
      </c>
      <c r="V133" s="2">
        <f>U133+产品入库表!T133-产品出库表!T133</f>
        <v>2</v>
      </c>
      <c r="W133" s="2">
        <f>V133+产品入库表!U133-产品出库表!U133</f>
        <v>2</v>
      </c>
      <c r="X133" s="2">
        <f>W133+产品入库表!V133-产品出库表!V133</f>
        <v>2</v>
      </c>
      <c r="Y133" s="2">
        <f>X133+产品入库表!W133-产品出库表!W133</f>
        <v>2</v>
      </c>
      <c r="Z133" s="2">
        <f>Y133+产品入库表!X133-产品出库表!X133</f>
        <v>2</v>
      </c>
      <c r="AA133" s="2">
        <f>Z133+产品入库表!Y133-产品出库表!Y133</f>
        <v>2</v>
      </c>
      <c r="AB133" s="2">
        <f>AA133+产品入库表!Z133-产品出库表!Z133</f>
        <v>2</v>
      </c>
      <c r="AC133" s="2">
        <f>AB133+产品入库表!AA133-产品出库表!AA133</f>
        <v>2</v>
      </c>
      <c r="AD133" s="2">
        <f>AC133+产品入库表!AB133-产品出库表!AB133</f>
        <v>2</v>
      </c>
      <c r="AE133" s="2">
        <f>AD133+产品入库表!AC133-产品出库表!AC133</f>
        <v>2</v>
      </c>
      <c r="AF133" s="2">
        <f>AE133+产品入库表!AD133-产品出库表!AD133</f>
        <v>2</v>
      </c>
      <c r="AG133" s="2">
        <f>AF133+产品入库表!AE133-产品出库表!AE133</f>
        <v>2</v>
      </c>
      <c r="AH133" s="2">
        <f>AG133+产品入库表!AF133-产品出库表!AF133</f>
        <v>2</v>
      </c>
      <c r="AI133" s="2">
        <f>AH133+产品入库表!AG133-产品出库表!AG133</f>
        <v>2</v>
      </c>
      <c r="AJ133" s="108"/>
      <c r="AK133" s="114">
        <f t="shared" si="6"/>
        <v>-2</v>
      </c>
    </row>
    <row r="134" s="114" customFormat="1" spans="1:37">
      <c r="A134" s="4" t="s">
        <v>163</v>
      </c>
      <c r="B134" s="5" t="s">
        <v>164</v>
      </c>
      <c r="C134" s="120">
        <f t="shared" si="5"/>
        <v>5</v>
      </c>
      <c r="D134" s="116">
        <v>5</v>
      </c>
      <c r="E134" s="2">
        <f>D134+产品入库表!C134-产品出库表!C134</f>
        <v>5</v>
      </c>
      <c r="F134" s="2">
        <f>E134+产品入库表!D134-产品出库表!D134</f>
        <v>5</v>
      </c>
      <c r="G134" s="2">
        <f>F134+产品入库表!E134-产品出库表!E134</f>
        <v>5</v>
      </c>
      <c r="H134" s="2">
        <f>G134+产品入库表!F134-产品出库表!F134</f>
        <v>5</v>
      </c>
      <c r="I134" s="2">
        <f>H134+产品入库表!G134-产品出库表!G134</f>
        <v>5</v>
      </c>
      <c r="J134" s="2">
        <f>I134+产品入库表!H134-产品出库表!H134</f>
        <v>5</v>
      </c>
      <c r="K134" s="2">
        <f>J134+产品入库表!I134-产品出库表!I134</f>
        <v>5</v>
      </c>
      <c r="L134" s="2">
        <f>K134+产品入库表!J134-产品出库表!J134</f>
        <v>5</v>
      </c>
      <c r="M134" s="2">
        <f>L134+产品入库表!K134-产品出库表!K134</f>
        <v>5</v>
      </c>
      <c r="N134" s="2">
        <f>M134+产品入库表!L134-产品出库表!L134</f>
        <v>5</v>
      </c>
      <c r="O134" s="2">
        <f>N134+产品入库表!M134-产品出库表!M134</f>
        <v>5</v>
      </c>
      <c r="P134" s="2">
        <f>O134+产品入库表!N134-产品出库表!N134</f>
        <v>5</v>
      </c>
      <c r="Q134" s="2">
        <f>P134+产品入库表!O134-产品出库表!O134</f>
        <v>5</v>
      </c>
      <c r="R134" s="2">
        <f>Q134+产品入库表!P134-产品出库表!P134</f>
        <v>5</v>
      </c>
      <c r="S134" s="2">
        <f>R134+产品入库表!Q134-产品出库表!Q134</f>
        <v>5</v>
      </c>
      <c r="T134" s="2">
        <f>S134+产品入库表!R134-产品出库表!R134</f>
        <v>5</v>
      </c>
      <c r="U134" s="2">
        <f>T134+产品入库表!S134-产品出库表!S134</f>
        <v>5</v>
      </c>
      <c r="V134" s="2">
        <f>U134+产品入库表!T134-产品出库表!T134</f>
        <v>5</v>
      </c>
      <c r="W134" s="2">
        <f>V134+产品入库表!U134-产品出库表!U134</f>
        <v>5</v>
      </c>
      <c r="X134" s="2">
        <f>W134+产品入库表!V134-产品出库表!V134</f>
        <v>5</v>
      </c>
      <c r="Y134" s="2">
        <f>X134+产品入库表!W134-产品出库表!W134</f>
        <v>5</v>
      </c>
      <c r="Z134" s="2">
        <f>Y134+产品入库表!X134-产品出库表!X134</f>
        <v>5</v>
      </c>
      <c r="AA134" s="2">
        <f>Z134+产品入库表!Y134-产品出库表!Y134</f>
        <v>5</v>
      </c>
      <c r="AB134" s="2">
        <f>AA134+产品入库表!Z134-产品出库表!Z134</f>
        <v>5</v>
      </c>
      <c r="AC134" s="2">
        <f>AB134+产品入库表!AA134-产品出库表!AA134</f>
        <v>5</v>
      </c>
      <c r="AD134" s="2">
        <f>AC134+产品入库表!AB134-产品出库表!AB134</f>
        <v>5</v>
      </c>
      <c r="AE134" s="2">
        <f>AD134+产品入库表!AC134-产品出库表!AC134</f>
        <v>5</v>
      </c>
      <c r="AF134" s="2">
        <f>AE134+产品入库表!AD134-产品出库表!AD134</f>
        <v>5</v>
      </c>
      <c r="AG134" s="2">
        <f>AF134+产品入库表!AE134-产品出库表!AE134</f>
        <v>5</v>
      </c>
      <c r="AH134" s="2">
        <f>AG134+产品入库表!AF134-产品出库表!AF134</f>
        <v>5</v>
      </c>
      <c r="AI134" s="2">
        <f>AH134+产品入库表!AG134-产品出库表!AG134</f>
        <v>5</v>
      </c>
      <c r="AJ134" s="108"/>
      <c r="AK134" s="114">
        <f t="shared" si="6"/>
        <v>-5</v>
      </c>
    </row>
    <row r="135" s="114" customFormat="1" spans="1:37">
      <c r="A135" s="4" t="s">
        <v>165</v>
      </c>
      <c r="B135" s="5" t="s">
        <v>166</v>
      </c>
      <c r="C135" s="120">
        <f t="shared" si="5"/>
        <v>6</v>
      </c>
      <c r="D135" s="116">
        <v>6</v>
      </c>
      <c r="E135" s="2">
        <f>D135+产品入库表!C135-产品出库表!C135</f>
        <v>6</v>
      </c>
      <c r="F135" s="2">
        <f>E135+产品入库表!D135-产品出库表!D135</f>
        <v>6</v>
      </c>
      <c r="G135" s="2">
        <f>F135+产品入库表!E135-产品出库表!E135</f>
        <v>6</v>
      </c>
      <c r="H135" s="2">
        <f>G135+产品入库表!F135-产品出库表!F135</f>
        <v>6</v>
      </c>
      <c r="I135" s="2">
        <f>H135+产品入库表!G135-产品出库表!G135</f>
        <v>6</v>
      </c>
      <c r="J135" s="2">
        <f>I135+产品入库表!H135-产品出库表!H135</f>
        <v>6</v>
      </c>
      <c r="K135" s="2">
        <f>J135+产品入库表!I135-产品出库表!I135</f>
        <v>6</v>
      </c>
      <c r="L135" s="2">
        <f>K135+产品入库表!J135-产品出库表!J135</f>
        <v>6</v>
      </c>
      <c r="M135" s="2">
        <f>L135+产品入库表!K135-产品出库表!K135</f>
        <v>6</v>
      </c>
      <c r="N135" s="2">
        <f>M135+产品入库表!L135-产品出库表!L135</f>
        <v>6</v>
      </c>
      <c r="O135" s="2">
        <f>N135+产品入库表!M135-产品出库表!M135</f>
        <v>6</v>
      </c>
      <c r="P135" s="2">
        <f>O135+产品入库表!N135-产品出库表!N135</f>
        <v>6</v>
      </c>
      <c r="Q135" s="2">
        <f>P135+产品入库表!O135-产品出库表!O135</f>
        <v>6</v>
      </c>
      <c r="R135" s="2">
        <f>Q135+产品入库表!P135-产品出库表!P135</f>
        <v>6</v>
      </c>
      <c r="S135" s="2">
        <f>R135+产品入库表!Q135-产品出库表!Q135</f>
        <v>6</v>
      </c>
      <c r="T135" s="2">
        <f>S135+产品入库表!R135-产品出库表!R135</f>
        <v>6</v>
      </c>
      <c r="U135" s="2">
        <f>T135+产品入库表!S135-产品出库表!S135</f>
        <v>6</v>
      </c>
      <c r="V135" s="2">
        <f>U135+产品入库表!T135-产品出库表!T135</f>
        <v>6</v>
      </c>
      <c r="W135" s="2">
        <f>V135+产品入库表!U135-产品出库表!U135</f>
        <v>6</v>
      </c>
      <c r="X135" s="2">
        <f>W135+产品入库表!V135-产品出库表!V135</f>
        <v>6</v>
      </c>
      <c r="Y135" s="2">
        <f>X135+产品入库表!W135-产品出库表!W135</f>
        <v>6</v>
      </c>
      <c r="Z135" s="2">
        <f>Y135+产品入库表!X135-产品出库表!X135</f>
        <v>6</v>
      </c>
      <c r="AA135" s="2">
        <f>Z135+产品入库表!Y135-产品出库表!Y135</f>
        <v>6</v>
      </c>
      <c r="AB135" s="2">
        <f>AA135+产品入库表!Z135-产品出库表!Z135</f>
        <v>6</v>
      </c>
      <c r="AC135" s="2">
        <f>AB135+产品入库表!AA135-产品出库表!AA135</f>
        <v>6</v>
      </c>
      <c r="AD135" s="2">
        <f>AC135+产品入库表!AB135-产品出库表!AB135</f>
        <v>6</v>
      </c>
      <c r="AE135" s="2">
        <f>AD135+产品入库表!AC135-产品出库表!AC135</f>
        <v>6</v>
      </c>
      <c r="AF135" s="2">
        <f>AE135+产品入库表!AD135-产品出库表!AD135</f>
        <v>6</v>
      </c>
      <c r="AG135" s="2">
        <f>AF135+产品入库表!AE135-产品出库表!AE135</f>
        <v>6</v>
      </c>
      <c r="AH135" s="2">
        <f>AG135+产品入库表!AF135-产品出库表!AF135</f>
        <v>6</v>
      </c>
      <c r="AI135" s="2">
        <f>AH135+产品入库表!AG135-产品出库表!AG135</f>
        <v>6</v>
      </c>
      <c r="AJ135" s="108"/>
      <c r="AK135" s="114">
        <f t="shared" si="6"/>
        <v>-6</v>
      </c>
    </row>
    <row r="136" s="114" customFormat="1" spans="1:37">
      <c r="A136" s="4" t="s">
        <v>167</v>
      </c>
      <c r="B136" s="5" t="s">
        <v>168</v>
      </c>
      <c r="C136" s="120">
        <f t="shared" si="5"/>
        <v>11</v>
      </c>
      <c r="D136" s="116">
        <v>11</v>
      </c>
      <c r="E136" s="2">
        <f>D136+产品入库表!C136-产品出库表!C136</f>
        <v>11</v>
      </c>
      <c r="F136" s="2">
        <f>E136+产品入库表!D136-产品出库表!D136</f>
        <v>11</v>
      </c>
      <c r="G136" s="2">
        <f>F136+产品入库表!E136-产品出库表!E136</f>
        <v>11</v>
      </c>
      <c r="H136" s="2">
        <f>G136+产品入库表!F136-产品出库表!F136</f>
        <v>11</v>
      </c>
      <c r="I136" s="2">
        <f>H136+产品入库表!G136-产品出库表!G136</f>
        <v>11</v>
      </c>
      <c r="J136" s="2">
        <f>I136+产品入库表!H136-产品出库表!H136</f>
        <v>11</v>
      </c>
      <c r="K136" s="2">
        <f>J136+产品入库表!I136-产品出库表!I136</f>
        <v>11</v>
      </c>
      <c r="L136" s="2">
        <f>K136+产品入库表!J136-产品出库表!J136</f>
        <v>11</v>
      </c>
      <c r="M136" s="2">
        <f>L136+产品入库表!K136-产品出库表!K136</f>
        <v>11</v>
      </c>
      <c r="N136" s="2">
        <f>M136+产品入库表!L136-产品出库表!L136</f>
        <v>11</v>
      </c>
      <c r="O136" s="2">
        <f>N136+产品入库表!M136-产品出库表!M136</f>
        <v>11</v>
      </c>
      <c r="P136" s="2">
        <f>O136+产品入库表!N136-产品出库表!N136</f>
        <v>11</v>
      </c>
      <c r="Q136" s="2">
        <f>P136+产品入库表!O136-产品出库表!O136</f>
        <v>11</v>
      </c>
      <c r="R136" s="2">
        <f>Q136+产品入库表!P136-产品出库表!P136</f>
        <v>11</v>
      </c>
      <c r="S136" s="2">
        <f>R136+产品入库表!Q136-产品出库表!Q136</f>
        <v>11</v>
      </c>
      <c r="T136" s="2">
        <f>S136+产品入库表!R136-产品出库表!R136</f>
        <v>11</v>
      </c>
      <c r="U136" s="2">
        <f>T136+产品入库表!S136-产品出库表!S136</f>
        <v>11</v>
      </c>
      <c r="V136" s="2">
        <f>U136+产品入库表!T136-产品出库表!T136</f>
        <v>11</v>
      </c>
      <c r="W136" s="2">
        <f>V136+产品入库表!U136-产品出库表!U136</f>
        <v>11</v>
      </c>
      <c r="X136" s="2">
        <f>W136+产品入库表!V136-产品出库表!V136</f>
        <v>11</v>
      </c>
      <c r="Y136" s="2">
        <f>X136+产品入库表!W136-产品出库表!W136</f>
        <v>11</v>
      </c>
      <c r="Z136" s="2">
        <f>Y136+产品入库表!X136-产品出库表!X136</f>
        <v>11</v>
      </c>
      <c r="AA136" s="2">
        <f>Z136+产品入库表!Y136-产品出库表!Y136</f>
        <v>11</v>
      </c>
      <c r="AB136" s="2">
        <f>AA136+产品入库表!Z136-产品出库表!Z136</f>
        <v>11</v>
      </c>
      <c r="AC136" s="2">
        <f>AB136+产品入库表!AA136-产品出库表!AA136</f>
        <v>11</v>
      </c>
      <c r="AD136" s="2">
        <f>AC136+产品入库表!AB136-产品出库表!AB136</f>
        <v>11</v>
      </c>
      <c r="AE136" s="2">
        <f>AD136+产品入库表!AC136-产品出库表!AC136</f>
        <v>11</v>
      </c>
      <c r="AF136" s="2">
        <f>AE136+产品入库表!AD136-产品出库表!AD136</f>
        <v>11</v>
      </c>
      <c r="AG136" s="2">
        <f>AF136+产品入库表!AE136-产品出库表!AE136</f>
        <v>11</v>
      </c>
      <c r="AH136" s="2">
        <f>AG136+产品入库表!AF136-产品出库表!AF136</f>
        <v>11</v>
      </c>
      <c r="AI136" s="2">
        <f>AH136+产品入库表!AG136-产品出库表!AG136</f>
        <v>11</v>
      </c>
      <c r="AJ136" s="108"/>
      <c r="AK136" s="114">
        <f t="shared" si="6"/>
        <v>-11</v>
      </c>
    </row>
    <row r="137" s="114" customFormat="1" spans="1:37">
      <c r="A137" s="4" t="s">
        <v>169</v>
      </c>
      <c r="B137" s="5" t="s">
        <v>170</v>
      </c>
      <c r="C137" s="120">
        <f t="shared" si="5"/>
        <v>2</v>
      </c>
      <c r="D137" s="116">
        <v>2</v>
      </c>
      <c r="E137" s="2">
        <f>D137+产品入库表!C137-产品出库表!C137</f>
        <v>2</v>
      </c>
      <c r="F137" s="2">
        <f>E137+产品入库表!D137-产品出库表!D137</f>
        <v>2</v>
      </c>
      <c r="G137" s="2">
        <f>F137+产品入库表!E137-产品出库表!E137</f>
        <v>2</v>
      </c>
      <c r="H137" s="2">
        <f>G137+产品入库表!F137-产品出库表!F137</f>
        <v>2</v>
      </c>
      <c r="I137" s="2">
        <f>H137+产品入库表!G137-产品出库表!G137</f>
        <v>2</v>
      </c>
      <c r="J137" s="2">
        <f>I137+产品入库表!H137-产品出库表!H137</f>
        <v>2</v>
      </c>
      <c r="K137" s="2">
        <f>J137+产品入库表!I137-产品出库表!I137</f>
        <v>2</v>
      </c>
      <c r="L137" s="2">
        <f>K137+产品入库表!J137-产品出库表!J137</f>
        <v>2</v>
      </c>
      <c r="M137" s="2">
        <f>L137+产品入库表!K137-产品出库表!K137</f>
        <v>2</v>
      </c>
      <c r="N137" s="2">
        <f>M137+产品入库表!L137-产品出库表!L137</f>
        <v>2</v>
      </c>
      <c r="O137" s="2">
        <f>N137+产品入库表!M137-产品出库表!M137</f>
        <v>2</v>
      </c>
      <c r="P137" s="2">
        <f>O137+产品入库表!N137-产品出库表!N137</f>
        <v>2</v>
      </c>
      <c r="Q137" s="2">
        <f>P137+产品入库表!O137-产品出库表!O137</f>
        <v>2</v>
      </c>
      <c r="R137" s="2">
        <f>Q137+产品入库表!P137-产品出库表!P137</f>
        <v>2</v>
      </c>
      <c r="S137" s="2">
        <f>R137+产品入库表!Q137-产品出库表!Q137</f>
        <v>2</v>
      </c>
      <c r="T137" s="2">
        <f>S137+产品入库表!R137-产品出库表!R137</f>
        <v>2</v>
      </c>
      <c r="U137" s="2">
        <f>T137+产品入库表!S137-产品出库表!S137</f>
        <v>2</v>
      </c>
      <c r="V137" s="2">
        <f>U137+产品入库表!T137-产品出库表!T137</f>
        <v>2</v>
      </c>
      <c r="W137" s="2">
        <f>V137+产品入库表!U137-产品出库表!U137</f>
        <v>2</v>
      </c>
      <c r="X137" s="2">
        <f>W137+产品入库表!V137-产品出库表!V137</f>
        <v>2</v>
      </c>
      <c r="Y137" s="2">
        <f>X137+产品入库表!W137-产品出库表!W137</f>
        <v>2</v>
      </c>
      <c r="Z137" s="2">
        <f>Y137+产品入库表!X137-产品出库表!X137</f>
        <v>2</v>
      </c>
      <c r="AA137" s="2">
        <f>Z137+产品入库表!Y137-产品出库表!Y137</f>
        <v>2</v>
      </c>
      <c r="AB137" s="2">
        <f>AA137+产品入库表!Z137-产品出库表!Z137</f>
        <v>2</v>
      </c>
      <c r="AC137" s="2">
        <f>AB137+产品入库表!AA137-产品出库表!AA137</f>
        <v>2</v>
      </c>
      <c r="AD137" s="2">
        <f>AC137+产品入库表!AB137-产品出库表!AB137</f>
        <v>2</v>
      </c>
      <c r="AE137" s="2">
        <f>AD137+产品入库表!AC137-产品出库表!AC137</f>
        <v>2</v>
      </c>
      <c r="AF137" s="2">
        <f>AE137+产品入库表!AD137-产品出库表!AD137</f>
        <v>2</v>
      </c>
      <c r="AG137" s="2">
        <f>AF137+产品入库表!AE137-产品出库表!AE137</f>
        <v>2</v>
      </c>
      <c r="AH137" s="2">
        <f>AG137+产品入库表!AF137-产品出库表!AF137</f>
        <v>2</v>
      </c>
      <c r="AI137" s="2">
        <f>AH137+产品入库表!AG137-产品出库表!AG137</f>
        <v>2</v>
      </c>
      <c r="AJ137" s="108"/>
      <c r="AK137" s="114">
        <f t="shared" si="6"/>
        <v>-2</v>
      </c>
    </row>
    <row r="138" s="114" customFormat="1" spans="1:37">
      <c r="A138" s="4" t="s">
        <v>171</v>
      </c>
      <c r="B138" s="5" t="s">
        <v>101</v>
      </c>
      <c r="C138" s="120">
        <f t="shared" ref="C138:C191" si="7">AI138</f>
        <v>8</v>
      </c>
      <c r="D138" s="116">
        <v>8</v>
      </c>
      <c r="E138" s="2">
        <f>D138+产品入库表!C138-产品出库表!C138</f>
        <v>8</v>
      </c>
      <c r="F138" s="2">
        <f>E138+产品入库表!D138-产品出库表!D138</f>
        <v>8</v>
      </c>
      <c r="G138" s="2">
        <f>F138+产品入库表!E138-产品出库表!E138</f>
        <v>8</v>
      </c>
      <c r="H138" s="2">
        <f>G138+产品入库表!F138-产品出库表!F138</f>
        <v>8</v>
      </c>
      <c r="I138" s="2">
        <f>H138+产品入库表!G138-产品出库表!G138</f>
        <v>8</v>
      </c>
      <c r="J138" s="2">
        <f>I138+产品入库表!H138-产品出库表!H138</f>
        <v>8</v>
      </c>
      <c r="K138" s="2">
        <f>J138+产品入库表!I138-产品出库表!I138</f>
        <v>8</v>
      </c>
      <c r="L138" s="2">
        <f>K138+产品入库表!J138-产品出库表!J138</f>
        <v>8</v>
      </c>
      <c r="M138" s="2">
        <f>L138+产品入库表!K138-产品出库表!K138</f>
        <v>8</v>
      </c>
      <c r="N138" s="2">
        <f>M138+产品入库表!L138-产品出库表!L138</f>
        <v>8</v>
      </c>
      <c r="O138" s="2">
        <f>N138+产品入库表!M138-产品出库表!M138</f>
        <v>8</v>
      </c>
      <c r="P138" s="2">
        <f>O138+产品入库表!N138-产品出库表!N138</f>
        <v>8</v>
      </c>
      <c r="Q138" s="2">
        <f>P138+产品入库表!O138-产品出库表!O138</f>
        <v>8</v>
      </c>
      <c r="R138" s="2">
        <f>Q138+产品入库表!P138-产品出库表!P138</f>
        <v>8</v>
      </c>
      <c r="S138" s="2">
        <f>R138+产品入库表!Q138-产品出库表!Q138</f>
        <v>8</v>
      </c>
      <c r="T138" s="2">
        <f>S138+产品入库表!R138-产品出库表!R138</f>
        <v>8</v>
      </c>
      <c r="U138" s="2">
        <f>T138+产品入库表!S138-产品出库表!S138</f>
        <v>8</v>
      </c>
      <c r="V138" s="2">
        <f>U138+产品入库表!T138-产品出库表!T138</f>
        <v>8</v>
      </c>
      <c r="W138" s="2">
        <f>V138+产品入库表!U138-产品出库表!U138</f>
        <v>8</v>
      </c>
      <c r="X138" s="2">
        <f>W138+产品入库表!V138-产品出库表!V138</f>
        <v>8</v>
      </c>
      <c r="Y138" s="2">
        <f>X138+产品入库表!W138-产品出库表!W138</f>
        <v>8</v>
      </c>
      <c r="Z138" s="2">
        <f>Y138+产品入库表!X138-产品出库表!X138</f>
        <v>8</v>
      </c>
      <c r="AA138" s="2">
        <f>Z138+产品入库表!Y138-产品出库表!Y138</f>
        <v>8</v>
      </c>
      <c r="AB138" s="2">
        <f>AA138+产品入库表!Z138-产品出库表!Z138</f>
        <v>8</v>
      </c>
      <c r="AC138" s="2">
        <f>AB138+产品入库表!AA138-产品出库表!AA138</f>
        <v>8</v>
      </c>
      <c r="AD138" s="2">
        <f>AC138+产品入库表!AB138-产品出库表!AB138</f>
        <v>8</v>
      </c>
      <c r="AE138" s="2">
        <f>AD138+产品入库表!AC138-产品出库表!AC138</f>
        <v>8</v>
      </c>
      <c r="AF138" s="2">
        <f>AE138+产品入库表!AD138-产品出库表!AD138</f>
        <v>8</v>
      </c>
      <c r="AG138" s="2">
        <f>AF138+产品入库表!AE138-产品出库表!AE138</f>
        <v>8</v>
      </c>
      <c r="AH138" s="2">
        <f>AG138+产品入库表!AF138-产品出库表!AF138</f>
        <v>8</v>
      </c>
      <c r="AI138" s="2">
        <f>AH138+产品入库表!AG138-产品出库表!AG138</f>
        <v>8</v>
      </c>
      <c r="AJ138" s="108"/>
      <c r="AK138" s="114">
        <f t="shared" ref="AK138:AK191" si="8">AJ138-AI138</f>
        <v>-8</v>
      </c>
    </row>
    <row r="139" s="114" customFormat="1" spans="1:37">
      <c r="A139" s="4"/>
      <c r="B139" s="5" t="s">
        <v>172</v>
      </c>
      <c r="C139" s="120">
        <f t="shared" si="7"/>
        <v>2</v>
      </c>
      <c r="D139" s="116">
        <v>2</v>
      </c>
      <c r="E139" s="2">
        <f>D139+产品入库表!C139-产品出库表!C139</f>
        <v>2</v>
      </c>
      <c r="F139" s="2">
        <f>E139+产品入库表!D139-产品出库表!D139</f>
        <v>2</v>
      </c>
      <c r="G139" s="2">
        <f>F139+产品入库表!E139-产品出库表!E139</f>
        <v>2</v>
      </c>
      <c r="H139" s="2">
        <f>G139+产品入库表!F139-产品出库表!F139</f>
        <v>2</v>
      </c>
      <c r="I139" s="2">
        <f>H139+产品入库表!G139-产品出库表!G139</f>
        <v>2</v>
      </c>
      <c r="J139" s="2">
        <f>I139+产品入库表!H139-产品出库表!H139</f>
        <v>2</v>
      </c>
      <c r="K139" s="2">
        <f>J139+产品入库表!I139-产品出库表!I139</f>
        <v>2</v>
      </c>
      <c r="L139" s="2">
        <f>K139+产品入库表!J139-产品出库表!J139</f>
        <v>2</v>
      </c>
      <c r="M139" s="2">
        <f>L139+产品入库表!K139-产品出库表!K139</f>
        <v>2</v>
      </c>
      <c r="N139" s="2">
        <f>M139+产品入库表!L139-产品出库表!L139</f>
        <v>2</v>
      </c>
      <c r="O139" s="2">
        <f>N139+产品入库表!M139-产品出库表!M139</f>
        <v>2</v>
      </c>
      <c r="P139" s="2">
        <f>O139+产品入库表!N139-产品出库表!N139</f>
        <v>2</v>
      </c>
      <c r="Q139" s="2">
        <f>P139+产品入库表!O139-产品出库表!O139</f>
        <v>2</v>
      </c>
      <c r="R139" s="2">
        <f>Q139+产品入库表!P139-产品出库表!P139</f>
        <v>2</v>
      </c>
      <c r="S139" s="2">
        <f>R139+产品入库表!Q139-产品出库表!Q139</f>
        <v>2</v>
      </c>
      <c r="T139" s="2">
        <f>S139+产品入库表!R139-产品出库表!R139</f>
        <v>2</v>
      </c>
      <c r="U139" s="2">
        <f>T139+产品入库表!S139-产品出库表!S139</f>
        <v>2</v>
      </c>
      <c r="V139" s="2">
        <f>U139+产品入库表!T139-产品出库表!T139</f>
        <v>2</v>
      </c>
      <c r="W139" s="2">
        <f>V139+产品入库表!U139-产品出库表!U139</f>
        <v>2</v>
      </c>
      <c r="X139" s="2">
        <f>W139+产品入库表!V139-产品出库表!V139</f>
        <v>2</v>
      </c>
      <c r="Y139" s="2">
        <f>X139+产品入库表!W139-产品出库表!W139</f>
        <v>2</v>
      </c>
      <c r="Z139" s="2">
        <f>Y139+产品入库表!X139-产品出库表!X139</f>
        <v>2</v>
      </c>
      <c r="AA139" s="2">
        <f>Z139+产品入库表!Y139-产品出库表!Y139</f>
        <v>2</v>
      </c>
      <c r="AB139" s="2">
        <f>AA139+产品入库表!Z139-产品出库表!Z139</f>
        <v>2</v>
      </c>
      <c r="AC139" s="2">
        <f>AB139+产品入库表!AA139-产品出库表!AA139</f>
        <v>2</v>
      </c>
      <c r="AD139" s="2">
        <f>AC139+产品入库表!AB139-产品出库表!AB139</f>
        <v>2</v>
      </c>
      <c r="AE139" s="2">
        <f>AD139+产品入库表!AC139-产品出库表!AC139</f>
        <v>2</v>
      </c>
      <c r="AF139" s="2">
        <f>AE139+产品入库表!AD139-产品出库表!AD139</f>
        <v>2</v>
      </c>
      <c r="AG139" s="2">
        <f>AF139+产品入库表!AE139-产品出库表!AE139</f>
        <v>2</v>
      </c>
      <c r="AH139" s="2">
        <f>AG139+产品入库表!AF139-产品出库表!AF139</f>
        <v>2</v>
      </c>
      <c r="AI139" s="2">
        <f>AH139+产品入库表!AG139-产品出库表!AG139</f>
        <v>2</v>
      </c>
      <c r="AJ139" s="108"/>
      <c r="AK139" s="114">
        <f t="shared" si="8"/>
        <v>-2</v>
      </c>
    </row>
    <row r="140" s="114" customFormat="1" spans="1:37">
      <c r="A140" s="4" t="s">
        <v>173</v>
      </c>
      <c r="B140" s="5" t="s">
        <v>174</v>
      </c>
      <c r="C140" s="120">
        <f t="shared" si="7"/>
        <v>8</v>
      </c>
      <c r="D140" s="116">
        <v>8</v>
      </c>
      <c r="E140" s="2">
        <f>D140+产品入库表!C140-产品出库表!C140</f>
        <v>8</v>
      </c>
      <c r="F140" s="2">
        <f>E140+产品入库表!D140-产品出库表!D140</f>
        <v>8</v>
      </c>
      <c r="G140" s="2">
        <f>F140+产品入库表!E140-产品出库表!E140</f>
        <v>8</v>
      </c>
      <c r="H140" s="2">
        <f>G140+产品入库表!F140-产品出库表!F140</f>
        <v>8</v>
      </c>
      <c r="I140" s="2">
        <f>H140+产品入库表!G140-产品出库表!G140</f>
        <v>8</v>
      </c>
      <c r="J140" s="2">
        <f>I140+产品入库表!H140-产品出库表!H140</f>
        <v>8</v>
      </c>
      <c r="K140" s="2">
        <f>J140+产品入库表!I140-产品出库表!I140</f>
        <v>8</v>
      </c>
      <c r="L140" s="2">
        <f>K140+产品入库表!J140-产品出库表!J140</f>
        <v>8</v>
      </c>
      <c r="M140" s="2">
        <f>L140+产品入库表!K140-产品出库表!K140</f>
        <v>8</v>
      </c>
      <c r="N140" s="2">
        <f>M140+产品入库表!L140-产品出库表!L140</f>
        <v>8</v>
      </c>
      <c r="O140" s="2">
        <f>N140+产品入库表!M140-产品出库表!M140</f>
        <v>8</v>
      </c>
      <c r="P140" s="2">
        <f>O140+产品入库表!N140-产品出库表!N140</f>
        <v>8</v>
      </c>
      <c r="Q140" s="2">
        <f>P140+产品入库表!O140-产品出库表!O140</f>
        <v>8</v>
      </c>
      <c r="R140" s="2">
        <f>Q140+产品入库表!P140-产品出库表!P140</f>
        <v>8</v>
      </c>
      <c r="S140" s="2">
        <f>R140+产品入库表!Q140-产品出库表!Q140</f>
        <v>8</v>
      </c>
      <c r="T140" s="2">
        <f>S140+产品入库表!R140-产品出库表!R140</f>
        <v>8</v>
      </c>
      <c r="U140" s="2">
        <f>T140+产品入库表!S140-产品出库表!S140</f>
        <v>8</v>
      </c>
      <c r="V140" s="2">
        <f>U140+产品入库表!T140-产品出库表!T140</f>
        <v>8</v>
      </c>
      <c r="W140" s="2">
        <f>V140+产品入库表!U140-产品出库表!U140</f>
        <v>8</v>
      </c>
      <c r="X140" s="2">
        <f>W140+产品入库表!V140-产品出库表!V140</f>
        <v>8</v>
      </c>
      <c r="Y140" s="2">
        <f>X140+产品入库表!W140-产品出库表!W140</f>
        <v>8</v>
      </c>
      <c r="Z140" s="2">
        <f>Y140+产品入库表!X140-产品出库表!X140</f>
        <v>8</v>
      </c>
      <c r="AA140" s="2">
        <f>Z140+产品入库表!Y140-产品出库表!Y140</f>
        <v>8</v>
      </c>
      <c r="AB140" s="2">
        <f>AA140+产品入库表!Z140-产品出库表!Z140</f>
        <v>8</v>
      </c>
      <c r="AC140" s="2">
        <f>AB140+产品入库表!AA140-产品出库表!AA140</f>
        <v>8</v>
      </c>
      <c r="AD140" s="2">
        <f>AC140+产品入库表!AB140-产品出库表!AB140</f>
        <v>8</v>
      </c>
      <c r="AE140" s="2">
        <f>AD140+产品入库表!AC140-产品出库表!AC140</f>
        <v>8</v>
      </c>
      <c r="AF140" s="2">
        <f>AE140+产品入库表!AD140-产品出库表!AD140</f>
        <v>8</v>
      </c>
      <c r="AG140" s="2">
        <f>AF140+产品入库表!AE140-产品出库表!AE140</f>
        <v>8</v>
      </c>
      <c r="AH140" s="2">
        <f>AG140+产品入库表!AF140-产品出库表!AF140</f>
        <v>8</v>
      </c>
      <c r="AI140" s="2">
        <f>AH140+产品入库表!AG140-产品出库表!AG140</f>
        <v>8</v>
      </c>
      <c r="AJ140" s="108"/>
      <c r="AK140" s="114">
        <f t="shared" si="8"/>
        <v>-8</v>
      </c>
    </row>
    <row r="141" s="114" customFormat="1" spans="1:37">
      <c r="A141" s="4">
        <v>301</v>
      </c>
      <c r="B141" s="5" t="s">
        <v>29</v>
      </c>
      <c r="C141" s="120">
        <f t="shared" si="7"/>
        <v>2</v>
      </c>
      <c r="D141" s="116">
        <v>2</v>
      </c>
      <c r="E141" s="2">
        <f>D141+产品入库表!C141-产品出库表!C141</f>
        <v>2</v>
      </c>
      <c r="F141" s="2">
        <f>E141+产品入库表!D141-产品出库表!D141</f>
        <v>2</v>
      </c>
      <c r="G141" s="2">
        <f>F141+产品入库表!E141-产品出库表!E141</f>
        <v>2</v>
      </c>
      <c r="H141" s="2">
        <f>G141+产品入库表!F141-产品出库表!F141</f>
        <v>2</v>
      </c>
      <c r="I141" s="2">
        <f>H141+产品入库表!G141-产品出库表!G141</f>
        <v>2</v>
      </c>
      <c r="J141" s="2">
        <f>I141+产品入库表!H141-产品出库表!H141</f>
        <v>2</v>
      </c>
      <c r="K141" s="2">
        <f>J141+产品入库表!I141-产品出库表!I141</f>
        <v>2</v>
      </c>
      <c r="L141" s="2">
        <f>K141+产品入库表!J141-产品出库表!J141</f>
        <v>2</v>
      </c>
      <c r="M141" s="2">
        <f>L141+产品入库表!K141-产品出库表!K141</f>
        <v>2</v>
      </c>
      <c r="N141" s="2">
        <f>M141+产品入库表!L141-产品出库表!L141</f>
        <v>2</v>
      </c>
      <c r="O141" s="2">
        <f>N141+产品入库表!M141-产品出库表!M141</f>
        <v>2</v>
      </c>
      <c r="P141" s="2">
        <f>O141+产品入库表!N141-产品出库表!N141</f>
        <v>2</v>
      </c>
      <c r="Q141" s="2">
        <f>P141+产品入库表!O141-产品出库表!O141</f>
        <v>2</v>
      </c>
      <c r="R141" s="2">
        <f>Q141+产品入库表!P141-产品出库表!P141</f>
        <v>2</v>
      </c>
      <c r="S141" s="2">
        <f>R141+产品入库表!Q141-产品出库表!Q141</f>
        <v>2</v>
      </c>
      <c r="T141" s="2">
        <f>S141+产品入库表!R141-产品出库表!R141</f>
        <v>2</v>
      </c>
      <c r="U141" s="2">
        <f>T141+产品入库表!S141-产品出库表!S141</f>
        <v>2</v>
      </c>
      <c r="V141" s="2">
        <f>U141+产品入库表!T141-产品出库表!T141</f>
        <v>2</v>
      </c>
      <c r="W141" s="2">
        <f>V141+产品入库表!U141-产品出库表!U141</f>
        <v>2</v>
      </c>
      <c r="X141" s="2">
        <f>W141+产品入库表!V141-产品出库表!V141</f>
        <v>2</v>
      </c>
      <c r="Y141" s="2">
        <f>X141+产品入库表!W141-产品出库表!W141</f>
        <v>2</v>
      </c>
      <c r="Z141" s="2">
        <f>Y141+产品入库表!X141-产品出库表!X141</f>
        <v>2</v>
      </c>
      <c r="AA141" s="2">
        <f>Z141+产品入库表!Y141-产品出库表!Y141</f>
        <v>2</v>
      </c>
      <c r="AB141" s="2">
        <f>AA141+产品入库表!Z141-产品出库表!Z141</f>
        <v>2</v>
      </c>
      <c r="AC141" s="2">
        <f>AB141+产品入库表!AA141-产品出库表!AA141</f>
        <v>2</v>
      </c>
      <c r="AD141" s="2">
        <f>AC141+产品入库表!AB141-产品出库表!AB141</f>
        <v>2</v>
      </c>
      <c r="AE141" s="2">
        <f>AD141+产品入库表!AC141-产品出库表!AC141</f>
        <v>2</v>
      </c>
      <c r="AF141" s="2">
        <f>AE141+产品入库表!AD141-产品出库表!AD141</f>
        <v>2</v>
      </c>
      <c r="AG141" s="2">
        <f>AF141+产品入库表!AE141-产品出库表!AE141</f>
        <v>2</v>
      </c>
      <c r="AH141" s="2">
        <f>AG141+产品入库表!AF141-产品出库表!AF141</f>
        <v>2</v>
      </c>
      <c r="AI141" s="2">
        <f>AH141+产品入库表!AG141-产品出库表!AG141</f>
        <v>2</v>
      </c>
      <c r="AJ141" s="108"/>
      <c r="AK141" s="114">
        <f t="shared" si="8"/>
        <v>-2</v>
      </c>
    </row>
    <row r="142" s="114" customFormat="1" spans="1:37">
      <c r="A142" s="4">
        <v>301</v>
      </c>
      <c r="B142" s="5" t="s">
        <v>27</v>
      </c>
      <c r="C142" s="120">
        <f t="shared" si="7"/>
        <v>3</v>
      </c>
      <c r="D142" s="116">
        <v>3</v>
      </c>
      <c r="E142" s="2">
        <f>D142+产品入库表!C142-产品出库表!C142</f>
        <v>3</v>
      </c>
      <c r="F142" s="2">
        <f>E142+产品入库表!D142-产品出库表!D142</f>
        <v>3</v>
      </c>
      <c r="G142" s="2">
        <f>F142+产品入库表!E142-产品出库表!E142</f>
        <v>3</v>
      </c>
      <c r="H142" s="2">
        <f>G142+产品入库表!F142-产品出库表!F142</f>
        <v>3</v>
      </c>
      <c r="I142" s="2">
        <f>H142+产品入库表!G142-产品出库表!G142</f>
        <v>3</v>
      </c>
      <c r="J142" s="2">
        <f>I142+产品入库表!H142-产品出库表!H142</f>
        <v>3</v>
      </c>
      <c r="K142" s="2">
        <f>J142+产品入库表!I142-产品出库表!I142</f>
        <v>3</v>
      </c>
      <c r="L142" s="2">
        <f>K142+产品入库表!J142-产品出库表!J142</f>
        <v>3</v>
      </c>
      <c r="M142" s="2">
        <f>L142+产品入库表!K142-产品出库表!K142</f>
        <v>3</v>
      </c>
      <c r="N142" s="2">
        <f>M142+产品入库表!L142-产品出库表!L142</f>
        <v>3</v>
      </c>
      <c r="O142" s="2">
        <f>N142+产品入库表!M142-产品出库表!M142</f>
        <v>3</v>
      </c>
      <c r="P142" s="2">
        <f>O142+产品入库表!N142-产品出库表!N142</f>
        <v>3</v>
      </c>
      <c r="Q142" s="2">
        <f>P142+产品入库表!O142-产品出库表!O142</f>
        <v>3</v>
      </c>
      <c r="R142" s="2">
        <f>Q142+产品入库表!P142-产品出库表!P142</f>
        <v>3</v>
      </c>
      <c r="S142" s="2">
        <f>R142+产品入库表!Q142-产品出库表!Q142</f>
        <v>3</v>
      </c>
      <c r="T142" s="2">
        <f>S142+产品入库表!R142-产品出库表!R142</f>
        <v>3</v>
      </c>
      <c r="U142" s="2">
        <f>T142+产品入库表!S142-产品出库表!S142</f>
        <v>3</v>
      </c>
      <c r="V142" s="2">
        <f>U142+产品入库表!T142-产品出库表!T142</f>
        <v>3</v>
      </c>
      <c r="W142" s="2">
        <f>V142+产品入库表!U142-产品出库表!U142</f>
        <v>3</v>
      </c>
      <c r="X142" s="2">
        <f>W142+产品入库表!V142-产品出库表!V142</f>
        <v>3</v>
      </c>
      <c r="Y142" s="2">
        <f>X142+产品入库表!W142-产品出库表!W142</f>
        <v>3</v>
      </c>
      <c r="Z142" s="2">
        <f>Y142+产品入库表!X142-产品出库表!X142</f>
        <v>3</v>
      </c>
      <c r="AA142" s="2">
        <f>Z142+产品入库表!Y142-产品出库表!Y142</f>
        <v>3</v>
      </c>
      <c r="AB142" s="2">
        <f>AA142+产品入库表!Z142-产品出库表!Z142</f>
        <v>3</v>
      </c>
      <c r="AC142" s="2">
        <f>AB142+产品入库表!AA142-产品出库表!AA142</f>
        <v>3</v>
      </c>
      <c r="AD142" s="2">
        <f>AC142+产品入库表!AB142-产品出库表!AB142</f>
        <v>3</v>
      </c>
      <c r="AE142" s="2">
        <f>AD142+产品入库表!AC142-产品出库表!AC142</f>
        <v>3</v>
      </c>
      <c r="AF142" s="2">
        <f>AE142+产品入库表!AD142-产品出库表!AD142</f>
        <v>3</v>
      </c>
      <c r="AG142" s="2">
        <f>AF142+产品入库表!AE142-产品出库表!AE142</f>
        <v>3</v>
      </c>
      <c r="AH142" s="2">
        <f>AG142+产品入库表!AF142-产品出库表!AF142</f>
        <v>3</v>
      </c>
      <c r="AI142" s="2">
        <f>AH142+产品入库表!AG142-产品出库表!AG142</f>
        <v>3</v>
      </c>
      <c r="AJ142" s="108"/>
      <c r="AK142" s="114">
        <f t="shared" si="8"/>
        <v>-3</v>
      </c>
    </row>
    <row r="143" s="114" customFormat="1" spans="1:37">
      <c r="A143" s="4" t="s">
        <v>175</v>
      </c>
      <c r="B143" s="5" t="s">
        <v>164</v>
      </c>
      <c r="C143" s="120">
        <f t="shared" si="7"/>
        <v>9</v>
      </c>
      <c r="D143" s="116">
        <v>9</v>
      </c>
      <c r="E143" s="2">
        <f>D143+产品入库表!C143-产品出库表!C143</f>
        <v>9</v>
      </c>
      <c r="F143" s="2">
        <f>E143+产品入库表!D143-产品出库表!D143</f>
        <v>9</v>
      </c>
      <c r="G143" s="2">
        <f>F143+产品入库表!E143-产品出库表!E143</f>
        <v>9</v>
      </c>
      <c r="H143" s="2">
        <f>G143+产品入库表!F143-产品出库表!F143</f>
        <v>9</v>
      </c>
      <c r="I143" s="2">
        <f>H143+产品入库表!G143-产品出库表!G143</f>
        <v>9</v>
      </c>
      <c r="J143" s="2">
        <f>I143+产品入库表!H143-产品出库表!H143</f>
        <v>9</v>
      </c>
      <c r="K143" s="2">
        <f>J143+产品入库表!I143-产品出库表!I143</f>
        <v>9</v>
      </c>
      <c r="L143" s="2">
        <f>K143+产品入库表!J143-产品出库表!J143</f>
        <v>9</v>
      </c>
      <c r="M143" s="2">
        <f>L143+产品入库表!K143-产品出库表!K143</f>
        <v>9</v>
      </c>
      <c r="N143" s="2">
        <f>M143+产品入库表!L143-产品出库表!L143</f>
        <v>9</v>
      </c>
      <c r="O143" s="2">
        <f>N143+产品入库表!M143-产品出库表!M143</f>
        <v>9</v>
      </c>
      <c r="P143" s="2">
        <f>O143+产品入库表!N143-产品出库表!N143</f>
        <v>9</v>
      </c>
      <c r="Q143" s="2">
        <f>P143+产品入库表!O143-产品出库表!O143</f>
        <v>9</v>
      </c>
      <c r="R143" s="2">
        <f>Q143+产品入库表!P143-产品出库表!P143</f>
        <v>9</v>
      </c>
      <c r="S143" s="2">
        <f>R143+产品入库表!Q143-产品出库表!Q143</f>
        <v>9</v>
      </c>
      <c r="T143" s="2">
        <f>S143+产品入库表!R143-产品出库表!R143</f>
        <v>9</v>
      </c>
      <c r="U143" s="2">
        <f>T143+产品入库表!S143-产品出库表!S143</f>
        <v>9</v>
      </c>
      <c r="V143" s="2">
        <f>U143+产品入库表!T143-产品出库表!T143</f>
        <v>9</v>
      </c>
      <c r="W143" s="2">
        <f>V143+产品入库表!U143-产品出库表!U143</f>
        <v>9</v>
      </c>
      <c r="X143" s="2">
        <f>W143+产品入库表!V143-产品出库表!V143</f>
        <v>9</v>
      </c>
      <c r="Y143" s="2">
        <f>X143+产品入库表!W143-产品出库表!W143</f>
        <v>9</v>
      </c>
      <c r="Z143" s="2">
        <f>Y143+产品入库表!X143-产品出库表!X143</f>
        <v>9</v>
      </c>
      <c r="AA143" s="2">
        <f>Z143+产品入库表!Y143-产品出库表!Y143</f>
        <v>9</v>
      </c>
      <c r="AB143" s="2">
        <f>AA143+产品入库表!Z143-产品出库表!Z143</f>
        <v>9</v>
      </c>
      <c r="AC143" s="2">
        <f>AB143+产品入库表!AA143-产品出库表!AA143</f>
        <v>9</v>
      </c>
      <c r="AD143" s="2">
        <f>AC143+产品入库表!AB143-产品出库表!AB143</f>
        <v>9</v>
      </c>
      <c r="AE143" s="2">
        <f>AD143+产品入库表!AC143-产品出库表!AC143</f>
        <v>9</v>
      </c>
      <c r="AF143" s="2">
        <f>AE143+产品入库表!AD143-产品出库表!AD143</f>
        <v>9</v>
      </c>
      <c r="AG143" s="2">
        <f>AF143+产品入库表!AE143-产品出库表!AE143</f>
        <v>9</v>
      </c>
      <c r="AH143" s="2">
        <f>AG143+产品入库表!AF143-产品出库表!AF143</f>
        <v>9</v>
      </c>
      <c r="AI143" s="2">
        <f>AH143+产品入库表!AG143-产品出库表!AG143</f>
        <v>9</v>
      </c>
      <c r="AJ143" s="108"/>
      <c r="AK143" s="114">
        <f t="shared" si="8"/>
        <v>-9</v>
      </c>
    </row>
    <row r="144" s="114" customFormat="1" spans="1:37">
      <c r="A144" s="4" t="s">
        <v>176</v>
      </c>
      <c r="B144" s="5" t="s">
        <v>177</v>
      </c>
      <c r="C144" s="120">
        <f t="shared" si="7"/>
        <v>8</v>
      </c>
      <c r="D144" s="116">
        <v>8</v>
      </c>
      <c r="E144" s="2">
        <f>D144+产品入库表!C144-产品出库表!C144</f>
        <v>8</v>
      </c>
      <c r="F144" s="2">
        <f>E144+产品入库表!D144-产品出库表!D144</f>
        <v>8</v>
      </c>
      <c r="G144" s="2">
        <f>F144+产品入库表!E144-产品出库表!E144</f>
        <v>8</v>
      </c>
      <c r="H144" s="2">
        <f>G144+产品入库表!F144-产品出库表!F144</f>
        <v>8</v>
      </c>
      <c r="I144" s="2">
        <f>H144+产品入库表!G144-产品出库表!G144</f>
        <v>8</v>
      </c>
      <c r="J144" s="2">
        <f>I144+产品入库表!H144-产品出库表!H144</f>
        <v>8</v>
      </c>
      <c r="K144" s="2">
        <f>J144+产品入库表!I144-产品出库表!I144</f>
        <v>8</v>
      </c>
      <c r="L144" s="2">
        <f>K144+产品入库表!J144-产品出库表!J144</f>
        <v>8</v>
      </c>
      <c r="M144" s="2">
        <f>L144+产品入库表!K144-产品出库表!K144</f>
        <v>8</v>
      </c>
      <c r="N144" s="2">
        <f>M144+产品入库表!L144-产品出库表!L144</f>
        <v>8</v>
      </c>
      <c r="O144" s="2">
        <f>N144+产品入库表!M144-产品出库表!M144</f>
        <v>8</v>
      </c>
      <c r="P144" s="2">
        <f>O144+产品入库表!N144-产品出库表!N144</f>
        <v>8</v>
      </c>
      <c r="Q144" s="2">
        <f>P144+产品入库表!O144-产品出库表!O144</f>
        <v>8</v>
      </c>
      <c r="R144" s="2">
        <f>Q144+产品入库表!P144-产品出库表!P144</f>
        <v>8</v>
      </c>
      <c r="S144" s="2">
        <f>R144+产品入库表!Q144-产品出库表!Q144</f>
        <v>8</v>
      </c>
      <c r="T144" s="2">
        <f>S144+产品入库表!R144-产品出库表!R144</f>
        <v>8</v>
      </c>
      <c r="U144" s="2">
        <f>T144+产品入库表!S144-产品出库表!S144</f>
        <v>8</v>
      </c>
      <c r="V144" s="2">
        <f>U144+产品入库表!T144-产品出库表!T144</f>
        <v>8</v>
      </c>
      <c r="W144" s="2">
        <f>V144+产品入库表!U144-产品出库表!U144</f>
        <v>8</v>
      </c>
      <c r="X144" s="2">
        <f>W144+产品入库表!V144-产品出库表!V144</f>
        <v>8</v>
      </c>
      <c r="Y144" s="2">
        <f>X144+产品入库表!W144-产品出库表!W144</f>
        <v>8</v>
      </c>
      <c r="Z144" s="2">
        <f>Y144+产品入库表!X144-产品出库表!X144</f>
        <v>8</v>
      </c>
      <c r="AA144" s="2">
        <f>Z144+产品入库表!Y144-产品出库表!Y144</f>
        <v>8</v>
      </c>
      <c r="AB144" s="2">
        <f>AA144+产品入库表!Z144-产品出库表!Z144</f>
        <v>8</v>
      </c>
      <c r="AC144" s="2">
        <f>AB144+产品入库表!AA144-产品出库表!AA144</f>
        <v>8</v>
      </c>
      <c r="AD144" s="2">
        <f>AC144+产品入库表!AB144-产品出库表!AB144</f>
        <v>8</v>
      </c>
      <c r="AE144" s="2">
        <f>AD144+产品入库表!AC144-产品出库表!AC144</f>
        <v>8</v>
      </c>
      <c r="AF144" s="2">
        <f>AE144+产品入库表!AD144-产品出库表!AD144</f>
        <v>8</v>
      </c>
      <c r="AG144" s="2">
        <f>AF144+产品入库表!AE144-产品出库表!AE144</f>
        <v>8</v>
      </c>
      <c r="AH144" s="2">
        <f>AG144+产品入库表!AF144-产品出库表!AF144</f>
        <v>8</v>
      </c>
      <c r="AI144" s="2">
        <f>AH144+产品入库表!AG144-产品出库表!AG144</f>
        <v>8</v>
      </c>
      <c r="AJ144" s="108"/>
      <c r="AK144" s="114">
        <f t="shared" si="8"/>
        <v>-8</v>
      </c>
    </row>
    <row r="145" s="114" customFormat="1" spans="1:37">
      <c r="A145" s="4" t="s">
        <v>178</v>
      </c>
      <c r="B145" s="5" t="s">
        <v>131</v>
      </c>
      <c r="C145" s="120">
        <f t="shared" si="7"/>
        <v>9</v>
      </c>
      <c r="D145" s="116">
        <v>9</v>
      </c>
      <c r="E145" s="2">
        <f>D145+产品入库表!C145-产品出库表!C145</f>
        <v>9</v>
      </c>
      <c r="F145" s="2">
        <f>E145+产品入库表!D145-产品出库表!D145</f>
        <v>9</v>
      </c>
      <c r="G145" s="2">
        <f>F145+产品入库表!E145-产品出库表!E145</f>
        <v>9</v>
      </c>
      <c r="H145" s="2">
        <f>G145+产品入库表!F145-产品出库表!F145</f>
        <v>9</v>
      </c>
      <c r="I145" s="2">
        <f>H145+产品入库表!G145-产品出库表!G145</f>
        <v>9</v>
      </c>
      <c r="J145" s="2">
        <f>I145+产品入库表!H145-产品出库表!H145</f>
        <v>9</v>
      </c>
      <c r="K145" s="2">
        <f>J145+产品入库表!I145-产品出库表!I145</f>
        <v>9</v>
      </c>
      <c r="L145" s="2">
        <f>K145+产品入库表!J145-产品出库表!J145</f>
        <v>9</v>
      </c>
      <c r="M145" s="2">
        <f>L145+产品入库表!K145-产品出库表!K145</f>
        <v>9</v>
      </c>
      <c r="N145" s="2">
        <f>M145+产品入库表!L145-产品出库表!L145</f>
        <v>9</v>
      </c>
      <c r="O145" s="2">
        <f>N145+产品入库表!M145-产品出库表!M145</f>
        <v>9</v>
      </c>
      <c r="P145" s="2">
        <f>O145+产品入库表!N145-产品出库表!N145</f>
        <v>9</v>
      </c>
      <c r="Q145" s="2">
        <f>P145+产品入库表!O145-产品出库表!O145</f>
        <v>9</v>
      </c>
      <c r="R145" s="2">
        <f>Q145+产品入库表!P145-产品出库表!P145</f>
        <v>9</v>
      </c>
      <c r="S145" s="2">
        <f>R145+产品入库表!Q145-产品出库表!Q145</f>
        <v>9</v>
      </c>
      <c r="T145" s="2">
        <f>S145+产品入库表!R145-产品出库表!R145</f>
        <v>9</v>
      </c>
      <c r="U145" s="2">
        <f>T145+产品入库表!S145-产品出库表!S145</f>
        <v>9</v>
      </c>
      <c r="V145" s="2">
        <f>U145+产品入库表!T145-产品出库表!T145</f>
        <v>9</v>
      </c>
      <c r="W145" s="2">
        <f>V145+产品入库表!U145-产品出库表!U145</f>
        <v>9</v>
      </c>
      <c r="X145" s="2">
        <f>W145+产品入库表!V145-产品出库表!V145</f>
        <v>9</v>
      </c>
      <c r="Y145" s="2">
        <f>X145+产品入库表!W145-产品出库表!W145</f>
        <v>9</v>
      </c>
      <c r="Z145" s="2">
        <f>Y145+产品入库表!X145-产品出库表!X145</f>
        <v>9</v>
      </c>
      <c r="AA145" s="2">
        <f>Z145+产品入库表!Y145-产品出库表!Y145</f>
        <v>9</v>
      </c>
      <c r="AB145" s="2">
        <f>AA145+产品入库表!Z145-产品出库表!Z145</f>
        <v>9</v>
      </c>
      <c r="AC145" s="2">
        <f>AB145+产品入库表!AA145-产品出库表!AA145</f>
        <v>9</v>
      </c>
      <c r="AD145" s="2">
        <f>AC145+产品入库表!AB145-产品出库表!AB145</f>
        <v>9</v>
      </c>
      <c r="AE145" s="2">
        <f>AD145+产品入库表!AC145-产品出库表!AC145</f>
        <v>9</v>
      </c>
      <c r="AF145" s="2">
        <f>AE145+产品入库表!AD145-产品出库表!AD145</f>
        <v>9</v>
      </c>
      <c r="AG145" s="2">
        <f>AF145+产品入库表!AE145-产品出库表!AE145</f>
        <v>9</v>
      </c>
      <c r="AH145" s="2">
        <f>AG145+产品入库表!AF145-产品出库表!AF145</f>
        <v>9</v>
      </c>
      <c r="AI145" s="2">
        <f>AH145+产品入库表!AG145-产品出库表!AG145</f>
        <v>9</v>
      </c>
      <c r="AJ145" s="108"/>
      <c r="AK145" s="114">
        <f t="shared" si="8"/>
        <v>-9</v>
      </c>
    </row>
    <row r="146" s="114" customFormat="1" spans="1:37">
      <c r="A146" s="4" t="s">
        <v>179</v>
      </c>
      <c r="B146" s="5" t="s">
        <v>180</v>
      </c>
      <c r="C146" s="120">
        <f t="shared" si="7"/>
        <v>9</v>
      </c>
      <c r="D146" s="116">
        <v>9</v>
      </c>
      <c r="E146" s="2">
        <f>D146+产品入库表!C146-产品出库表!C146</f>
        <v>9</v>
      </c>
      <c r="F146" s="2">
        <f>E146+产品入库表!D146-产品出库表!D146</f>
        <v>9</v>
      </c>
      <c r="G146" s="2">
        <f>F146+产品入库表!E146-产品出库表!E146</f>
        <v>9</v>
      </c>
      <c r="H146" s="2">
        <f>G146+产品入库表!F146-产品出库表!F146</f>
        <v>9</v>
      </c>
      <c r="I146" s="2">
        <f>H146+产品入库表!G146-产品出库表!G146</f>
        <v>9</v>
      </c>
      <c r="J146" s="2">
        <f>I146+产品入库表!H146-产品出库表!H146</f>
        <v>9</v>
      </c>
      <c r="K146" s="2">
        <f>J146+产品入库表!I146-产品出库表!I146</f>
        <v>9</v>
      </c>
      <c r="L146" s="2">
        <f>K146+产品入库表!J146-产品出库表!J146</f>
        <v>9</v>
      </c>
      <c r="M146" s="2">
        <f>L146+产品入库表!K146-产品出库表!K146</f>
        <v>9</v>
      </c>
      <c r="N146" s="2">
        <f>M146+产品入库表!L146-产品出库表!L146</f>
        <v>9</v>
      </c>
      <c r="O146" s="2">
        <f>N146+产品入库表!M146-产品出库表!M146</f>
        <v>9</v>
      </c>
      <c r="P146" s="2">
        <f>O146+产品入库表!N146-产品出库表!N146</f>
        <v>9</v>
      </c>
      <c r="Q146" s="2">
        <f>P146+产品入库表!O146-产品出库表!O146</f>
        <v>9</v>
      </c>
      <c r="R146" s="2">
        <f>Q146+产品入库表!P146-产品出库表!P146</f>
        <v>9</v>
      </c>
      <c r="S146" s="2">
        <f>R146+产品入库表!Q146-产品出库表!Q146</f>
        <v>9</v>
      </c>
      <c r="T146" s="2">
        <f>S146+产品入库表!R146-产品出库表!R146</f>
        <v>9</v>
      </c>
      <c r="U146" s="2">
        <f>T146+产品入库表!S146-产品出库表!S146</f>
        <v>9</v>
      </c>
      <c r="V146" s="2">
        <f>U146+产品入库表!T146-产品出库表!T146</f>
        <v>9</v>
      </c>
      <c r="W146" s="2">
        <f>V146+产品入库表!U146-产品出库表!U146</f>
        <v>9</v>
      </c>
      <c r="X146" s="2">
        <f>W146+产品入库表!V146-产品出库表!V146</f>
        <v>9</v>
      </c>
      <c r="Y146" s="2">
        <f>X146+产品入库表!W146-产品出库表!W146</f>
        <v>9</v>
      </c>
      <c r="Z146" s="2">
        <f>Y146+产品入库表!X146-产品出库表!X146</f>
        <v>9</v>
      </c>
      <c r="AA146" s="2">
        <f>Z146+产品入库表!Y146-产品出库表!Y146</f>
        <v>9</v>
      </c>
      <c r="AB146" s="2">
        <f>AA146+产品入库表!Z146-产品出库表!Z146</f>
        <v>9</v>
      </c>
      <c r="AC146" s="2">
        <f>AB146+产品入库表!AA146-产品出库表!AA146</f>
        <v>9</v>
      </c>
      <c r="AD146" s="2">
        <f>AC146+产品入库表!AB146-产品出库表!AB146</f>
        <v>9</v>
      </c>
      <c r="AE146" s="2">
        <f>AD146+产品入库表!AC146-产品出库表!AC146</f>
        <v>9</v>
      </c>
      <c r="AF146" s="2">
        <f>AE146+产品入库表!AD146-产品出库表!AD146</f>
        <v>9</v>
      </c>
      <c r="AG146" s="2">
        <f>AF146+产品入库表!AE146-产品出库表!AE146</f>
        <v>9</v>
      </c>
      <c r="AH146" s="2">
        <f>AG146+产品入库表!AF146-产品出库表!AF146</f>
        <v>9</v>
      </c>
      <c r="AI146" s="2">
        <f>AH146+产品入库表!AG146-产品出库表!AG146</f>
        <v>9</v>
      </c>
      <c r="AJ146" s="108"/>
      <c r="AK146" s="114">
        <f t="shared" si="8"/>
        <v>-9</v>
      </c>
    </row>
    <row r="147" s="114" customFormat="1" spans="1:37">
      <c r="A147" s="4" t="s">
        <v>181</v>
      </c>
      <c r="B147" s="5" t="s">
        <v>182</v>
      </c>
      <c r="C147" s="120">
        <f t="shared" si="7"/>
        <v>2</v>
      </c>
      <c r="D147" s="116">
        <v>2</v>
      </c>
      <c r="E147" s="2">
        <f>D147+产品入库表!C147-产品出库表!C147</f>
        <v>2</v>
      </c>
      <c r="F147" s="2">
        <f>E147+产品入库表!D147-产品出库表!D147</f>
        <v>2</v>
      </c>
      <c r="G147" s="2">
        <f>F147+产品入库表!E147-产品出库表!E147</f>
        <v>2</v>
      </c>
      <c r="H147" s="2">
        <f>G147+产品入库表!F147-产品出库表!F147</f>
        <v>2</v>
      </c>
      <c r="I147" s="2">
        <f>H147+产品入库表!G147-产品出库表!G147</f>
        <v>2</v>
      </c>
      <c r="J147" s="2">
        <f>I147+产品入库表!H147-产品出库表!H147</f>
        <v>2</v>
      </c>
      <c r="K147" s="2">
        <f>J147+产品入库表!I147-产品出库表!I147</f>
        <v>2</v>
      </c>
      <c r="L147" s="2">
        <f>K147+产品入库表!J147-产品出库表!J147</f>
        <v>2</v>
      </c>
      <c r="M147" s="2">
        <f>L147+产品入库表!K147-产品出库表!K147</f>
        <v>2</v>
      </c>
      <c r="N147" s="2">
        <f>M147+产品入库表!L147-产品出库表!L147</f>
        <v>2</v>
      </c>
      <c r="O147" s="2">
        <f>N147+产品入库表!M147-产品出库表!M147</f>
        <v>2</v>
      </c>
      <c r="P147" s="2">
        <f>O147+产品入库表!N147-产品出库表!N147</f>
        <v>2</v>
      </c>
      <c r="Q147" s="2">
        <f>P147+产品入库表!O147-产品出库表!O147</f>
        <v>2</v>
      </c>
      <c r="R147" s="2">
        <f>Q147+产品入库表!P147-产品出库表!P147</f>
        <v>2</v>
      </c>
      <c r="S147" s="2">
        <f>R147+产品入库表!Q147-产品出库表!Q147</f>
        <v>2</v>
      </c>
      <c r="T147" s="2">
        <f>S147+产品入库表!R147-产品出库表!R147</f>
        <v>2</v>
      </c>
      <c r="U147" s="2">
        <f>T147+产品入库表!S147-产品出库表!S147</f>
        <v>2</v>
      </c>
      <c r="V147" s="2">
        <f>U147+产品入库表!T147-产品出库表!T147</f>
        <v>2</v>
      </c>
      <c r="W147" s="2">
        <f>V147+产品入库表!U147-产品出库表!U147</f>
        <v>2</v>
      </c>
      <c r="X147" s="2">
        <f>W147+产品入库表!V147-产品出库表!V147</f>
        <v>2</v>
      </c>
      <c r="Y147" s="2">
        <f>X147+产品入库表!W147-产品出库表!W147</f>
        <v>2</v>
      </c>
      <c r="Z147" s="2">
        <f>Y147+产品入库表!X147-产品出库表!X147</f>
        <v>2</v>
      </c>
      <c r="AA147" s="2">
        <f>Z147+产品入库表!Y147-产品出库表!Y147</f>
        <v>2</v>
      </c>
      <c r="AB147" s="2">
        <f>AA147+产品入库表!Z147-产品出库表!Z147</f>
        <v>2</v>
      </c>
      <c r="AC147" s="2">
        <f>AB147+产品入库表!AA147-产品出库表!AA147</f>
        <v>2</v>
      </c>
      <c r="AD147" s="2">
        <f>AC147+产品入库表!AB147-产品出库表!AB147</f>
        <v>2</v>
      </c>
      <c r="AE147" s="2">
        <f>AD147+产品入库表!AC147-产品出库表!AC147</f>
        <v>2</v>
      </c>
      <c r="AF147" s="2">
        <f>AE147+产品入库表!AD147-产品出库表!AD147</f>
        <v>2</v>
      </c>
      <c r="AG147" s="2">
        <f>AF147+产品入库表!AE147-产品出库表!AE147</f>
        <v>2</v>
      </c>
      <c r="AH147" s="2">
        <f>AG147+产品入库表!AF147-产品出库表!AF147</f>
        <v>2</v>
      </c>
      <c r="AI147" s="2">
        <f>AH147+产品入库表!AG147-产品出库表!AG147</f>
        <v>2</v>
      </c>
      <c r="AJ147" s="108"/>
      <c r="AK147" s="114">
        <f t="shared" si="8"/>
        <v>-2</v>
      </c>
    </row>
    <row r="148" s="114" customFormat="1" spans="1:37">
      <c r="A148" s="4" t="s">
        <v>181</v>
      </c>
      <c r="B148" s="5" t="s">
        <v>183</v>
      </c>
      <c r="C148" s="120">
        <f t="shared" si="7"/>
        <v>2</v>
      </c>
      <c r="D148" s="116">
        <v>2</v>
      </c>
      <c r="E148" s="2">
        <f>D148+产品入库表!C148-产品出库表!C148</f>
        <v>2</v>
      </c>
      <c r="F148" s="2">
        <f>E148+产品入库表!D148-产品出库表!D148</f>
        <v>2</v>
      </c>
      <c r="G148" s="2">
        <f>F148+产品入库表!E148-产品出库表!E148</f>
        <v>2</v>
      </c>
      <c r="H148" s="2">
        <f>G148+产品入库表!F148-产品出库表!F148</f>
        <v>2</v>
      </c>
      <c r="I148" s="2">
        <f>H148+产品入库表!G148-产品出库表!G148</f>
        <v>2</v>
      </c>
      <c r="J148" s="2">
        <f>I148+产品入库表!H148-产品出库表!H148</f>
        <v>2</v>
      </c>
      <c r="K148" s="2">
        <f>J148+产品入库表!I148-产品出库表!I148</f>
        <v>2</v>
      </c>
      <c r="L148" s="2">
        <f>K148+产品入库表!J148-产品出库表!J148</f>
        <v>2</v>
      </c>
      <c r="M148" s="2">
        <f>L148+产品入库表!K148-产品出库表!K148</f>
        <v>2</v>
      </c>
      <c r="N148" s="2">
        <f>M148+产品入库表!L148-产品出库表!L148</f>
        <v>2</v>
      </c>
      <c r="O148" s="2">
        <f>N148+产品入库表!M148-产品出库表!M148</f>
        <v>2</v>
      </c>
      <c r="P148" s="2">
        <f>O148+产品入库表!N148-产品出库表!N148</f>
        <v>2</v>
      </c>
      <c r="Q148" s="2">
        <f>P148+产品入库表!O148-产品出库表!O148</f>
        <v>2</v>
      </c>
      <c r="R148" s="2">
        <f>Q148+产品入库表!P148-产品出库表!P148</f>
        <v>2</v>
      </c>
      <c r="S148" s="2">
        <f>R148+产品入库表!Q148-产品出库表!Q148</f>
        <v>2</v>
      </c>
      <c r="T148" s="2">
        <f>S148+产品入库表!R148-产品出库表!R148</f>
        <v>2</v>
      </c>
      <c r="U148" s="2">
        <f>T148+产品入库表!S148-产品出库表!S148</f>
        <v>2</v>
      </c>
      <c r="V148" s="2">
        <f>U148+产品入库表!T148-产品出库表!T148</f>
        <v>2</v>
      </c>
      <c r="W148" s="2">
        <f>V148+产品入库表!U148-产品出库表!U148</f>
        <v>2</v>
      </c>
      <c r="X148" s="2">
        <f>W148+产品入库表!V148-产品出库表!V148</f>
        <v>2</v>
      </c>
      <c r="Y148" s="2">
        <f>X148+产品入库表!W148-产品出库表!W148</f>
        <v>2</v>
      </c>
      <c r="Z148" s="2">
        <f>Y148+产品入库表!X148-产品出库表!X148</f>
        <v>2</v>
      </c>
      <c r="AA148" s="2">
        <f>Z148+产品入库表!Y148-产品出库表!Y148</f>
        <v>2</v>
      </c>
      <c r="AB148" s="2">
        <f>AA148+产品入库表!Z148-产品出库表!Z148</f>
        <v>2</v>
      </c>
      <c r="AC148" s="2">
        <f>AB148+产品入库表!AA148-产品出库表!AA148</f>
        <v>2</v>
      </c>
      <c r="AD148" s="2">
        <f>AC148+产品入库表!AB148-产品出库表!AB148</f>
        <v>2</v>
      </c>
      <c r="AE148" s="2">
        <f>AD148+产品入库表!AC148-产品出库表!AC148</f>
        <v>2</v>
      </c>
      <c r="AF148" s="2">
        <f>AE148+产品入库表!AD148-产品出库表!AD148</f>
        <v>2</v>
      </c>
      <c r="AG148" s="2">
        <f>AF148+产品入库表!AE148-产品出库表!AE148</f>
        <v>2</v>
      </c>
      <c r="AH148" s="2">
        <f>AG148+产品入库表!AF148-产品出库表!AF148</f>
        <v>2</v>
      </c>
      <c r="AI148" s="2">
        <f>AH148+产品入库表!AG148-产品出库表!AG148</f>
        <v>2</v>
      </c>
      <c r="AJ148" s="108"/>
      <c r="AK148" s="114">
        <f t="shared" si="8"/>
        <v>-2</v>
      </c>
    </row>
    <row r="149" s="114" customFormat="1" spans="1:37">
      <c r="A149" s="4" t="s">
        <v>181</v>
      </c>
      <c r="B149" s="5" t="s">
        <v>184</v>
      </c>
      <c r="C149" s="120">
        <f t="shared" si="7"/>
        <v>3</v>
      </c>
      <c r="D149" s="116">
        <v>3</v>
      </c>
      <c r="E149" s="2">
        <f>D149+产品入库表!C149-产品出库表!C149</f>
        <v>3</v>
      </c>
      <c r="F149" s="2">
        <f>E149+产品入库表!D149-产品出库表!D149</f>
        <v>3</v>
      </c>
      <c r="G149" s="2">
        <f>F149+产品入库表!E149-产品出库表!E149</f>
        <v>3</v>
      </c>
      <c r="H149" s="2">
        <f>G149+产品入库表!F149-产品出库表!F149</f>
        <v>3</v>
      </c>
      <c r="I149" s="2">
        <f>H149+产品入库表!G149-产品出库表!G149</f>
        <v>3</v>
      </c>
      <c r="J149" s="2">
        <f>I149+产品入库表!H149-产品出库表!H149</f>
        <v>3</v>
      </c>
      <c r="K149" s="2">
        <f>J149+产品入库表!I149-产品出库表!I149</f>
        <v>3</v>
      </c>
      <c r="L149" s="2">
        <f>K149+产品入库表!J149-产品出库表!J149</f>
        <v>3</v>
      </c>
      <c r="M149" s="2">
        <f>L149+产品入库表!K149-产品出库表!K149</f>
        <v>3</v>
      </c>
      <c r="N149" s="2">
        <f>M149+产品入库表!L149-产品出库表!L149</f>
        <v>3</v>
      </c>
      <c r="O149" s="2">
        <f>N149+产品入库表!M149-产品出库表!M149</f>
        <v>3</v>
      </c>
      <c r="P149" s="2">
        <f>O149+产品入库表!N149-产品出库表!N149</f>
        <v>3</v>
      </c>
      <c r="Q149" s="2">
        <f>P149+产品入库表!O149-产品出库表!O149</f>
        <v>3</v>
      </c>
      <c r="R149" s="2">
        <f>Q149+产品入库表!P149-产品出库表!P149</f>
        <v>3</v>
      </c>
      <c r="S149" s="2">
        <f>R149+产品入库表!Q149-产品出库表!Q149</f>
        <v>3</v>
      </c>
      <c r="T149" s="2">
        <f>S149+产品入库表!R149-产品出库表!R149</f>
        <v>3</v>
      </c>
      <c r="U149" s="2">
        <f>T149+产品入库表!S149-产品出库表!S149</f>
        <v>3</v>
      </c>
      <c r="V149" s="2">
        <f>U149+产品入库表!T149-产品出库表!T149</f>
        <v>3</v>
      </c>
      <c r="W149" s="2">
        <f>V149+产品入库表!U149-产品出库表!U149</f>
        <v>3</v>
      </c>
      <c r="X149" s="2">
        <f>W149+产品入库表!V149-产品出库表!V149</f>
        <v>3</v>
      </c>
      <c r="Y149" s="2">
        <f>X149+产品入库表!W149-产品出库表!W149</f>
        <v>3</v>
      </c>
      <c r="Z149" s="2">
        <f>Y149+产品入库表!X149-产品出库表!X149</f>
        <v>3</v>
      </c>
      <c r="AA149" s="2">
        <f>Z149+产品入库表!Y149-产品出库表!Y149</f>
        <v>3</v>
      </c>
      <c r="AB149" s="2">
        <f>AA149+产品入库表!Z149-产品出库表!Z149</f>
        <v>3</v>
      </c>
      <c r="AC149" s="2">
        <f>AB149+产品入库表!AA149-产品出库表!AA149</f>
        <v>3</v>
      </c>
      <c r="AD149" s="2">
        <f>AC149+产品入库表!AB149-产品出库表!AB149</f>
        <v>3</v>
      </c>
      <c r="AE149" s="2">
        <f>AD149+产品入库表!AC149-产品出库表!AC149</f>
        <v>3</v>
      </c>
      <c r="AF149" s="2">
        <f>AE149+产品入库表!AD149-产品出库表!AD149</f>
        <v>3</v>
      </c>
      <c r="AG149" s="2">
        <f>AF149+产品入库表!AE149-产品出库表!AE149</f>
        <v>3</v>
      </c>
      <c r="AH149" s="2">
        <f>AG149+产品入库表!AF149-产品出库表!AF149</f>
        <v>3</v>
      </c>
      <c r="AI149" s="2">
        <f>AH149+产品入库表!AG149-产品出库表!AG149</f>
        <v>3</v>
      </c>
      <c r="AJ149" s="108"/>
      <c r="AK149" s="114">
        <f t="shared" si="8"/>
        <v>-3</v>
      </c>
    </row>
    <row r="150" s="114" customFormat="1" spans="1:37">
      <c r="A150" s="4" t="s">
        <v>181</v>
      </c>
      <c r="B150" s="5" t="s">
        <v>185</v>
      </c>
      <c r="C150" s="120">
        <f t="shared" si="7"/>
        <v>2</v>
      </c>
      <c r="D150" s="116">
        <v>2</v>
      </c>
      <c r="E150" s="2">
        <f>D150+产品入库表!C150-产品出库表!C150</f>
        <v>2</v>
      </c>
      <c r="F150" s="2">
        <f>E150+产品入库表!D150-产品出库表!D150</f>
        <v>2</v>
      </c>
      <c r="G150" s="2">
        <f>F150+产品入库表!E150-产品出库表!E150</f>
        <v>2</v>
      </c>
      <c r="H150" s="2">
        <f>G150+产品入库表!F150-产品出库表!F150</f>
        <v>2</v>
      </c>
      <c r="I150" s="2">
        <f>H150+产品入库表!G150-产品出库表!G150</f>
        <v>2</v>
      </c>
      <c r="J150" s="2">
        <f>I150+产品入库表!H150-产品出库表!H150</f>
        <v>2</v>
      </c>
      <c r="K150" s="2">
        <f>J150+产品入库表!I150-产品出库表!I150</f>
        <v>2</v>
      </c>
      <c r="L150" s="2">
        <f>K150+产品入库表!J150-产品出库表!J150</f>
        <v>2</v>
      </c>
      <c r="M150" s="2">
        <f>L150+产品入库表!K150-产品出库表!K150</f>
        <v>2</v>
      </c>
      <c r="N150" s="2">
        <f>M150+产品入库表!L150-产品出库表!L150</f>
        <v>2</v>
      </c>
      <c r="O150" s="2">
        <f>N150+产品入库表!M150-产品出库表!M150</f>
        <v>2</v>
      </c>
      <c r="P150" s="2">
        <f>O150+产品入库表!N150-产品出库表!N150</f>
        <v>2</v>
      </c>
      <c r="Q150" s="2">
        <f>P150+产品入库表!O150-产品出库表!O150</f>
        <v>2</v>
      </c>
      <c r="R150" s="2">
        <f>Q150+产品入库表!P150-产品出库表!P150</f>
        <v>2</v>
      </c>
      <c r="S150" s="2">
        <f>R150+产品入库表!Q150-产品出库表!Q150</f>
        <v>2</v>
      </c>
      <c r="T150" s="2">
        <f>S150+产品入库表!R150-产品出库表!R150</f>
        <v>2</v>
      </c>
      <c r="U150" s="2">
        <f>T150+产品入库表!S150-产品出库表!S150</f>
        <v>2</v>
      </c>
      <c r="V150" s="2">
        <f>U150+产品入库表!T150-产品出库表!T150</f>
        <v>2</v>
      </c>
      <c r="W150" s="2">
        <f>V150+产品入库表!U150-产品出库表!U150</f>
        <v>2</v>
      </c>
      <c r="X150" s="2">
        <f>W150+产品入库表!V150-产品出库表!V150</f>
        <v>2</v>
      </c>
      <c r="Y150" s="2">
        <f>X150+产品入库表!W150-产品出库表!W150</f>
        <v>2</v>
      </c>
      <c r="Z150" s="2">
        <f>Y150+产品入库表!X150-产品出库表!X150</f>
        <v>2</v>
      </c>
      <c r="AA150" s="2">
        <f>Z150+产品入库表!Y150-产品出库表!Y150</f>
        <v>2</v>
      </c>
      <c r="AB150" s="2">
        <f>AA150+产品入库表!Z150-产品出库表!Z150</f>
        <v>2</v>
      </c>
      <c r="AC150" s="2">
        <f>AB150+产品入库表!AA150-产品出库表!AA150</f>
        <v>2</v>
      </c>
      <c r="AD150" s="2">
        <f>AC150+产品入库表!AB150-产品出库表!AB150</f>
        <v>2</v>
      </c>
      <c r="AE150" s="2">
        <f>AD150+产品入库表!AC150-产品出库表!AC150</f>
        <v>2</v>
      </c>
      <c r="AF150" s="2">
        <f>AE150+产品入库表!AD150-产品出库表!AD150</f>
        <v>2</v>
      </c>
      <c r="AG150" s="2">
        <f>AF150+产品入库表!AE150-产品出库表!AE150</f>
        <v>2</v>
      </c>
      <c r="AH150" s="2">
        <f>AG150+产品入库表!AF150-产品出库表!AF150</f>
        <v>2</v>
      </c>
      <c r="AI150" s="2">
        <f>AH150+产品入库表!AG150-产品出库表!AG150</f>
        <v>2</v>
      </c>
      <c r="AJ150" s="108"/>
      <c r="AK150" s="114">
        <f t="shared" si="8"/>
        <v>-2</v>
      </c>
    </row>
    <row r="151" s="114" customFormat="1" spans="1:37">
      <c r="A151" s="4" t="s">
        <v>186</v>
      </c>
      <c r="B151" s="5" t="s">
        <v>187</v>
      </c>
      <c r="C151" s="120">
        <f t="shared" si="7"/>
        <v>1</v>
      </c>
      <c r="D151" s="116">
        <v>1</v>
      </c>
      <c r="E151" s="2">
        <f>D151+产品入库表!C151-产品出库表!C151</f>
        <v>1</v>
      </c>
      <c r="F151" s="2">
        <f>E151+产品入库表!D151-产品出库表!D151</f>
        <v>1</v>
      </c>
      <c r="G151" s="2">
        <f>F151+产品入库表!E151-产品出库表!E151</f>
        <v>1</v>
      </c>
      <c r="H151" s="2">
        <f>G151+产品入库表!F151-产品出库表!F151</f>
        <v>1</v>
      </c>
      <c r="I151" s="2">
        <f>H151+产品入库表!G151-产品出库表!G151</f>
        <v>1</v>
      </c>
      <c r="J151" s="2">
        <f>I151+产品入库表!H151-产品出库表!H151</f>
        <v>1</v>
      </c>
      <c r="K151" s="2">
        <f>J151+产品入库表!I151-产品出库表!I151</f>
        <v>1</v>
      </c>
      <c r="L151" s="2">
        <f>K151+产品入库表!J151-产品出库表!J151</f>
        <v>1</v>
      </c>
      <c r="M151" s="2">
        <f>L151+产品入库表!K151-产品出库表!K151</f>
        <v>1</v>
      </c>
      <c r="N151" s="2">
        <f>M151+产品入库表!L151-产品出库表!L151</f>
        <v>1</v>
      </c>
      <c r="O151" s="2">
        <f>N151+产品入库表!M151-产品出库表!M151</f>
        <v>1</v>
      </c>
      <c r="P151" s="2">
        <f>O151+产品入库表!N151-产品出库表!N151</f>
        <v>1</v>
      </c>
      <c r="Q151" s="2">
        <f>P151+产品入库表!O151-产品出库表!O151</f>
        <v>1</v>
      </c>
      <c r="R151" s="2">
        <f>Q151+产品入库表!P151-产品出库表!P151</f>
        <v>1</v>
      </c>
      <c r="S151" s="2">
        <f>R151+产品入库表!Q151-产品出库表!Q151</f>
        <v>1</v>
      </c>
      <c r="T151" s="2">
        <f>S151+产品入库表!R151-产品出库表!R151</f>
        <v>1</v>
      </c>
      <c r="U151" s="2">
        <f>T151+产品入库表!S151-产品出库表!S151</f>
        <v>1</v>
      </c>
      <c r="V151" s="2">
        <f>U151+产品入库表!T151-产品出库表!T151</f>
        <v>1</v>
      </c>
      <c r="W151" s="2">
        <f>V151+产品入库表!U151-产品出库表!U151</f>
        <v>1</v>
      </c>
      <c r="X151" s="2">
        <f>W151+产品入库表!V151-产品出库表!V151</f>
        <v>1</v>
      </c>
      <c r="Y151" s="2">
        <f>X151+产品入库表!W151-产品出库表!W151</f>
        <v>1</v>
      </c>
      <c r="Z151" s="2">
        <f>Y151+产品入库表!X151-产品出库表!X151</f>
        <v>1</v>
      </c>
      <c r="AA151" s="2">
        <f>Z151+产品入库表!Y151-产品出库表!Y151</f>
        <v>1</v>
      </c>
      <c r="AB151" s="2">
        <f>AA151+产品入库表!Z151-产品出库表!Z151</f>
        <v>1</v>
      </c>
      <c r="AC151" s="2">
        <f>AB151+产品入库表!AA151-产品出库表!AA151</f>
        <v>1</v>
      </c>
      <c r="AD151" s="2">
        <f>AC151+产品入库表!AB151-产品出库表!AB151</f>
        <v>1</v>
      </c>
      <c r="AE151" s="2">
        <f>AD151+产品入库表!AC151-产品出库表!AC151</f>
        <v>1</v>
      </c>
      <c r="AF151" s="2">
        <f>AE151+产品入库表!AD151-产品出库表!AD151</f>
        <v>1</v>
      </c>
      <c r="AG151" s="2">
        <f>AF151+产品入库表!AE151-产品出库表!AE151</f>
        <v>1</v>
      </c>
      <c r="AH151" s="2">
        <f>AG151+产品入库表!AF151-产品出库表!AF151</f>
        <v>1</v>
      </c>
      <c r="AI151" s="2">
        <f>AH151+产品入库表!AG151-产品出库表!AG151</f>
        <v>1</v>
      </c>
      <c r="AJ151" s="108"/>
      <c r="AK151" s="114">
        <f t="shared" si="8"/>
        <v>-1</v>
      </c>
    </row>
    <row r="152" s="114" customFormat="1" spans="1:37">
      <c r="A152" s="4" t="s">
        <v>186</v>
      </c>
      <c r="B152" s="5" t="s">
        <v>188</v>
      </c>
      <c r="C152" s="120">
        <f t="shared" si="7"/>
        <v>3</v>
      </c>
      <c r="D152" s="116">
        <v>3</v>
      </c>
      <c r="E152" s="2">
        <f>D152+产品入库表!C152-产品出库表!C152</f>
        <v>3</v>
      </c>
      <c r="F152" s="2">
        <f>E152+产品入库表!D152-产品出库表!D152</f>
        <v>3</v>
      </c>
      <c r="G152" s="2">
        <f>F152+产品入库表!E152-产品出库表!E152</f>
        <v>3</v>
      </c>
      <c r="H152" s="2">
        <f>G152+产品入库表!F152-产品出库表!F152</f>
        <v>3</v>
      </c>
      <c r="I152" s="2">
        <f>H152+产品入库表!G152-产品出库表!G152</f>
        <v>3</v>
      </c>
      <c r="J152" s="2">
        <f>I152+产品入库表!H152-产品出库表!H152</f>
        <v>3</v>
      </c>
      <c r="K152" s="2">
        <f>J152+产品入库表!I152-产品出库表!I152</f>
        <v>3</v>
      </c>
      <c r="L152" s="2">
        <f>K152+产品入库表!J152-产品出库表!J152</f>
        <v>3</v>
      </c>
      <c r="M152" s="2">
        <f>L152+产品入库表!K152-产品出库表!K152</f>
        <v>3</v>
      </c>
      <c r="N152" s="2">
        <f>M152+产品入库表!L152-产品出库表!L152</f>
        <v>3</v>
      </c>
      <c r="O152" s="2">
        <f>N152+产品入库表!M152-产品出库表!M152</f>
        <v>3</v>
      </c>
      <c r="P152" s="2">
        <f>O152+产品入库表!N152-产品出库表!N152</f>
        <v>3</v>
      </c>
      <c r="Q152" s="2">
        <f>P152+产品入库表!O152-产品出库表!O152</f>
        <v>3</v>
      </c>
      <c r="R152" s="2">
        <f>Q152+产品入库表!P152-产品出库表!P152</f>
        <v>3</v>
      </c>
      <c r="S152" s="2">
        <f>R152+产品入库表!Q152-产品出库表!Q152</f>
        <v>3</v>
      </c>
      <c r="T152" s="2">
        <f>S152+产品入库表!R152-产品出库表!R152</f>
        <v>3</v>
      </c>
      <c r="U152" s="2">
        <f>T152+产品入库表!S152-产品出库表!S152</f>
        <v>3</v>
      </c>
      <c r="V152" s="2">
        <f>U152+产品入库表!T152-产品出库表!T152</f>
        <v>3</v>
      </c>
      <c r="W152" s="2">
        <f>V152+产品入库表!U152-产品出库表!U152</f>
        <v>3</v>
      </c>
      <c r="X152" s="2">
        <f>W152+产品入库表!V152-产品出库表!V152</f>
        <v>3</v>
      </c>
      <c r="Y152" s="2">
        <f>X152+产品入库表!W152-产品出库表!W152</f>
        <v>3</v>
      </c>
      <c r="Z152" s="2">
        <f>Y152+产品入库表!X152-产品出库表!X152</f>
        <v>3</v>
      </c>
      <c r="AA152" s="2">
        <f>Z152+产品入库表!Y152-产品出库表!Y152</f>
        <v>3</v>
      </c>
      <c r="AB152" s="2">
        <f>AA152+产品入库表!Z152-产品出库表!Z152</f>
        <v>3</v>
      </c>
      <c r="AC152" s="2">
        <f>AB152+产品入库表!AA152-产品出库表!AA152</f>
        <v>3</v>
      </c>
      <c r="AD152" s="2">
        <f>AC152+产品入库表!AB152-产品出库表!AB152</f>
        <v>3</v>
      </c>
      <c r="AE152" s="2">
        <f>AD152+产品入库表!AC152-产品出库表!AC152</f>
        <v>3</v>
      </c>
      <c r="AF152" s="2">
        <f>AE152+产品入库表!AD152-产品出库表!AD152</f>
        <v>3</v>
      </c>
      <c r="AG152" s="2">
        <f>AF152+产品入库表!AE152-产品出库表!AE152</f>
        <v>3</v>
      </c>
      <c r="AH152" s="2">
        <f>AG152+产品入库表!AF152-产品出库表!AF152</f>
        <v>3</v>
      </c>
      <c r="AI152" s="2">
        <f>AH152+产品入库表!AG152-产品出库表!AG152</f>
        <v>3</v>
      </c>
      <c r="AJ152" s="108"/>
      <c r="AK152" s="114">
        <f t="shared" si="8"/>
        <v>-3</v>
      </c>
    </row>
    <row r="153" s="114" customFormat="1" spans="1:37">
      <c r="A153" s="4" t="s">
        <v>186</v>
      </c>
      <c r="B153" s="5" t="s">
        <v>189</v>
      </c>
      <c r="C153" s="120">
        <f t="shared" si="7"/>
        <v>1</v>
      </c>
      <c r="D153" s="116">
        <v>1</v>
      </c>
      <c r="E153" s="2">
        <f>D153+产品入库表!C153-产品出库表!C153</f>
        <v>1</v>
      </c>
      <c r="F153" s="2">
        <f>E153+产品入库表!D153-产品出库表!D153</f>
        <v>1</v>
      </c>
      <c r="G153" s="2">
        <f>F153+产品入库表!E153-产品出库表!E153</f>
        <v>1</v>
      </c>
      <c r="H153" s="2">
        <f>G153+产品入库表!F153-产品出库表!F153</f>
        <v>1</v>
      </c>
      <c r="I153" s="2">
        <f>H153+产品入库表!G153-产品出库表!G153</f>
        <v>1</v>
      </c>
      <c r="J153" s="2">
        <f>I153+产品入库表!H153-产品出库表!H153</f>
        <v>1</v>
      </c>
      <c r="K153" s="2">
        <f>J153+产品入库表!I153-产品出库表!I153</f>
        <v>1</v>
      </c>
      <c r="L153" s="2">
        <f>K153+产品入库表!J153-产品出库表!J153</f>
        <v>1</v>
      </c>
      <c r="M153" s="2">
        <f>L153+产品入库表!K153-产品出库表!K153</f>
        <v>1</v>
      </c>
      <c r="N153" s="2">
        <f>M153+产品入库表!L153-产品出库表!L153</f>
        <v>1</v>
      </c>
      <c r="O153" s="2">
        <f>N153+产品入库表!M153-产品出库表!M153</f>
        <v>1</v>
      </c>
      <c r="P153" s="2">
        <f>O153+产品入库表!N153-产品出库表!N153</f>
        <v>1</v>
      </c>
      <c r="Q153" s="2">
        <f>P153+产品入库表!O153-产品出库表!O153</f>
        <v>1</v>
      </c>
      <c r="R153" s="2">
        <f>Q153+产品入库表!P153-产品出库表!P153</f>
        <v>1</v>
      </c>
      <c r="S153" s="2">
        <f>R153+产品入库表!Q153-产品出库表!Q153</f>
        <v>1</v>
      </c>
      <c r="T153" s="2">
        <f>S153+产品入库表!R153-产品出库表!R153</f>
        <v>1</v>
      </c>
      <c r="U153" s="2">
        <f>T153+产品入库表!S153-产品出库表!S153</f>
        <v>1</v>
      </c>
      <c r="V153" s="2">
        <f>U153+产品入库表!T153-产品出库表!T153</f>
        <v>1</v>
      </c>
      <c r="W153" s="2">
        <f>V153+产品入库表!U153-产品出库表!U153</f>
        <v>1</v>
      </c>
      <c r="X153" s="2">
        <f>W153+产品入库表!V153-产品出库表!V153</f>
        <v>1</v>
      </c>
      <c r="Y153" s="2">
        <f>X153+产品入库表!W153-产品出库表!W153</f>
        <v>1</v>
      </c>
      <c r="Z153" s="2">
        <f>Y153+产品入库表!X153-产品出库表!X153</f>
        <v>1</v>
      </c>
      <c r="AA153" s="2">
        <f>Z153+产品入库表!Y153-产品出库表!Y153</f>
        <v>1</v>
      </c>
      <c r="AB153" s="2">
        <f>AA153+产品入库表!Z153-产品出库表!Z153</f>
        <v>1</v>
      </c>
      <c r="AC153" s="2">
        <f>AB153+产品入库表!AA153-产品出库表!AA153</f>
        <v>1</v>
      </c>
      <c r="AD153" s="2">
        <f>AC153+产品入库表!AB153-产品出库表!AB153</f>
        <v>1</v>
      </c>
      <c r="AE153" s="2">
        <f>AD153+产品入库表!AC153-产品出库表!AC153</f>
        <v>1</v>
      </c>
      <c r="AF153" s="2">
        <f>AE153+产品入库表!AD153-产品出库表!AD153</f>
        <v>1</v>
      </c>
      <c r="AG153" s="2">
        <f>AF153+产品入库表!AE153-产品出库表!AE153</f>
        <v>1</v>
      </c>
      <c r="AH153" s="2">
        <f>AG153+产品入库表!AF153-产品出库表!AF153</f>
        <v>1</v>
      </c>
      <c r="AI153" s="2">
        <f>AH153+产品入库表!AG153-产品出库表!AG153</f>
        <v>1</v>
      </c>
      <c r="AJ153" s="108"/>
      <c r="AK153" s="114">
        <f t="shared" si="8"/>
        <v>-1</v>
      </c>
    </row>
    <row r="154" s="114" customFormat="1" spans="1:37">
      <c r="A154" s="4" t="s">
        <v>186</v>
      </c>
      <c r="B154" s="5" t="s">
        <v>190</v>
      </c>
      <c r="C154" s="120">
        <f t="shared" si="7"/>
        <v>2</v>
      </c>
      <c r="D154" s="116">
        <v>2</v>
      </c>
      <c r="E154" s="2">
        <f>D154+产品入库表!C154-产品出库表!C154</f>
        <v>2</v>
      </c>
      <c r="F154" s="2">
        <f>E154+产品入库表!D154-产品出库表!D154</f>
        <v>2</v>
      </c>
      <c r="G154" s="2">
        <f>F154+产品入库表!E154-产品出库表!E154</f>
        <v>2</v>
      </c>
      <c r="H154" s="2">
        <f>G154+产品入库表!F154-产品出库表!F154</f>
        <v>2</v>
      </c>
      <c r="I154" s="2">
        <f>H154+产品入库表!G154-产品出库表!G154</f>
        <v>2</v>
      </c>
      <c r="J154" s="2">
        <f>I154+产品入库表!H154-产品出库表!H154</f>
        <v>2</v>
      </c>
      <c r="K154" s="2">
        <f>J154+产品入库表!I154-产品出库表!I154</f>
        <v>2</v>
      </c>
      <c r="L154" s="2">
        <f>K154+产品入库表!J154-产品出库表!J154</f>
        <v>2</v>
      </c>
      <c r="M154" s="2">
        <f>L154+产品入库表!K154-产品出库表!K154</f>
        <v>2</v>
      </c>
      <c r="N154" s="2">
        <f>M154+产品入库表!L154-产品出库表!L154</f>
        <v>2</v>
      </c>
      <c r="O154" s="2">
        <f>N154+产品入库表!M154-产品出库表!M154</f>
        <v>2</v>
      </c>
      <c r="P154" s="2">
        <f>O154+产品入库表!N154-产品出库表!N154</f>
        <v>2</v>
      </c>
      <c r="Q154" s="2">
        <f>P154+产品入库表!O154-产品出库表!O154</f>
        <v>2</v>
      </c>
      <c r="R154" s="2">
        <f>Q154+产品入库表!P154-产品出库表!P154</f>
        <v>2</v>
      </c>
      <c r="S154" s="2">
        <f>R154+产品入库表!Q154-产品出库表!Q154</f>
        <v>2</v>
      </c>
      <c r="T154" s="2">
        <f>S154+产品入库表!R154-产品出库表!R154</f>
        <v>2</v>
      </c>
      <c r="U154" s="2">
        <f>T154+产品入库表!S154-产品出库表!S154</f>
        <v>2</v>
      </c>
      <c r="V154" s="2">
        <f>U154+产品入库表!T154-产品出库表!T154</f>
        <v>2</v>
      </c>
      <c r="W154" s="2">
        <f>V154+产品入库表!U154-产品出库表!U154</f>
        <v>2</v>
      </c>
      <c r="X154" s="2">
        <f>W154+产品入库表!V154-产品出库表!V154</f>
        <v>2</v>
      </c>
      <c r="Y154" s="2">
        <f>X154+产品入库表!W154-产品出库表!W154</f>
        <v>2</v>
      </c>
      <c r="Z154" s="2">
        <f>Y154+产品入库表!X154-产品出库表!X154</f>
        <v>2</v>
      </c>
      <c r="AA154" s="2">
        <f>Z154+产品入库表!Y154-产品出库表!Y154</f>
        <v>2</v>
      </c>
      <c r="AB154" s="2">
        <f>AA154+产品入库表!Z154-产品出库表!Z154</f>
        <v>2</v>
      </c>
      <c r="AC154" s="2">
        <f>AB154+产品入库表!AA154-产品出库表!AA154</f>
        <v>2</v>
      </c>
      <c r="AD154" s="2">
        <f>AC154+产品入库表!AB154-产品出库表!AB154</f>
        <v>2</v>
      </c>
      <c r="AE154" s="2">
        <f>AD154+产品入库表!AC154-产品出库表!AC154</f>
        <v>2</v>
      </c>
      <c r="AF154" s="2">
        <f>AE154+产品入库表!AD154-产品出库表!AD154</f>
        <v>2</v>
      </c>
      <c r="AG154" s="2">
        <f>AF154+产品入库表!AE154-产品出库表!AE154</f>
        <v>2</v>
      </c>
      <c r="AH154" s="2">
        <f>AG154+产品入库表!AF154-产品出库表!AF154</f>
        <v>2</v>
      </c>
      <c r="AI154" s="2">
        <f>AH154+产品入库表!AG154-产品出库表!AG154</f>
        <v>2</v>
      </c>
      <c r="AJ154" s="108"/>
      <c r="AK154" s="114">
        <f t="shared" si="8"/>
        <v>-2</v>
      </c>
    </row>
    <row r="155" s="114" customFormat="1" spans="1:37">
      <c r="A155" s="4" t="s">
        <v>191</v>
      </c>
      <c r="B155" s="5" t="s">
        <v>192</v>
      </c>
      <c r="C155" s="120">
        <f t="shared" si="7"/>
        <v>0</v>
      </c>
      <c r="D155" s="116">
        <v>0</v>
      </c>
      <c r="E155" s="2">
        <f>D155+产品入库表!C155-产品出库表!C155</f>
        <v>0</v>
      </c>
      <c r="F155" s="2">
        <f>E155+产品入库表!D155-产品出库表!D155</f>
        <v>0</v>
      </c>
      <c r="G155" s="2">
        <f>F155+产品入库表!E155-产品出库表!E155</f>
        <v>0</v>
      </c>
      <c r="H155" s="2">
        <f>G155+产品入库表!F155-产品出库表!F155</f>
        <v>0</v>
      </c>
      <c r="I155" s="2">
        <f>H155+产品入库表!G155-产品出库表!G155</f>
        <v>0</v>
      </c>
      <c r="J155" s="2">
        <f>I155+产品入库表!H155-产品出库表!H155</f>
        <v>0</v>
      </c>
      <c r="K155" s="2">
        <f>J155+产品入库表!I155-产品出库表!I155</f>
        <v>0</v>
      </c>
      <c r="L155" s="2">
        <f>K155+产品入库表!J155-产品出库表!J155</f>
        <v>0</v>
      </c>
      <c r="M155" s="2">
        <f>L155+产品入库表!K155-产品出库表!K155</f>
        <v>0</v>
      </c>
      <c r="N155" s="2">
        <f>M155+产品入库表!L155-产品出库表!L155</f>
        <v>0</v>
      </c>
      <c r="O155" s="2">
        <f>N155+产品入库表!M155-产品出库表!M155</f>
        <v>0</v>
      </c>
      <c r="P155" s="2">
        <f>O155+产品入库表!N155-产品出库表!N155</f>
        <v>0</v>
      </c>
      <c r="Q155" s="2">
        <f>P155+产品入库表!O155-产品出库表!O155</f>
        <v>0</v>
      </c>
      <c r="R155" s="2">
        <f>Q155+产品入库表!P155-产品出库表!P155</f>
        <v>0</v>
      </c>
      <c r="S155" s="2">
        <f>R155+产品入库表!Q155-产品出库表!Q155</f>
        <v>0</v>
      </c>
      <c r="T155" s="2">
        <f>S155+产品入库表!R155-产品出库表!R155</f>
        <v>0</v>
      </c>
      <c r="U155" s="2">
        <f>T155+产品入库表!S155-产品出库表!S155</f>
        <v>0</v>
      </c>
      <c r="V155" s="2">
        <f>U155+产品入库表!T155-产品出库表!T155</f>
        <v>0</v>
      </c>
      <c r="W155" s="2">
        <f>V155+产品入库表!U155-产品出库表!U155</f>
        <v>0</v>
      </c>
      <c r="X155" s="2">
        <f>W155+产品入库表!V155-产品出库表!V155</f>
        <v>0</v>
      </c>
      <c r="Y155" s="2">
        <f>X155+产品入库表!W155-产品出库表!W155</f>
        <v>0</v>
      </c>
      <c r="Z155" s="2">
        <f>Y155+产品入库表!X155-产品出库表!X155</f>
        <v>0</v>
      </c>
      <c r="AA155" s="2">
        <f>Z155+产品入库表!Y155-产品出库表!Y155</f>
        <v>0</v>
      </c>
      <c r="AB155" s="2">
        <f>AA155+产品入库表!Z155-产品出库表!Z155</f>
        <v>0</v>
      </c>
      <c r="AC155" s="2">
        <f>AB155+产品入库表!AA155-产品出库表!AA155</f>
        <v>0</v>
      </c>
      <c r="AD155" s="2">
        <f>AC155+产品入库表!AB155-产品出库表!AB155</f>
        <v>0</v>
      </c>
      <c r="AE155" s="2">
        <f>AD155+产品入库表!AC155-产品出库表!AC155</f>
        <v>0</v>
      </c>
      <c r="AF155" s="2">
        <f>AE155+产品入库表!AD155-产品出库表!AD155</f>
        <v>0</v>
      </c>
      <c r="AG155" s="2">
        <f>AF155+产品入库表!AE155-产品出库表!AE155</f>
        <v>0</v>
      </c>
      <c r="AH155" s="2">
        <f>AG155+产品入库表!AF155-产品出库表!AF155</f>
        <v>0</v>
      </c>
      <c r="AI155" s="2">
        <f>AH155+产品入库表!AG155-产品出库表!AG155</f>
        <v>0</v>
      </c>
      <c r="AJ155" s="108"/>
      <c r="AK155" s="114">
        <f t="shared" si="8"/>
        <v>0</v>
      </c>
    </row>
    <row r="156" s="114" customFormat="1" spans="1:37">
      <c r="A156" s="4" t="s">
        <v>193</v>
      </c>
      <c r="B156" s="4" t="s">
        <v>193</v>
      </c>
      <c r="C156" s="120">
        <f t="shared" si="7"/>
        <v>0</v>
      </c>
      <c r="D156" s="116">
        <v>0</v>
      </c>
      <c r="E156" s="2">
        <f>D156+产品入库表!C156-产品出库表!C156</f>
        <v>0</v>
      </c>
      <c r="F156" s="2">
        <f>E156+产品入库表!D156-产品出库表!D156</f>
        <v>0</v>
      </c>
      <c r="G156" s="2">
        <f>F156+产品入库表!E156-产品出库表!E156</f>
        <v>0</v>
      </c>
      <c r="H156" s="2">
        <f>G156+产品入库表!F156-产品出库表!F156</f>
        <v>0</v>
      </c>
      <c r="I156" s="2">
        <f>H156+产品入库表!G156-产品出库表!G156</f>
        <v>0</v>
      </c>
      <c r="J156" s="2">
        <f>I156+产品入库表!H156-产品出库表!H156</f>
        <v>0</v>
      </c>
      <c r="K156" s="2">
        <f>J156+产品入库表!I156-产品出库表!I156</f>
        <v>0</v>
      </c>
      <c r="L156" s="2">
        <f>K156+产品入库表!J156-产品出库表!J156</f>
        <v>0</v>
      </c>
      <c r="M156" s="2">
        <f>L156+产品入库表!K156-产品出库表!K156</f>
        <v>0</v>
      </c>
      <c r="N156" s="2">
        <f>M156+产品入库表!L156-产品出库表!L156</f>
        <v>0</v>
      </c>
      <c r="O156" s="2">
        <f>N156+产品入库表!M156-产品出库表!M156</f>
        <v>0</v>
      </c>
      <c r="P156" s="2">
        <f>O156+产品入库表!N156-产品出库表!N156</f>
        <v>0</v>
      </c>
      <c r="Q156" s="2">
        <f>P156+产品入库表!O156-产品出库表!O156</f>
        <v>0</v>
      </c>
      <c r="R156" s="2">
        <f>Q156+产品入库表!P156-产品出库表!P156</f>
        <v>0</v>
      </c>
      <c r="S156" s="2">
        <f>R156+产品入库表!Q156-产品出库表!Q156</f>
        <v>0</v>
      </c>
      <c r="T156" s="2">
        <f>S156+产品入库表!R156-产品出库表!R156</f>
        <v>0</v>
      </c>
      <c r="U156" s="2">
        <f>T156+产品入库表!S156-产品出库表!S156</f>
        <v>0</v>
      </c>
      <c r="V156" s="2">
        <f>U156+产品入库表!T156-产品出库表!T156</f>
        <v>0</v>
      </c>
      <c r="W156" s="2">
        <f>V156+产品入库表!U156-产品出库表!U156</f>
        <v>0</v>
      </c>
      <c r="X156" s="2">
        <f>W156+产品入库表!V156-产品出库表!V156</f>
        <v>0</v>
      </c>
      <c r="Y156" s="2">
        <f>X156+产品入库表!W156-产品出库表!W156</f>
        <v>0</v>
      </c>
      <c r="Z156" s="2">
        <f>Y156+产品入库表!X156-产品出库表!X156</f>
        <v>0</v>
      </c>
      <c r="AA156" s="2">
        <f>Z156+产品入库表!Y156-产品出库表!Y156</f>
        <v>0</v>
      </c>
      <c r="AB156" s="2">
        <f>AA156+产品入库表!Z156-产品出库表!Z156</f>
        <v>0</v>
      </c>
      <c r="AC156" s="2">
        <f>AB156+产品入库表!AA156-产品出库表!AA156</f>
        <v>0</v>
      </c>
      <c r="AD156" s="2">
        <f>AC156+产品入库表!AB156-产品出库表!AB156</f>
        <v>0</v>
      </c>
      <c r="AE156" s="2">
        <f>AD156+产品入库表!AC156-产品出库表!AC156</f>
        <v>0</v>
      </c>
      <c r="AF156" s="2">
        <f>AE156+产品入库表!AD156-产品出库表!AD156</f>
        <v>0</v>
      </c>
      <c r="AG156" s="2">
        <f>AF156+产品入库表!AE156-产品出库表!AE156</f>
        <v>0</v>
      </c>
      <c r="AH156" s="2">
        <f>AG156+产品入库表!AF156-产品出库表!AF156</f>
        <v>0</v>
      </c>
      <c r="AI156" s="2">
        <f>AH156+产品入库表!AG156-产品出库表!AG156</f>
        <v>0</v>
      </c>
      <c r="AJ156" s="108"/>
      <c r="AK156" s="114">
        <f t="shared" si="8"/>
        <v>0</v>
      </c>
    </row>
    <row r="157" s="114" customFormat="1" spans="1:37">
      <c r="A157" s="4" t="s">
        <v>194</v>
      </c>
      <c r="B157" s="4" t="s">
        <v>194</v>
      </c>
      <c r="C157" s="120">
        <f t="shared" si="7"/>
        <v>0</v>
      </c>
      <c r="D157" s="116">
        <v>0</v>
      </c>
      <c r="E157" s="2">
        <f>D157+产品入库表!C157-产品出库表!C157</f>
        <v>0</v>
      </c>
      <c r="F157" s="2">
        <f>E157+产品入库表!D157-产品出库表!D157</f>
        <v>0</v>
      </c>
      <c r="G157" s="2">
        <f>F157+产品入库表!E157-产品出库表!E157</f>
        <v>0</v>
      </c>
      <c r="H157" s="2">
        <f>G157+产品入库表!F157-产品出库表!F157</f>
        <v>0</v>
      </c>
      <c r="I157" s="2">
        <f>H157+产品入库表!G157-产品出库表!G157</f>
        <v>0</v>
      </c>
      <c r="J157" s="2">
        <f>I157+产品入库表!H157-产品出库表!H157</f>
        <v>0</v>
      </c>
      <c r="K157" s="2">
        <f>J157+产品入库表!I157-产品出库表!I157</f>
        <v>0</v>
      </c>
      <c r="L157" s="2">
        <f>K157+产品入库表!J157-产品出库表!J157</f>
        <v>0</v>
      </c>
      <c r="M157" s="2">
        <f>L157+产品入库表!K157-产品出库表!K157</f>
        <v>0</v>
      </c>
      <c r="N157" s="2">
        <f>M157+产品入库表!L157-产品出库表!L157</f>
        <v>0</v>
      </c>
      <c r="O157" s="2">
        <f>N157+产品入库表!M157-产品出库表!M157</f>
        <v>0</v>
      </c>
      <c r="P157" s="2">
        <f>O157+产品入库表!N157-产品出库表!N157</f>
        <v>0</v>
      </c>
      <c r="Q157" s="2">
        <f>P157+产品入库表!O157-产品出库表!O157</f>
        <v>0</v>
      </c>
      <c r="R157" s="2">
        <f>Q157+产品入库表!P157-产品出库表!P157</f>
        <v>0</v>
      </c>
      <c r="S157" s="2">
        <f>R157+产品入库表!Q157-产品出库表!Q157</f>
        <v>0</v>
      </c>
      <c r="T157" s="2">
        <f>S157+产品入库表!R157-产品出库表!R157</f>
        <v>0</v>
      </c>
      <c r="U157" s="2">
        <f>T157+产品入库表!S157-产品出库表!S157</f>
        <v>0</v>
      </c>
      <c r="V157" s="2">
        <f>U157+产品入库表!T157-产品出库表!T157</f>
        <v>0</v>
      </c>
      <c r="W157" s="2">
        <f>V157+产品入库表!U157-产品出库表!U157</f>
        <v>0</v>
      </c>
      <c r="X157" s="2">
        <f>W157+产品入库表!V157-产品出库表!V157</f>
        <v>0</v>
      </c>
      <c r="Y157" s="2">
        <f>X157+产品入库表!W157-产品出库表!W157</f>
        <v>0</v>
      </c>
      <c r="Z157" s="2">
        <f>Y157+产品入库表!X157-产品出库表!X157</f>
        <v>0</v>
      </c>
      <c r="AA157" s="2">
        <f>Z157+产品入库表!Y157-产品出库表!Y157</f>
        <v>0</v>
      </c>
      <c r="AB157" s="2">
        <f>AA157+产品入库表!Z157-产品出库表!Z157</f>
        <v>0</v>
      </c>
      <c r="AC157" s="2">
        <f>AB157+产品入库表!AA157-产品出库表!AA157</f>
        <v>0</v>
      </c>
      <c r="AD157" s="2">
        <f>AC157+产品入库表!AB157-产品出库表!AB157</f>
        <v>0</v>
      </c>
      <c r="AE157" s="2">
        <f>AD157+产品入库表!AC157-产品出库表!AC157</f>
        <v>0</v>
      </c>
      <c r="AF157" s="2">
        <f>AE157+产品入库表!AD157-产品出库表!AD157</f>
        <v>0</v>
      </c>
      <c r="AG157" s="2">
        <f>AF157+产品入库表!AE157-产品出库表!AE157</f>
        <v>0</v>
      </c>
      <c r="AH157" s="2">
        <f>AG157+产品入库表!AF157-产品出库表!AF157</f>
        <v>0</v>
      </c>
      <c r="AI157" s="2">
        <f>AH157+产品入库表!AG157-产品出库表!AG157</f>
        <v>0</v>
      </c>
      <c r="AJ157" s="108"/>
      <c r="AK157" s="114">
        <f t="shared" si="8"/>
        <v>0</v>
      </c>
    </row>
    <row r="158" s="114" customFormat="1" spans="1:37">
      <c r="A158" s="4" t="s">
        <v>195</v>
      </c>
      <c r="B158" s="5" t="s">
        <v>196</v>
      </c>
      <c r="C158" s="120">
        <f t="shared" si="7"/>
        <v>0</v>
      </c>
      <c r="D158" s="116">
        <v>0</v>
      </c>
      <c r="E158" s="2">
        <f>D158+产品入库表!C158-产品出库表!C158</f>
        <v>0</v>
      </c>
      <c r="F158" s="2">
        <f>E158+产品入库表!D158-产品出库表!D158</f>
        <v>0</v>
      </c>
      <c r="G158" s="2">
        <f>F158+产品入库表!E158-产品出库表!E158</f>
        <v>0</v>
      </c>
      <c r="H158" s="2">
        <f>G158+产品入库表!F158-产品出库表!F158</f>
        <v>0</v>
      </c>
      <c r="I158" s="2">
        <f>H158+产品入库表!G158-产品出库表!G158</f>
        <v>0</v>
      </c>
      <c r="J158" s="2">
        <f>I158+产品入库表!H158-产品出库表!H158</f>
        <v>0</v>
      </c>
      <c r="K158" s="2">
        <f>J158+产品入库表!I158-产品出库表!I158</f>
        <v>0</v>
      </c>
      <c r="L158" s="2">
        <f>K158+产品入库表!J158-产品出库表!J158</f>
        <v>0</v>
      </c>
      <c r="M158" s="2">
        <f>L158+产品入库表!K158-产品出库表!K158</f>
        <v>0</v>
      </c>
      <c r="N158" s="2">
        <f>M158+产品入库表!L158-产品出库表!L158</f>
        <v>0</v>
      </c>
      <c r="O158" s="2">
        <f>N158+产品入库表!M158-产品出库表!M158</f>
        <v>0</v>
      </c>
      <c r="P158" s="2">
        <f>O158+产品入库表!N158-产品出库表!N158</f>
        <v>0</v>
      </c>
      <c r="Q158" s="2">
        <f>P158+产品入库表!O158-产品出库表!O158</f>
        <v>0</v>
      </c>
      <c r="R158" s="2">
        <f>Q158+产品入库表!P158-产品出库表!P158</f>
        <v>0</v>
      </c>
      <c r="S158" s="2">
        <f>R158+产品入库表!Q158-产品出库表!Q158</f>
        <v>0</v>
      </c>
      <c r="T158" s="2">
        <f>S158+产品入库表!R158-产品出库表!R158</f>
        <v>0</v>
      </c>
      <c r="U158" s="2">
        <f>T158+产品入库表!S158-产品出库表!S158</f>
        <v>0</v>
      </c>
      <c r="V158" s="2">
        <f>U158+产品入库表!T158-产品出库表!T158</f>
        <v>0</v>
      </c>
      <c r="W158" s="2">
        <f>V158+产品入库表!U158-产品出库表!U158</f>
        <v>0</v>
      </c>
      <c r="X158" s="2">
        <f>W158+产品入库表!V158-产品出库表!V158</f>
        <v>0</v>
      </c>
      <c r="Y158" s="2">
        <f>X158+产品入库表!W158-产品出库表!W158</f>
        <v>0</v>
      </c>
      <c r="Z158" s="2">
        <f>Y158+产品入库表!X158-产品出库表!X158</f>
        <v>0</v>
      </c>
      <c r="AA158" s="2">
        <f>Z158+产品入库表!Y158-产品出库表!Y158</f>
        <v>0</v>
      </c>
      <c r="AB158" s="2">
        <f>AA158+产品入库表!Z158-产品出库表!Z158</f>
        <v>0</v>
      </c>
      <c r="AC158" s="2">
        <f>AB158+产品入库表!AA158-产品出库表!AA158</f>
        <v>0</v>
      </c>
      <c r="AD158" s="2">
        <f>AC158+产品入库表!AB158-产品出库表!AB158</f>
        <v>0</v>
      </c>
      <c r="AE158" s="2">
        <f>AD158+产品入库表!AC158-产品出库表!AC158</f>
        <v>0</v>
      </c>
      <c r="AF158" s="2">
        <f>AE158+产品入库表!AD158-产品出库表!AD158</f>
        <v>0</v>
      </c>
      <c r="AG158" s="2">
        <f>AF158+产品入库表!AE158-产品出库表!AE158</f>
        <v>0</v>
      </c>
      <c r="AH158" s="2">
        <f>AG158+产品入库表!AF158-产品出库表!AF158</f>
        <v>0</v>
      </c>
      <c r="AI158" s="2">
        <f>AH158+产品入库表!AG158-产品出库表!AG158</f>
        <v>0</v>
      </c>
      <c r="AJ158" s="108"/>
      <c r="AK158" s="114">
        <f t="shared" si="8"/>
        <v>0</v>
      </c>
    </row>
    <row r="159" s="114" customFormat="1" spans="1:37">
      <c r="A159" s="4" t="s">
        <v>197</v>
      </c>
      <c r="B159" s="5" t="s">
        <v>198</v>
      </c>
      <c r="C159" s="120">
        <f t="shared" si="7"/>
        <v>0</v>
      </c>
      <c r="D159" s="116">
        <v>0</v>
      </c>
      <c r="E159" s="2">
        <f>D159+产品入库表!C159-产品出库表!C159</f>
        <v>0</v>
      </c>
      <c r="F159" s="2">
        <f>E159+产品入库表!D159-产品出库表!D159</f>
        <v>0</v>
      </c>
      <c r="G159" s="2">
        <f>F159+产品入库表!E159-产品出库表!E159</f>
        <v>0</v>
      </c>
      <c r="H159" s="2">
        <f>G159+产品入库表!F159-产品出库表!F159</f>
        <v>0</v>
      </c>
      <c r="I159" s="2">
        <f>H159+产品入库表!G159-产品出库表!G159</f>
        <v>0</v>
      </c>
      <c r="J159" s="2">
        <f>I159+产品入库表!H159-产品出库表!H159</f>
        <v>0</v>
      </c>
      <c r="K159" s="2">
        <f>J159+产品入库表!I159-产品出库表!I159</f>
        <v>0</v>
      </c>
      <c r="L159" s="2">
        <f>K159+产品入库表!J159-产品出库表!J159</f>
        <v>0</v>
      </c>
      <c r="M159" s="2">
        <f>L159+产品入库表!K159-产品出库表!K159</f>
        <v>0</v>
      </c>
      <c r="N159" s="2">
        <f>M159+产品入库表!L159-产品出库表!L159</f>
        <v>0</v>
      </c>
      <c r="O159" s="2">
        <f>N159+产品入库表!M159-产品出库表!M159</f>
        <v>0</v>
      </c>
      <c r="P159" s="2">
        <f>O159+产品入库表!N159-产品出库表!N159</f>
        <v>0</v>
      </c>
      <c r="Q159" s="2">
        <f>P159+产品入库表!O159-产品出库表!O159</f>
        <v>0</v>
      </c>
      <c r="R159" s="2">
        <f>Q159+产品入库表!P159-产品出库表!P159</f>
        <v>0</v>
      </c>
      <c r="S159" s="2">
        <f>R159+产品入库表!Q159-产品出库表!Q159</f>
        <v>0</v>
      </c>
      <c r="T159" s="2">
        <f>S159+产品入库表!R159-产品出库表!R159</f>
        <v>0</v>
      </c>
      <c r="U159" s="2">
        <f>T159+产品入库表!S159-产品出库表!S159</f>
        <v>0</v>
      </c>
      <c r="V159" s="2">
        <f>U159+产品入库表!T159-产品出库表!T159</f>
        <v>0</v>
      </c>
      <c r="W159" s="2">
        <f>V159+产品入库表!U159-产品出库表!U159</f>
        <v>0</v>
      </c>
      <c r="X159" s="2">
        <f>W159+产品入库表!V159-产品出库表!V159</f>
        <v>0</v>
      </c>
      <c r="Y159" s="2">
        <f>X159+产品入库表!W159-产品出库表!W159</f>
        <v>0</v>
      </c>
      <c r="Z159" s="2">
        <f>Y159+产品入库表!X159-产品出库表!X159</f>
        <v>0</v>
      </c>
      <c r="AA159" s="2">
        <f>Z159+产品入库表!Y159-产品出库表!Y159</f>
        <v>0</v>
      </c>
      <c r="AB159" s="2">
        <f>AA159+产品入库表!Z159-产品出库表!Z159</f>
        <v>0</v>
      </c>
      <c r="AC159" s="2">
        <f>AB159+产品入库表!AA159-产品出库表!AA159</f>
        <v>0</v>
      </c>
      <c r="AD159" s="2">
        <f>AC159+产品入库表!AB159-产品出库表!AB159</f>
        <v>0</v>
      </c>
      <c r="AE159" s="2">
        <f>AD159+产品入库表!AC159-产品出库表!AC159</f>
        <v>0</v>
      </c>
      <c r="AF159" s="2">
        <f>AE159+产品入库表!AD159-产品出库表!AD159</f>
        <v>0</v>
      </c>
      <c r="AG159" s="2">
        <f>AF159+产品入库表!AE159-产品出库表!AE159</f>
        <v>0</v>
      </c>
      <c r="AH159" s="2">
        <f>AG159+产品入库表!AF159-产品出库表!AF159</f>
        <v>0</v>
      </c>
      <c r="AI159" s="2">
        <f>AH159+产品入库表!AG159-产品出库表!AG159</f>
        <v>0</v>
      </c>
      <c r="AJ159" s="108"/>
      <c r="AK159" s="114">
        <f t="shared" si="8"/>
        <v>0</v>
      </c>
    </row>
    <row r="160" s="114" customFormat="1" spans="1:37">
      <c r="A160" s="4" t="s">
        <v>195</v>
      </c>
      <c r="B160" s="5" t="s">
        <v>199</v>
      </c>
      <c r="C160" s="120">
        <f t="shared" si="7"/>
        <v>0</v>
      </c>
      <c r="D160" s="116">
        <v>0</v>
      </c>
      <c r="E160" s="2">
        <f>D160+产品入库表!C160-产品出库表!C160</f>
        <v>0</v>
      </c>
      <c r="F160" s="2">
        <f>E160+产品入库表!D160-产品出库表!D160</f>
        <v>0</v>
      </c>
      <c r="G160" s="2">
        <f>F160+产品入库表!E160-产品出库表!E160</f>
        <v>0</v>
      </c>
      <c r="H160" s="2">
        <f>G160+产品入库表!F160-产品出库表!F160</f>
        <v>0</v>
      </c>
      <c r="I160" s="2">
        <f>H160+产品入库表!G160-产品出库表!G160</f>
        <v>0</v>
      </c>
      <c r="J160" s="2">
        <f>I160+产品入库表!H160-产品出库表!H160</f>
        <v>0</v>
      </c>
      <c r="K160" s="2">
        <f>J160+产品入库表!I160-产品出库表!I160</f>
        <v>0</v>
      </c>
      <c r="L160" s="2">
        <f>K160+产品入库表!J160-产品出库表!J160</f>
        <v>0</v>
      </c>
      <c r="M160" s="2">
        <f>L160+产品入库表!K160-产品出库表!K160</f>
        <v>0</v>
      </c>
      <c r="N160" s="2">
        <f>M160+产品入库表!L160-产品出库表!L160</f>
        <v>0</v>
      </c>
      <c r="O160" s="2">
        <f>N160+产品入库表!M160-产品出库表!M160</f>
        <v>0</v>
      </c>
      <c r="P160" s="2">
        <f>O160+产品入库表!N160-产品出库表!N160</f>
        <v>0</v>
      </c>
      <c r="Q160" s="2">
        <f>P160+产品入库表!O160-产品出库表!O160</f>
        <v>0</v>
      </c>
      <c r="R160" s="2">
        <f>Q160+产品入库表!P160-产品出库表!P160</f>
        <v>0</v>
      </c>
      <c r="S160" s="2">
        <f>R160+产品入库表!Q160-产品出库表!Q160</f>
        <v>0</v>
      </c>
      <c r="T160" s="2">
        <f>S160+产品入库表!R160-产品出库表!R160</f>
        <v>0</v>
      </c>
      <c r="U160" s="2">
        <f>T160+产品入库表!S160-产品出库表!S160</f>
        <v>0</v>
      </c>
      <c r="V160" s="2">
        <f>U160+产品入库表!T160-产品出库表!T160</f>
        <v>0</v>
      </c>
      <c r="W160" s="2">
        <f>V160+产品入库表!U160-产品出库表!U160</f>
        <v>0</v>
      </c>
      <c r="X160" s="2">
        <f>W160+产品入库表!V160-产品出库表!V160</f>
        <v>0</v>
      </c>
      <c r="Y160" s="2">
        <f>X160+产品入库表!W160-产品出库表!W160</f>
        <v>0</v>
      </c>
      <c r="Z160" s="2">
        <f>Y160+产品入库表!X160-产品出库表!X160</f>
        <v>0</v>
      </c>
      <c r="AA160" s="2">
        <f>Z160+产品入库表!Y160-产品出库表!Y160</f>
        <v>0</v>
      </c>
      <c r="AB160" s="2">
        <f>AA160+产品入库表!Z160-产品出库表!Z160</f>
        <v>0</v>
      </c>
      <c r="AC160" s="2">
        <f>AB160+产品入库表!AA160-产品出库表!AA160</f>
        <v>0</v>
      </c>
      <c r="AD160" s="2">
        <f>AC160+产品入库表!AB160-产品出库表!AB160</f>
        <v>0</v>
      </c>
      <c r="AE160" s="2">
        <f>AD160+产品入库表!AC160-产品出库表!AC160</f>
        <v>0</v>
      </c>
      <c r="AF160" s="2">
        <f>AE160+产品入库表!AD160-产品出库表!AD160</f>
        <v>0</v>
      </c>
      <c r="AG160" s="2">
        <f>AF160+产品入库表!AE160-产品出库表!AE160</f>
        <v>0</v>
      </c>
      <c r="AH160" s="2">
        <f>AG160+产品入库表!AF160-产品出库表!AF160</f>
        <v>0</v>
      </c>
      <c r="AI160" s="2">
        <f>AH160+产品入库表!AG160-产品出库表!AG160</f>
        <v>0</v>
      </c>
      <c r="AJ160" s="108"/>
      <c r="AK160" s="114">
        <f t="shared" si="8"/>
        <v>0</v>
      </c>
    </row>
    <row r="161" s="114" customFormat="1" spans="1:37">
      <c r="A161" s="4" t="s">
        <v>200</v>
      </c>
      <c r="B161" s="5" t="s">
        <v>201</v>
      </c>
      <c r="C161" s="120">
        <f t="shared" si="7"/>
        <v>5</v>
      </c>
      <c r="D161" s="116">
        <v>5</v>
      </c>
      <c r="E161" s="2">
        <f>D161+产品入库表!C161-产品出库表!C161</f>
        <v>5</v>
      </c>
      <c r="F161" s="2">
        <f>E161+产品入库表!D161-产品出库表!D161</f>
        <v>5</v>
      </c>
      <c r="G161" s="2">
        <f>F161+产品入库表!E161-产品出库表!E161</f>
        <v>5</v>
      </c>
      <c r="H161" s="2">
        <f>G161+产品入库表!F161-产品出库表!F161</f>
        <v>5</v>
      </c>
      <c r="I161" s="2">
        <f>H161+产品入库表!G161-产品出库表!G161</f>
        <v>5</v>
      </c>
      <c r="J161" s="2">
        <f>I161+产品入库表!H161-产品出库表!H161</f>
        <v>5</v>
      </c>
      <c r="K161" s="2">
        <f>J161+产品入库表!I161-产品出库表!I161</f>
        <v>5</v>
      </c>
      <c r="L161" s="2">
        <f>K161+产品入库表!J161-产品出库表!J161</f>
        <v>5</v>
      </c>
      <c r="M161" s="2">
        <f>L161+产品入库表!K161-产品出库表!K161</f>
        <v>5</v>
      </c>
      <c r="N161" s="2">
        <f>M161+产品入库表!L161-产品出库表!L161</f>
        <v>5</v>
      </c>
      <c r="O161" s="2">
        <f>N161+产品入库表!M161-产品出库表!M161</f>
        <v>5</v>
      </c>
      <c r="P161" s="2">
        <f>O161+产品入库表!N161-产品出库表!N161</f>
        <v>5</v>
      </c>
      <c r="Q161" s="2">
        <f>P161+产品入库表!O161-产品出库表!O161</f>
        <v>5</v>
      </c>
      <c r="R161" s="2">
        <f>Q161+产品入库表!P161-产品出库表!P161</f>
        <v>5</v>
      </c>
      <c r="S161" s="2">
        <f>R161+产品入库表!Q161-产品出库表!Q161</f>
        <v>5</v>
      </c>
      <c r="T161" s="2">
        <f>S161+产品入库表!R161-产品出库表!R161</f>
        <v>5</v>
      </c>
      <c r="U161" s="2">
        <f>T161+产品入库表!S161-产品出库表!S161</f>
        <v>5</v>
      </c>
      <c r="V161" s="2">
        <f>U161+产品入库表!T161-产品出库表!T161</f>
        <v>5</v>
      </c>
      <c r="W161" s="2">
        <f>V161+产品入库表!U161-产品出库表!U161</f>
        <v>5</v>
      </c>
      <c r="X161" s="2">
        <f>W161+产品入库表!V161-产品出库表!V161</f>
        <v>5</v>
      </c>
      <c r="Y161" s="2">
        <f>X161+产品入库表!W161-产品出库表!W161</f>
        <v>5</v>
      </c>
      <c r="Z161" s="2">
        <f>Y161+产品入库表!X161-产品出库表!X161</f>
        <v>5</v>
      </c>
      <c r="AA161" s="2">
        <f>Z161+产品入库表!Y161-产品出库表!Y161</f>
        <v>5</v>
      </c>
      <c r="AB161" s="2">
        <f>AA161+产品入库表!Z161-产品出库表!Z161</f>
        <v>5</v>
      </c>
      <c r="AC161" s="2">
        <f>AB161+产品入库表!AA161-产品出库表!AA161</f>
        <v>5</v>
      </c>
      <c r="AD161" s="2">
        <f>AC161+产品入库表!AB161-产品出库表!AB161</f>
        <v>5</v>
      </c>
      <c r="AE161" s="2">
        <f>AD161+产品入库表!AC161-产品出库表!AC161</f>
        <v>5</v>
      </c>
      <c r="AF161" s="2">
        <f>AE161+产品入库表!AD161-产品出库表!AD161</f>
        <v>5</v>
      </c>
      <c r="AG161" s="2">
        <f>AF161+产品入库表!AE161-产品出库表!AE161</f>
        <v>5</v>
      </c>
      <c r="AH161" s="2">
        <f>AG161+产品入库表!AF161-产品出库表!AF161</f>
        <v>5</v>
      </c>
      <c r="AI161" s="2">
        <f>AH161+产品入库表!AG161-产品出库表!AG161</f>
        <v>5</v>
      </c>
      <c r="AJ161" s="108"/>
      <c r="AK161" s="114">
        <f t="shared" si="8"/>
        <v>-5</v>
      </c>
    </row>
    <row r="162" s="114" customFormat="1" spans="1:37">
      <c r="A162" s="4"/>
      <c r="B162" s="15" t="s">
        <v>202</v>
      </c>
      <c r="C162" s="120">
        <f t="shared" si="7"/>
        <v>8</v>
      </c>
      <c r="D162" s="122">
        <v>8</v>
      </c>
      <c r="E162" s="2">
        <f>D162+产品入库表!C162-产品出库表!C162</f>
        <v>8</v>
      </c>
      <c r="F162" s="2">
        <f>E162+产品入库表!D162-产品出库表!D162</f>
        <v>8</v>
      </c>
      <c r="G162" s="2">
        <f>F162+产品入库表!E162-产品出库表!E162</f>
        <v>8</v>
      </c>
      <c r="H162" s="2">
        <f>G162+产品入库表!F162-产品出库表!F162</f>
        <v>8</v>
      </c>
      <c r="I162" s="2">
        <f>H162+产品入库表!G162-产品出库表!G162</f>
        <v>8</v>
      </c>
      <c r="J162" s="2">
        <f>I162+产品入库表!H162-产品出库表!H162</f>
        <v>8</v>
      </c>
      <c r="K162" s="2">
        <f>J162+产品入库表!I162-产品出库表!I162</f>
        <v>8</v>
      </c>
      <c r="L162" s="2">
        <f>K162+产品入库表!J162-产品出库表!J162</f>
        <v>8</v>
      </c>
      <c r="M162" s="2">
        <f>L162+产品入库表!K162-产品出库表!K162</f>
        <v>8</v>
      </c>
      <c r="N162" s="2">
        <f>M162+产品入库表!L162-产品出库表!L162</f>
        <v>8</v>
      </c>
      <c r="O162" s="2">
        <f>N162+产品入库表!M162-产品出库表!M162</f>
        <v>8</v>
      </c>
      <c r="P162" s="2">
        <f>O162+产品入库表!N162-产品出库表!N162</f>
        <v>8</v>
      </c>
      <c r="Q162" s="2">
        <f>P162+产品入库表!O162-产品出库表!O162</f>
        <v>8</v>
      </c>
      <c r="R162" s="2">
        <f>Q162+产品入库表!P162-产品出库表!P162</f>
        <v>8</v>
      </c>
      <c r="S162" s="2">
        <f>R162+产品入库表!Q162-产品出库表!Q162</f>
        <v>8</v>
      </c>
      <c r="T162" s="2">
        <f>S162+产品入库表!R162-产品出库表!R162</f>
        <v>8</v>
      </c>
      <c r="U162" s="2">
        <f>T162+产品入库表!S162-产品出库表!S162</f>
        <v>8</v>
      </c>
      <c r="V162" s="2">
        <f>U162+产品入库表!T162-产品出库表!T162</f>
        <v>8</v>
      </c>
      <c r="W162" s="2">
        <f>V162+产品入库表!U162-产品出库表!U162</f>
        <v>8</v>
      </c>
      <c r="X162" s="2">
        <f>W162+产品入库表!V162-产品出库表!V162</f>
        <v>8</v>
      </c>
      <c r="Y162" s="2">
        <f>X162+产品入库表!W162-产品出库表!W162</f>
        <v>8</v>
      </c>
      <c r="Z162" s="2">
        <f>Y162+产品入库表!X162-产品出库表!X162</f>
        <v>8</v>
      </c>
      <c r="AA162" s="2">
        <f>Z162+产品入库表!Y162-产品出库表!Y162</f>
        <v>8</v>
      </c>
      <c r="AB162" s="2">
        <f>AA162+产品入库表!Z162-产品出库表!Z162</f>
        <v>8</v>
      </c>
      <c r="AC162" s="2">
        <f>AB162+产品入库表!AA162-产品出库表!AA162</f>
        <v>8</v>
      </c>
      <c r="AD162" s="2">
        <f>AC162+产品入库表!AB162-产品出库表!AB162</f>
        <v>8</v>
      </c>
      <c r="AE162" s="2">
        <f>AD162+产品入库表!AC162-产品出库表!AC162</f>
        <v>8</v>
      </c>
      <c r="AF162" s="2">
        <f>AE162+产品入库表!AD162-产品出库表!AD162</f>
        <v>8</v>
      </c>
      <c r="AG162" s="2">
        <f>AF162+产品入库表!AE162-产品出库表!AE162</f>
        <v>8</v>
      </c>
      <c r="AH162" s="2">
        <f>AG162+产品入库表!AF162-产品出库表!AF162</f>
        <v>8</v>
      </c>
      <c r="AI162" s="2">
        <f>AH162+产品入库表!AG162-产品出库表!AG162</f>
        <v>8</v>
      </c>
      <c r="AJ162" s="108"/>
      <c r="AK162" s="114">
        <f t="shared" si="8"/>
        <v>-8</v>
      </c>
    </row>
    <row r="163" s="114" customFormat="1" spans="1:37">
      <c r="A163" s="4"/>
      <c r="B163" s="5" t="s">
        <v>203</v>
      </c>
      <c r="C163" s="120">
        <f t="shared" si="7"/>
        <v>5</v>
      </c>
      <c r="D163" s="116">
        <v>5</v>
      </c>
      <c r="E163" s="2">
        <f>D163+产品入库表!C163-产品出库表!C163</f>
        <v>5</v>
      </c>
      <c r="F163" s="2">
        <f>E163+产品入库表!D163-产品出库表!D163</f>
        <v>5</v>
      </c>
      <c r="G163" s="2">
        <f>F163+产品入库表!E163-产品出库表!E163</f>
        <v>5</v>
      </c>
      <c r="H163" s="2">
        <f>G163+产品入库表!F163-产品出库表!F163</f>
        <v>5</v>
      </c>
      <c r="I163" s="2">
        <f>H163+产品入库表!G163-产品出库表!G163</f>
        <v>5</v>
      </c>
      <c r="J163" s="2">
        <f>I163+产品入库表!H163-产品出库表!H163</f>
        <v>5</v>
      </c>
      <c r="K163" s="2">
        <f>J163+产品入库表!I163-产品出库表!I163</f>
        <v>5</v>
      </c>
      <c r="L163" s="2">
        <f>K163+产品入库表!J163-产品出库表!J163</f>
        <v>5</v>
      </c>
      <c r="M163" s="2">
        <f>L163+产品入库表!K163-产品出库表!K163</f>
        <v>5</v>
      </c>
      <c r="N163" s="2">
        <f>M163+产品入库表!L163-产品出库表!L163</f>
        <v>5</v>
      </c>
      <c r="O163" s="2">
        <f>N163+产品入库表!M163-产品出库表!M163</f>
        <v>5</v>
      </c>
      <c r="P163" s="2">
        <f>O163+产品入库表!N163-产品出库表!N163</f>
        <v>5</v>
      </c>
      <c r="Q163" s="2">
        <f>P163+产品入库表!O163-产品出库表!O163</f>
        <v>5</v>
      </c>
      <c r="R163" s="2">
        <f>Q163+产品入库表!P163-产品出库表!P163</f>
        <v>5</v>
      </c>
      <c r="S163" s="2">
        <f>R163+产品入库表!Q163-产品出库表!Q163</f>
        <v>5</v>
      </c>
      <c r="T163" s="2">
        <f>S163+产品入库表!R163-产品出库表!R163</f>
        <v>5</v>
      </c>
      <c r="U163" s="2">
        <f>T163+产品入库表!S163-产品出库表!S163</f>
        <v>5</v>
      </c>
      <c r="V163" s="2">
        <f>U163+产品入库表!T163-产品出库表!T163</f>
        <v>5</v>
      </c>
      <c r="W163" s="2">
        <f>V163+产品入库表!U163-产品出库表!U163</f>
        <v>5</v>
      </c>
      <c r="X163" s="2">
        <f>W163+产品入库表!V163-产品出库表!V163</f>
        <v>5</v>
      </c>
      <c r="Y163" s="2">
        <f>X163+产品入库表!W163-产品出库表!W163</f>
        <v>5</v>
      </c>
      <c r="Z163" s="2">
        <f>Y163+产品入库表!X163-产品出库表!X163</f>
        <v>5</v>
      </c>
      <c r="AA163" s="2">
        <f>Z163+产品入库表!Y163-产品出库表!Y163</f>
        <v>5</v>
      </c>
      <c r="AB163" s="2">
        <f>AA163+产品入库表!Z163-产品出库表!Z163</f>
        <v>5</v>
      </c>
      <c r="AC163" s="2">
        <f>AB163+产品入库表!AA163-产品出库表!AA163</f>
        <v>5</v>
      </c>
      <c r="AD163" s="2">
        <f>AC163+产品入库表!AB163-产品出库表!AB163</f>
        <v>5</v>
      </c>
      <c r="AE163" s="2">
        <f>AD163+产品入库表!AC163-产品出库表!AC163</f>
        <v>5</v>
      </c>
      <c r="AF163" s="2">
        <f>AE163+产品入库表!AD163-产品出库表!AD163</f>
        <v>5</v>
      </c>
      <c r="AG163" s="2">
        <f>AF163+产品入库表!AE163-产品出库表!AE163</f>
        <v>5</v>
      </c>
      <c r="AH163" s="2">
        <f>AG163+产品入库表!AF163-产品出库表!AF163</f>
        <v>5</v>
      </c>
      <c r="AI163" s="2">
        <f>AH163+产品入库表!AG163-产品出库表!AG163</f>
        <v>5</v>
      </c>
      <c r="AJ163" s="108"/>
      <c r="AK163" s="114">
        <f t="shared" si="8"/>
        <v>-5</v>
      </c>
    </row>
    <row r="164" s="114" customFormat="1" spans="1:37">
      <c r="A164" s="4"/>
      <c r="B164" s="5" t="s">
        <v>204</v>
      </c>
      <c r="C164" s="120">
        <f t="shared" si="7"/>
        <v>5</v>
      </c>
      <c r="D164" s="116">
        <v>5</v>
      </c>
      <c r="E164" s="2">
        <f>D164+产品入库表!C164-产品出库表!C164</f>
        <v>5</v>
      </c>
      <c r="F164" s="2">
        <f>E164+产品入库表!D164-产品出库表!D164</f>
        <v>5</v>
      </c>
      <c r="G164" s="2">
        <f>F164+产品入库表!E164-产品出库表!E164</f>
        <v>5</v>
      </c>
      <c r="H164" s="2">
        <f>G164+产品入库表!F164-产品出库表!F164</f>
        <v>5</v>
      </c>
      <c r="I164" s="2">
        <f>H164+产品入库表!G164-产品出库表!G164</f>
        <v>5</v>
      </c>
      <c r="J164" s="2">
        <f>I164+产品入库表!H164-产品出库表!H164</f>
        <v>5</v>
      </c>
      <c r="K164" s="2">
        <f>J164+产品入库表!I164-产品出库表!I164</f>
        <v>5</v>
      </c>
      <c r="L164" s="2">
        <f>K164+产品入库表!J164-产品出库表!J164</f>
        <v>5</v>
      </c>
      <c r="M164" s="2">
        <f>L164+产品入库表!K164-产品出库表!K164</f>
        <v>5</v>
      </c>
      <c r="N164" s="2">
        <f>M164+产品入库表!L164-产品出库表!L164</f>
        <v>5</v>
      </c>
      <c r="O164" s="2">
        <f>N164+产品入库表!M164-产品出库表!M164</f>
        <v>5</v>
      </c>
      <c r="P164" s="2">
        <f>O164+产品入库表!N164-产品出库表!N164</f>
        <v>5</v>
      </c>
      <c r="Q164" s="2">
        <f>P164+产品入库表!O164-产品出库表!O164</f>
        <v>5</v>
      </c>
      <c r="R164" s="2">
        <f>Q164+产品入库表!P164-产品出库表!P164</f>
        <v>5</v>
      </c>
      <c r="S164" s="2">
        <f>R164+产品入库表!Q164-产品出库表!Q164</f>
        <v>5</v>
      </c>
      <c r="T164" s="2">
        <f>S164+产品入库表!R164-产品出库表!R164</f>
        <v>5</v>
      </c>
      <c r="U164" s="2">
        <f>T164+产品入库表!S164-产品出库表!S164</f>
        <v>5</v>
      </c>
      <c r="V164" s="2">
        <f>U164+产品入库表!T164-产品出库表!T164</f>
        <v>5</v>
      </c>
      <c r="W164" s="2">
        <f>V164+产品入库表!U164-产品出库表!U164</f>
        <v>5</v>
      </c>
      <c r="X164" s="2">
        <f>W164+产品入库表!V164-产品出库表!V164</f>
        <v>5</v>
      </c>
      <c r="Y164" s="2">
        <f>X164+产品入库表!W164-产品出库表!W164</f>
        <v>5</v>
      </c>
      <c r="Z164" s="2">
        <f>Y164+产品入库表!X164-产品出库表!X164</f>
        <v>5</v>
      </c>
      <c r="AA164" s="2">
        <f>Z164+产品入库表!Y164-产品出库表!Y164</f>
        <v>5</v>
      </c>
      <c r="AB164" s="2">
        <f>AA164+产品入库表!Z164-产品出库表!Z164</f>
        <v>5</v>
      </c>
      <c r="AC164" s="2">
        <f>AB164+产品入库表!AA164-产品出库表!AA164</f>
        <v>5</v>
      </c>
      <c r="AD164" s="2">
        <f>AC164+产品入库表!AB164-产品出库表!AB164</f>
        <v>5</v>
      </c>
      <c r="AE164" s="2">
        <f>AD164+产品入库表!AC164-产品出库表!AC164</f>
        <v>5</v>
      </c>
      <c r="AF164" s="2">
        <f>AE164+产品入库表!AD164-产品出库表!AD164</f>
        <v>5</v>
      </c>
      <c r="AG164" s="2">
        <f>AF164+产品入库表!AE164-产品出库表!AE164</f>
        <v>5</v>
      </c>
      <c r="AH164" s="2">
        <f>AG164+产品入库表!AF164-产品出库表!AF164</f>
        <v>5</v>
      </c>
      <c r="AI164" s="2">
        <f>AH164+产品入库表!AG164-产品出库表!AG164</f>
        <v>5</v>
      </c>
      <c r="AJ164" s="108"/>
      <c r="AK164" s="114">
        <f t="shared" si="8"/>
        <v>-5</v>
      </c>
    </row>
    <row r="165" s="114" customFormat="1" spans="1:37">
      <c r="A165" s="4"/>
      <c r="B165" s="5" t="s">
        <v>205</v>
      </c>
      <c r="C165" s="120">
        <f t="shared" si="7"/>
        <v>12</v>
      </c>
      <c r="D165" s="116">
        <v>12</v>
      </c>
      <c r="E165" s="2">
        <f>D165+产品入库表!C165-产品出库表!C165</f>
        <v>12</v>
      </c>
      <c r="F165" s="2">
        <f>E165+产品入库表!D165-产品出库表!D165</f>
        <v>12</v>
      </c>
      <c r="G165" s="2">
        <f>F165+产品入库表!E165-产品出库表!E165</f>
        <v>12</v>
      </c>
      <c r="H165" s="2">
        <f>G165+产品入库表!F165-产品出库表!F165</f>
        <v>12</v>
      </c>
      <c r="I165" s="2">
        <f>H165+产品入库表!G165-产品出库表!G165</f>
        <v>12</v>
      </c>
      <c r="J165" s="2">
        <f>I165+产品入库表!H165-产品出库表!H165</f>
        <v>12</v>
      </c>
      <c r="K165" s="2">
        <f>J165+产品入库表!I165-产品出库表!I165</f>
        <v>12</v>
      </c>
      <c r="L165" s="2">
        <f>K165+产品入库表!J165-产品出库表!J165</f>
        <v>12</v>
      </c>
      <c r="M165" s="2">
        <f>L165+产品入库表!K165-产品出库表!K165</f>
        <v>12</v>
      </c>
      <c r="N165" s="2">
        <f>M165+产品入库表!L165-产品出库表!L165</f>
        <v>12</v>
      </c>
      <c r="O165" s="2">
        <f>N165+产品入库表!M165-产品出库表!M165</f>
        <v>12</v>
      </c>
      <c r="P165" s="2">
        <f>O165+产品入库表!N165-产品出库表!N165</f>
        <v>12</v>
      </c>
      <c r="Q165" s="2">
        <f>P165+产品入库表!O165-产品出库表!O165</f>
        <v>12</v>
      </c>
      <c r="R165" s="2">
        <f>Q165+产品入库表!P165-产品出库表!P165</f>
        <v>12</v>
      </c>
      <c r="S165" s="2">
        <f>R165+产品入库表!Q165-产品出库表!Q165</f>
        <v>12</v>
      </c>
      <c r="T165" s="2">
        <f>S165+产品入库表!R165-产品出库表!R165</f>
        <v>12</v>
      </c>
      <c r="U165" s="2">
        <f>T165+产品入库表!S165-产品出库表!S165</f>
        <v>12</v>
      </c>
      <c r="V165" s="2">
        <f>U165+产品入库表!T165-产品出库表!T165</f>
        <v>12</v>
      </c>
      <c r="W165" s="2">
        <f>V165+产品入库表!U165-产品出库表!U165</f>
        <v>12</v>
      </c>
      <c r="X165" s="2">
        <f>W165+产品入库表!V165-产品出库表!V165</f>
        <v>12</v>
      </c>
      <c r="Y165" s="2">
        <f>X165+产品入库表!W165-产品出库表!W165</f>
        <v>12</v>
      </c>
      <c r="Z165" s="2">
        <f>Y165+产品入库表!X165-产品出库表!X165</f>
        <v>12</v>
      </c>
      <c r="AA165" s="2">
        <f>Z165+产品入库表!Y165-产品出库表!Y165</f>
        <v>12</v>
      </c>
      <c r="AB165" s="2">
        <f>AA165+产品入库表!Z165-产品出库表!Z165</f>
        <v>12</v>
      </c>
      <c r="AC165" s="2">
        <f>AB165+产品入库表!AA165-产品出库表!AA165</f>
        <v>12</v>
      </c>
      <c r="AD165" s="2">
        <f>AC165+产品入库表!AB165-产品出库表!AB165</f>
        <v>12</v>
      </c>
      <c r="AE165" s="2">
        <f>AD165+产品入库表!AC165-产品出库表!AC165</f>
        <v>12</v>
      </c>
      <c r="AF165" s="2">
        <f>AE165+产品入库表!AD165-产品出库表!AD165</f>
        <v>12</v>
      </c>
      <c r="AG165" s="2">
        <f>AF165+产品入库表!AE165-产品出库表!AE165</f>
        <v>12</v>
      </c>
      <c r="AH165" s="2">
        <f>AG165+产品入库表!AF165-产品出库表!AF165</f>
        <v>12</v>
      </c>
      <c r="AI165" s="2">
        <f>AH165+产品入库表!AG165-产品出库表!AG165</f>
        <v>12</v>
      </c>
      <c r="AJ165" s="108"/>
      <c r="AK165" s="114">
        <f t="shared" si="8"/>
        <v>-12</v>
      </c>
    </row>
    <row r="166" s="114" customFormat="1" spans="1:37">
      <c r="A166" s="4" t="s">
        <v>206</v>
      </c>
      <c r="B166" s="5" t="s">
        <v>207</v>
      </c>
      <c r="C166" s="120">
        <f t="shared" si="7"/>
        <v>11</v>
      </c>
      <c r="D166" s="116">
        <v>11</v>
      </c>
      <c r="E166" s="2">
        <f>D166+产品入库表!C166-产品出库表!C166</f>
        <v>11</v>
      </c>
      <c r="F166" s="2">
        <f>E166+产品入库表!D166-产品出库表!D166</f>
        <v>11</v>
      </c>
      <c r="G166" s="2">
        <f>F166+产品入库表!E166-产品出库表!E166</f>
        <v>11</v>
      </c>
      <c r="H166" s="2">
        <f>G166+产品入库表!F166-产品出库表!F166</f>
        <v>11</v>
      </c>
      <c r="I166" s="2">
        <f>H166+产品入库表!G166-产品出库表!G166</f>
        <v>11</v>
      </c>
      <c r="J166" s="2">
        <f>I166+产品入库表!H166-产品出库表!H166</f>
        <v>11</v>
      </c>
      <c r="K166" s="2">
        <f>J166+产品入库表!I166-产品出库表!I166</f>
        <v>11</v>
      </c>
      <c r="L166" s="2">
        <f>K166+产品入库表!J166-产品出库表!J166</f>
        <v>11</v>
      </c>
      <c r="M166" s="2">
        <f>L166+产品入库表!K166-产品出库表!K166</f>
        <v>11</v>
      </c>
      <c r="N166" s="2">
        <f>M166+产品入库表!L166-产品出库表!L166</f>
        <v>11</v>
      </c>
      <c r="O166" s="2">
        <f>N166+产品入库表!M166-产品出库表!M166</f>
        <v>11</v>
      </c>
      <c r="P166" s="2">
        <f>O166+产品入库表!N166-产品出库表!N166</f>
        <v>11</v>
      </c>
      <c r="Q166" s="2">
        <f>P166+产品入库表!O166-产品出库表!O166</f>
        <v>11</v>
      </c>
      <c r="R166" s="2">
        <f>Q166+产品入库表!P166-产品出库表!P166</f>
        <v>11</v>
      </c>
      <c r="S166" s="2">
        <f>R166+产品入库表!Q166-产品出库表!Q166</f>
        <v>11</v>
      </c>
      <c r="T166" s="2">
        <f>S166+产品入库表!R166-产品出库表!R166</f>
        <v>11</v>
      </c>
      <c r="U166" s="2">
        <f>T166+产品入库表!S166-产品出库表!S166</f>
        <v>11</v>
      </c>
      <c r="V166" s="2">
        <f>U166+产品入库表!T166-产品出库表!T166</f>
        <v>11</v>
      </c>
      <c r="W166" s="2">
        <f>V166+产品入库表!U166-产品出库表!U166</f>
        <v>11</v>
      </c>
      <c r="X166" s="2">
        <f>W166+产品入库表!V166-产品出库表!V166</f>
        <v>11</v>
      </c>
      <c r="Y166" s="2">
        <f>X166+产品入库表!W166-产品出库表!W166</f>
        <v>11</v>
      </c>
      <c r="Z166" s="2">
        <f>Y166+产品入库表!X166-产品出库表!X166</f>
        <v>11</v>
      </c>
      <c r="AA166" s="2">
        <f>Z166+产品入库表!Y166-产品出库表!Y166</f>
        <v>11</v>
      </c>
      <c r="AB166" s="2">
        <f>AA166+产品入库表!Z166-产品出库表!Z166</f>
        <v>11</v>
      </c>
      <c r="AC166" s="2">
        <f>AB166+产品入库表!AA166-产品出库表!AA166</f>
        <v>11</v>
      </c>
      <c r="AD166" s="2">
        <f>AC166+产品入库表!AB166-产品出库表!AB166</f>
        <v>11</v>
      </c>
      <c r="AE166" s="2">
        <f>AD166+产品入库表!AC166-产品出库表!AC166</f>
        <v>11</v>
      </c>
      <c r="AF166" s="2">
        <f>AE166+产品入库表!AD166-产品出库表!AD166</f>
        <v>11</v>
      </c>
      <c r="AG166" s="2">
        <f>AF166+产品入库表!AE166-产品出库表!AE166</f>
        <v>11</v>
      </c>
      <c r="AH166" s="2">
        <f>AG166+产品入库表!AF166-产品出库表!AF166</f>
        <v>11</v>
      </c>
      <c r="AI166" s="2">
        <f>AH166+产品入库表!AG166-产品出库表!AG166</f>
        <v>11</v>
      </c>
      <c r="AJ166" s="108"/>
      <c r="AK166" s="114">
        <f t="shared" si="8"/>
        <v>-11</v>
      </c>
    </row>
    <row r="167" s="114" customFormat="1" spans="1:37">
      <c r="A167" s="4"/>
      <c r="B167" s="5" t="s">
        <v>208</v>
      </c>
      <c r="C167" s="120">
        <f t="shared" si="7"/>
        <v>1</v>
      </c>
      <c r="D167" s="116">
        <v>1</v>
      </c>
      <c r="E167" s="2">
        <f>D167+产品入库表!C167-产品出库表!C167</f>
        <v>1</v>
      </c>
      <c r="F167" s="2">
        <f>E167+产品入库表!D167-产品出库表!D167</f>
        <v>1</v>
      </c>
      <c r="G167" s="2">
        <f>F167+产品入库表!E167-产品出库表!E167</f>
        <v>1</v>
      </c>
      <c r="H167" s="2">
        <f>G167+产品入库表!F167-产品出库表!F167</f>
        <v>1</v>
      </c>
      <c r="I167" s="2">
        <f>H167+产品入库表!G167-产品出库表!G167</f>
        <v>1</v>
      </c>
      <c r="J167" s="2">
        <f>I167+产品入库表!H167-产品出库表!H167</f>
        <v>1</v>
      </c>
      <c r="K167" s="2">
        <f>J167+产品入库表!I167-产品出库表!I167</f>
        <v>1</v>
      </c>
      <c r="L167" s="2">
        <f>K167+产品入库表!J167-产品出库表!J167</f>
        <v>1</v>
      </c>
      <c r="M167" s="2">
        <f>L167+产品入库表!K167-产品出库表!K167</f>
        <v>1</v>
      </c>
      <c r="N167" s="2">
        <f>M167+产品入库表!L167-产品出库表!L167</f>
        <v>1</v>
      </c>
      <c r="O167" s="2">
        <f>N167+产品入库表!M167-产品出库表!M167</f>
        <v>1</v>
      </c>
      <c r="P167" s="2">
        <f>O167+产品入库表!N167-产品出库表!N167</f>
        <v>1</v>
      </c>
      <c r="Q167" s="2">
        <f>P167+产品入库表!O167-产品出库表!O167</f>
        <v>1</v>
      </c>
      <c r="R167" s="2">
        <f>Q167+产品入库表!P167-产品出库表!P167</f>
        <v>1</v>
      </c>
      <c r="S167" s="2">
        <f>R167+产品入库表!Q167-产品出库表!Q167</f>
        <v>1</v>
      </c>
      <c r="T167" s="2">
        <f>S167+产品入库表!R167-产品出库表!R167</f>
        <v>1</v>
      </c>
      <c r="U167" s="2">
        <f>T167+产品入库表!S167-产品出库表!S167</f>
        <v>1</v>
      </c>
      <c r="V167" s="2">
        <f>U167+产品入库表!T167-产品出库表!T167</f>
        <v>1</v>
      </c>
      <c r="W167" s="2">
        <f>V167+产品入库表!U167-产品出库表!U167</f>
        <v>1</v>
      </c>
      <c r="X167" s="2">
        <f>W167+产品入库表!V167-产品出库表!V167</f>
        <v>1</v>
      </c>
      <c r="Y167" s="2">
        <f>X167+产品入库表!W167-产品出库表!W167</f>
        <v>1</v>
      </c>
      <c r="Z167" s="2">
        <f>Y167+产品入库表!X167-产品出库表!X167</f>
        <v>1</v>
      </c>
      <c r="AA167" s="2">
        <f>Z167+产品入库表!Y167-产品出库表!Y167</f>
        <v>1</v>
      </c>
      <c r="AB167" s="2">
        <f>AA167+产品入库表!Z167-产品出库表!Z167</f>
        <v>1</v>
      </c>
      <c r="AC167" s="2">
        <f>AB167+产品入库表!AA167-产品出库表!AA167</f>
        <v>1</v>
      </c>
      <c r="AD167" s="2">
        <f>AC167+产品入库表!AB167-产品出库表!AB167</f>
        <v>1</v>
      </c>
      <c r="AE167" s="2">
        <f>AD167+产品入库表!AC167-产品出库表!AC167</f>
        <v>1</v>
      </c>
      <c r="AF167" s="2">
        <f>AE167+产品入库表!AD167-产品出库表!AD167</f>
        <v>1</v>
      </c>
      <c r="AG167" s="2">
        <f>AF167+产品入库表!AE167-产品出库表!AE167</f>
        <v>1</v>
      </c>
      <c r="AH167" s="2">
        <f>AG167+产品入库表!AF167-产品出库表!AF167</f>
        <v>1</v>
      </c>
      <c r="AI167" s="2">
        <f>AH167+产品入库表!AG167-产品出库表!AG167</f>
        <v>1</v>
      </c>
      <c r="AJ167" s="108"/>
      <c r="AK167" s="114">
        <f t="shared" si="8"/>
        <v>-1</v>
      </c>
    </row>
    <row r="168" s="114" customFormat="1" spans="1:37">
      <c r="A168" s="4" t="s">
        <v>209</v>
      </c>
      <c r="B168" s="5" t="s">
        <v>205</v>
      </c>
      <c r="C168" s="120">
        <f t="shared" si="7"/>
        <v>11</v>
      </c>
      <c r="D168" s="116">
        <v>11</v>
      </c>
      <c r="E168" s="2">
        <f>D168+产品入库表!C168-产品出库表!C168</f>
        <v>11</v>
      </c>
      <c r="F168" s="2">
        <f>E168+产品入库表!D168-产品出库表!D168</f>
        <v>11</v>
      </c>
      <c r="G168" s="2">
        <f>F168+产品入库表!E168-产品出库表!E168</f>
        <v>11</v>
      </c>
      <c r="H168" s="2">
        <f>G168+产品入库表!F168-产品出库表!F168</f>
        <v>11</v>
      </c>
      <c r="I168" s="2">
        <f>H168+产品入库表!G168-产品出库表!G168</f>
        <v>11</v>
      </c>
      <c r="J168" s="2">
        <f>I168+产品入库表!H168-产品出库表!H168</f>
        <v>11</v>
      </c>
      <c r="K168" s="2">
        <f>J168+产品入库表!I168-产品出库表!I168</f>
        <v>11</v>
      </c>
      <c r="L168" s="2">
        <f>K168+产品入库表!J168-产品出库表!J168</f>
        <v>11</v>
      </c>
      <c r="M168" s="2">
        <f>L168+产品入库表!K168-产品出库表!K168</f>
        <v>11</v>
      </c>
      <c r="N168" s="2">
        <f>M168+产品入库表!L168-产品出库表!L168</f>
        <v>11</v>
      </c>
      <c r="O168" s="2">
        <f>N168+产品入库表!M168-产品出库表!M168</f>
        <v>11</v>
      </c>
      <c r="P168" s="2">
        <f>O168+产品入库表!N168-产品出库表!N168</f>
        <v>11</v>
      </c>
      <c r="Q168" s="2">
        <f>P168+产品入库表!O168-产品出库表!O168</f>
        <v>11</v>
      </c>
      <c r="R168" s="2">
        <f>Q168+产品入库表!P168-产品出库表!P168</f>
        <v>11</v>
      </c>
      <c r="S168" s="2">
        <f>R168+产品入库表!Q168-产品出库表!Q168</f>
        <v>11</v>
      </c>
      <c r="T168" s="2">
        <f>S168+产品入库表!R168-产品出库表!R168</f>
        <v>11</v>
      </c>
      <c r="U168" s="2">
        <f>T168+产品入库表!S168-产品出库表!S168</f>
        <v>11</v>
      </c>
      <c r="V168" s="2">
        <f>U168+产品入库表!T168-产品出库表!T168</f>
        <v>11</v>
      </c>
      <c r="W168" s="2">
        <f>V168+产品入库表!U168-产品出库表!U168</f>
        <v>11</v>
      </c>
      <c r="X168" s="2">
        <f>W168+产品入库表!V168-产品出库表!V168</f>
        <v>11</v>
      </c>
      <c r="Y168" s="2">
        <f>X168+产品入库表!W168-产品出库表!W168</f>
        <v>11</v>
      </c>
      <c r="Z168" s="2">
        <f>Y168+产品入库表!X168-产品出库表!X168</f>
        <v>11</v>
      </c>
      <c r="AA168" s="2">
        <f>Z168+产品入库表!Y168-产品出库表!Y168</f>
        <v>11</v>
      </c>
      <c r="AB168" s="2">
        <f>AA168+产品入库表!Z168-产品出库表!Z168</f>
        <v>11</v>
      </c>
      <c r="AC168" s="2">
        <f>AB168+产品入库表!AA168-产品出库表!AA168</f>
        <v>11</v>
      </c>
      <c r="AD168" s="2">
        <f>AC168+产品入库表!AB168-产品出库表!AB168</f>
        <v>11</v>
      </c>
      <c r="AE168" s="2">
        <f>AD168+产品入库表!AC168-产品出库表!AC168</f>
        <v>11</v>
      </c>
      <c r="AF168" s="2">
        <f>AE168+产品入库表!AD168-产品出库表!AD168</f>
        <v>11</v>
      </c>
      <c r="AG168" s="2">
        <f>AF168+产品入库表!AE168-产品出库表!AE168</f>
        <v>11</v>
      </c>
      <c r="AH168" s="2">
        <f>AG168+产品入库表!AF168-产品出库表!AF168</f>
        <v>11</v>
      </c>
      <c r="AI168" s="2">
        <f>AH168+产品入库表!AG168-产品出库表!AG168</f>
        <v>11</v>
      </c>
      <c r="AJ168" s="108"/>
      <c r="AK168" s="114">
        <f t="shared" si="8"/>
        <v>-11</v>
      </c>
    </row>
    <row r="169" s="114" customFormat="1" spans="1:37">
      <c r="A169" s="4"/>
      <c r="B169" s="5" t="s">
        <v>210</v>
      </c>
      <c r="C169" s="120">
        <f t="shared" si="7"/>
        <v>1</v>
      </c>
      <c r="D169" s="116">
        <v>1</v>
      </c>
      <c r="E169" s="2">
        <f>D169+产品入库表!C169-产品出库表!C169</f>
        <v>1</v>
      </c>
      <c r="F169" s="2">
        <f>E169+产品入库表!D169-产品出库表!D169</f>
        <v>1</v>
      </c>
      <c r="G169" s="2">
        <f>F169+产品入库表!E169-产品出库表!E169</f>
        <v>1</v>
      </c>
      <c r="H169" s="2">
        <f>G169+产品入库表!F169-产品出库表!F169</f>
        <v>1</v>
      </c>
      <c r="I169" s="2">
        <f>H169+产品入库表!G169-产品出库表!G169</f>
        <v>1</v>
      </c>
      <c r="J169" s="2">
        <f>I169+产品入库表!H169-产品出库表!H169</f>
        <v>1</v>
      </c>
      <c r="K169" s="2">
        <f>J169+产品入库表!I169-产品出库表!I169</f>
        <v>1</v>
      </c>
      <c r="L169" s="2">
        <f>K169+产品入库表!J169-产品出库表!J169</f>
        <v>1</v>
      </c>
      <c r="M169" s="2">
        <f>L169+产品入库表!K169-产品出库表!K169</f>
        <v>1</v>
      </c>
      <c r="N169" s="2">
        <f>M169+产品入库表!L169-产品出库表!L169</f>
        <v>1</v>
      </c>
      <c r="O169" s="2">
        <f>N169+产品入库表!M169-产品出库表!M169</f>
        <v>1</v>
      </c>
      <c r="P169" s="2">
        <f>O169+产品入库表!N169-产品出库表!N169</f>
        <v>1</v>
      </c>
      <c r="Q169" s="2">
        <f>P169+产品入库表!O169-产品出库表!O169</f>
        <v>1</v>
      </c>
      <c r="R169" s="2">
        <f>Q169+产品入库表!P169-产品出库表!P169</f>
        <v>1</v>
      </c>
      <c r="S169" s="2">
        <f>R169+产品入库表!Q169-产品出库表!Q169</f>
        <v>1</v>
      </c>
      <c r="T169" s="2">
        <f>S169+产品入库表!R169-产品出库表!R169</f>
        <v>1</v>
      </c>
      <c r="U169" s="2">
        <f>T169+产品入库表!S169-产品出库表!S169</f>
        <v>1</v>
      </c>
      <c r="V169" s="2">
        <f>U169+产品入库表!T169-产品出库表!T169</f>
        <v>1</v>
      </c>
      <c r="W169" s="2">
        <f>V169+产品入库表!U169-产品出库表!U169</f>
        <v>1</v>
      </c>
      <c r="X169" s="2">
        <f>W169+产品入库表!V169-产品出库表!V169</f>
        <v>1</v>
      </c>
      <c r="Y169" s="2">
        <f>X169+产品入库表!W169-产品出库表!W169</f>
        <v>1</v>
      </c>
      <c r="Z169" s="2">
        <f>Y169+产品入库表!X169-产品出库表!X169</f>
        <v>1</v>
      </c>
      <c r="AA169" s="2">
        <f>Z169+产品入库表!Y169-产品出库表!Y169</f>
        <v>1</v>
      </c>
      <c r="AB169" s="2">
        <f>AA169+产品入库表!Z169-产品出库表!Z169</f>
        <v>1</v>
      </c>
      <c r="AC169" s="2">
        <f>AB169+产品入库表!AA169-产品出库表!AA169</f>
        <v>1</v>
      </c>
      <c r="AD169" s="2">
        <f>AC169+产品入库表!AB169-产品出库表!AB169</f>
        <v>1</v>
      </c>
      <c r="AE169" s="2">
        <f>AD169+产品入库表!AC169-产品出库表!AC169</f>
        <v>1</v>
      </c>
      <c r="AF169" s="2">
        <f>AE169+产品入库表!AD169-产品出库表!AD169</f>
        <v>1</v>
      </c>
      <c r="AG169" s="2">
        <f>AF169+产品入库表!AE169-产品出库表!AE169</f>
        <v>1</v>
      </c>
      <c r="AH169" s="2">
        <f>AG169+产品入库表!AF169-产品出库表!AF169</f>
        <v>1</v>
      </c>
      <c r="AI169" s="2">
        <f>AH169+产品入库表!AG169-产品出库表!AG169</f>
        <v>1</v>
      </c>
      <c r="AJ169" s="108"/>
      <c r="AK169" s="114">
        <f t="shared" si="8"/>
        <v>-1</v>
      </c>
    </row>
    <row r="170" s="114" customFormat="1" spans="1:37">
      <c r="A170" s="4" t="s">
        <v>211</v>
      </c>
      <c r="B170" s="5" t="s">
        <v>212</v>
      </c>
      <c r="C170" s="120">
        <f t="shared" si="7"/>
        <v>5</v>
      </c>
      <c r="D170" s="116">
        <v>5</v>
      </c>
      <c r="E170" s="2">
        <f>D170+产品入库表!C170-产品出库表!C170</f>
        <v>5</v>
      </c>
      <c r="F170" s="2">
        <f>E170+产品入库表!D170-产品出库表!D170</f>
        <v>5</v>
      </c>
      <c r="G170" s="2">
        <f>F170+产品入库表!E170-产品出库表!E170</f>
        <v>5</v>
      </c>
      <c r="H170" s="2">
        <f>G170+产品入库表!F170-产品出库表!F170</f>
        <v>5</v>
      </c>
      <c r="I170" s="2">
        <f>H170+产品入库表!G170-产品出库表!G170</f>
        <v>5</v>
      </c>
      <c r="J170" s="2">
        <f>I170+产品入库表!H170-产品出库表!H170</f>
        <v>5</v>
      </c>
      <c r="K170" s="2">
        <f>J170+产品入库表!I170-产品出库表!I170</f>
        <v>5</v>
      </c>
      <c r="L170" s="2">
        <f>K170+产品入库表!J170-产品出库表!J170</f>
        <v>5</v>
      </c>
      <c r="M170" s="2">
        <f>L170+产品入库表!K170-产品出库表!K170</f>
        <v>5</v>
      </c>
      <c r="N170" s="2">
        <f>M170+产品入库表!L170-产品出库表!L170</f>
        <v>5</v>
      </c>
      <c r="O170" s="2">
        <f>N170+产品入库表!M170-产品出库表!M170</f>
        <v>5</v>
      </c>
      <c r="P170" s="2">
        <f>O170+产品入库表!N170-产品出库表!N170</f>
        <v>5</v>
      </c>
      <c r="Q170" s="2">
        <f>P170+产品入库表!O170-产品出库表!O170</f>
        <v>5</v>
      </c>
      <c r="R170" s="2">
        <f>Q170+产品入库表!P170-产品出库表!P170</f>
        <v>5</v>
      </c>
      <c r="S170" s="2">
        <f>R170+产品入库表!Q170-产品出库表!Q170</f>
        <v>5</v>
      </c>
      <c r="T170" s="2">
        <f>S170+产品入库表!R170-产品出库表!R170</f>
        <v>5</v>
      </c>
      <c r="U170" s="2">
        <f>T170+产品入库表!S170-产品出库表!S170</f>
        <v>5</v>
      </c>
      <c r="V170" s="2">
        <f>U170+产品入库表!T170-产品出库表!T170</f>
        <v>5</v>
      </c>
      <c r="W170" s="2">
        <f>V170+产品入库表!U170-产品出库表!U170</f>
        <v>5</v>
      </c>
      <c r="X170" s="2">
        <f>W170+产品入库表!V170-产品出库表!V170</f>
        <v>5</v>
      </c>
      <c r="Y170" s="2">
        <f>X170+产品入库表!W170-产品出库表!W170</f>
        <v>5</v>
      </c>
      <c r="Z170" s="2">
        <f>Y170+产品入库表!X170-产品出库表!X170</f>
        <v>5</v>
      </c>
      <c r="AA170" s="2">
        <f>Z170+产品入库表!Y170-产品出库表!Y170</f>
        <v>5</v>
      </c>
      <c r="AB170" s="2">
        <f>AA170+产品入库表!Z170-产品出库表!Z170</f>
        <v>5</v>
      </c>
      <c r="AC170" s="2">
        <f>AB170+产品入库表!AA170-产品出库表!AA170</f>
        <v>5</v>
      </c>
      <c r="AD170" s="2">
        <f>AC170+产品入库表!AB170-产品出库表!AB170</f>
        <v>5</v>
      </c>
      <c r="AE170" s="2">
        <f>AD170+产品入库表!AC170-产品出库表!AC170</f>
        <v>5</v>
      </c>
      <c r="AF170" s="2">
        <f>AE170+产品入库表!AD170-产品出库表!AD170</f>
        <v>5</v>
      </c>
      <c r="AG170" s="2">
        <f>AF170+产品入库表!AE170-产品出库表!AE170</f>
        <v>5</v>
      </c>
      <c r="AH170" s="2">
        <f>AG170+产品入库表!AF170-产品出库表!AF170</f>
        <v>5</v>
      </c>
      <c r="AI170" s="2">
        <f>AH170+产品入库表!AG170-产品出库表!AG170</f>
        <v>5</v>
      </c>
      <c r="AJ170" s="108"/>
      <c r="AK170" s="114">
        <f t="shared" si="8"/>
        <v>-5</v>
      </c>
    </row>
    <row r="171" s="114" customFormat="1" spans="1:37">
      <c r="A171" s="4" t="s">
        <v>213</v>
      </c>
      <c r="B171" s="5" t="s">
        <v>214</v>
      </c>
      <c r="C171" s="120">
        <f t="shared" si="7"/>
        <v>2</v>
      </c>
      <c r="D171" s="116">
        <v>2</v>
      </c>
      <c r="E171" s="2">
        <f>D171+产品入库表!C171-产品出库表!C171</f>
        <v>2</v>
      </c>
      <c r="F171" s="2">
        <f>E171+产品入库表!D171-产品出库表!D171</f>
        <v>2</v>
      </c>
      <c r="G171" s="2">
        <f>F171+产品入库表!E171-产品出库表!E171</f>
        <v>2</v>
      </c>
      <c r="H171" s="2">
        <f>G171+产品入库表!F171-产品出库表!F171</f>
        <v>2</v>
      </c>
      <c r="I171" s="2">
        <f>H171+产品入库表!G171-产品出库表!G171</f>
        <v>2</v>
      </c>
      <c r="J171" s="2">
        <f>I171+产品入库表!H171-产品出库表!H171</f>
        <v>2</v>
      </c>
      <c r="K171" s="2">
        <f>J171+产品入库表!I171-产品出库表!I171</f>
        <v>2</v>
      </c>
      <c r="L171" s="2">
        <f>K171+产品入库表!J171-产品出库表!J171</f>
        <v>2</v>
      </c>
      <c r="M171" s="2">
        <f>L171+产品入库表!K171-产品出库表!K171</f>
        <v>2</v>
      </c>
      <c r="N171" s="2">
        <f>M171+产品入库表!L171-产品出库表!L171</f>
        <v>2</v>
      </c>
      <c r="O171" s="2">
        <f>N171+产品入库表!M171-产品出库表!M171</f>
        <v>2</v>
      </c>
      <c r="P171" s="2">
        <f>O171+产品入库表!N171-产品出库表!N171</f>
        <v>2</v>
      </c>
      <c r="Q171" s="2">
        <f>P171+产品入库表!O171-产品出库表!O171</f>
        <v>2</v>
      </c>
      <c r="R171" s="2">
        <f>Q171+产品入库表!P171-产品出库表!P171</f>
        <v>2</v>
      </c>
      <c r="S171" s="2">
        <f>R171+产品入库表!Q171-产品出库表!Q171</f>
        <v>2</v>
      </c>
      <c r="T171" s="2">
        <f>S171+产品入库表!R171-产品出库表!R171</f>
        <v>2</v>
      </c>
      <c r="U171" s="2">
        <f>T171+产品入库表!S171-产品出库表!S171</f>
        <v>2</v>
      </c>
      <c r="V171" s="2">
        <f>U171+产品入库表!T171-产品出库表!T171</f>
        <v>2</v>
      </c>
      <c r="W171" s="2">
        <f>V171+产品入库表!U171-产品出库表!U171</f>
        <v>2</v>
      </c>
      <c r="X171" s="2">
        <f>W171+产品入库表!V171-产品出库表!V171</f>
        <v>2</v>
      </c>
      <c r="Y171" s="2">
        <f>X171+产品入库表!W171-产品出库表!W171</f>
        <v>2</v>
      </c>
      <c r="Z171" s="2">
        <f>Y171+产品入库表!X171-产品出库表!X171</f>
        <v>2</v>
      </c>
      <c r="AA171" s="2">
        <f>Z171+产品入库表!Y171-产品出库表!Y171</f>
        <v>2</v>
      </c>
      <c r="AB171" s="2">
        <f>AA171+产品入库表!Z171-产品出库表!Z171</f>
        <v>2</v>
      </c>
      <c r="AC171" s="2">
        <f>AB171+产品入库表!AA171-产品出库表!AA171</f>
        <v>2</v>
      </c>
      <c r="AD171" s="2">
        <f>AC171+产品入库表!AB171-产品出库表!AB171</f>
        <v>2</v>
      </c>
      <c r="AE171" s="2">
        <f>AD171+产品入库表!AC171-产品出库表!AC171</f>
        <v>2</v>
      </c>
      <c r="AF171" s="2">
        <f>AE171+产品入库表!AD171-产品出库表!AD171</f>
        <v>2</v>
      </c>
      <c r="AG171" s="2">
        <f>AF171+产品入库表!AE171-产品出库表!AE171</f>
        <v>2</v>
      </c>
      <c r="AH171" s="2">
        <f>AG171+产品入库表!AF171-产品出库表!AF171</f>
        <v>2</v>
      </c>
      <c r="AI171" s="2">
        <f>AH171+产品入库表!AG171-产品出库表!AG171</f>
        <v>2</v>
      </c>
      <c r="AJ171" s="108"/>
      <c r="AK171" s="114">
        <f t="shared" si="8"/>
        <v>-2</v>
      </c>
    </row>
    <row r="172" s="114" customFormat="1" spans="1:37">
      <c r="A172" s="4"/>
      <c r="B172" s="18" t="s">
        <v>215</v>
      </c>
      <c r="C172" s="120">
        <f t="shared" si="7"/>
        <v>10</v>
      </c>
      <c r="D172" s="123">
        <v>10</v>
      </c>
      <c r="E172" s="2">
        <f>D172+产品入库表!C172-产品出库表!C172</f>
        <v>10</v>
      </c>
      <c r="F172" s="2">
        <f>E172+产品入库表!D172-产品出库表!D172</f>
        <v>10</v>
      </c>
      <c r="G172" s="2">
        <f>F172+产品入库表!E172-产品出库表!E172</f>
        <v>10</v>
      </c>
      <c r="H172" s="2">
        <f>G172+产品入库表!F172-产品出库表!F172</f>
        <v>10</v>
      </c>
      <c r="I172" s="2">
        <f>H172+产品入库表!G172-产品出库表!G172</f>
        <v>10</v>
      </c>
      <c r="J172" s="2">
        <f>I172+产品入库表!H172-产品出库表!H172</f>
        <v>10</v>
      </c>
      <c r="K172" s="2">
        <f>J172+产品入库表!I172-产品出库表!I172</f>
        <v>10</v>
      </c>
      <c r="L172" s="2">
        <f>K172+产品入库表!J172-产品出库表!J172</f>
        <v>10</v>
      </c>
      <c r="M172" s="2">
        <f>L172+产品入库表!K172-产品出库表!K172</f>
        <v>10</v>
      </c>
      <c r="N172" s="2">
        <f>M172+产品入库表!L172-产品出库表!L172</f>
        <v>10</v>
      </c>
      <c r="O172" s="2">
        <f>N172+产品入库表!M172-产品出库表!M172</f>
        <v>10</v>
      </c>
      <c r="P172" s="2">
        <f>O172+产品入库表!N172-产品出库表!N172</f>
        <v>10</v>
      </c>
      <c r="Q172" s="2">
        <f>P172+产品入库表!O172-产品出库表!O172</f>
        <v>10</v>
      </c>
      <c r="R172" s="2">
        <f>Q172+产品入库表!P172-产品出库表!P172</f>
        <v>10</v>
      </c>
      <c r="S172" s="2">
        <f>R172+产品入库表!Q172-产品出库表!Q172</f>
        <v>10</v>
      </c>
      <c r="T172" s="2">
        <f>S172+产品入库表!R172-产品出库表!R172</f>
        <v>10</v>
      </c>
      <c r="U172" s="2">
        <f>T172+产品入库表!S172-产品出库表!S172</f>
        <v>10</v>
      </c>
      <c r="V172" s="2">
        <f>U172+产品入库表!T172-产品出库表!T172</f>
        <v>10</v>
      </c>
      <c r="W172" s="2">
        <f>V172+产品入库表!U172-产品出库表!U172</f>
        <v>10</v>
      </c>
      <c r="X172" s="2">
        <f>W172+产品入库表!V172-产品出库表!V172</f>
        <v>10</v>
      </c>
      <c r="Y172" s="2">
        <f>X172+产品入库表!W172-产品出库表!W172</f>
        <v>10</v>
      </c>
      <c r="Z172" s="2">
        <f>Y172+产品入库表!X172-产品出库表!X172</f>
        <v>10</v>
      </c>
      <c r="AA172" s="2">
        <f>Z172+产品入库表!Y172-产品出库表!Y172</f>
        <v>10</v>
      </c>
      <c r="AB172" s="2">
        <f>AA172+产品入库表!Z172-产品出库表!Z172</f>
        <v>10</v>
      </c>
      <c r="AC172" s="2">
        <f>AB172+产品入库表!AA172-产品出库表!AA172</f>
        <v>10</v>
      </c>
      <c r="AD172" s="2">
        <f>AC172+产品入库表!AB172-产品出库表!AB172</f>
        <v>10</v>
      </c>
      <c r="AE172" s="2">
        <f>AD172+产品入库表!AC172-产品出库表!AC172</f>
        <v>10</v>
      </c>
      <c r="AF172" s="2">
        <f>AE172+产品入库表!AD172-产品出库表!AD172</f>
        <v>10</v>
      </c>
      <c r="AG172" s="2">
        <f>AF172+产品入库表!AE172-产品出库表!AE172</f>
        <v>10</v>
      </c>
      <c r="AH172" s="2">
        <f>AG172+产品入库表!AF172-产品出库表!AF172</f>
        <v>10</v>
      </c>
      <c r="AI172" s="2">
        <f>AH172+产品入库表!AG172-产品出库表!AG172</f>
        <v>10</v>
      </c>
      <c r="AJ172" s="108"/>
      <c r="AK172" s="114">
        <f t="shared" si="8"/>
        <v>-10</v>
      </c>
    </row>
    <row r="173" s="114" customFormat="1" spans="1:37">
      <c r="A173" s="4"/>
      <c r="B173" s="5" t="s">
        <v>216</v>
      </c>
      <c r="C173" s="120">
        <f t="shared" si="7"/>
        <v>18</v>
      </c>
      <c r="D173" s="116">
        <v>18</v>
      </c>
      <c r="E173" s="2">
        <f>D173+产品入库表!C173-产品出库表!C173</f>
        <v>18</v>
      </c>
      <c r="F173" s="2">
        <f>E173+产品入库表!D173-产品出库表!D173</f>
        <v>18</v>
      </c>
      <c r="G173" s="2">
        <f>F173+产品入库表!E173-产品出库表!E173</f>
        <v>18</v>
      </c>
      <c r="H173" s="2">
        <f>G173+产品入库表!F173-产品出库表!F173</f>
        <v>18</v>
      </c>
      <c r="I173" s="2">
        <f>H173+产品入库表!G173-产品出库表!G173</f>
        <v>18</v>
      </c>
      <c r="J173" s="2">
        <f>I173+产品入库表!H173-产品出库表!H173</f>
        <v>18</v>
      </c>
      <c r="K173" s="2">
        <f>J173+产品入库表!I173-产品出库表!I173</f>
        <v>18</v>
      </c>
      <c r="L173" s="2">
        <f>K173+产品入库表!J173-产品出库表!J173</f>
        <v>18</v>
      </c>
      <c r="M173" s="2">
        <f>L173+产品入库表!K173-产品出库表!K173</f>
        <v>18</v>
      </c>
      <c r="N173" s="2">
        <f>M173+产品入库表!L173-产品出库表!L173</f>
        <v>18</v>
      </c>
      <c r="O173" s="2">
        <f>N173+产品入库表!M173-产品出库表!M173</f>
        <v>18</v>
      </c>
      <c r="P173" s="2">
        <f>O173+产品入库表!N173-产品出库表!N173</f>
        <v>18</v>
      </c>
      <c r="Q173" s="2">
        <f>P173+产品入库表!O173-产品出库表!O173</f>
        <v>18</v>
      </c>
      <c r="R173" s="2">
        <f>Q173+产品入库表!P173-产品出库表!P173</f>
        <v>18</v>
      </c>
      <c r="S173" s="2">
        <f>R173+产品入库表!Q173-产品出库表!Q173</f>
        <v>18</v>
      </c>
      <c r="T173" s="2">
        <f>S173+产品入库表!R173-产品出库表!R173</f>
        <v>18</v>
      </c>
      <c r="U173" s="2">
        <f>T173+产品入库表!S173-产品出库表!S173</f>
        <v>18</v>
      </c>
      <c r="V173" s="2">
        <f>U173+产品入库表!T173-产品出库表!T173</f>
        <v>18</v>
      </c>
      <c r="W173" s="2">
        <f>V173+产品入库表!U173-产品出库表!U173</f>
        <v>18</v>
      </c>
      <c r="X173" s="2">
        <f>W173+产品入库表!V173-产品出库表!V173</f>
        <v>18</v>
      </c>
      <c r="Y173" s="2">
        <f>X173+产品入库表!W173-产品出库表!W173</f>
        <v>18</v>
      </c>
      <c r="Z173" s="2">
        <f>Y173+产品入库表!X173-产品出库表!X173</f>
        <v>18</v>
      </c>
      <c r="AA173" s="2">
        <f>Z173+产品入库表!Y173-产品出库表!Y173</f>
        <v>18</v>
      </c>
      <c r="AB173" s="2">
        <f>AA173+产品入库表!Z173-产品出库表!Z173</f>
        <v>18</v>
      </c>
      <c r="AC173" s="2">
        <f>AB173+产品入库表!AA173-产品出库表!AA173</f>
        <v>18</v>
      </c>
      <c r="AD173" s="2">
        <f>AC173+产品入库表!AB173-产品出库表!AB173</f>
        <v>18</v>
      </c>
      <c r="AE173" s="2">
        <f>AD173+产品入库表!AC173-产品出库表!AC173</f>
        <v>18</v>
      </c>
      <c r="AF173" s="2">
        <f>AE173+产品入库表!AD173-产品出库表!AD173</f>
        <v>18</v>
      </c>
      <c r="AG173" s="2">
        <f>AF173+产品入库表!AE173-产品出库表!AE173</f>
        <v>18</v>
      </c>
      <c r="AH173" s="2">
        <f>AG173+产品入库表!AF173-产品出库表!AF173</f>
        <v>18</v>
      </c>
      <c r="AI173" s="2">
        <f>AH173+产品入库表!AG173-产品出库表!AG173</f>
        <v>18</v>
      </c>
      <c r="AJ173" s="108"/>
      <c r="AK173" s="114">
        <f t="shared" si="8"/>
        <v>-18</v>
      </c>
    </row>
    <row r="174" s="114" customFormat="1" spans="1:37">
      <c r="A174" s="4"/>
      <c r="B174" s="5" t="s">
        <v>217</v>
      </c>
      <c r="C174" s="120">
        <f t="shared" si="7"/>
        <v>0</v>
      </c>
      <c r="D174" s="116">
        <v>0</v>
      </c>
      <c r="E174" s="2">
        <f>D174+产品入库表!C174-产品出库表!C174</f>
        <v>0</v>
      </c>
      <c r="F174" s="2">
        <f>E174+产品入库表!D174-产品出库表!D174</f>
        <v>0</v>
      </c>
      <c r="G174" s="2">
        <f>F174+产品入库表!E174-产品出库表!E174</f>
        <v>0</v>
      </c>
      <c r="H174" s="2">
        <f>G174+产品入库表!F174-产品出库表!F174</f>
        <v>0</v>
      </c>
      <c r="I174" s="2">
        <f>H174+产品入库表!G174-产品出库表!G174</f>
        <v>0</v>
      </c>
      <c r="J174" s="2">
        <f>I174+产品入库表!H174-产品出库表!H174</f>
        <v>0</v>
      </c>
      <c r="K174" s="2">
        <f>J174+产品入库表!I174-产品出库表!I174</f>
        <v>0</v>
      </c>
      <c r="L174" s="2">
        <f>K174+产品入库表!J174-产品出库表!J174</f>
        <v>0</v>
      </c>
      <c r="M174" s="2">
        <f>L174+产品入库表!K174-产品出库表!K174</f>
        <v>0</v>
      </c>
      <c r="N174" s="2">
        <f>M174+产品入库表!L174-产品出库表!L174</f>
        <v>0</v>
      </c>
      <c r="O174" s="2">
        <f>N174+产品入库表!M174-产品出库表!M174</f>
        <v>0</v>
      </c>
      <c r="P174" s="2">
        <f>O174+产品入库表!N174-产品出库表!N174</f>
        <v>0</v>
      </c>
      <c r="Q174" s="2">
        <f>P174+产品入库表!O174-产品出库表!O174</f>
        <v>0</v>
      </c>
      <c r="R174" s="2">
        <f>Q174+产品入库表!P174-产品出库表!P174</f>
        <v>0</v>
      </c>
      <c r="S174" s="2">
        <f>R174+产品入库表!Q174-产品出库表!Q174</f>
        <v>0</v>
      </c>
      <c r="T174" s="2">
        <f>S174+产品入库表!R174-产品出库表!R174</f>
        <v>0</v>
      </c>
      <c r="U174" s="2">
        <f>T174+产品入库表!S174-产品出库表!S174</f>
        <v>0</v>
      </c>
      <c r="V174" s="2">
        <f>U174+产品入库表!T174-产品出库表!T174</f>
        <v>0</v>
      </c>
      <c r="W174" s="2">
        <f>V174+产品入库表!U174-产品出库表!U174</f>
        <v>0</v>
      </c>
      <c r="X174" s="2">
        <f>W174+产品入库表!V174-产品出库表!V174</f>
        <v>0</v>
      </c>
      <c r="Y174" s="2">
        <f>X174+产品入库表!W174-产品出库表!W174</f>
        <v>0</v>
      </c>
      <c r="Z174" s="2">
        <f>Y174+产品入库表!X174-产品出库表!X174</f>
        <v>0</v>
      </c>
      <c r="AA174" s="2">
        <f>Z174+产品入库表!Y174-产品出库表!Y174</f>
        <v>0</v>
      </c>
      <c r="AB174" s="2">
        <f>AA174+产品入库表!Z174-产品出库表!Z174</f>
        <v>0</v>
      </c>
      <c r="AC174" s="2">
        <f>AB174+产品入库表!AA174-产品出库表!AA174</f>
        <v>0</v>
      </c>
      <c r="AD174" s="2">
        <f>AC174+产品入库表!AB174-产品出库表!AB174</f>
        <v>0</v>
      </c>
      <c r="AE174" s="2">
        <f>AD174+产品入库表!AC174-产品出库表!AC174</f>
        <v>0</v>
      </c>
      <c r="AF174" s="2">
        <f>AE174+产品入库表!AD174-产品出库表!AD174</f>
        <v>0</v>
      </c>
      <c r="AG174" s="2">
        <f>AF174+产品入库表!AE174-产品出库表!AE174</f>
        <v>0</v>
      </c>
      <c r="AH174" s="2">
        <f>AG174+产品入库表!AF174-产品出库表!AF174</f>
        <v>0</v>
      </c>
      <c r="AI174" s="2">
        <f>AH174+产品入库表!AG174-产品出库表!AG174</f>
        <v>0</v>
      </c>
      <c r="AJ174" s="108"/>
      <c r="AK174" s="114">
        <f t="shared" si="8"/>
        <v>0</v>
      </c>
    </row>
    <row r="175" s="114" customFormat="1" spans="1:37">
      <c r="A175" s="4" t="s">
        <v>218</v>
      </c>
      <c r="B175" s="5" t="s">
        <v>219</v>
      </c>
      <c r="C175" s="120">
        <f t="shared" si="7"/>
        <v>0</v>
      </c>
      <c r="D175" s="116">
        <v>0</v>
      </c>
      <c r="E175" s="2">
        <f>D175+产品入库表!C175-产品出库表!C175</f>
        <v>0</v>
      </c>
      <c r="F175" s="2">
        <f>E175+产品入库表!D175-产品出库表!D175</f>
        <v>0</v>
      </c>
      <c r="G175" s="2">
        <f>F175+产品入库表!E175-产品出库表!E175</f>
        <v>0</v>
      </c>
      <c r="H175" s="2">
        <f>G175+产品入库表!F175-产品出库表!F175</f>
        <v>0</v>
      </c>
      <c r="I175" s="2">
        <f>H175+产品入库表!G175-产品出库表!G175</f>
        <v>0</v>
      </c>
      <c r="J175" s="2">
        <f>I175+产品入库表!H175-产品出库表!H175</f>
        <v>0</v>
      </c>
      <c r="K175" s="2">
        <f>J175+产品入库表!I175-产品出库表!I175</f>
        <v>0</v>
      </c>
      <c r="L175" s="2">
        <f>K175+产品入库表!J175-产品出库表!J175</f>
        <v>0</v>
      </c>
      <c r="M175" s="2">
        <f>L175+产品入库表!K175-产品出库表!K175</f>
        <v>0</v>
      </c>
      <c r="N175" s="2">
        <f>M175+产品入库表!L175-产品出库表!L175</f>
        <v>0</v>
      </c>
      <c r="O175" s="2">
        <f>N175+产品入库表!M175-产品出库表!M175</f>
        <v>0</v>
      </c>
      <c r="P175" s="2">
        <f>O175+产品入库表!N175-产品出库表!N175</f>
        <v>0</v>
      </c>
      <c r="Q175" s="2">
        <f>P175+产品入库表!O175-产品出库表!O175</f>
        <v>0</v>
      </c>
      <c r="R175" s="2">
        <f>Q175+产品入库表!P175-产品出库表!P175</f>
        <v>0</v>
      </c>
      <c r="S175" s="2">
        <f>R175+产品入库表!Q175-产品出库表!Q175</f>
        <v>0</v>
      </c>
      <c r="T175" s="2">
        <f>S175+产品入库表!R175-产品出库表!R175</f>
        <v>0</v>
      </c>
      <c r="U175" s="2">
        <f>T175+产品入库表!S175-产品出库表!S175</f>
        <v>0</v>
      </c>
      <c r="V175" s="2">
        <f>U175+产品入库表!T175-产品出库表!T175</f>
        <v>0</v>
      </c>
      <c r="W175" s="2">
        <f>V175+产品入库表!U175-产品出库表!U175</f>
        <v>0</v>
      </c>
      <c r="X175" s="2">
        <f>W175+产品入库表!V175-产品出库表!V175</f>
        <v>0</v>
      </c>
      <c r="Y175" s="2">
        <f>X175+产品入库表!W175-产品出库表!W175</f>
        <v>0</v>
      </c>
      <c r="Z175" s="2">
        <f>Y175+产品入库表!X175-产品出库表!X175</f>
        <v>0</v>
      </c>
      <c r="AA175" s="2">
        <f>Z175+产品入库表!Y175-产品出库表!Y175</f>
        <v>0</v>
      </c>
      <c r="AB175" s="2">
        <f>AA175+产品入库表!Z175-产品出库表!Z175</f>
        <v>0</v>
      </c>
      <c r="AC175" s="2">
        <f>AB175+产品入库表!AA175-产品出库表!AA175</f>
        <v>0</v>
      </c>
      <c r="AD175" s="2">
        <f>AC175+产品入库表!AB175-产品出库表!AB175</f>
        <v>0</v>
      </c>
      <c r="AE175" s="2">
        <f>AD175+产品入库表!AC175-产品出库表!AC175</f>
        <v>0</v>
      </c>
      <c r="AF175" s="2">
        <f>AE175+产品入库表!AD175-产品出库表!AD175</f>
        <v>0</v>
      </c>
      <c r="AG175" s="2">
        <f>AF175+产品入库表!AE175-产品出库表!AE175</f>
        <v>0</v>
      </c>
      <c r="AH175" s="2">
        <f>AG175+产品入库表!AF175-产品出库表!AF175</f>
        <v>0</v>
      </c>
      <c r="AI175" s="2">
        <f>AH175+产品入库表!AG175-产品出库表!AG175</f>
        <v>0</v>
      </c>
      <c r="AJ175" s="108"/>
      <c r="AK175" s="114">
        <f t="shared" si="8"/>
        <v>0</v>
      </c>
    </row>
    <row r="176" s="114" customFormat="1" spans="1:37">
      <c r="A176" s="4"/>
      <c r="B176" s="19" t="s">
        <v>220</v>
      </c>
      <c r="C176" s="120">
        <f t="shared" si="7"/>
        <v>7</v>
      </c>
      <c r="D176" s="124">
        <v>7</v>
      </c>
      <c r="E176" s="2">
        <f>D176+产品入库表!C176-产品出库表!C176</f>
        <v>7</v>
      </c>
      <c r="F176" s="2">
        <f>E176+产品入库表!D176-产品出库表!D176</f>
        <v>7</v>
      </c>
      <c r="G176" s="2">
        <f>F176+产品入库表!E176-产品出库表!E176</f>
        <v>7</v>
      </c>
      <c r="H176" s="2">
        <f>G176+产品入库表!F176-产品出库表!F176</f>
        <v>7</v>
      </c>
      <c r="I176" s="2">
        <f>H176+产品入库表!G176-产品出库表!G176</f>
        <v>7</v>
      </c>
      <c r="J176" s="2">
        <f>I176+产品入库表!H176-产品出库表!H176</f>
        <v>7</v>
      </c>
      <c r="K176" s="2">
        <f>J176+产品入库表!I176-产品出库表!I176</f>
        <v>7</v>
      </c>
      <c r="L176" s="2">
        <f>K176+产品入库表!J176-产品出库表!J176</f>
        <v>7</v>
      </c>
      <c r="M176" s="2">
        <f>L176+产品入库表!K176-产品出库表!K176</f>
        <v>7</v>
      </c>
      <c r="N176" s="2">
        <f>M176+产品入库表!L176-产品出库表!L176</f>
        <v>7</v>
      </c>
      <c r="O176" s="2">
        <f>N176+产品入库表!M176-产品出库表!M176</f>
        <v>7</v>
      </c>
      <c r="P176" s="2">
        <f>O176+产品入库表!N176-产品出库表!N176</f>
        <v>7</v>
      </c>
      <c r="Q176" s="2">
        <f>P176+产品入库表!O176-产品出库表!O176</f>
        <v>7</v>
      </c>
      <c r="R176" s="2">
        <f>Q176+产品入库表!P176-产品出库表!P176</f>
        <v>7</v>
      </c>
      <c r="S176" s="2">
        <f>R176+产品入库表!Q176-产品出库表!Q176</f>
        <v>7</v>
      </c>
      <c r="T176" s="2">
        <f>S176+产品入库表!R176-产品出库表!R176</f>
        <v>7</v>
      </c>
      <c r="U176" s="2">
        <f>T176+产品入库表!S176-产品出库表!S176</f>
        <v>7</v>
      </c>
      <c r="V176" s="2">
        <f>U176+产品入库表!T176-产品出库表!T176</f>
        <v>7</v>
      </c>
      <c r="W176" s="2">
        <f>V176+产品入库表!U176-产品出库表!U176</f>
        <v>7</v>
      </c>
      <c r="X176" s="2">
        <f>W176+产品入库表!V176-产品出库表!V176</f>
        <v>7</v>
      </c>
      <c r="Y176" s="2">
        <f>X176+产品入库表!W176-产品出库表!W176</f>
        <v>7</v>
      </c>
      <c r="Z176" s="2">
        <f>Y176+产品入库表!X176-产品出库表!X176</f>
        <v>7</v>
      </c>
      <c r="AA176" s="2">
        <f>Z176+产品入库表!Y176-产品出库表!Y176</f>
        <v>7</v>
      </c>
      <c r="AB176" s="2">
        <f>AA176+产品入库表!Z176-产品出库表!Z176</f>
        <v>7</v>
      </c>
      <c r="AC176" s="2">
        <f>AB176+产品入库表!AA176-产品出库表!AA176</f>
        <v>7</v>
      </c>
      <c r="AD176" s="2">
        <f>AC176+产品入库表!AB176-产品出库表!AB176</f>
        <v>7</v>
      </c>
      <c r="AE176" s="2">
        <f>AD176+产品入库表!AC176-产品出库表!AC176</f>
        <v>7</v>
      </c>
      <c r="AF176" s="2">
        <f>AE176+产品入库表!AD176-产品出库表!AD176</f>
        <v>7</v>
      </c>
      <c r="AG176" s="2">
        <f>AF176+产品入库表!AE176-产品出库表!AE176</f>
        <v>7</v>
      </c>
      <c r="AH176" s="2">
        <f>AG176+产品入库表!AF176-产品出库表!AF176</f>
        <v>7</v>
      </c>
      <c r="AI176" s="2">
        <f>AH176+产品入库表!AG176-产品出库表!AG176</f>
        <v>7</v>
      </c>
      <c r="AJ176" s="108"/>
      <c r="AK176" s="114">
        <f t="shared" si="8"/>
        <v>-7</v>
      </c>
    </row>
    <row r="177" s="114" customFormat="1" spans="1:37">
      <c r="A177" s="4"/>
      <c r="B177" s="15" t="s">
        <v>221</v>
      </c>
      <c r="C177" s="120">
        <f t="shared" si="7"/>
        <v>12</v>
      </c>
      <c r="D177" s="122">
        <v>12</v>
      </c>
      <c r="E177" s="2">
        <f>D177+产品入库表!C177-产品出库表!C177</f>
        <v>12</v>
      </c>
      <c r="F177" s="2">
        <f>E177+产品入库表!D177-产品出库表!D177</f>
        <v>12</v>
      </c>
      <c r="G177" s="2">
        <f>F177+产品入库表!E177-产品出库表!E177</f>
        <v>12</v>
      </c>
      <c r="H177" s="2">
        <f>G177+产品入库表!F177-产品出库表!F177</f>
        <v>12</v>
      </c>
      <c r="I177" s="2">
        <f>H177+产品入库表!G177-产品出库表!G177</f>
        <v>12</v>
      </c>
      <c r="J177" s="2">
        <f>I177+产品入库表!H177-产品出库表!H177</f>
        <v>12</v>
      </c>
      <c r="K177" s="2">
        <f>J177+产品入库表!I177-产品出库表!I177</f>
        <v>12</v>
      </c>
      <c r="L177" s="2">
        <f>K177+产品入库表!J177-产品出库表!J177</f>
        <v>12</v>
      </c>
      <c r="M177" s="2">
        <f>L177+产品入库表!K177-产品出库表!K177</f>
        <v>12</v>
      </c>
      <c r="N177" s="2">
        <f>M177+产品入库表!L177-产品出库表!L177</f>
        <v>12</v>
      </c>
      <c r="O177" s="2">
        <f>N177+产品入库表!M177-产品出库表!M177</f>
        <v>12</v>
      </c>
      <c r="P177" s="2">
        <f>O177+产品入库表!N177-产品出库表!N177</f>
        <v>12</v>
      </c>
      <c r="Q177" s="2">
        <f>P177+产品入库表!O177-产品出库表!O177</f>
        <v>12</v>
      </c>
      <c r="R177" s="2">
        <f>Q177+产品入库表!P177-产品出库表!P177</f>
        <v>12</v>
      </c>
      <c r="S177" s="2">
        <f>R177+产品入库表!Q177-产品出库表!Q177</f>
        <v>12</v>
      </c>
      <c r="T177" s="2">
        <f>S177+产品入库表!R177-产品出库表!R177</f>
        <v>12</v>
      </c>
      <c r="U177" s="2">
        <f>T177+产品入库表!S177-产品出库表!S177</f>
        <v>12</v>
      </c>
      <c r="V177" s="2">
        <f>U177+产品入库表!T177-产品出库表!T177</f>
        <v>12</v>
      </c>
      <c r="W177" s="2">
        <f>V177+产品入库表!U177-产品出库表!U177</f>
        <v>12</v>
      </c>
      <c r="X177" s="2">
        <f>W177+产品入库表!V177-产品出库表!V177</f>
        <v>12</v>
      </c>
      <c r="Y177" s="2">
        <f>X177+产品入库表!W177-产品出库表!W177</f>
        <v>12</v>
      </c>
      <c r="Z177" s="2">
        <f>Y177+产品入库表!X177-产品出库表!X177</f>
        <v>12</v>
      </c>
      <c r="AA177" s="2">
        <f>Z177+产品入库表!Y177-产品出库表!Y177</f>
        <v>12</v>
      </c>
      <c r="AB177" s="2">
        <f>AA177+产品入库表!Z177-产品出库表!Z177</f>
        <v>12</v>
      </c>
      <c r="AC177" s="2">
        <f>AB177+产品入库表!AA177-产品出库表!AA177</f>
        <v>12</v>
      </c>
      <c r="AD177" s="2">
        <f>AC177+产品入库表!AB177-产品出库表!AB177</f>
        <v>12</v>
      </c>
      <c r="AE177" s="2">
        <f>AD177+产品入库表!AC177-产品出库表!AC177</f>
        <v>12</v>
      </c>
      <c r="AF177" s="2">
        <f>AE177+产品入库表!AD177-产品出库表!AD177</f>
        <v>12</v>
      </c>
      <c r="AG177" s="2">
        <f>AF177+产品入库表!AE177-产品出库表!AE177</f>
        <v>12</v>
      </c>
      <c r="AH177" s="2">
        <f>AG177+产品入库表!AF177-产品出库表!AF177</f>
        <v>12</v>
      </c>
      <c r="AI177" s="2">
        <f>AH177+产品入库表!AG177-产品出库表!AG177</f>
        <v>12</v>
      </c>
      <c r="AJ177" s="108"/>
      <c r="AK177" s="114">
        <f t="shared" si="8"/>
        <v>-12</v>
      </c>
    </row>
    <row r="178" s="114" customFormat="1" spans="1:37">
      <c r="A178" s="4"/>
      <c r="B178" s="19" t="s">
        <v>222</v>
      </c>
      <c r="C178" s="120">
        <f t="shared" si="7"/>
        <v>6</v>
      </c>
      <c r="D178" s="124">
        <v>6</v>
      </c>
      <c r="E178" s="2">
        <f>D178+产品入库表!C178-产品出库表!C178</f>
        <v>6</v>
      </c>
      <c r="F178" s="2">
        <f>E178+产品入库表!D178-产品出库表!D178</f>
        <v>6</v>
      </c>
      <c r="G178" s="2">
        <f>F178+产品入库表!E178-产品出库表!E178</f>
        <v>6</v>
      </c>
      <c r="H178" s="2">
        <f>G178+产品入库表!F178-产品出库表!F178</f>
        <v>6</v>
      </c>
      <c r="I178" s="2">
        <f>H178+产品入库表!G178-产品出库表!G178</f>
        <v>6</v>
      </c>
      <c r="J178" s="2">
        <f>I178+产品入库表!H178-产品出库表!H178</f>
        <v>6</v>
      </c>
      <c r="K178" s="2">
        <f>J178+产品入库表!I178-产品出库表!I178</f>
        <v>6</v>
      </c>
      <c r="L178" s="2">
        <f>K178+产品入库表!J178-产品出库表!J178</f>
        <v>6</v>
      </c>
      <c r="M178" s="2">
        <f>L178+产品入库表!K178-产品出库表!K178</f>
        <v>6</v>
      </c>
      <c r="N178" s="2">
        <f>M178+产品入库表!L178-产品出库表!L178</f>
        <v>6</v>
      </c>
      <c r="O178" s="2">
        <f>N178+产品入库表!M178-产品出库表!M178</f>
        <v>6</v>
      </c>
      <c r="P178" s="2">
        <f>O178+产品入库表!N178-产品出库表!N178</f>
        <v>6</v>
      </c>
      <c r="Q178" s="2">
        <f>P178+产品入库表!O178-产品出库表!O178</f>
        <v>6</v>
      </c>
      <c r="R178" s="2">
        <f>Q178+产品入库表!P178-产品出库表!P178</f>
        <v>6</v>
      </c>
      <c r="S178" s="2">
        <f>R178+产品入库表!Q178-产品出库表!Q178</f>
        <v>6</v>
      </c>
      <c r="T178" s="2">
        <f>S178+产品入库表!R178-产品出库表!R178</f>
        <v>6</v>
      </c>
      <c r="U178" s="2">
        <f>T178+产品入库表!S178-产品出库表!S178</f>
        <v>6</v>
      </c>
      <c r="V178" s="2">
        <f>U178+产品入库表!T178-产品出库表!T178</f>
        <v>6</v>
      </c>
      <c r="W178" s="2">
        <f>V178+产品入库表!U178-产品出库表!U178</f>
        <v>6</v>
      </c>
      <c r="X178" s="2">
        <f>W178+产品入库表!V178-产品出库表!V178</f>
        <v>6</v>
      </c>
      <c r="Y178" s="2">
        <f>X178+产品入库表!W178-产品出库表!W178</f>
        <v>6</v>
      </c>
      <c r="Z178" s="2">
        <f>Y178+产品入库表!X178-产品出库表!X178</f>
        <v>6</v>
      </c>
      <c r="AA178" s="2">
        <f>Z178+产品入库表!Y178-产品出库表!Y178</f>
        <v>6</v>
      </c>
      <c r="AB178" s="2">
        <f>AA178+产品入库表!Z178-产品出库表!Z178</f>
        <v>6</v>
      </c>
      <c r="AC178" s="2">
        <f>AB178+产品入库表!AA178-产品出库表!AA178</f>
        <v>6</v>
      </c>
      <c r="AD178" s="2">
        <f>AC178+产品入库表!AB178-产品出库表!AB178</f>
        <v>6</v>
      </c>
      <c r="AE178" s="2">
        <f>AD178+产品入库表!AC178-产品出库表!AC178</f>
        <v>6</v>
      </c>
      <c r="AF178" s="2">
        <f>AE178+产品入库表!AD178-产品出库表!AD178</f>
        <v>6</v>
      </c>
      <c r="AG178" s="2">
        <f>AF178+产品入库表!AE178-产品出库表!AE178</f>
        <v>6</v>
      </c>
      <c r="AH178" s="2">
        <f>AG178+产品入库表!AF178-产品出库表!AF178</f>
        <v>6</v>
      </c>
      <c r="AI178" s="2">
        <f>AH178+产品入库表!AG178-产品出库表!AG178</f>
        <v>6</v>
      </c>
      <c r="AJ178" s="108"/>
      <c r="AK178" s="114">
        <f t="shared" si="8"/>
        <v>-6</v>
      </c>
    </row>
    <row r="179" s="114" customFormat="1" spans="1:37">
      <c r="A179" s="4"/>
      <c r="B179" s="15" t="s">
        <v>223</v>
      </c>
      <c r="C179" s="120">
        <f t="shared" si="7"/>
        <v>9</v>
      </c>
      <c r="D179" s="122">
        <v>9</v>
      </c>
      <c r="E179" s="2">
        <f>D179+产品入库表!C179-产品出库表!C179</f>
        <v>9</v>
      </c>
      <c r="F179" s="2">
        <f>E179+产品入库表!D179-产品出库表!D179</f>
        <v>9</v>
      </c>
      <c r="G179" s="2">
        <f>F179+产品入库表!E179-产品出库表!E179</f>
        <v>9</v>
      </c>
      <c r="H179" s="2">
        <f>G179+产品入库表!F179-产品出库表!F179</f>
        <v>9</v>
      </c>
      <c r="I179" s="2">
        <f>H179+产品入库表!G179-产品出库表!G179</f>
        <v>9</v>
      </c>
      <c r="J179" s="2">
        <f>I179+产品入库表!H179-产品出库表!H179</f>
        <v>9</v>
      </c>
      <c r="K179" s="2">
        <f>J179+产品入库表!I179-产品出库表!I179</f>
        <v>9</v>
      </c>
      <c r="L179" s="2">
        <f>K179+产品入库表!J179-产品出库表!J179</f>
        <v>9</v>
      </c>
      <c r="M179" s="2">
        <f>L179+产品入库表!K179-产品出库表!K179</f>
        <v>9</v>
      </c>
      <c r="N179" s="2">
        <f>M179+产品入库表!L179-产品出库表!L179</f>
        <v>9</v>
      </c>
      <c r="O179" s="2">
        <f>N179+产品入库表!M179-产品出库表!M179</f>
        <v>9</v>
      </c>
      <c r="P179" s="2">
        <f>O179+产品入库表!N179-产品出库表!N179</f>
        <v>9</v>
      </c>
      <c r="Q179" s="2">
        <f>P179+产品入库表!O179-产品出库表!O179</f>
        <v>9</v>
      </c>
      <c r="R179" s="2">
        <f>Q179+产品入库表!P179-产品出库表!P179</f>
        <v>9</v>
      </c>
      <c r="S179" s="2">
        <f>R179+产品入库表!Q179-产品出库表!Q179</f>
        <v>9</v>
      </c>
      <c r="T179" s="2">
        <f>S179+产品入库表!R179-产品出库表!R179</f>
        <v>9</v>
      </c>
      <c r="U179" s="2">
        <f>T179+产品入库表!S179-产品出库表!S179</f>
        <v>9</v>
      </c>
      <c r="V179" s="2">
        <f>U179+产品入库表!T179-产品出库表!T179</f>
        <v>9</v>
      </c>
      <c r="W179" s="2">
        <f>V179+产品入库表!U179-产品出库表!U179</f>
        <v>9</v>
      </c>
      <c r="X179" s="2">
        <f>W179+产品入库表!V179-产品出库表!V179</f>
        <v>9</v>
      </c>
      <c r="Y179" s="2">
        <f>X179+产品入库表!W179-产品出库表!W179</f>
        <v>9</v>
      </c>
      <c r="Z179" s="2">
        <f>Y179+产品入库表!X179-产品出库表!X179</f>
        <v>9</v>
      </c>
      <c r="AA179" s="2">
        <f>Z179+产品入库表!Y179-产品出库表!Y179</f>
        <v>9</v>
      </c>
      <c r="AB179" s="2">
        <f>AA179+产品入库表!Z179-产品出库表!Z179</f>
        <v>9</v>
      </c>
      <c r="AC179" s="2">
        <f>AB179+产品入库表!AA179-产品出库表!AA179</f>
        <v>9</v>
      </c>
      <c r="AD179" s="2">
        <f>AC179+产品入库表!AB179-产品出库表!AB179</f>
        <v>9</v>
      </c>
      <c r="AE179" s="2">
        <f>AD179+产品入库表!AC179-产品出库表!AC179</f>
        <v>9</v>
      </c>
      <c r="AF179" s="2">
        <f>AE179+产品入库表!AD179-产品出库表!AD179</f>
        <v>9</v>
      </c>
      <c r="AG179" s="2">
        <f>AF179+产品入库表!AE179-产品出库表!AE179</f>
        <v>9</v>
      </c>
      <c r="AH179" s="2">
        <f>AG179+产品入库表!AF179-产品出库表!AF179</f>
        <v>9</v>
      </c>
      <c r="AI179" s="2">
        <f>AH179+产品入库表!AG179-产品出库表!AG179</f>
        <v>9</v>
      </c>
      <c r="AJ179" s="108"/>
      <c r="AK179" s="114">
        <f t="shared" si="8"/>
        <v>-9</v>
      </c>
    </row>
    <row r="180" s="114" customFormat="1" spans="1:37">
      <c r="A180" s="4" t="s">
        <v>224</v>
      </c>
      <c r="B180" s="5" t="s">
        <v>216</v>
      </c>
      <c r="C180" s="120">
        <f t="shared" si="7"/>
        <v>11</v>
      </c>
      <c r="D180" s="116">
        <v>11</v>
      </c>
      <c r="E180" s="2">
        <f>D180+产品入库表!C180-产品出库表!C180</f>
        <v>11</v>
      </c>
      <c r="F180" s="2">
        <f>E180+产品入库表!D180-产品出库表!D180</f>
        <v>11</v>
      </c>
      <c r="G180" s="2">
        <f>F180+产品入库表!E180-产品出库表!E180</f>
        <v>11</v>
      </c>
      <c r="H180" s="2">
        <f>G180+产品入库表!F180-产品出库表!F180</f>
        <v>11</v>
      </c>
      <c r="I180" s="2">
        <f>H180+产品入库表!G180-产品出库表!G180</f>
        <v>11</v>
      </c>
      <c r="J180" s="2">
        <f>I180+产品入库表!H180-产品出库表!H180</f>
        <v>11</v>
      </c>
      <c r="K180" s="2">
        <f>J180+产品入库表!I180-产品出库表!I180</f>
        <v>11</v>
      </c>
      <c r="L180" s="2">
        <f>K180+产品入库表!J180-产品出库表!J180</f>
        <v>11</v>
      </c>
      <c r="M180" s="2">
        <f>L180+产品入库表!K180-产品出库表!K180</f>
        <v>11</v>
      </c>
      <c r="N180" s="2">
        <f>M180+产品入库表!L180-产品出库表!L180</f>
        <v>11</v>
      </c>
      <c r="O180" s="2">
        <f>N180+产品入库表!M180-产品出库表!M180</f>
        <v>11</v>
      </c>
      <c r="P180" s="2">
        <f>O180+产品入库表!N180-产品出库表!N180</f>
        <v>11</v>
      </c>
      <c r="Q180" s="2">
        <f>P180+产品入库表!O180-产品出库表!O180</f>
        <v>11</v>
      </c>
      <c r="R180" s="2">
        <f>Q180+产品入库表!P180-产品出库表!P180</f>
        <v>11</v>
      </c>
      <c r="S180" s="2">
        <f>R180+产品入库表!Q180-产品出库表!Q180</f>
        <v>11</v>
      </c>
      <c r="T180" s="2">
        <f>S180+产品入库表!R180-产品出库表!R180</f>
        <v>11</v>
      </c>
      <c r="U180" s="2">
        <f>T180+产品入库表!S180-产品出库表!S180</f>
        <v>11</v>
      </c>
      <c r="V180" s="2">
        <f>U180+产品入库表!T180-产品出库表!T180</f>
        <v>11</v>
      </c>
      <c r="W180" s="2">
        <f>V180+产品入库表!U180-产品出库表!U180</f>
        <v>11</v>
      </c>
      <c r="X180" s="2">
        <f>W180+产品入库表!V180-产品出库表!V180</f>
        <v>11</v>
      </c>
      <c r="Y180" s="2">
        <f>X180+产品入库表!W180-产品出库表!W180</f>
        <v>11</v>
      </c>
      <c r="Z180" s="2">
        <f>Y180+产品入库表!X180-产品出库表!X180</f>
        <v>11</v>
      </c>
      <c r="AA180" s="2">
        <f>Z180+产品入库表!Y180-产品出库表!Y180</f>
        <v>11</v>
      </c>
      <c r="AB180" s="2">
        <f>AA180+产品入库表!Z180-产品出库表!Z180</f>
        <v>11</v>
      </c>
      <c r="AC180" s="2">
        <f>AB180+产品入库表!AA180-产品出库表!AA180</f>
        <v>11</v>
      </c>
      <c r="AD180" s="2">
        <f>AC180+产品入库表!AB180-产品出库表!AB180</f>
        <v>11</v>
      </c>
      <c r="AE180" s="2">
        <f>AD180+产品入库表!AC180-产品出库表!AC180</f>
        <v>11</v>
      </c>
      <c r="AF180" s="2">
        <f>AE180+产品入库表!AD180-产品出库表!AD180</f>
        <v>11</v>
      </c>
      <c r="AG180" s="2">
        <f>AF180+产品入库表!AE180-产品出库表!AE180</f>
        <v>11</v>
      </c>
      <c r="AH180" s="2">
        <f>AG180+产品入库表!AF180-产品出库表!AF180</f>
        <v>11</v>
      </c>
      <c r="AI180" s="2">
        <f>AH180+产品入库表!AG180-产品出库表!AG180</f>
        <v>11</v>
      </c>
      <c r="AJ180" s="108"/>
      <c r="AK180" s="114">
        <f t="shared" si="8"/>
        <v>-11</v>
      </c>
    </row>
    <row r="181" s="114" customFormat="1" spans="1:37">
      <c r="A181" s="23" t="s">
        <v>225</v>
      </c>
      <c r="B181" s="22" t="s">
        <v>29</v>
      </c>
      <c r="C181" s="120">
        <f t="shared" si="7"/>
        <v>3</v>
      </c>
      <c r="D181" s="125">
        <v>3</v>
      </c>
      <c r="E181" s="2">
        <f>D181+产品入库表!C181-产品出库表!C181</f>
        <v>3</v>
      </c>
      <c r="F181" s="2">
        <f>E181+产品入库表!D181-产品出库表!D181</f>
        <v>3</v>
      </c>
      <c r="G181" s="2">
        <f>F181+产品入库表!E181-产品出库表!E181</f>
        <v>3</v>
      </c>
      <c r="H181" s="2">
        <f>G181+产品入库表!F181-产品出库表!F181</f>
        <v>3</v>
      </c>
      <c r="I181" s="2">
        <f>H181+产品入库表!G181-产品出库表!G181</f>
        <v>3</v>
      </c>
      <c r="J181" s="2">
        <f>I181+产品入库表!H181-产品出库表!H181</f>
        <v>3</v>
      </c>
      <c r="K181" s="2">
        <f>J181+产品入库表!I181-产品出库表!I181</f>
        <v>3</v>
      </c>
      <c r="L181" s="2">
        <f>K181+产品入库表!J181-产品出库表!J181</f>
        <v>3</v>
      </c>
      <c r="M181" s="2">
        <f>L181+产品入库表!K181-产品出库表!K181</f>
        <v>3</v>
      </c>
      <c r="N181" s="2">
        <f>M181+产品入库表!L181-产品出库表!L181</f>
        <v>3</v>
      </c>
      <c r="O181" s="2">
        <f>N181+产品入库表!M181-产品出库表!M181</f>
        <v>3</v>
      </c>
      <c r="P181" s="2">
        <f>O181+产品入库表!N181-产品出库表!N181</f>
        <v>3</v>
      </c>
      <c r="Q181" s="2">
        <f>P181+产品入库表!O181-产品出库表!O181</f>
        <v>3</v>
      </c>
      <c r="R181" s="2">
        <f>Q181+产品入库表!P181-产品出库表!P181</f>
        <v>3</v>
      </c>
      <c r="S181" s="2">
        <f>R181+产品入库表!Q181-产品出库表!Q181</f>
        <v>3</v>
      </c>
      <c r="T181" s="2">
        <f>S181+产品入库表!R181-产品出库表!R181</f>
        <v>3</v>
      </c>
      <c r="U181" s="2">
        <f>T181+产品入库表!S181-产品出库表!S181</f>
        <v>3</v>
      </c>
      <c r="V181" s="2">
        <f>U181+产品入库表!T181-产品出库表!T181</f>
        <v>3</v>
      </c>
      <c r="W181" s="2">
        <f>V181+产品入库表!U181-产品出库表!U181</f>
        <v>3</v>
      </c>
      <c r="X181" s="2">
        <f>W181+产品入库表!V181-产品出库表!V181</f>
        <v>3</v>
      </c>
      <c r="Y181" s="2">
        <f>X181+产品入库表!W181-产品出库表!W181</f>
        <v>3</v>
      </c>
      <c r="Z181" s="2">
        <f>Y181+产品入库表!X181-产品出库表!X181</f>
        <v>3</v>
      </c>
      <c r="AA181" s="2">
        <f>Z181+产品入库表!Y181-产品出库表!Y181</f>
        <v>3</v>
      </c>
      <c r="AB181" s="2">
        <f>AA181+产品入库表!Z181-产品出库表!Z181</f>
        <v>3</v>
      </c>
      <c r="AC181" s="2">
        <f>AB181+产品入库表!AA181-产品出库表!AA181</f>
        <v>3</v>
      </c>
      <c r="AD181" s="2">
        <f>AC181+产品入库表!AB181-产品出库表!AB181</f>
        <v>3</v>
      </c>
      <c r="AE181" s="2">
        <f>AD181+产品入库表!AC181-产品出库表!AC181</f>
        <v>3</v>
      </c>
      <c r="AF181" s="2">
        <f>AE181+产品入库表!AD181-产品出库表!AD181</f>
        <v>3</v>
      </c>
      <c r="AG181" s="2">
        <f>AF181+产品入库表!AE181-产品出库表!AE181</f>
        <v>3</v>
      </c>
      <c r="AH181" s="2">
        <f>AG181+产品入库表!AF181-产品出库表!AF181</f>
        <v>3</v>
      </c>
      <c r="AI181" s="2">
        <f>AH181+产品入库表!AG181-产品出库表!AG181</f>
        <v>3</v>
      </c>
      <c r="AJ181" s="108"/>
      <c r="AK181" s="114">
        <f t="shared" si="8"/>
        <v>-3</v>
      </c>
    </row>
    <row r="182" s="114" customFormat="1" spans="1:37">
      <c r="A182" s="23"/>
      <c r="B182" s="22" t="s">
        <v>226</v>
      </c>
      <c r="C182" s="120">
        <f t="shared" si="7"/>
        <v>3</v>
      </c>
      <c r="D182" s="125">
        <v>3</v>
      </c>
      <c r="E182" s="2">
        <f>D182+产品入库表!C182-产品出库表!C182</f>
        <v>3</v>
      </c>
      <c r="F182" s="2">
        <f>E182+产品入库表!D182-产品出库表!D182</f>
        <v>3</v>
      </c>
      <c r="G182" s="2">
        <f>F182+产品入库表!E182-产品出库表!E182</f>
        <v>3</v>
      </c>
      <c r="H182" s="2">
        <f>G182+产品入库表!F182-产品出库表!F182</f>
        <v>3</v>
      </c>
      <c r="I182" s="2">
        <f>H182+产品入库表!G182-产品出库表!G182</f>
        <v>3</v>
      </c>
      <c r="J182" s="2">
        <f>I182+产品入库表!H182-产品出库表!H182</f>
        <v>3</v>
      </c>
      <c r="K182" s="2">
        <f>J182+产品入库表!I182-产品出库表!I182</f>
        <v>3</v>
      </c>
      <c r="L182" s="2">
        <f>K182+产品入库表!J182-产品出库表!J182</f>
        <v>3</v>
      </c>
      <c r="M182" s="2">
        <f>L182+产品入库表!K182-产品出库表!K182</f>
        <v>3</v>
      </c>
      <c r="N182" s="2">
        <f>M182+产品入库表!L182-产品出库表!L182</f>
        <v>3</v>
      </c>
      <c r="O182" s="2">
        <f>N182+产品入库表!M182-产品出库表!M182</f>
        <v>3</v>
      </c>
      <c r="P182" s="2">
        <f>O182+产品入库表!N182-产品出库表!N182</f>
        <v>3</v>
      </c>
      <c r="Q182" s="2">
        <f>P182+产品入库表!O182-产品出库表!O182</f>
        <v>3</v>
      </c>
      <c r="R182" s="2">
        <f>Q182+产品入库表!P182-产品出库表!P182</f>
        <v>3</v>
      </c>
      <c r="S182" s="2">
        <f>R182+产品入库表!Q182-产品出库表!Q182</f>
        <v>3</v>
      </c>
      <c r="T182" s="2">
        <f>S182+产品入库表!R182-产品出库表!R182</f>
        <v>3</v>
      </c>
      <c r="U182" s="2">
        <f>T182+产品入库表!S182-产品出库表!S182</f>
        <v>3</v>
      </c>
      <c r="V182" s="2">
        <f>U182+产品入库表!T182-产品出库表!T182</f>
        <v>3</v>
      </c>
      <c r="W182" s="2">
        <f>V182+产品入库表!U182-产品出库表!U182</f>
        <v>3</v>
      </c>
      <c r="X182" s="2">
        <f>W182+产品入库表!V182-产品出库表!V182</f>
        <v>3</v>
      </c>
      <c r="Y182" s="2">
        <f>X182+产品入库表!W182-产品出库表!W182</f>
        <v>3</v>
      </c>
      <c r="Z182" s="2">
        <f>Y182+产品入库表!X182-产品出库表!X182</f>
        <v>3</v>
      </c>
      <c r="AA182" s="2">
        <f>Z182+产品入库表!Y182-产品出库表!Y182</f>
        <v>3</v>
      </c>
      <c r="AB182" s="2">
        <f>AA182+产品入库表!Z182-产品出库表!Z182</f>
        <v>3</v>
      </c>
      <c r="AC182" s="2">
        <f>AB182+产品入库表!AA182-产品出库表!AA182</f>
        <v>3</v>
      </c>
      <c r="AD182" s="2">
        <f>AC182+产品入库表!AB182-产品出库表!AB182</f>
        <v>3</v>
      </c>
      <c r="AE182" s="2">
        <f>AD182+产品入库表!AC182-产品出库表!AC182</f>
        <v>3</v>
      </c>
      <c r="AF182" s="2">
        <f>AE182+产品入库表!AD182-产品出库表!AD182</f>
        <v>3</v>
      </c>
      <c r="AG182" s="2">
        <f>AF182+产品入库表!AE182-产品出库表!AE182</f>
        <v>3</v>
      </c>
      <c r="AH182" s="2">
        <f>AG182+产品入库表!AF182-产品出库表!AF182</f>
        <v>3</v>
      </c>
      <c r="AI182" s="2">
        <f>AH182+产品入库表!AG182-产品出库表!AG182</f>
        <v>3</v>
      </c>
      <c r="AJ182" s="108"/>
      <c r="AK182" s="114">
        <f t="shared" si="8"/>
        <v>-3</v>
      </c>
    </row>
    <row r="183" s="114" customFormat="1" spans="1:37">
      <c r="A183" s="23"/>
      <c r="B183" s="22" t="s">
        <v>28</v>
      </c>
      <c r="C183" s="120">
        <f t="shared" si="7"/>
        <v>3</v>
      </c>
      <c r="D183" s="125">
        <v>3</v>
      </c>
      <c r="E183" s="2">
        <f>D183+产品入库表!C183-产品出库表!C183</f>
        <v>3</v>
      </c>
      <c r="F183" s="2">
        <f>E183+产品入库表!D183-产品出库表!D183</f>
        <v>3</v>
      </c>
      <c r="G183" s="2">
        <f>F183+产品入库表!E183-产品出库表!E183</f>
        <v>3</v>
      </c>
      <c r="H183" s="2">
        <f>G183+产品入库表!F183-产品出库表!F183</f>
        <v>3</v>
      </c>
      <c r="I183" s="2">
        <f>H183+产品入库表!G183-产品出库表!G183</f>
        <v>3</v>
      </c>
      <c r="J183" s="2">
        <f>I183+产品入库表!H183-产品出库表!H183</f>
        <v>3</v>
      </c>
      <c r="K183" s="2">
        <f>J183+产品入库表!I183-产品出库表!I183</f>
        <v>3</v>
      </c>
      <c r="L183" s="2">
        <f>K183+产品入库表!J183-产品出库表!J183</f>
        <v>3</v>
      </c>
      <c r="M183" s="2">
        <f>L183+产品入库表!K183-产品出库表!K183</f>
        <v>3</v>
      </c>
      <c r="N183" s="2">
        <f>M183+产品入库表!L183-产品出库表!L183</f>
        <v>3</v>
      </c>
      <c r="O183" s="2">
        <f>N183+产品入库表!M183-产品出库表!M183</f>
        <v>3</v>
      </c>
      <c r="P183" s="2">
        <f>O183+产品入库表!N183-产品出库表!N183</f>
        <v>3</v>
      </c>
      <c r="Q183" s="2">
        <f>P183+产品入库表!O183-产品出库表!O183</f>
        <v>3</v>
      </c>
      <c r="R183" s="2">
        <f>Q183+产品入库表!P183-产品出库表!P183</f>
        <v>3</v>
      </c>
      <c r="S183" s="2">
        <f>R183+产品入库表!Q183-产品出库表!Q183</f>
        <v>3</v>
      </c>
      <c r="T183" s="2">
        <f>S183+产品入库表!R183-产品出库表!R183</f>
        <v>3</v>
      </c>
      <c r="U183" s="2">
        <f>T183+产品入库表!S183-产品出库表!S183</f>
        <v>3</v>
      </c>
      <c r="V183" s="2">
        <f>U183+产品入库表!T183-产品出库表!T183</f>
        <v>3</v>
      </c>
      <c r="W183" s="2">
        <f>V183+产品入库表!U183-产品出库表!U183</f>
        <v>3</v>
      </c>
      <c r="X183" s="2">
        <f>W183+产品入库表!V183-产品出库表!V183</f>
        <v>3</v>
      </c>
      <c r="Y183" s="2">
        <f>X183+产品入库表!W183-产品出库表!W183</f>
        <v>3</v>
      </c>
      <c r="Z183" s="2">
        <f>Y183+产品入库表!X183-产品出库表!X183</f>
        <v>3</v>
      </c>
      <c r="AA183" s="2">
        <f>Z183+产品入库表!Y183-产品出库表!Y183</f>
        <v>3</v>
      </c>
      <c r="AB183" s="2">
        <f>AA183+产品入库表!Z183-产品出库表!Z183</f>
        <v>3</v>
      </c>
      <c r="AC183" s="2">
        <f>AB183+产品入库表!AA183-产品出库表!AA183</f>
        <v>3</v>
      </c>
      <c r="AD183" s="2">
        <f>AC183+产品入库表!AB183-产品出库表!AB183</f>
        <v>3</v>
      </c>
      <c r="AE183" s="2">
        <f>AD183+产品入库表!AC183-产品出库表!AC183</f>
        <v>3</v>
      </c>
      <c r="AF183" s="2">
        <f>AE183+产品入库表!AD183-产品出库表!AD183</f>
        <v>3</v>
      </c>
      <c r="AG183" s="2">
        <f>AF183+产品入库表!AE183-产品出库表!AE183</f>
        <v>3</v>
      </c>
      <c r="AH183" s="2">
        <f>AG183+产品入库表!AF183-产品出库表!AF183</f>
        <v>3</v>
      </c>
      <c r="AI183" s="2">
        <f>AH183+产品入库表!AG183-产品出库表!AG183</f>
        <v>3</v>
      </c>
      <c r="AJ183" s="108"/>
      <c r="AK183" s="114">
        <f t="shared" si="8"/>
        <v>-3</v>
      </c>
    </row>
    <row r="184" s="114" customFormat="1" spans="1:37">
      <c r="A184" s="23"/>
      <c r="B184" s="22" t="s">
        <v>227</v>
      </c>
      <c r="C184" s="120">
        <f t="shared" si="7"/>
        <v>3</v>
      </c>
      <c r="D184" s="125">
        <v>3</v>
      </c>
      <c r="E184" s="2">
        <f>D184+产品入库表!C184-产品出库表!C184</f>
        <v>3</v>
      </c>
      <c r="F184" s="2">
        <f>E184+产品入库表!D184-产品出库表!D184</f>
        <v>3</v>
      </c>
      <c r="G184" s="2">
        <f>F184+产品入库表!E184-产品出库表!E184</f>
        <v>3</v>
      </c>
      <c r="H184" s="2">
        <f>G184+产品入库表!F184-产品出库表!F184</f>
        <v>3</v>
      </c>
      <c r="I184" s="2">
        <f>H184+产品入库表!G184-产品出库表!G184</f>
        <v>3</v>
      </c>
      <c r="J184" s="2">
        <f>I184+产品入库表!H184-产品出库表!H184</f>
        <v>3</v>
      </c>
      <c r="K184" s="2">
        <f>J184+产品入库表!I184-产品出库表!I184</f>
        <v>3</v>
      </c>
      <c r="L184" s="2">
        <f>K184+产品入库表!J184-产品出库表!J184</f>
        <v>3</v>
      </c>
      <c r="M184" s="2">
        <f>L184+产品入库表!K184-产品出库表!K184</f>
        <v>3</v>
      </c>
      <c r="N184" s="2">
        <f>M184+产品入库表!L184-产品出库表!L184</f>
        <v>3</v>
      </c>
      <c r="O184" s="2">
        <f>N184+产品入库表!M184-产品出库表!M184</f>
        <v>3</v>
      </c>
      <c r="P184" s="2">
        <f>O184+产品入库表!N184-产品出库表!N184</f>
        <v>3</v>
      </c>
      <c r="Q184" s="2">
        <f>P184+产品入库表!O184-产品出库表!O184</f>
        <v>3</v>
      </c>
      <c r="R184" s="2">
        <f>Q184+产品入库表!P184-产品出库表!P184</f>
        <v>3</v>
      </c>
      <c r="S184" s="2">
        <f>R184+产品入库表!Q184-产品出库表!Q184</f>
        <v>3</v>
      </c>
      <c r="T184" s="2">
        <f>S184+产品入库表!R184-产品出库表!R184</f>
        <v>3</v>
      </c>
      <c r="U184" s="2">
        <f>T184+产品入库表!S184-产品出库表!S184</f>
        <v>3</v>
      </c>
      <c r="V184" s="2">
        <f>U184+产品入库表!T184-产品出库表!T184</f>
        <v>3</v>
      </c>
      <c r="W184" s="2">
        <f>V184+产品入库表!U184-产品出库表!U184</f>
        <v>3</v>
      </c>
      <c r="X184" s="2">
        <f>W184+产品入库表!V184-产品出库表!V184</f>
        <v>3</v>
      </c>
      <c r="Y184" s="2">
        <f>X184+产品入库表!W184-产品出库表!W184</f>
        <v>3</v>
      </c>
      <c r="Z184" s="2">
        <f>Y184+产品入库表!X184-产品出库表!X184</f>
        <v>3</v>
      </c>
      <c r="AA184" s="2">
        <f>Z184+产品入库表!Y184-产品出库表!Y184</f>
        <v>3</v>
      </c>
      <c r="AB184" s="2">
        <f>AA184+产品入库表!Z184-产品出库表!Z184</f>
        <v>3</v>
      </c>
      <c r="AC184" s="2">
        <f>AB184+产品入库表!AA184-产品出库表!AA184</f>
        <v>3</v>
      </c>
      <c r="AD184" s="2">
        <f>AC184+产品入库表!AB184-产品出库表!AB184</f>
        <v>3</v>
      </c>
      <c r="AE184" s="2">
        <f>AD184+产品入库表!AC184-产品出库表!AC184</f>
        <v>3</v>
      </c>
      <c r="AF184" s="2">
        <f>AE184+产品入库表!AD184-产品出库表!AD184</f>
        <v>3</v>
      </c>
      <c r="AG184" s="2">
        <f>AF184+产品入库表!AE184-产品出库表!AE184</f>
        <v>3</v>
      </c>
      <c r="AH184" s="2">
        <f>AG184+产品入库表!AF184-产品出库表!AF184</f>
        <v>3</v>
      </c>
      <c r="AI184" s="2">
        <f>AH184+产品入库表!AG184-产品出库表!AG184</f>
        <v>3</v>
      </c>
      <c r="AJ184" s="108"/>
      <c r="AK184" s="114">
        <f t="shared" si="8"/>
        <v>-3</v>
      </c>
    </row>
    <row r="185" s="114" customFormat="1" spans="1:37">
      <c r="A185" s="23"/>
      <c r="B185" s="22" t="s">
        <v>228</v>
      </c>
      <c r="C185" s="120">
        <f t="shared" si="7"/>
        <v>3</v>
      </c>
      <c r="D185" s="125">
        <v>3</v>
      </c>
      <c r="E185" s="2">
        <f>D185+产品入库表!C185-产品出库表!C185</f>
        <v>3</v>
      </c>
      <c r="F185" s="2">
        <f>E185+产品入库表!D185-产品出库表!D185</f>
        <v>3</v>
      </c>
      <c r="G185" s="2">
        <f>F185+产品入库表!E185-产品出库表!E185</f>
        <v>3</v>
      </c>
      <c r="H185" s="2">
        <f>G185+产品入库表!F185-产品出库表!F185</f>
        <v>3</v>
      </c>
      <c r="I185" s="2">
        <f>H185+产品入库表!G185-产品出库表!G185</f>
        <v>3</v>
      </c>
      <c r="J185" s="2">
        <f>I185+产品入库表!H185-产品出库表!H185</f>
        <v>3</v>
      </c>
      <c r="K185" s="2">
        <f>J185+产品入库表!I185-产品出库表!I185</f>
        <v>3</v>
      </c>
      <c r="L185" s="2">
        <f>K185+产品入库表!J185-产品出库表!J185</f>
        <v>3</v>
      </c>
      <c r="M185" s="2">
        <f>L185+产品入库表!K185-产品出库表!K185</f>
        <v>3</v>
      </c>
      <c r="N185" s="2">
        <f>M185+产品入库表!L185-产品出库表!L185</f>
        <v>3</v>
      </c>
      <c r="O185" s="2">
        <f>N185+产品入库表!M185-产品出库表!M185</f>
        <v>3</v>
      </c>
      <c r="P185" s="2">
        <f>O185+产品入库表!N185-产品出库表!N185</f>
        <v>3</v>
      </c>
      <c r="Q185" s="2">
        <f>P185+产品入库表!O185-产品出库表!O185</f>
        <v>3</v>
      </c>
      <c r="R185" s="2">
        <f>Q185+产品入库表!P185-产品出库表!P185</f>
        <v>3</v>
      </c>
      <c r="S185" s="2">
        <f>R185+产品入库表!Q185-产品出库表!Q185</f>
        <v>3</v>
      </c>
      <c r="T185" s="2">
        <f>S185+产品入库表!R185-产品出库表!R185</f>
        <v>3</v>
      </c>
      <c r="U185" s="2">
        <f>T185+产品入库表!S185-产品出库表!S185</f>
        <v>3</v>
      </c>
      <c r="V185" s="2">
        <f>U185+产品入库表!T185-产品出库表!T185</f>
        <v>3</v>
      </c>
      <c r="W185" s="2">
        <f>V185+产品入库表!U185-产品出库表!U185</f>
        <v>3</v>
      </c>
      <c r="X185" s="2">
        <f>W185+产品入库表!V185-产品出库表!V185</f>
        <v>3</v>
      </c>
      <c r="Y185" s="2">
        <f>X185+产品入库表!W185-产品出库表!W185</f>
        <v>3</v>
      </c>
      <c r="Z185" s="2">
        <f>Y185+产品入库表!X185-产品出库表!X185</f>
        <v>3</v>
      </c>
      <c r="AA185" s="2">
        <f>Z185+产品入库表!Y185-产品出库表!Y185</f>
        <v>3</v>
      </c>
      <c r="AB185" s="2">
        <f>AA185+产品入库表!Z185-产品出库表!Z185</f>
        <v>3</v>
      </c>
      <c r="AC185" s="2">
        <f>AB185+产品入库表!AA185-产品出库表!AA185</f>
        <v>3</v>
      </c>
      <c r="AD185" s="2">
        <f>AC185+产品入库表!AB185-产品出库表!AB185</f>
        <v>3</v>
      </c>
      <c r="AE185" s="2">
        <f>AD185+产品入库表!AC185-产品出库表!AC185</f>
        <v>3</v>
      </c>
      <c r="AF185" s="2">
        <f>AE185+产品入库表!AD185-产品出库表!AD185</f>
        <v>3</v>
      </c>
      <c r="AG185" s="2">
        <f>AF185+产品入库表!AE185-产品出库表!AE185</f>
        <v>3</v>
      </c>
      <c r="AH185" s="2">
        <f>AG185+产品入库表!AF185-产品出库表!AF185</f>
        <v>3</v>
      </c>
      <c r="AI185" s="2">
        <f>AH185+产品入库表!AG185-产品出库表!AG185</f>
        <v>3</v>
      </c>
      <c r="AJ185" s="108"/>
      <c r="AK185" s="114">
        <f t="shared" si="8"/>
        <v>-3</v>
      </c>
    </row>
    <row r="186" s="114" customFormat="1" spans="1:37">
      <c r="A186" s="23"/>
      <c r="B186" s="24" t="s">
        <v>90</v>
      </c>
      <c r="C186" s="120">
        <f t="shared" si="7"/>
        <v>3</v>
      </c>
      <c r="D186" s="126">
        <v>3</v>
      </c>
      <c r="E186" s="2">
        <f>D186+产品入库表!C186-产品出库表!C186</f>
        <v>3</v>
      </c>
      <c r="F186" s="2">
        <f>E186+产品入库表!D186-产品出库表!D186</f>
        <v>3</v>
      </c>
      <c r="G186" s="2">
        <f>F186+产品入库表!E186-产品出库表!E186</f>
        <v>3</v>
      </c>
      <c r="H186" s="2">
        <f>G186+产品入库表!F186-产品出库表!F186</f>
        <v>3</v>
      </c>
      <c r="I186" s="2">
        <f>H186+产品入库表!G186-产品出库表!G186</f>
        <v>3</v>
      </c>
      <c r="J186" s="2">
        <f>I186+产品入库表!H186-产品出库表!H186</f>
        <v>3</v>
      </c>
      <c r="K186" s="2">
        <f>J186+产品入库表!I186-产品出库表!I186</f>
        <v>3</v>
      </c>
      <c r="L186" s="2">
        <f>K186+产品入库表!J186-产品出库表!J186</f>
        <v>3</v>
      </c>
      <c r="M186" s="2">
        <f>L186+产品入库表!K186-产品出库表!K186</f>
        <v>3</v>
      </c>
      <c r="N186" s="2">
        <f>M186+产品入库表!L186-产品出库表!L186</f>
        <v>3</v>
      </c>
      <c r="O186" s="2">
        <f>N186+产品入库表!M186-产品出库表!M186</f>
        <v>3</v>
      </c>
      <c r="P186" s="2">
        <f>O186+产品入库表!N186-产品出库表!N186</f>
        <v>3</v>
      </c>
      <c r="Q186" s="2">
        <f>P186+产品入库表!O186-产品出库表!O186</f>
        <v>3</v>
      </c>
      <c r="R186" s="2">
        <f>Q186+产品入库表!P186-产品出库表!P186</f>
        <v>3</v>
      </c>
      <c r="S186" s="2">
        <f>R186+产品入库表!Q186-产品出库表!Q186</f>
        <v>3</v>
      </c>
      <c r="T186" s="2">
        <f>S186+产品入库表!R186-产品出库表!R186</f>
        <v>3</v>
      </c>
      <c r="U186" s="2">
        <f>T186+产品入库表!S186-产品出库表!S186</f>
        <v>3</v>
      </c>
      <c r="V186" s="2">
        <f>U186+产品入库表!T186-产品出库表!T186</f>
        <v>3</v>
      </c>
      <c r="W186" s="2">
        <f>V186+产品入库表!U186-产品出库表!U186</f>
        <v>3</v>
      </c>
      <c r="X186" s="2">
        <f>W186+产品入库表!V186-产品出库表!V186</f>
        <v>3</v>
      </c>
      <c r="Y186" s="2">
        <f>X186+产品入库表!W186-产品出库表!W186</f>
        <v>3</v>
      </c>
      <c r="Z186" s="2">
        <f>Y186+产品入库表!X186-产品出库表!X186</f>
        <v>3</v>
      </c>
      <c r="AA186" s="2">
        <f>Z186+产品入库表!Y186-产品出库表!Y186</f>
        <v>3</v>
      </c>
      <c r="AB186" s="2">
        <f>AA186+产品入库表!Z186-产品出库表!Z186</f>
        <v>3</v>
      </c>
      <c r="AC186" s="2">
        <f>AB186+产品入库表!AA186-产品出库表!AA186</f>
        <v>3</v>
      </c>
      <c r="AD186" s="2">
        <f>AC186+产品入库表!AB186-产品出库表!AB186</f>
        <v>3</v>
      </c>
      <c r="AE186" s="2">
        <f>AD186+产品入库表!AC186-产品出库表!AC186</f>
        <v>3</v>
      </c>
      <c r="AF186" s="2">
        <f>AE186+产品入库表!AD186-产品出库表!AD186</f>
        <v>3</v>
      </c>
      <c r="AG186" s="2">
        <f>AF186+产品入库表!AE186-产品出库表!AE186</f>
        <v>3</v>
      </c>
      <c r="AH186" s="2">
        <f>AG186+产品入库表!AF186-产品出库表!AF186</f>
        <v>3</v>
      </c>
      <c r="AI186" s="2">
        <f>AH186+产品入库表!AG186-产品出库表!AG186</f>
        <v>3</v>
      </c>
      <c r="AJ186" s="108"/>
      <c r="AK186" s="114">
        <f t="shared" si="8"/>
        <v>-3</v>
      </c>
    </row>
    <row r="187" s="114" customFormat="1" spans="1:37">
      <c r="A187" s="25" t="s">
        <v>229</v>
      </c>
      <c r="B187" s="22" t="s">
        <v>230</v>
      </c>
      <c r="C187" s="120">
        <f t="shared" si="7"/>
        <v>1</v>
      </c>
      <c r="D187" s="125">
        <v>1</v>
      </c>
      <c r="E187" s="2">
        <f>D187+产品入库表!C187-产品出库表!C187</f>
        <v>1</v>
      </c>
      <c r="F187" s="2">
        <f>E187+产品入库表!D187-产品出库表!D187</f>
        <v>1</v>
      </c>
      <c r="G187" s="2">
        <f>F187+产品入库表!E187-产品出库表!E187</f>
        <v>1</v>
      </c>
      <c r="H187" s="2">
        <f>G187+产品入库表!F187-产品出库表!F187</f>
        <v>1</v>
      </c>
      <c r="I187" s="2">
        <f>H187+产品入库表!G187-产品出库表!G187</f>
        <v>1</v>
      </c>
      <c r="J187" s="2">
        <f>I187+产品入库表!H187-产品出库表!H187</f>
        <v>1</v>
      </c>
      <c r="K187" s="2">
        <f>J187+产品入库表!I187-产品出库表!I187</f>
        <v>1</v>
      </c>
      <c r="L187" s="2">
        <f>K187+产品入库表!J187-产品出库表!J187</f>
        <v>1</v>
      </c>
      <c r="M187" s="2">
        <f>L187+产品入库表!K187-产品出库表!K187</f>
        <v>1</v>
      </c>
      <c r="N187" s="2">
        <f>M187+产品入库表!L187-产品出库表!L187</f>
        <v>1</v>
      </c>
      <c r="O187" s="2">
        <f>N187+产品入库表!M187-产品出库表!M187</f>
        <v>1</v>
      </c>
      <c r="P187" s="2">
        <f>O187+产品入库表!N187-产品出库表!N187</f>
        <v>1</v>
      </c>
      <c r="Q187" s="2">
        <f>P187+产品入库表!O187-产品出库表!O187</f>
        <v>1</v>
      </c>
      <c r="R187" s="2">
        <f>Q187+产品入库表!P187-产品出库表!P187</f>
        <v>1</v>
      </c>
      <c r="S187" s="2">
        <f>R187+产品入库表!Q187-产品出库表!Q187</f>
        <v>1</v>
      </c>
      <c r="T187" s="2">
        <f>S187+产品入库表!R187-产品出库表!R187</f>
        <v>1</v>
      </c>
      <c r="U187" s="2">
        <f>T187+产品入库表!S187-产品出库表!S187</f>
        <v>1</v>
      </c>
      <c r="V187" s="2">
        <f>U187+产品入库表!T187-产品出库表!T187</f>
        <v>1</v>
      </c>
      <c r="W187" s="2">
        <f>V187+产品入库表!U187-产品出库表!U187</f>
        <v>1</v>
      </c>
      <c r="X187" s="2">
        <f>W187+产品入库表!V187-产品出库表!V187</f>
        <v>1</v>
      </c>
      <c r="Y187" s="2">
        <f>X187+产品入库表!W187-产品出库表!W187</f>
        <v>1</v>
      </c>
      <c r="Z187" s="2">
        <f>Y187+产品入库表!X187-产品出库表!X187</f>
        <v>1</v>
      </c>
      <c r="AA187" s="2">
        <f>Z187+产品入库表!Y187-产品出库表!Y187</f>
        <v>1</v>
      </c>
      <c r="AB187" s="2">
        <f>AA187+产品入库表!Z187-产品出库表!Z187</f>
        <v>1</v>
      </c>
      <c r="AC187" s="2">
        <f>AB187+产品入库表!AA187-产品出库表!AA187</f>
        <v>1</v>
      </c>
      <c r="AD187" s="2">
        <f>AC187+产品入库表!AB187-产品出库表!AB187</f>
        <v>1</v>
      </c>
      <c r="AE187" s="2">
        <f>AD187+产品入库表!AC187-产品出库表!AC187</f>
        <v>1</v>
      </c>
      <c r="AF187" s="2">
        <f>AE187+产品入库表!AD187-产品出库表!AD187</f>
        <v>1</v>
      </c>
      <c r="AG187" s="2">
        <f>AF187+产品入库表!AE187-产品出库表!AE187</f>
        <v>1</v>
      </c>
      <c r="AH187" s="2">
        <f>AG187+产品入库表!AF187-产品出库表!AF187</f>
        <v>1</v>
      </c>
      <c r="AI187" s="2">
        <f>AH187+产品入库表!AG187-产品出库表!AG187</f>
        <v>1</v>
      </c>
      <c r="AJ187" s="108"/>
      <c r="AK187" s="114">
        <f t="shared" si="8"/>
        <v>-1</v>
      </c>
    </row>
    <row r="188" s="114" customFormat="1" spans="1:37">
      <c r="A188" s="25" t="s">
        <v>231</v>
      </c>
      <c r="B188" s="22" t="s">
        <v>232</v>
      </c>
      <c r="C188" s="120">
        <f t="shared" si="7"/>
        <v>1</v>
      </c>
      <c r="D188" s="125">
        <v>1</v>
      </c>
      <c r="E188" s="2">
        <f>D188+产品入库表!C188-产品出库表!C188</f>
        <v>1</v>
      </c>
      <c r="F188" s="2">
        <f>E188+产品入库表!D188-产品出库表!D188</f>
        <v>1</v>
      </c>
      <c r="G188" s="2">
        <f>F188+产品入库表!E188-产品出库表!E188</f>
        <v>1</v>
      </c>
      <c r="H188" s="2">
        <f>G188+产品入库表!F188-产品出库表!F188</f>
        <v>1</v>
      </c>
      <c r="I188" s="2">
        <f>H188+产品入库表!G188-产品出库表!G188</f>
        <v>1</v>
      </c>
      <c r="J188" s="2">
        <f>I188+产品入库表!H188-产品出库表!H188</f>
        <v>1</v>
      </c>
      <c r="K188" s="2">
        <f>J188+产品入库表!I188-产品出库表!I188</f>
        <v>1</v>
      </c>
      <c r="L188" s="2">
        <f>K188+产品入库表!J188-产品出库表!J188</f>
        <v>1</v>
      </c>
      <c r="M188" s="2">
        <f>L188+产品入库表!K188-产品出库表!K188</f>
        <v>1</v>
      </c>
      <c r="N188" s="2">
        <f>M188+产品入库表!L188-产品出库表!L188</f>
        <v>1</v>
      </c>
      <c r="O188" s="2">
        <f>N188+产品入库表!M188-产品出库表!M188</f>
        <v>1</v>
      </c>
      <c r="P188" s="2">
        <f>O188+产品入库表!N188-产品出库表!N188</f>
        <v>1</v>
      </c>
      <c r="Q188" s="2">
        <f>P188+产品入库表!O188-产品出库表!O188</f>
        <v>1</v>
      </c>
      <c r="R188" s="2">
        <f>Q188+产品入库表!P188-产品出库表!P188</f>
        <v>1</v>
      </c>
      <c r="S188" s="2">
        <f>R188+产品入库表!Q188-产品出库表!Q188</f>
        <v>1</v>
      </c>
      <c r="T188" s="2">
        <f>S188+产品入库表!R188-产品出库表!R188</f>
        <v>1</v>
      </c>
      <c r="U188" s="2">
        <f>T188+产品入库表!S188-产品出库表!S188</f>
        <v>1</v>
      </c>
      <c r="V188" s="2">
        <f>U188+产品入库表!T188-产品出库表!T188</f>
        <v>1</v>
      </c>
      <c r="W188" s="2">
        <f>V188+产品入库表!U188-产品出库表!U188</f>
        <v>1</v>
      </c>
      <c r="X188" s="2">
        <f>W188+产品入库表!V188-产品出库表!V188</f>
        <v>1</v>
      </c>
      <c r="Y188" s="2">
        <f>X188+产品入库表!W188-产品出库表!W188</f>
        <v>1</v>
      </c>
      <c r="Z188" s="2">
        <f>Y188+产品入库表!X188-产品出库表!X188</f>
        <v>1</v>
      </c>
      <c r="AA188" s="2">
        <f>Z188+产品入库表!Y188-产品出库表!Y188</f>
        <v>1</v>
      </c>
      <c r="AB188" s="2">
        <f>AA188+产品入库表!Z188-产品出库表!Z188</f>
        <v>1</v>
      </c>
      <c r="AC188" s="2">
        <f>AB188+产品入库表!AA188-产品出库表!AA188</f>
        <v>1</v>
      </c>
      <c r="AD188" s="2">
        <f>AC188+产品入库表!AB188-产品出库表!AB188</f>
        <v>1</v>
      </c>
      <c r="AE188" s="2">
        <f>AD188+产品入库表!AC188-产品出库表!AC188</f>
        <v>1</v>
      </c>
      <c r="AF188" s="2">
        <f>AE188+产品入库表!AD188-产品出库表!AD188</f>
        <v>1</v>
      </c>
      <c r="AG188" s="2">
        <f>AF188+产品入库表!AE188-产品出库表!AE188</f>
        <v>1</v>
      </c>
      <c r="AH188" s="2">
        <f>AG188+产品入库表!AF188-产品出库表!AF188</f>
        <v>1</v>
      </c>
      <c r="AI188" s="2">
        <f>AH188+产品入库表!AG188-产品出库表!AG188</f>
        <v>1</v>
      </c>
      <c r="AJ188" s="108"/>
      <c r="AK188" s="114">
        <f t="shared" si="8"/>
        <v>-1</v>
      </c>
    </row>
    <row r="189" s="114" customFormat="1" spans="1:37">
      <c r="A189" s="25" t="s">
        <v>233</v>
      </c>
      <c r="B189" s="22" t="s">
        <v>230</v>
      </c>
      <c r="C189" s="120">
        <f t="shared" si="7"/>
        <v>1</v>
      </c>
      <c r="D189" s="125">
        <v>1</v>
      </c>
      <c r="E189" s="2">
        <f>D189+产品入库表!C189-产品出库表!C189</f>
        <v>1</v>
      </c>
      <c r="F189" s="2">
        <f>E189+产品入库表!D189-产品出库表!D189</f>
        <v>1</v>
      </c>
      <c r="G189" s="2">
        <f>F189+产品入库表!E189-产品出库表!E189</f>
        <v>1</v>
      </c>
      <c r="H189" s="2">
        <f>G189+产品入库表!F189-产品出库表!F189</f>
        <v>1</v>
      </c>
      <c r="I189" s="2">
        <f>H189+产品入库表!G189-产品出库表!G189</f>
        <v>1</v>
      </c>
      <c r="J189" s="2">
        <f>I189+产品入库表!H189-产品出库表!H189</f>
        <v>1</v>
      </c>
      <c r="K189" s="2">
        <f>J189+产品入库表!I189-产品出库表!I189</f>
        <v>1</v>
      </c>
      <c r="L189" s="2">
        <f>K189+产品入库表!J189-产品出库表!J189</f>
        <v>1</v>
      </c>
      <c r="M189" s="2">
        <f>L189+产品入库表!K189-产品出库表!K189</f>
        <v>1</v>
      </c>
      <c r="N189" s="2">
        <f>M189+产品入库表!L189-产品出库表!L189</f>
        <v>1</v>
      </c>
      <c r="O189" s="2">
        <f>N189+产品入库表!M189-产品出库表!M189</f>
        <v>1</v>
      </c>
      <c r="P189" s="2">
        <f>O189+产品入库表!N189-产品出库表!N189</f>
        <v>1</v>
      </c>
      <c r="Q189" s="2">
        <f>P189+产品入库表!O189-产品出库表!O189</f>
        <v>1</v>
      </c>
      <c r="R189" s="2">
        <f>Q189+产品入库表!P189-产品出库表!P189</f>
        <v>1</v>
      </c>
      <c r="S189" s="2">
        <f>R189+产品入库表!Q189-产品出库表!Q189</f>
        <v>1</v>
      </c>
      <c r="T189" s="2">
        <f>S189+产品入库表!R189-产品出库表!R189</f>
        <v>1</v>
      </c>
      <c r="U189" s="2">
        <f>T189+产品入库表!S189-产品出库表!S189</f>
        <v>1</v>
      </c>
      <c r="V189" s="2">
        <f>U189+产品入库表!T189-产品出库表!T189</f>
        <v>1</v>
      </c>
      <c r="W189" s="2">
        <f>V189+产品入库表!U189-产品出库表!U189</f>
        <v>1</v>
      </c>
      <c r="X189" s="2">
        <f>W189+产品入库表!V189-产品出库表!V189</f>
        <v>1</v>
      </c>
      <c r="Y189" s="2">
        <f>X189+产品入库表!W189-产品出库表!W189</f>
        <v>1</v>
      </c>
      <c r="Z189" s="2">
        <f>Y189+产品入库表!X189-产品出库表!X189</f>
        <v>1</v>
      </c>
      <c r="AA189" s="2">
        <f>Z189+产品入库表!Y189-产品出库表!Y189</f>
        <v>1</v>
      </c>
      <c r="AB189" s="2">
        <f>AA189+产品入库表!Z189-产品出库表!Z189</f>
        <v>1</v>
      </c>
      <c r="AC189" s="2">
        <f>AB189+产品入库表!AA189-产品出库表!AA189</f>
        <v>1</v>
      </c>
      <c r="AD189" s="2">
        <f>AC189+产品入库表!AB189-产品出库表!AB189</f>
        <v>1</v>
      </c>
      <c r="AE189" s="2">
        <f>AD189+产品入库表!AC189-产品出库表!AC189</f>
        <v>1</v>
      </c>
      <c r="AF189" s="2">
        <f>AE189+产品入库表!AD189-产品出库表!AD189</f>
        <v>1</v>
      </c>
      <c r="AG189" s="2">
        <f>AF189+产品入库表!AE189-产品出库表!AE189</f>
        <v>1</v>
      </c>
      <c r="AH189" s="2">
        <f>AG189+产品入库表!AF189-产品出库表!AF189</f>
        <v>1</v>
      </c>
      <c r="AI189" s="2">
        <f>AH189+产品入库表!AG189-产品出库表!AG189</f>
        <v>1</v>
      </c>
      <c r="AJ189" s="108"/>
      <c r="AK189" s="114">
        <f t="shared" si="8"/>
        <v>-1</v>
      </c>
    </row>
    <row r="190" s="114" customFormat="1" spans="1:37">
      <c r="A190" s="25" t="s">
        <v>234</v>
      </c>
      <c r="B190" s="22" t="s">
        <v>230</v>
      </c>
      <c r="C190" s="120">
        <f t="shared" si="7"/>
        <v>1</v>
      </c>
      <c r="D190" s="125">
        <v>1</v>
      </c>
      <c r="E190" s="2">
        <f>D190+产品入库表!C190-产品出库表!C190</f>
        <v>1</v>
      </c>
      <c r="F190" s="2">
        <f>E190+产品入库表!D190-产品出库表!D190</f>
        <v>1</v>
      </c>
      <c r="G190" s="2">
        <f>F190+产品入库表!E190-产品出库表!E190</f>
        <v>1</v>
      </c>
      <c r="H190" s="2">
        <f>G190+产品入库表!F190-产品出库表!F190</f>
        <v>1</v>
      </c>
      <c r="I190" s="2">
        <f>H190+产品入库表!G190-产品出库表!G190</f>
        <v>1</v>
      </c>
      <c r="J190" s="2">
        <f>I190+产品入库表!H190-产品出库表!H190</f>
        <v>1</v>
      </c>
      <c r="K190" s="2">
        <f>J190+产品入库表!I190-产品出库表!I190</f>
        <v>1</v>
      </c>
      <c r="L190" s="2">
        <f>K190+产品入库表!J190-产品出库表!J190</f>
        <v>1</v>
      </c>
      <c r="M190" s="2">
        <f>L190+产品入库表!K190-产品出库表!K190</f>
        <v>1</v>
      </c>
      <c r="N190" s="2">
        <f>M190+产品入库表!L190-产品出库表!L190</f>
        <v>1</v>
      </c>
      <c r="O190" s="2">
        <f>N190+产品入库表!M190-产品出库表!M190</f>
        <v>1</v>
      </c>
      <c r="P190" s="2">
        <f>O190+产品入库表!N190-产品出库表!N190</f>
        <v>1</v>
      </c>
      <c r="Q190" s="2">
        <f>P190+产品入库表!O190-产品出库表!O190</f>
        <v>1</v>
      </c>
      <c r="R190" s="2">
        <f>Q190+产品入库表!P190-产品出库表!P190</f>
        <v>1</v>
      </c>
      <c r="S190" s="2">
        <f>R190+产品入库表!Q190-产品出库表!Q190</f>
        <v>1</v>
      </c>
      <c r="T190" s="2">
        <f>S190+产品入库表!R190-产品出库表!R190</f>
        <v>1</v>
      </c>
      <c r="U190" s="2">
        <f>T190+产品入库表!S190-产品出库表!S190</f>
        <v>1</v>
      </c>
      <c r="V190" s="2">
        <f>U190+产品入库表!T190-产品出库表!T190</f>
        <v>1</v>
      </c>
      <c r="W190" s="2">
        <f>V190+产品入库表!U190-产品出库表!U190</f>
        <v>1</v>
      </c>
      <c r="X190" s="2">
        <f>W190+产品入库表!V190-产品出库表!V190</f>
        <v>1</v>
      </c>
      <c r="Y190" s="2">
        <f>X190+产品入库表!W190-产品出库表!W190</f>
        <v>1</v>
      </c>
      <c r="Z190" s="2">
        <f>Y190+产品入库表!X190-产品出库表!X190</f>
        <v>1</v>
      </c>
      <c r="AA190" s="2">
        <f>Z190+产品入库表!Y190-产品出库表!Y190</f>
        <v>1</v>
      </c>
      <c r="AB190" s="2">
        <f>AA190+产品入库表!Z190-产品出库表!Z190</f>
        <v>1</v>
      </c>
      <c r="AC190" s="2">
        <f>AB190+产品入库表!AA190-产品出库表!AA190</f>
        <v>1</v>
      </c>
      <c r="AD190" s="2">
        <f>AC190+产品入库表!AB190-产品出库表!AB190</f>
        <v>1</v>
      </c>
      <c r="AE190" s="2">
        <f>AD190+产品入库表!AC190-产品出库表!AC190</f>
        <v>1</v>
      </c>
      <c r="AF190" s="2">
        <f>AE190+产品入库表!AD190-产品出库表!AD190</f>
        <v>1</v>
      </c>
      <c r="AG190" s="2">
        <f>AF190+产品入库表!AE190-产品出库表!AE190</f>
        <v>1</v>
      </c>
      <c r="AH190" s="2">
        <f>AG190+产品入库表!AF190-产品出库表!AF190</f>
        <v>1</v>
      </c>
      <c r="AI190" s="2">
        <f>AH190+产品入库表!AG190-产品出库表!AG190</f>
        <v>1</v>
      </c>
      <c r="AJ190" s="108"/>
      <c r="AK190" s="114">
        <f t="shared" si="8"/>
        <v>-1</v>
      </c>
    </row>
    <row r="191" s="114" customFormat="1" spans="1:37">
      <c r="A191" s="25" t="s">
        <v>233</v>
      </c>
      <c r="B191" s="22" t="s">
        <v>232</v>
      </c>
      <c r="C191" s="120">
        <f t="shared" si="7"/>
        <v>1</v>
      </c>
      <c r="D191" s="125">
        <v>1</v>
      </c>
      <c r="E191" s="2">
        <f>D191+产品入库表!C191-产品出库表!C191</f>
        <v>1</v>
      </c>
      <c r="F191" s="2">
        <f>E191+产品入库表!D191-产品出库表!D191</f>
        <v>1</v>
      </c>
      <c r="G191" s="2">
        <f>F191+产品入库表!E191-产品出库表!E191</f>
        <v>1</v>
      </c>
      <c r="H191" s="2">
        <f>G191+产品入库表!F191-产品出库表!F191</f>
        <v>1</v>
      </c>
      <c r="I191" s="2">
        <f>H191+产品入库表!G191-产品出库表!G191</f>
        <v>1</v>
      </c>
      <c r="J191" s="2">
        <f>I191+产品入库表!H191-产品出库表!H191</f>
        <v>1</v>
      </c>
      <c r="K191" s="2">
        <f>J191+产品入库表!I191-产品出库表!I191</f>
        <v>1</v>
      </c>
      <c r="L191" s="2">
        <f>K191+产品入库表!J191-产品出库表!J191</f>
        <v>1</v>
      </c>
      <c r="M191" s="2">
        <f>L191+产品入库表!K191-产品出库表!K191</f>
        <v>1</v>
      </c>
      <c r="N191" s="2">
        <f>M191+产品入库表!L191-产品出库表!L191</f>
        <v>1</v>
      </c>
      <c r="O191" s="2">
        <f>N191+产品入库表!M191-产品出库表!M191</f>
        <v>1</v>
      </c>
      <c r="P191" s="2">
        <f>O191+产品入库表!N191-产品出库表!N191</f>
        <v>1</v>
      </c>
      <c r="Q191" s="2">
        <f>P191+产品入库表!O191-产品出库表!O191</f>
        <v>1</v>
      </c>
      <c r="R191" s="2">
        <f>Q191+产品入库表!P191-产品出库表!P191</f>
        <v>1</v>
      </c>
      <c r="S191" s="2">
        <f>R191+产品入库表!Q191-产品出库表!Q191</f>
        <v>1</v>
      </c>
      <c r="T191" s="2">
        <f>S191+产品入库表!R191-产品出库表!R191</f>
        <v>1</v>
      </c>
      <c r="U191" s="2">
        <f>T191+产品入库表!S191-产品出库表!S191</f>
        <v>1</v>
      </c>
      <c r="V191" s="2">
        <f>U191+产品入库表!T191-产品出库表!T191</f>
        <v>1</v>
      </c>
      <c r="W191" s="2">
        <f>V191+产品入库表!U191-产品出库表!U191</f>
        <v>1</v>
      </c>
      <c r="X191" s="2">
        <f>W191+产品入库表!V191-产品出库表!V191</f>
        <v>1</v>
      </c>
      <c r="Y191" s="2">
        <f>X191+产品入库表!W191-产品出库表!W191</f>
        <v>1</v>
      </c>
      <c r="Z191" s="2">
        <f>Y191+产品入库表!X191-产品出库表!X191</f>
        <v>1</v>
      </c>
      <c r="AA191" s="2">
        <f>Z191+产品入库表!Y191-产品出库表!Y191</f>
        <v>1</v>
      </c>
      <c r="AB191" s="2">
        <f>AA191+产品入库表!Z191-产品出库表!Z191</f>
        <v>1</v>
      </c>
      <c r="AC191" s="2">
        <f>AB191+产品入库表!AA191-产品出库表!AA191</f>
        <v>1</v>
      </c>
      <c r="AD191" s="2">
        <f>AC191+产品入库表!AB191-产品出库表!AB191</f>
        <v>1</v>
      </c>
      <c r="AE191" s="2">
        <f>AD191+产品入库表!AC191-产品出库表!AC191</f>
        <v>1</v>
      </c>
      <c r="AF191" s="2">
        <f>AE191+产品入库表!AD191-产品出库表!AD191</f>
        <v>1</v>
      </c>
      <c r="AG191" s="2">
        <f>AF191+产品入库表!AE191-产品出库表!AE191</f>
        <v>1</v>
      </c>
      <c r="AH191" s="2">
        <f>AG191+产品入库表!AF191-产品出库表!AF191</f>
        <v>1</v>
      </c>
      <c r="AI191" s="2">
        <f>AH191+产品入库表!AG191-产品出库表!AG191</f>
        <v>1</v>
      </c>
      <c r="AJ191" s="108"/>
      <c r="AK191" s="114">
        <f t="shared" si="8"/>
        <v>-1</v>
      </c>
    </row>
    <row r="192" s="114" customFormat="1" spans="1:37">
      <c r="A192" s="30" t="s">
        <v>235</v>
      </c>
      <c r="B192" s="31" t="s">
        <v>231</v>
      </c>
      <c r="C192" s="120">
        <f t="shared" ref="C192:C203" si="9">AI192</f>
        <v>94</v>
      </c>
      <c r="D192" s="127">
        <v>95</v>
      </c>
      <c r="E192" s="2">
        <f>D192+产品入库表!C192-产品出库表!C192</f>
        <v>95</v>
      </c>
      <c r="F192" s="2">
        <f>E192+产品入库表!D192-产品出库表!D192</f>
        <v>95</v>
      </c>
      <c r="G192" s="2">
        <f>F192+产品入库表!E192-产品出库表!E192</f>
        <v>95</v>
      </c>
      <c r="H192" s="2">
        <f>G192+产品入库表!F192-产品出库表!F192</f>
        <v>94</v>
      </c>
      <c r="I192" s="2">
        <f>H192+产品入库表!G192-产品出库表!G192</f>
        <v>94</v>
      </c>
      <c r="J192" s="2">
        <f>I192+产品入库表!H192-产品出库表!H192</f>
        <v>94</v>
      </c>
      <c r="K192" s="2">
        <f>J192+产品入库表!I192-产品出库表!I192</f>
        <v>94</v>
      </c>
      <c r="L192" s="2">
        <f>K192+产品入库表!J192-产品出库表!J192</f>
        <v>94</v>
      </c>
      <c r="M192" s="2">
        <f>L192+产品入库表!K192-产品出库表!K192</f>
        <v>94</v>
      </c>
      <c r="N192" s="2">
        <f>M192+产品入库表!L192-产品出库表!L192</f>
        <v>94</v>
      </c>
      <c r="O192" s="2">
        <f>N192+产品入库表!M192-产品出库表!M192</f>
        <v>94</v>
      </c>
      <c r="P192" s="2">
        <f>O192+产品入库表!N192-产品出库表!N192</f>
        <v>94</v>
      </c>
      <c r="Q192" s="2">
        <f>P192+产品入库表!O192-产品出库表!O192</f>
        <v>94</v>
      </c>
      <c r="R192" s="2">
        <f>Q192+产品入库表!P192-产品出库表!P192</f>
        <v>94</v>
      </c>
      <c r="S192" s="2">
        <f>R192+产品入库表!Q192-产品出库表!Q192</f>
        <v>94</v>
      </c>
      <c r="T192" s="2">
        <f>S192+产品入库表!R192-产品出库表!R192</f>
        <v>94</v>
      </c>
      <c r="U192" s="2">
        <f>T192+产品入库表!S192-产品出库表!S192</f>
        <v>94</v>
      </c>
      <c r="V192" s="2">
        <f>U192+产品入库表!T192-产品出库表!T192</f>
        <v>94</v>
      </c>
      <c r="W192" s="2">
        <f>V192+产品入库表!U192-产品出库表!U192</f>
        <v>94</v>
      </c>
      <c r="X192" s="2">
        <f>W192+产品入库表!V192-产品出库表!V192</f>
        <v>94</v>
      </c>
      <c r="Y192" s="2">
        <f>X192+产品入库表!W192-产品出库表!W192</f>
        <v>94</v>
      </c>
      <c r="Z192" s="2">
        <f>Y192+产品入库表!X192-产品出库表!X192</f>
        <v>94</v>
      </c>
      <c r="AA192" s="2">
        <f>Z192+产品入库表!Y192-产品出库表!Y192</f>
        <v>94</v>
      </c>
      <c r="AB192" s="2">
        <f>AA192+产品入库表!Z192-产品出库表!Z192</f>
        <v>94</v>
      </c>
      <c r="AC192" s="2">
        <f>AB192+产品入库表!AA192-产品出库表!AA192</f>
        <v>94</v>
      </c>
      <c r="AD192" s="2">
        <f>AC192+产品入库表!AB192-产品出库表!AB192</f>
        <v>94</v>
      </c>
      <c r="AE192" s="2">
        <f>AD192+产品入库表!AC192-产品出库表!AC192</f>
        <v>94</v>
      </c>
      <c r="AF192" s="2">
        <f>AE192+产品入库表!AD192-产品出库表!AD192</f>
        <v>94</v>
      </c>
      <c r="AG192" s="2">
        <f>AF192+产品入库表!AE192-产品出库表!AE192</f>
        <v>94</v>
      </c>
      <c r="AH192" s="2">
        <f>AG192+产品入库表!AF192-产品出库表!AF192</f>
        <v>94</v>
      </c>
      <c r="AI192" s="2">
        <f>AH192+产品入库表!AG192-产品出库表!AG192</f>
        <v>94</v>
      </c>
      <c r="AJ192" s="108"/>
      <c r="AK192" s="114">
        <f t="shared" ref="AK192:AK211" si="10">AJ192-AI192</f>
        <v>-94</v>
      </c>
    </row>
    <row r="193" s="114" customFormat="1" spans="1:37">
      <c r="A193" s="32" t="s">
        <v>236</v>
      </c>
      <c r="B193" s="31" t="s">
        <v>27</v>
      </c>
      <c r="C193" s="120">
        <f t="shared" si="9"/>
        <v>10</v>
      </c>
      <c r="D193" s="127">
        <v>10</v>
      </c>
      <c r="E193" s="2">
        <f>D193+产品入库表!C193-产品出库表!C193</f>
        <v>10</v>
      </c>
      <c r="F193" s="2">
        <f>E193+产品入库表!D193-产品出库表!D193</f>
        <v>10</v>
      </c>
      <c r="G193" s="2">
        <f>F193+产品入库表!E193-产品出库表!E193</f>
        <v>10</v>
      </c>
      <c r="H193" s="2">
        <f>G193+产品入库表!F193-产品出库表!F193</f>
        <v>10</v>
      </c>
      <c r="I193" s="2">
        <f>H193+产品入库表!G193-产品出库表!G193</f>
        <v>10</v>
      </c>
      <c r="J193" s="2">
        <f>I193+产品入库表!H193-产品出库表!H193</f>
        <v>10</v>
      </c>
      <c r="K193" s="2">
        <f>J193+产品入库表!I193-产品出库表!I193</f>
        <v>10</v>
      </c>
      <c r="L193" s="2">
        <f>K193+产品入库表!J193-产品出库表!J193</f>
        <v>10</v>
      </c>
      <c r="M193" s="2">
        <f>L193+产品入库表!K193-产品出库表!K193</f>
        <v>10</v>
      </c>
      <c r="N193" s="2">
        <f>M193+产品入库表!L193-产品出库表!L193</f>
        <v>10</v>
      </c>
      <c r="O193" s="2">
        <f>N193+产品入库表!M193-产品出库表!M193</f>
        <v>10</v>
      </c>
      <c r="P193" s="2">
        <f>O193+产品入库表!N193-产品出库表!N193</f>
        <v>10</v>
      </c>
      <c r="Q193" s="2">
        <f>P193+产品入库表!O193-产品出库表!O193</f>
        <v>10</v>
      </c>
      <c r="R193" s="2">
        <f>Q193+产品入库表!P193-产品出库表!P193</f>
        <v>10</v>
      </c>
      <c r="S193" s="2">
        <f>R193+产品入库表!Q193-产品出库表!Q193</f>
        <v>10</v>
      </c>
      <c r="T193" s="2">
        <f>S193+产品入库表!R193-产品出库表!R193</f>
        <v>10</v>
      </c>
      <c r="U193" s="2">
        <f>T193+产品入库表!S193-产品出库表!S193</f>
        <v>10</v>
      </c>
      <c r="V193" s="2">
        <f>U193+产品入库表!T193-产品出库表!T193</f>
        <v>10</v>
      </c>
      <c r="W193" s="2">
        <f>V193+产品入库表!U193-产品出库表!U193</f>
        <v>10</v>
      </c>
      <c r="X193" s="2">
        <f>W193+产品入库表!V193-产品出库表!V193</f>
        <v>10</v>
      </c>
      <c r="Y193" s="2">
        <f>X193+产品入库表!W193-产品出库表!W193</f>
        <v>10</v>
      </c>
      <c r="Z193" s="2">
        <f>Y193+产品入库表!X193-产品出库表!X193</f>
        <v>10</v>
      </c>
      <c r="AA193" s="2">
        <f>Z193+产品入库表!Y193-产品出库表!Y193</f>
        <v>10</v>
      </c>
      <c r="AB193" s="2">
        <f>AA193+产品入库表!Z193-产品出库表!Z193</f>
        <v>10</v>
      </c>
      <c r="AC193" s="2">
        <f>AB193+产品入库表!AA193-产品出库表!AA193</f>
        <v>10</v>
      </c>
      <c r="AD193" s="2">
        <f>AC193+产品入库表!AB193-产品出库表!AB193</f>
        <v>10</v>
      </c>
      <c r="AE193" s="2">
        <f>AD193+产品入库表!AC193-产品出库表!AC193</f>
        <v>10</v>
      </c>
      <c r="AF193" s="2">
        <f>AE193+产品入库表!AD193-产品出库表!AD193</f>
        <v>10</v>
      </c>
      <c r="AG193" s="2">
        <f>AF193+产品入库表!AE193-产品出库表!AE193</f>
        <v>10</v>
      </c>
      <c r="AH193" s="2">
        <f>AG193+产品入库表!AF193-产品出库表!AF193</f>
        <v>10</v>
      </c>
      <c r="AI193" s="2">
        <f>AH193+产品入库表!AG193-产品出库表!AG193</f>
        <v>10</v>
      </c>
      <c r="AJ193" s="108"/>
      <c r="AK193" s="114">
        <f t="shared" si="10"/>
        <v>-10</v>
      </c>
    </row>
    <row r="194" s="114" customFormat="1" spans="1:37">
      <c r="A194" s="32" t="s">
        <v>236</v>
      </c>
      <c r="B194" s="33" t="s">
        <v>30</v>
      </c>
      <c r="C194" s="120">
        <f t="shared" si="9"/>
        <v>1</v>
      </c>
      <c r="D194" s="128">
        <v>1</v>
      </c>
      <c r="E194" s="2">
        <f>D194+产品入库表!C194-产品出库表!C194</f>
        <v>1</v>
      </c>
      <c r="F194" s="2">
        <f>E194+产品入库表!D194-产品出库表!D194</f>
        <v>1</v>
      </c>
      <c r="G194" s="2">
        <f>F194+产品入库表!E194-产品出库表!E194</f>
        <v>1</v>
      </c>
      <c r="H194" s="2">
        <f>G194+产品入库表!F194-产品出库表!F194</f>
        <v>1</v>
      </c>
      <c r="I194" s="2">
        <f>H194+产品入库表!G194-产品出库表!G194</f>
        <v>1</v>
      </c>
      <c r="J194" s="2">
        <f>I194+产品入库表!H194-产品出库表!H194</f>
        <v>1</v>
      </c>
      <c r="K194" s="2">
        <f>J194+产品入库表!I194-产品出库表!I194</f>
        <v>1</v>
      </c>
      <c r="L194" s="2">
        <f>K194+产品入库表!J194-产品出库表!J194</f>
        <v>1</v>
      </c>
      <c r="M194" s="2">
        <f>L194+产品入库表!K194-产品出库表!K194</f>
        <v>1</v>
      </c>
      <c r="N194" s="2">
        <f>M194+产品入库表!L194-产品出库表!L194</f>
        <v>1</v>
      </c>
      <c r="O194" s="2">
        <f>N194+产品入库表!M194-产品出库表!M194</f>
        <v>1</v>
      </c>
      <c r="P194" s="2">
        <f>O194+产品入库表!N194-产品出库表!N194</f>
        <v>1</v>
      </c>
      <c r="Q194" s="2">
        <f>P194+产品入库表!O194-产品出库表!O194</f>
        <v>1</v>
      </c>
      <c r="R194" s="2">
        <f>Q194+产品入库表!P194-产品出库表!P194</f>
        <v>1</v>
      </c>
      <c r="S194" s="2">
        <f>R194+产品入库表!Q194-产品出库表!Q194</f>
        <v>1</v>
      </c>
      <c r="T194" s="2">
        <f>S194+产品入库表!R194-产品出库表!R194</f>
        <v>1</v>
      </c>
      <c r="U194" s="2">
        <f>T194+产品入库表!S194-产品出库表!S194</f>
        <v>1</v>
      </c>
      <c r="V194" s="2">
        <f>U194+产品入库表!T194-产品出库表!T194</f>
        <v>1</v>
      </c>
      <c r="W194" s="2">
        <f>V194+产品入库表!U194-产品出库表!U194</f>
        <v>1</v>
      </c>
      <c r="X194" s="2">
        <f>W194+产品入库表!V194-产品出库表!V194</f>
        <v>1</v>
      </c>
      <c r="Y194" s="2">
        <f>X194+产品入库表!W194-产品出库表!W194</f>
        <v>1</v>
      </c>
      <c r="Z194" s="2">
        <f>Y194+产品入库表!X194-产品出库表!X194</f>
        <v>1</v>
      </c>
      <c r="AA194" s="2">
        <f>Z194+产品入库表!Y194-产品出库表!Y194</f>
        <v>1</v>
      </c>
      <c r="AB194" s="2">
        <f>AA194+产品入库表!Z194-产品出库表!Z194</f>
        <v>1</v>
      </c>
      <c r="AC194" s="2">
        <f>AB194+产品入库表!AA194-产品出库表!AA194</f>
        <v>1</v>
      </c>
      <c r="AD194" s="2">
        <f>AC194+产品入库表!AB194-产品出库表!AB194</f>
        <v>1</v>
      </c>
      <c r="AE194" s="2">
        <f>AD194+产品入库表!AC194-产品出库表!AC194</f>
        <v>1</v>
      </c>
      <c r="AF194" s="2">
        <f>AE194+产品入库表!AD194-产品出库表!AD194</f>
        <v>1</v>
      </c>
      <c r="AG194" s="2">
        <f>AF194+产品入库表!AE194-产品出库表!AE194</f>
        <v>1</v>
      </c>
      <c r="AH194" s="2">
        <f>AG194+产品入库表!AF194-产品出库表!AF194</f>
        <v>1</v>
      </c>
      <c r="AI194" s="2">
        <f>AH194+产品入库表!AG194-产品出库表!AG194</f>
        <v>1</v>
      </c>
      <c r="AJ194" s="108"/>
      <c r="AK194" s="114">
        <f t="shared" si="10"/>
        <v>-1</v>
      </c>
    </row>
    <row r="195" s="114" customFormat="1" spans="1:37">
      <c r="A195" s="32" t="s">
        <v>236</v>
      </c>
      <c r="B195" s="33" t="s">
        <v>28</v>
      </c>
      <c r="C195" s="120">
        <f t="shared" si="9"/>
        <v>1</v>
      </c>
      <c r="D195" s="128">
        <v>1</v>
      </c>
      <c r="E195" s="2">
        <f>D195+产品入库表!C195-产品出库表!C195</f>
        <v>1</v>
      </c>
      <c r="F195" s="2">
        <f>E195+产品入库表!D195-产品出库表!D195</f>
        <v>1</v>
      </c>
      <c r="G195" s="2">
        <f>F195+产品入库表!E195-产品出库表!E195</f>
        <v>1</v>
      </c>
      <c r="H195" s="2">
        <f>G195+产品入库表!F195-产品出库表!F195</f>
        <v>1</v>
      </c>
      <c r="I195" s="2">
        <f>H195+产品入库表!G195-产品出库表!G195</f>
        <v>1</v>
      </c>
      <c r="J195" s="2">
        <f>I195+产品入库表!H195-产品出库表!H195</f>
        <v>1</v>
      </c>
      <c r="K195" s="2">
        <f>J195+产品入库表!I195-产品出库表!I195</f>
        <v>1</v>
      </c>
      <c r="L195" s="2">
        <f>K195+产品入库表!J195-产品出库表!J195</f>
        <v>1</v>
      </c>
      <c r="M195" s="2">
        <f>L195+产品入库表!K195-产品出库表!K195</f>
        <v>1</v>
      </c>
      <c r="N195" s="2">
        <f>M195+产品入库表!L195-产品出库表!L195</f>
        <v>1</v>
      </c>
      <c r="O195" s="2">
        <f>N195+产品入库表!M195-产品出库表!M195</f>
        <v>1</v>
      </c>
      <c r="P195" s="2">
        <f>O195+产品入库表!N195-产品出库表!N195</f>
        <v>1</v>
      </c>
      <c r="Q195" s="2">
        <f>P195+产品入库表!O195-产品出库表!O195</f>
        <v>1</v>
      </c>
      <c r="R195" s="2">
        <f>Q195+产品入库表!P195-产品出库表!P195</f>
        <v>1</v>
      </c>
      <c r="S195" s="2">
        <f>R195+产品入库表!Q195-产品出库表!Q195</f>
        <v>1</v>
      </c>
      <c r="T195" s="2">
        <f>S195+产品入库表!R195-产品出库表!R195</f>
        <v>1</v>
      </c>
      <c r="U195" s="2">
        <f>T195+产品入库表!S195-产品出库表!S195</f>
        <v>1</v>
      </c>
      <c r="V195" s="2">
        <f>U195+产品入库表!T195-产品出库表!T195</f>
        <v>1</v>
      </c>
      <c r="W195" s="2">
        <f>V195+产品入库表!U195-产品出库表!U195</f>
        <v>1</v>
      </c>
      <c r="X195" s="2">
        <f>W195+产品入库表!V195-产品出库表!V195</f>
        <v>1</v>
      </c>
      <c r="Y195" s="2">
        <f>X195+产品入库表!W195-产品出库表!W195</f>
        <v>1</v>
      </c>
      <c r="Z195" s="2">
        <f>Y195+产品入库表!X195-产品出库表!X195</f>
        <v>1</v>
      </c>
      <c r="AA195" s="2">
        <f>Z195+产品入库表!Y195-产品出库表!Y195</f>
        <v>1</v>
      </c>
      <c r="AB195" s="2">
        <f>AA195+产品入库表!Z195-产品出库表!Z195</f>
        <v>1</v>
      </c>
      <c r="AC195" s="2">
        <f>AB195+产品入库表!AA195-产品出库表!AA195</f>
        <v>1</v>
      </c>
      <c r="AD195" s="2">
        <f>AC195+产品入库表!AB195-产品出库表!AB195</f>
        <v>1</v>
      </c>
      <c r="AE195" s="2">
        <f>AD195+产品入库表!AC195-产品出库表!AC195</f>
        <v>1</v>
      </c>
      <c r="AF195" s="2">
        <f>AE195+产品入库表!AD195-产品出库表!AD195</f>
        <v>1</v>
      </c>
      <c r="AG195" s="2">
        <f>AF195+产品入库表!AE195-产品出库表!AE195</f>
        <v>1</v>
      </c>
      <c r="AH195" s="2">
        <f>AG195+产品入库表!AF195-产品出库表!AF195</f>
        <v>1</v>
      </c>
      <c r="AI195" s="2">
        <f>AH195+产品入库表!AG195-产品出库表!AG195</f>
        <v>1</v>
      </c>
      <c r="AJ195" s="108"/>
      <c r="AK195" s="114">
        <f t="shared" si="10"/>
        <v>-1</v>
      </c>
    </row>
    <row r="196" s="114" customFormat="1" spans="1:37">
      <c r="A196" s="32" t="s">
        <v>236</v>
      </c>
      <c r="B196" s="33" t="s">
        <v>237</v>
      </c>
      <c r="C196" s="120">
        <f t="shared" si="9"/>
        <v>1</v>
      </c>
      <c r="D196" s="128">
        <v>1</v>
      </c>
      <c r="E196" s="2">
        <f>D196+产品入库表!C196-产品出库表!C196</f>
        <v>1</v>
      </c>
      <c r="F196" s="2">
        <f>E196+产品入库表!D196-产品出库表!D196</f>
        <v>1</v>
      </c>
      <c r="G196" s="2">
        <f>F196+产品入库表!E196-产品出库表!E196</f>
        <v>1</v>
      </c>
      <c r="H196" s="2">
        <f>G196+产品入库表!F196-产品出库表!F196</f>
        <v>1</v>
      </c>
      <c r="I196" s="2">
        <f>H196+产品入库表!G196-产品出库表!G196</f>
        <v>1</v>
      </c>
      <c r="J196" s="2">
        <f>I196+产品入库表!H196-产品出库表!H196</f>
        <v>1</v>
      </c>
      <c r="K196" s="2">
        <f>J196+产品入库表!I196-产品出库表!I196</f>
        <v>1</v>
      </c>
      <c r="L196" s="2">
        <f>K196+产品入库表!J196-产品出库表!J196</f>
        <v>1</v>
      </c>
      <c r="M196" s="2">
        <f>L196+产品入库表!K196-产品出库表!K196</f>
        <v>1</v>
      </c>
      <c r="N196" s="2">
        <f>M196+产品入库表!L196-产品出库表!L196</f>
        <v>1</v>
      </c>
      <c r="O196" s="2">
        <f>N196+产品入库表!M196-产品出库表!M196</f>
        <v>1</v>
      </c>
      <c r="P196" s="2">
        <f>O196+产品入库表!N196-产品出库表!N196</f>
        <v>1</v>
      </c>
      <c r="Q196" s="2">
        <f>P196+产品入库表!O196-产品出库表!O196</f>
        <v>1</v>
      </c>
      <c r="R196" s="2">
        <f>Q196+产品入库表!P196-产品出库表!P196</f>
        <v>1</v>
      </c>
      <c r="S196" s="2">
        <f>R196+产品入库表!Q196-产品出库表!Q196</f>
        <v>1</v>
      </c>
      <c r="T196" s="2">
        <f>S196+产品入库表!R196-产品出库表!R196</f>
        <v>1</v>
      </c>
      <c r="U196" s="2">
        <f>T196+产品入库表!S196-产品出库表!S196</f>
        <v>1</v>
      </c>
      <c r="V196" s="2">
        <f>U196+产品入库表!T196-产品出库表!T196</f>
        <v>1</v>
      </c>
      <c r="W196" s="2">
        <f>V196+产品入库表!U196-产品出库表!U196</f>
        <v>1</v>
      </c>
      <c r="X196" s="2">
        <f>W196+产品入库表!V196-产品出库表!V196</f>
        <v>1</v>
      </c>
      <c r="Y196" s="2">
        <f>X196+产品入库表!W196-产品出库表!W196</f>
        <v>1</v>
      </c>
      <c r="Z196" s="2">
        <f>Y196+产品入库表!X196-产品出库表!X196</f>
        <v>1</v>
      </c>
      <c r="AA196" s="2">
        <f>Z196+产品入库表!Y196-产品出库表!Y196</f>
        <v>1</v>
      </c>
      <c r="AB196" s="2">
        <f>AA196+产品入库表!Z196-产品出库表!Z196</f>
        <v>1</v>
      </c>
      <c r="AC196" s="2">
        <f>AB196+产品入库表!AA196-产品出库表!AA196</f>
        <v>1</v>
      </c>
      <c r="AD196" s="2">
        <f>AC196+产品入库表!AB196-产品出库表!AB196</f>
        <v>1</v>
      </c>
      <c r="AE196" s="2">
        <f>AD196+产品入库表!AC196-产品出库表!AC196</f>
        <v>1</v>
      </c>
      <c r="AF196" s="2">
        <f>AE196+产品入库表!AD196-产品出库表!AD196</f>
        <v>1</v>
      </c>
      <c r="AG196" s="2">
        <f>AF196+产品入库表!AE196-产品出库表!AE196</f>
        <v>1</v>
      </c>
      <c r="AH196" s="2">
        <f>AG196+产品入库表!AF196-产品出库表!AF196</f>
        <v>1</v>
      </c>
      <c r="AI196" s="2">
        <f>AH196+产品入库表!AG196-产品出库表!AG196</f>
        <v>1</v>
      </c>
      <c r="AJ196" s="108"/>
      <c r="AK196" s="114">
        <f t="shared" si="10"/>
        <v>-1</v>
      </c>
    </row>
    <row r="197" s="114" customFormat="1" spans="1:37">
      <c r="A197" s="32" t="s">
        <v>238</v>
      </c>
      <c r="B197" s="33" t="s">
        <v>239</v>
      </c>
      <c r="C197" s="120">
        <f t="shared" si="9"/>
        <v>0</v>
      </c>
      <c r="D197" s="128">
        <v>0</v>
      </c>
      <c r="E197" s="2">
        <f>D197+产品入库表!C197-产品出库表!C197</f>
        <v>0</v>
      </c>
      <c r="F197" s="2">
        <f>E197+产品入库表!D197-产品出库表!D197</f>
        <v>0</v>
      </c>
      <c r="G197" s="2">
        <f>F197+产品入库表!E197-产品出库表!E197</f>
        <v>0</v>
      </c>
      <c r="H197" s="2">
        <f>G197+产品入库表!F197-产品出库表!F197</f>
        <v>0</v>
      </c>
      <c r="I197" s="2">
        <f>H197+产品入库表!G197-产品出库表!G197</f>
        <v>0</v>
      </c>
      <c r="J197" s="2">
        <f>I197+产品入库表!H197-产品出库表!H197</f>
        <v>0</v>
      </c>
      <c r="K197" s="2">
        <f>J197+产品入库表!I197-产品出库表!I197</f>
        <v>0</v>
      </c>
      <c r="L197" s="2">
        <f>K197+产品入库表!J197-产品出库表!J197</f>
        <v>0</v>
      </c>
      <c r="M197" s="2">
        <f>L197+产品入库表!K197-产品出库表!K197</f>
        <v>0</v>
      </c>
      <c r="N197" s="2">
        <f>M197+产品入库表!L197-产品出库表!L197</f>
        <v>0</v>
      </c>
      <c r="O197" s="2">
        <f>N197+产品入库表!M197-产品出库表!M197</f>
        <v>0</v>
      </c>
      <c r="P197" s="2">
        <f>O197+产品入库表!N197-产品出库表!N197</f>
        <v>0</v>
      </c>
      <c r="Q197" s="2">
        <f>P197+产品入库表!O197-产品出库表!O197</f>
        <v>0</v>
      </c>
      <c r="R197" s="2">
        <f>Q197+产品入库表!P197-产品出库表!P197</f>
        <v>0</v>
      </c>
      <c r="S197" s="2">
        <f>R197+产品入库表!Q197-产品出库表!Q197</f>
        <v>0</v>
      </c>
      <c r="T197" s="2">
        <f>S197+产品入库表!R197-产品出库表!R197</f>
        <v>0</v>
      </c>
      <c r="U197" s="2">
        <f>T197+产品入库表!S197-产品出库表!S197</f>
        <v>0</v>
      </c>
      <c r="V197" s="2">
        <f>U197+产品入库表!T197-产品出库表!T197</f>
        <v>0</v>
      </c>
      <c r="W197" s="2">
        <f>V197+产品入库表!U197-产品出库表!U197</f>
        <v>0</v>
      </c>
      <c r="X197" s="2">
        <f>W197+产品入库表!V197-产品出库表!V197</f>
        <v>0</v>
      </c>
      <c r="Y197" s="2">
        <f>X197+产品入库表!W197-产品出库表!W197</f>
        <v>0</v>
      </c>
      <c r="Z197" s="2">
        <f>Y197+产品入库表!X197-产品出库表!X197</f>
        <v>0</v>
      </c>
      <c r="AA197" s="2">
        <f>Z197+产品入库表!Y197-产品出库表!Y197</f>
        <v>0</v>
      </c>
      <c r="AB197" s="2">
        <f>AA197+产品入库表!Z197-产品出库表!Z197</f>
        <v>0</v>
      </c>
      <c r="AC197" s="2">
        <f>AB197+产品入库表!AA197-产品出库表!AA197</f>
        <v>0</v>
      </c>
      <c r="AD197" s="2">
        <f>AC197+产品入库表!AB197-产品出库表!AB197</f>
        <v>0</v>
      </c>
      <c r="AE197" s="2">
        <f>AD197+产品入库表!AC197-产品出库表!AC197</f>
        <v>0</v>
      </c>
      <c r="AF197" s="2">
        <f>AE197+产品入库表!AD197-产品出库表!AD197</f>
        <v>0</v>
      </c>
      <c r="AG197" s="2">
        <f>AF197+产品入库表!AE197-产品出库表!AE197</f>
        <v>0</v>
      </c>
      <c r="AH197" s="2">
        <f>AG197+产品入库表!AF197-产品出库表!AF197</f>
        <v>0</v>
      </c>
      <c r="AI197" s="2">
        <f>AH197+产品入库表!AG197-产品出库表!AG197</f>
        <v>0</v>
      </c>
      <c r="AJ197" s="108"/>
      <c r="AK197" s="114">
        <f t="shared" si="10"/>
        <v>0</v>
      </c>
    </row>
    <row r="198" s="114" customFormat="1" spans="1:37">
      <c r="A198" s="32" t="s">
        <v>238</v>
      </c>
      <c r="B198" s="33" t="s">
        <v>240</v>
      </c>
      <c r="C198" s="120">
        <f t="shared" si="9"/>
        <v>9</v>
      </c>
      <c r="D198" s="128">
        <v>9</v>
      </c>
      <c r="E198" s="2">
        <f>D198+产品入库表!C198-产品出库表!C198</f>
        <v>9</v>
      </c>
      <c r="F198" s="2">
        <f>E198+产品入库表!D198-产品出库表!D198</f>
        <v>9</v>
      </c>
      <c r="G198" s="2">
        <f>F198+产品入库表!E198-产品出库表!E198</f>
        <v>9</v>
      </c>
      <c r="H198" s="2">
        <f>G198+产品入库表!F198-产品出库表!F198</f>
        <v>9</v>
      </c>
      <c r="I198" s="2">
        <f>H198+产品入库表!G198-产品出库表!G198</f>
        <v>9</v>
      </c>
      <c r="J198" s="2">
        <f>I198+产品入库表!H198-产品出库表!H198</f>
        <v>9</v>
      </c>
      <c r="K198" s="2">
        <f>J198+产品入库表!I198-产品出库表!I198</f>
        <v>9</v>
      </c>
      <c r="L198" s="2">
        <f>K198+产品入库表!J198-产品出库表!J198</f>
        <v>9</v>
      </c>
      <c r="M198" s="2">
        <f>L198+产品入库表!K198-产品出库表!K198</f>
        <v>9</v>
      </c>
      <c r="N198" s="2">
        <f>M198+产品入库表!L198-产品出库表!L198</f>
        <v>9</v>
      </c>
      <c r="O198" s="2">
        <f>N198+产品入库表!M198-产品出库表!M198</f>
        <v>9</v>
      </c>
      <c r="P198" s="2">
        <f>O198+产品入库表!N198-产品出库表!N198</f>
        <v>9</v>
      </c>
      <c r="Q198" s="2">
        <f>P198+产品入库表!O198-产品出库表!O198</f>
        <v>9</v>
      </c>
      <c r="R198" s="2">
        <f>Q198+产品入库表!P198-产品出库表!P198</f>
        <v>9</v>
      </c>
      <c r="S198" s="2">
        <f>R198+产品入库表!Q198-产品出库表!Q198</f>
        <v>9</v>
      </c>
      <c r="T198" s="2">
        <f>S198+产品入库表!R198-产品出库表!R198</f>
        <v>9</v>
      </c>
      <c r="U198" s="2">
        <f>T198+产品入库表!S198-产品出库表!S198</f>
        <v>9</v>
      </c>
      <c r="V198" s="2">
        <f>U198+产品入库表!T198-产品出库表!T198</f>
        <v>9</v>
      </c>
      <c r="W198" s="2">
        <f>V198+产品入库表!U198-产品出库表!U198</f>
        <v>9</v>
      </c>
      <c r="X198" s="2">
        <f>W198+产品入库表!V198-产品出库表!V198</f>
        <v>9</v>
      </c>
      <c r="Y198" s="2">
        <f>X198+产品入库表!W198-产品出库表!W198</f>
        <v>9</v>
      </c>
      <c r="Z198" s="2">
        <f>Y198+产品入库表!X198-产品出库表!X198</f>
        <v>9</v>
      </c>
      <c r="AA198" s="2">
        <f>Z198+产品入库表!Y198-产品出库表!Y198</f>
        <v>9</v>
      </c>
      <c r="AB198" s="2">
        <f>AA198+产品入库表!Z198-产品出库表!Z198</f>
        <v>9</v>
      </c>
      <c r="AC198" s="2">
        <f>AB198+产品入库表!AA198-产品出库表!AA198</f>
        <v>9</v>
      </c>
      <c r="AD198" s="2">
        <f>AC198+产品入库表!AB198-产品出库表!AB198</f>
        <v>9</v>
      </c>
      <c r="AE198" s="2">
        <f>AD198+产品入库表!AC198-产品出库表!AC198</f>
        <v>9</v>
      </c>
      <c r="AF198" s="2">
        <f>AE198+产品入库表!AD198-产品出库表!AD198</f>
        <v>9</v>
      </c>
      <c r="AG198" s="2">
        <f>AF198+产品入库表!AE198-产品出库表!AE198</f>
        <v>9</v>
      </c>
      <c r="AH198" s="2">
        <f>AG198+产品入库表!AF198-产品出库表!AF198</f>
        <v>9</v>
      </c>
      <c r="AI198" s="2">
        <f>AH198+产品入库表!AG198-产品出库表!AG198</f>
        <v>9</v>
      </c>
      <c r="AJ198" s="108"/>
      <c r="AK198" s="114">
        <f t="shared" si="10"/>
        <v>-9</v>
      </c>
    </row>
    <row r="199" s="114" customFormat="1" spans="1:37">
      <c r="A199" s="32" t="s">
        <v>238</v>
      </c>
      <c r="B199" s="33" t="s">
        <v>161</v>
      </c>
      <c r="C199" s="120">
        <f t="shared" si="9"/>
        <v>71</v>
      </c>
      <c r="D199" s="128">
        <v>72</v>
      </c>
      <c r="E199" s="2">
        <f>D199+产品入库表!C199-产品出库表!C199</f>
        <v>72</v>
      </c>
      <c r="F199" s="2">
        <f>E199+产品入库表!D199-产品出库表!D199</f>
        <v>72</v>
      </c>
      <c r="G199" s="2">
        <f>F199+产品入库表!E199-产品出库表!E199</f>
        <v>72</v>
      </c>
      <c r="H199" s="2">
        <f>G199+产品入库表!F199-产品出库表!F199</f>
        <v>71</v>
      </c>
      <c r="I199" s="2">
        <f>H199+产品入库表!G199-产品出库表!G199</f>
        <v>71</v>
      </c>
      <c r="J199" s="2">
        <f>I199+产品入库表!H199-产品出库表!H199</f>
        <v>71</v>
      </c>
      <c r="K199" s="2">
        <f>J199+产品入库表!I199-产品出库表!I199</f>
        <v>71</v>
      </c>
      <c r="L199" s="2">
        <f>K199+产品入库表!J199-产品出库表!J199</f>
        <v>71</v>
      </c>
      <c r="M199" s="2">
        <f>L199+产品入库表!K199-产品出库表!K199</f>
        <v>71</v>
      </c>
      <c r="N199" s="2">
        <f>M199+产品入库表!L199-产品出库表!L199</f>
        <v>71</v>
      </c>
      <c r="O199" s="2">
        <f>N199+产品入库表!M199-产品出库表!M199</f>
        <v>71</v>
      </c>
      <c r="P199" s="2">
        <f>O199+产品入库表!N199-产品出库表!N199</f>
        <v>71</v>
      </c>
      <c r="Q199" s="2">
        <f>P199+产品入库表!O199-产品出库表!O199</f>
        <v>71</v>
      </c>
      <c r="R199" s="2">
        <f>Q199+产品入库表!P199-产品出库表!P199</f>
        <v>71</v>
      </c>
      <c r="S199" s="2">
        <f>R199+产品入库表!Q199-产品出库表!Q199</f>
        <v>71</v>
      </c>
      <c r="T199" s="2">
        <f>S199+产品入库表!R199-产品出库表!R199</f>
        <v>71</v>
      </c>
      <c r="U199" s="2">
        <f>T199+产品入库表!S199-产品出库表!S199</f>
        <v>71</v>
      </c>
      <c r="V199" s="2">
        <f>U199+产品入库表!T199-产品出库表!T199</f>
        <v>71</v>
      </c>
      <c r="W199" s="2">
        <f>V199+产品入库表!U199-产品出库表!U199</f>
        <v>71</v>
      </c>
      <c r="X199" s="2">
        <f>W199+产品入库表!V199-产品出库表!V199</f>
        <v>71</v>
      </c>
      <c r="Y199" s="2">
        <f>X199+产品入库表!W199-产品出库表!W199</f>
        <v>71</v>
      </c>
      <c r="Z199" s="2">
        <f>Y199+产品入库表!X199-产品出库表!X199</f>
        <v>71</v>
      </c>
      <c r="AA199" s="2">
        <f>Z199+产品入库表!Y199-产品出库表!Y199</f>
        <v>71</v>
      </c>
      <c r="AB199" s="2">
        <f>AA199+产品入库表!Z199-产品出库表!Z199</f>
        <v>71</v>
      </c>
      <c r="AC199" s="2">
        <f>AB199+产品入库表!AA199-产品出库表!AA199</f>
        <v>71</v>
      </c>
      <c r="AD199" s="2">
        <f>AC199+产品入库表!AB199-产品出库表!AB199</f>
        <v>71</v>
      </c>
      <c r="AE199" s="2">
        <f>AD199+产品入库表!AC199-产品出库表!AC199</f>
        <v>71</v>
      </c>
      <c r="AF199" s="2">
        <f>AE199+产品入库表!AD199-产品出库表!AD199</f>
        <v>71</v>
      </c>
      <c r="AG199" s="2">
        <f>AF199+产品入库表!AE199-产品出库表!AE199</f>
        <v>71</v>
      </c>
      <c r="AH199" s="2">
        <f>AG199+产品入库表!AF199-产品出库表!AF199</f>
        <v>71</v>
      </c>
      <c r="AI199" s="2">
        <f>AH199+产品入库表!AG199-产品出库表!AG199</f>
        <v>71</v>
      </c>
      <c r="AJ199" s="108"/>
      <c r="AK199" s="114">
        <f t="shared" si="10"/>
        <v>-71</v>
      </c>
    </row>
    <row r="200" s="114" customFormat="1" spans="1:37">
      <c r="A200" s="32" t="s">
        <v>238</v>
      </c>
      <c r="B200" s="33" t="s">
        <v>241</v>
      </c>
      <c r="C200" s="120">
        <f t="shared" si="9"/>
        <v>48</v>
      </c>
      <c r="D200" s="128">
        <v>48</v>
      </c>
      <c r="E200" s="2">
        <f>D200+产品入库表!C200-产品出库表!C200</f>
        <v>48</v>
      </c>
      <c r="F200" s="2">
        <f>E200+产品入库表!D200-产品出库表!D200</f>
        <v>48</v>
      </c>
      <c r="G200" s="2">
        <f>F200+产品入库表!E200-产品出库表!E200</f>
        <v>48</v>
      </c>
      <c r="H200" s="2">
        <f>G200+产品入库表!F200-产品出库表!F200</f>
        <v>48</v>
      </c>
      <c r="I200" s="2">
        <f>H200+产品入库表!G200-产品出库表!G200</f>
        <v>48</v>
      </c>
      <c r="J200" s="2">
        <f>I200+产品入库表!H200-产品出库表!H200</f>
        <v>48</v>
      </c>
      <c r="K200" s="2">
        <f>J200+产品入库表!I200-产品出库表!I200</f>
        <v>48</v>
      </c>
      <c r="L200" s="2">
        <f>K200+产品入库表!J200-产品出库表!J200</f>
        <v>48</v>
      </c>
      <c r="M200" s="2">
        <f>L200+产品入库表!K200-产品出库表!K200</f>
        <v>48</v>
      </c>
      <c r="N200" s="2">
        <f>M200+产品入库表!L200-产品出库表!L200</f>
        <v>48</v>
      </c>
      <c r="O200" s="2">
        <f>N200+产品入库表!M200-产品出库表!M200</f>
        <v>48</v>
      </c>
      <c r="P200" s="2">
        <f>O200+产品入库表!N200-产品出库表!N200</f>
        <v>48</v>
      </c>
      <c r="Q200" s="2">
        <f>P200+产品入库表!O200-产品出库表!O200</f>
        <v>48</v>
      </c>
      <c r="R200" s="2">
        <f>Q200+产品入库表!P200-产品出库表!P200</f>
        <v>48</v>
      </c>
      <c r="S200" s="2">
        <f>R200+产品入库表!Q200-产品出库表!Q200</f>
        <v>48</v>
      </c>
      <c r="T200" s="2">
        <f>S200+产品入库表!R200-产品出库表!R200</f>
        <v>48</v>
      </c>
      <c r="U200" s="2">
        <f>T200+产品入库表!S200-产品出库表!S200</f>
        <v>48</v>
      </c>
      <c r="V200" s="2">
        <f>U200+产品入库表!T200-产品出库表!T200</f>
        <v>48</v>
      </c>
      <c r="W200" s="2">
        <f>V200+产品入库表!U200-产品出库表!U200</f>
        <v>48</v>
      </c>
      <c r="X200" s="2">
        <f>W200+产品入库表!V200-产品出库表!V200</f>
        <v>48</v>
      </c>
      <c r="Y200" s="2">
        <f>X200+产品入库表!W200-产品出库表!W200</f>
        <v>48</v>
      </c>
      <c r="Z200" s="2">
        <f>Y200+产品入库表!X200-产品出库表!X200</f>
        <v>48</v>
      </c>
      <c r="AA200" s="2">
        <f>Z200+产品入库表!Y200-产品出库表!Y200</f>
        <v>48</v>
      </c>
      <c r="AB200" s="2">
        <f>AA200+产品入库表!Z200-产品出库表!Z200</f>
        <v>48</v>
      </c>
      <c r="AC200" s="2">
        <f>AB200+产品入库表!AA200-产品出库表!AA200</f>
        <v>48</v>
      </c>
      <c r="AD200" s="2">
        <f>AC200+产品入库表!AB200-产品出库表!AB200</f>
        <v>48</v>
      </c>
      <c r="AE200" s="2">
        <f>AD200+产品入库表!AC200-产品出库表!AC200</f>
        <v>48</v>
      </c>
      <c r="AF200" s="2">
        <f>AE200+产品入库表!AD200-产品出库表!AD200</f>
        <v>48</v>
      </c>
      <c r="AG200" s="2">
        <f>AF200+产品入库表!AE200-产品出库表!AE200</f>
        <v>48</v>
      </c>
      <c r="AH200" s="2">
        <f>AG200+产品入库表!AF200-产品出库表!AF200</f>
        <v>48</v>
      </c>
      <c r="AI200" s="2">
        <f>AH200+产品入库表!AG200-产品出库表!AG200</f>
        <v>48</v>
      </c>
      <c r="AJ200" s="108"/>
      <c r="AK200" s="114">
        <f t="shared" si="10"/>
        <v>-48</v>
      </c>
    </row>
    <row r="201" s="114" customFormat="1" spans="1:37">
      <c r="A201" s="32" t="s">
        <v>238</v>
      </c>
      <c r="B201" s="33" t="s">
        <v>242</v>
      </c>
      <c r="C201" s="120">
        <f t="shared" si="9"/>
        <v>48</v>
      </c>
      <c r="D201" s="128">
        <v>48</v>
      </c>
      <c r="E201" s="2">
        <f>D201+产品入库表!C201-产品出库表!C201</f>
        <v>48</v>
      </c>
      <c r="F201" s="2">
        <f>E201+产品入库表!D201-产品出库表!D201</f>
        <v>48</v>
      </c>
      <c r="G201" s="2">
        <f>F201+产品入库表!E201-产品出库表!E201</f>
        <v>48</v>
      </c>
      <c r="H201" s="2">
        <f>G201+产品入库表!F201-产品出库表!F201</f>
        <v>48</v>
      </c>
      <c r="I201" s="2">
        <f>H201+产品入库表!G201-产品出库表!G201</f>
        <v>48</v>
      </c>
      <c r="J201" s="2">
        <f>I201+产品入库表!H201-产品出库表!H201</f>
        <v>48</v>
      </c>
      <c r="K201" s="2">
        <f>J201+产品入库表!I201-产品出库表!I201</f>
        <v>48</v>
      </c>
      <c r="L201" s="2">
        <f>K201+产品入库表!J201-产品出库表!J201</f>
        <v>48</v>
      </c>
      <c r="M201" s="2">
        <f>L201+产品入库表!K201-产品出库表!K201</f>
        <v>48</v>
      </c>
      <c r="N201" s="2">
        <f>M201+产品入库表!L201-产品出库表!L201</f>
        <v>48</v>
      </c>
      <c r="O201" s="2">
        <f>N201+产品入库表!M201-产品出库表!M201</f>
        <v>48</v>
      </c>
      <c r="P201" s="2">
        <f>O201+产品入库表!N201-产品出库表!N201</f>
        <v>48</v>
      </c>
      <c r="Q201" s="2">
        <f>P201+产品入库表!O201-产品出库表!O201</f>
        <v>48</v>
      </c>
      <c r="R201" s="2">
        <f>Q201+产品入库表!P201-产品出库表!P201</f>
        <v>48</v>
      </c>
      <c r="S201" s="2">
        <f>R201+产品入库表!Q201-产品出库表!Q201</f>
        <v>48</v>
      </c>
      <c r="T201" s="2">
        <f>S201+产品入库表!R201-产品出库表!R201</f>
        <v>48</v>
      </c>
      <c r="U201" s="2">
        <f>T201+产品入库表!S201-产品出库表!S201</f>
        <v>48</v>
      </c>
      <c r="V201" s="2">
        <f>U201+产品入库表!T201-产品出库表!T201</f>
        <v>48</v>
      </c>
      <c r="W201" s="2">
        <f>V201+产品入库表!U201-产品出库表!U201</f>
        <v>48</v>
      </c>
      <c r="X201" s="2">
        <f>W201+产品入库表!V201-产品出库表!V201</f>
        <v>48</v>
      </c>
      <c r="Y201" s="2">
        <f>X201+产品入库表!W201-产品出库表!W201</f>
        <v>48</v>
      </c>
      <c r="Z201" s="2">
        <f>Y201+产品入库表!X201-产品出库表!X201</f>
        <v>48</v>
      </c>
      <c r="AA201" s="2">
        <f>Z201+产品入库表!Y201-产品出库表!Y201</f>
        <v>48</v>
      </c>
      <c r="AB201" s="2">
        <f>AA201+产品入库表!Z201-产品出库表!Z201</f>
        <v>48</v>
      </c>
      <c r="AC201" s="2">
        <f>AB201+产品入库表!AA201-产品出库表!AA201</f>
        <v>48</v>
      </c>
      <c r="AD201" s="2">
        <f>AC201+产品入库表!AB201-产品出库表!AB201</f>
        <v>48</v>
      </c>
      <c r="AE201" s="2">
        <f>AD201+产品入库表!AC201-产品出库表!AC201</f>
        <v>48</v>
      </c>
      <c r="AF201" s="2">
        <f>AE201+产品入库表!AD201-产品出库表!AD201</f>
        <v>48</v>
      </c>
      <c r="AG201" s="2">
        <f>AF201+产品入库表!AE201-产品出库表!AE201</f>
        <v>48</v>
      </c>
      <c r="AH201" s="2">
        <f>AG201+产品入库表!AF201-产品出库表!AF201</f>
        <v>48</v>
      </c>
      <c r="AI201" s="2">
        <f>AH201+产品入库表!AG201-产品出库表!AG201</f>
        <v>48</v>
      </c>
      <c r="AJ201" s="108"/>
      <c r="AK201" s="114">
        <f t="shared" si="10"/>
        <v>-48</v>
      </c>
    </row>
    <row r="202" s="114" customFormat="1" spans="1:37">
      <c r="A202" s="30" t="s">
        <v>243</v>
      </c>
      <c r="B202" s="31" t="s">
        <v>244</v>
      </c>
      <c r="C202" s="120">
        <f t="shared" si="9"/>
        <v>59</v>
      </c>
      <c r="D202" s="127">
        <v>67</v>
      </c>
      <c r="E202" s="2">
        <f>D202+产品入库表!C202-产品出库表!C202</f>
        <v>63</v>
      </c>
      <c r="F202" s="2">
        <f>E202+产品入库表!D202-产品出库表!D202</f>
        <v>61</v>
      </c>
      <c r="G202" s="2">
        <f>F202+产品入库表!E202-产品出库表!E202</f>
        <v>60</v>
      </c>
      <c r="H202" s="2">
        <f>G202+产品入库表!F202-产品出库表!F202</f>
        <v>59</v>
      </c>
      <c r="I202" s="2">
        <f>H202+产品入库表!G202-产品出库表!G202</f>
        <v>59</v>
      </c>
      <c r="J202" s="2">
        <f>I202+产品入库表!H202-产品出库表!H202</f>
        <v>59</v>
      </c>
      <c r="K202" s="2">
        <f>J202+产品入库表!I202-产品出库表!I202</f>
        <v>59</v>
      </c>
      <c r="L202" s="2">
        <f>K202+产品入库表!J202-产品出库表!J202</f>
        <v>59</v>
      </c>
      <c r="M202" s="2">
        <f>L202+产品入库表!K202-产品出库表!K202</f>
        <v>59</v>
      </c>
      <c r="N202" s="2">
        <f>M202+产品入库表!L202-产品出库表!L202</f>
        <v>59</v>
      </c>
      <c r="O202" s="2">
        <f>N202+产品入库表!M202-产品出库表!M202</f>
        <v>59</v>
      </c>
      <c r="P202" s="2">
        <f>O202+产品入库表!N202-产品出库表!N202</f>
        <v>59</v>
      </c>
      <c r="Q202" s="2">
        <f>P202+产品入库表!O202-产品出库表!O202</f>
        <v>59</v>
      </c>
      <c r="R202" s="2">
        <f>Q202+产品入库表!P202-产品出库表!P202</f>
        <v>59</v>
      </c>
      <c r="S202" s="2">
        <f>R202+产品入库表!Q202-产品出库表!Q202</f>
        <v>59</v>
      </c>
      <c r="T202" s="2">
        <f>S202+产品入库表!R202-产品出库表!R202</f>
        <v>59</v>
      </c>
      <c r="U202" s="2">
        <f>T202+产品入库表!S202-产品出库表!S202</f>
        <v>59</v>
      </c>
      <c r="V202" s="2">
        <f>U202+产品入库表!T202-产品出库表!T202</f>
        <v>59</v>
      </c>
      <c r="W202" s="2">
        <f>V202+产品入库表!U202-产品出库表!U202</f>
        <v>59</v>
      </c>
      <c r="X202" s="2">
        <f>W202+产品入库表!V202-产品出库表!V202</f>
        <v>59</v>
      </c>
      <c r="Y202" s="2">
        <f>X202+产品入库表!W202-产品出库表!W202</f>
        <v>59</v>
      </c>
      <c r="Z202" s="2">
        <f>Y202+产品入库表!X202-产品出库表!X202</f>
        <v>59</v>
      </c>
      <c r="AA202" s="2">
        <f>Z202+产品入库表!Y202-产品出库表!Y202</f>
        <v>59</v>
      </c>
      <c r="AB202" s="2">
        <f>AA202+产品入库表!Z202-产品出库表!Z202</f>
        <v>59</v>
      </c>
      <c r="AC202" s="2">
        <f>AB202+产品入库表!AA202-产品出库表!AA202</f>
        <v>59</v>
      </c>
      <c r="AD202" s="2">
        <f>AC202+产品入库表!AB202-产品出库表!AB202</f>
        <v>59</v>
      </c>
      <c r="AE202" s="2">
        <f>AD202+产品入库表!AC202-产品出库表!AC202</f>
        <v>59</v>
      </c>
      <c r="AF202" s="2">
        <f>AE202+产品入库表!AD202-产品出库表!AD202</f>
        <v>59</v>
      </c>
      <c r="AG202" s="2">
        <f>AF202+产品入库表!AE202-产品出库表!AE202</f>
        <v>59</v>
      </c>
      <c r="AH202" s="2">
        <f>AG202+产品入库表!AF202-产品出库表!AF202</f>
        <v>59</v>
      </c>
      <c r="AI202" s="2">
        <f>AH202+产品入库表!AG202-产品出库表!AG202</f>
        <v>59</v>
      </c>
      <c r="AJ202" s="108"/>
      <c r="AK202" s="114">
        <f t="shared" si="10"/>
        <v>-59</v>
      </c>
    </row>
    <row r="203" s="114" customFormat="1" spans="1:37">
      <c r="A203" s="30" t="s">
        <v>245</v>
      </c>
      <c r="B203" s="31" t="s">
        <v>245</v>
      </c>
      <c r="C203" s="120">
        <f t="shared" si="9"/>
        <v>52</v>
      </c>
      <c r="D203" s="127">
        <v>58</v>
      </c>
      <c r="E203" s="2">
        <f>D203+产品入库表!C203-产品出库表!C203</f>
        <v>56</v>
      </c>
      <c r="F203" s="2">
        <f>E203+产品入库表!D203-产品出库表!D203</f>
        <v>55</v>
      </c>
      <c r="G203" s="2">
        <f>F203+产品入库表!E203-产品出库表!E203</f>
        <v>54</v>
      </c>
      <c r="H203" s="2">
        <f>G203+产品入库表!F203-产品出库表!F203</f>
        <v>52</v>
      </c>
      <c r="I203" s="2">
        <f>H203+产品入库表!G203-产品出库表!G203</f>
        <v>52</v>
      </c>
      <c r="J203" s="2">
        <f>I203+产品入库表!H203-产品出库表!H203</f>
        <v>52</v>
      </c>
      <c r="K203" s="2">
        <f>J203+产品入库表!I203-产品出库表!I203</f>
        <v>52</v>
      </c>
      <c r="L203" s="2">
        <f>K203+产品入库表!J203-产品出库表!J203</f>
        <v>52</v>
      </c>
      <c r="M203" s="2">
        <f>L203+产品入库表!K203-产品出库表!K203</f>
        <v>52</v>
      </c>
      <c r="N203" s="2">
        <f>M203+产品入库表!L203-产品出库表!L203</f>
        <v>52</v>
      </c>
      <c r="O203" s="2">
        <f>N203+产品入库表!M203-产品出库表!M203</f>
        <v>52</v>
      </c>
      <c r="P203" s="2">
        <f>O203+产品入库表!N203-产品出库表!N203</f>
        <v>52</v>
      </c>
      <c r="Q203" s="2">
        <f>P203+产品入库表!O203-产品出库表!O203</f>
        <v>52</v>
      </c>
      <c r="R203" s="2">
        <f>Q203+产品入库表!P203-产品出库表!P203</f>
        <v>52</v>
      </c>
      <c r="S203" s="2">
        <f>R203+产品入库表!Q203-产品出库表!Q203</f>
        <v>52</v>
      </c>
      <c r="T203" s="2">
        <f>S203+产品入库表!R203-产品出库表!R203</f>
        <v>52</v>
      </c>
      <c r="U203" s="2">
        <f>T203+产品入库表!S203-产品出库表!S203</f>
        <v>52</v>
      </c>
      <c r="V203" s="2">
        <f>U203+产品入库表!T203-产品出库表!T203</f>
        <v>52</v>
      </c>
      <c r="W203" s="2">
        <f>V203+产品入库表!U203-产品出库表!U203</f>
        <v>52</v>
      </c>
      <c r="X203" s="2">
        <f>W203+产品入库表!V203-产品出库表!V203</f>
        <v>52</v>
      </c>
      <c r="Y203" s="2">
        <f>X203+产品入库表!W203-产品出库表!W203</f>
        <v>52</v>
      </c>
      <c r="Z203" s="2">
        <f>Y203+产品入库表!X203-产品出库表!X203</f>
        <v>52</v>
      </c>
      <c r="AA203" s="2">
        <f>Z203+产品入库表!Y203-产品出库表!Y203</f>
        <v>52</v>
      </c>
      <c r="AB203" s="2">
        <f>AA203+产品入库表!Z203-产品出库表!Z203</f>
        <v>52</v>
      </c>
      <c r="AC203" s="2">
        <f>AB203+产品入库表!AA203-产品出库表!AA203</f>
        <v>52</v>
      </c>
      <c r="AD203" s="2">
        <f>AC203+产品入库表!AB203-产品出库表!AB203</f>
        <v>52</v>
      </c>
      <c r="AE203" s="2">
        <f>AD203+产品入库表!AC203-产品出库表!AC203</f>
        <v>52</v>
      </c>
      <c r="AF203" s="2">
        <f>AE203+产品入库表!AD203-产品出库表!AD203</f>
        <v>52</v>
      </c>
      <c r="AG203" s="2">
        <f>AF203+产品入库表!AE203-产品出库表!AE203</f>
        <v>52</v>
      </c>
      <c r="AH203" s="2">
        <f>AG203+产品入库表!AF203-产品出库表!AF203</f>
        <v>52</v>
      </c>
      <c r="AI203" s="2">
        <f>AH203+产品入库表!AG203-产品出库表!AG203</f>
        <v>52</v>
      </c>
      <c r="AJ203" s="108"/>
      <c r="AK203" s="114">
        <f t="shared" si="10"/>
        <v>-52</v>
      </c>
    </row>
    <row r="204" spans="37:37">
      <c r="AK204" s="114">
        <f t="shared" si="10"/>
        <v>0</v>
      </c>
    </row>
    <row r="205" spans="37:37">
      <c r="AK205" s="114">
        <f t="shared" si="10"/>
        <v>0</v>
      </c>
    </row>
    <row r="206" spans="37:37">
      <c r="AK206" s="114">
        <f t="shared" si="10"/>
        <v>0</v>
      </c>
    </row>
    <row r="207" spans="37:37">
      <c r="AK207" s="114">
        <f t="shared" si="10"/>
        <v>0</v>
      </c>
    </row>
    <row r="208" spans="37:37">
      <c r="AK208" s="114">
        <f t="shared" si="10"/>
        <v>0</v>
      </c>
    </row>
    <row r="209" spans="37:37">
      <c r="AK209" s="114">
        <f t="shared" si="10"/>
        <v>0</v>
      </c>
    </row>
    <row r="210" spans="37:37">
      <c r="AK210" s="114">
        <f t="shared" si="10"/>
        <v>0</v>
      </c>
    </row>
    <row r="211" spans="37:37">
      <c r="AK211" s="114">
        <f t="shared" si="10"/>
        <v>0</v>
      </c>
    </row>
  </sheetData>
  <sheetProtection sheet="1" formatCells="0" formatColumns="0" formatRows="0" insertRows="0" insertColumns="0" autoFilter="0" pivotTables="0"/>
  <mergeCells count="22">
    <mergeCell ref="A1:AJ1"/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138:A139"/>
    <mergeCell ref="A161:A165"/>
    <mergeCell ref="A166:A167"/>
    <mergeCell ref="A168:A169"/>
    <mergeCell ref="A171:A174"/>
    <mergeCell ref="A175:A179"/>
    <mergeCell ref="A181:A18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6"/>
  </sheetPr>
  <dimension ref="A1:AG204"/>
  <sheetViews>
    <sheetView workbookViewId="0">
      <pane xSplit="2" ySplit="2" topLeftCell="C177" activePane="bottomRight" state="frozen"/>
      <selection/>
      <selection pane="topRight"/>
      <selection pane="bottomLeft"/>
      <selection pane="bottomRight" activeCell="J197" sqref="J197"/>
    </sheetView>
  </sheetViews>
  <sheetFormatPr defaultColWidth="9" defaultRowHeight="13.5"/>
  <cols>
    <col min="1" max="1" width="26.875" style="2" customWidth="1"/>
    <col min="2" max="2" width="24.625" style="3" customWidth="1"/>
    <col min="3" max="3" width="4.375" style="2" customWidth="1"/>
    <col min="4" max="6" width="4.375" style="3" customWidth="1"/>
    <col min="7" max="11" width="4.375" style="2" customWidth="1"/>
    <col min="12" max="33" width="5.375" style="2" customWidth="1"/>
    <col min="34" max="16384" width="9" style="2"/>
  </cols>
  <sheetData>
    <row r="1" ht="39" customHeight="1" spans="1:33">
      <c r="A1" s="6" t="s">
        <v>246</v>
      </c>
      <c r="B1" s="6"/>
      <c r="C1" s="110"/>
      <c r="D1" s="111"/>
      <c r="E1" s="111"/>
      <c r="F1" s="111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33">
      <c r="A2" s="4" t="s">
        <v>1</v>
      </c>
      <c r="B2" s="5" t="s">
        <v>2</v>
      </c>
      <c r="C2" s="107">
        <f>产品库存表!E2</f>
        <v>43488</v>
      </c>
      <c r="D2" s="112">
        <f>C2+1</f>
        <v>43489</v>
      </c>
      <c r="E2" s="112">
        <f t="shared" ref="E2:AG2" si="0">D2+1</f>
        <v>43490</v>
      </c>
      <c r="F2" s="112">
        <f t="shared" si="0"/>
        <v>43491</v>
      </c>
      <c r="G2" s="107">
        <f t="shared" si="0"/>
        <v>43492</v>
      </c>
      <c r="H2" s="107">
        <f t="shared" si="0"/>
        <v>43493</v>
      </c>
      <c r="I2" s="107">
        <f t="shared" si="0"/>
        <v>43494</v>
      </c>
      <c r="J2" s="107">
        <f t="shared" si="0"/>
        <v>43495</v>
      </c>
      <c r="K2" s="107">
        <f t="shared" si="0"/>
        <v>43496</v>
      </c>
      <c r="L2" s="107">
        <f t="shared" si="0"/>
        <v>43497</v>
      </c>
      <c r="M2" s="107">
        <f t="shared" si="0"/>
        <v>43498</v>
      </c>
      <c r="N2" s="107">
        <f t="shared" si="0"/>
        <v>43499</v>
      </c>
      <c r="O2" s="107">
        <f t="shared" si="0"/>
        <v>43500</v>
      </c>
      <c r="P2" s="107">
        <f t="shared" si="0"/>
        <v>43501</v>
      </c>
      <c r="Q2" s="107">
        <f t="shared" si="0"/>
        <v>43502</v>
      </c>
      <c r="R2" s="107">
        <f t="shared" si="0"/>
        <v>43503</v>
      </c>
      <c r="S2" s="107">
        <f t="shared" si="0"/>
        <v>43504</v>
      </c>
      <c r="T2" s="107">
        <f t="shared" si="0"/>
        <v>43505</v>
      </c>
      <c r="U2" s="107">
        <f t="shared" si="0"/>
        <v>43506</v>
      </c>
      <c r="V2" s="107">
        <f t="shared" si="0"/>
        <v>43507</v>
      </c>
      <c r="W2" s="107">
        <f t="shared" si="0"/>
        <v>43508</v>
      </c>
      <c r="X2" s="107">
        <f t="shared" si="0"/>
        <v>43509</v>
      </c>
      <c r="Y2" s="107">
        <f t="shared" si="0"/>
        <v>43510</v>
      </c>
      <c r="Z2" s="107">
        <f t="shared" si="0"/>
        <v>43511</v>
      </c>
      <c r="AA2" s="107">
        <f t="shared" si="0"/>
        <v>43512</v>
      </c>
      <c r="AB2" s="107">
        <f t="shared" si="0"/>
        <v>43513</v>
      </c>
      <c r="AC2" s="107">
        <f t="shared" si="0"/>
        <v>43514</v>
      </c>
      <c r="AD2" s="107">
        <f t="shared" si="0"/>
        <v>43515</v>
      </c>
      <c r="AE2" s="107">
        <f t="shared" si="0"/>
        <v>43516</v>
      </c>
      <c r="AF2" s="107">
        <f t="shared" si="0"/>
        <v>43517</v>
      </c>
      <c r="AG2" s="107">
        <f t="shared" si="0"/>
        <v>43518</v>
      </c>
    </row>
    <row r="3" s="2" customFormat="1" spans="1:33">
      <c r="A3" s="4" t="s">
        <v>7</v>
      </c>
      <c r="B3" s="8" t="s">
        <v>8</v>
      </c>
      <c r="C3" s="108"/>
      <c r="D3" s="113"/>
      <c r="E3" s="113">
        <v>1</v>
      </c>
      <c r="F3" s="113">
        <v>1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="2" customFormat="1" spans="1:33">
      <c r="A4" s="4"/>
      <c r="B4" s="8" t="s">
        <v>9</v>
      </c>
      <c r="C4" s="108"/>
      <c r="D4" s="113"/>
      <c r="E4" s="113"/>
      <c r="F4" s="113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="2" customFormat="1" spans="1:33">
      <c r="A5" s="4"/>
      <c r="B5" s="8" t="s">
        <v>10</v>
      </c>
      <c r="C5" s="108"/>
      <c r="D5" s="113"/>
      <c r="E5" s="113"/>
      <c r="F5" s="113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</row>
    <row r="6" s="2" customFormat="1" spans="1:33">
      <c r="A6" s="4"/>
      <c r="B6" s="8" t="s">
        <v>11</v>
      </c>
      <c r="C6" s="108"/>
      <c r="D6" s="113"/>
      <c r="E6" s="113"/>
      <c r="F6" s="113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>
      <c r="A7" s="4"/>
      <c r="B7" s="8" t="s">
        <v>12</v>
      </c>
      <c r="C7" s="108">
        <v>1</v>
      </c>
      <c r="D7" s="113"/>
      <c r="E7" s="113"/>
      <c r="F7" s="113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>
      <c r="A8" s="4"/>
      <c r="B8" s="8" t="s">
        <v>13</v>
      </c>
      <c r="C8" s="108"/>
      <c r="D8" s="113"/>
      <c r="E8" s="113"/>
      <c r="F8" s="113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>
      <c r="A9" s="4"/>
      <c r="B9" s="8" t="s">
        <v>14</v>
      </c>
      <c r="C9" s="108"/>
      <c r="D9" s="113"/>
      <c r="E9" s="113"/>
      <c r="F9" s="113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</row>
    <row r="10" spans="1:33">
      <c r="A10" s="4"/>
      <c r="B10" s="8" t="s">
        <v>15</v>
      </c>
      <c r="C10" s="108"/>
      <c r="D10" s="113"/>
      <c r="E10" s="113"/>
      <c r="F10" s="113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>
      <c r="A11" s="4"/>
      <c r="B11" s="8" t="s">
        <v>16</v>
      </c>
      <c r="C11" s="108"/>
      <c r="D11" s="113"/>
      <c r="E11" s="113"/>
      <c r="F11" s="113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="2" customFormat="1" spans="1:33">
      <c r="A12" s="4"/>
      <c r="B12" s="8" t="s">
        <v>17</v>
      </c>
      <c r="C12" s="108"/>
      <c r="D12" s="113"/>
      <c r="E12" s="113"/>
      <c r="F12" s="113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="2" customFormat="1" spans="1:33">
      <c r="A13" s="4" t="s">
        <v>18</v>
      </c>
      <c r="B13" s="8" t="s">
        <v>19</v>
      </c>
      <c r="C13" s="108"/>
      <c r="D13" s="113"/>
      <c r="E13" s="113"/>
      <c r="F13" s="113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>
      <c r="A14" s="4"/>
      <c r="B14" s="8" t="s">
        <v>20</v>
      </c>
      <c r="C14" s="108"/>
      <c r="D14" s="113"/>
      <c r="E14" s="113"/>
      <c r="F14" s="113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>
      <c r="A15" s="4"/>
      <c r="B15" s="8" t="s">
        <v>21</v>
      </c>
      <c r="C15" s="108"/>
      <c r="D15" s="113"/>
      <c r="E15" s="113"/>
      <c r="F15" s="113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3">
      <c r="A16" s="4"/>
      <c r="B16" s="8" t="s">
        <v>22</v>
      </c>
      <c r="C16" s="108"/>
      <c r="D16" s="113"/>
      <c r="E16" s="113"/>
      <c r="F16" s="113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>
      <c r="A17" s="4"/>
      <c r="B17" s="8" t="s">
        <v>23</v>
      </c>
      <c r="C17" s="108"/>
      <c r="D17" s="113"/>
      <c r="E17" s="113"/>
      <c r="F17" s="113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>
      <c r="A18" s="4"/>
      <c r="B18" s="8" t="s">
        <v>24</v>
      </c>
      <c r="C18" s="108"/>
      <c r="D18" s="113"/>
      <c r="E18" s="113"/>
      <c r="F18" s="113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="2" customFormat="1" spans="1:33">
      <c r="A19" s="4"/>
      <c r="B19" s="8" t="s">
        <v>25</v>
      </c>
      <c r="C19" s="108"/>
      <c r="D19" s="113"/>
      <c r="E19" s="113"/>
      <c r="F19" s="113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="2" customFormat="1" spans="1:33">
      <c r="A20" s="4" t="s">
        <v>26</v>
      </c>
      <c r="B20" s="5" t="s">
        <v>27</v>
      </c>
      <c r="C20" s="108"/>
      <c r="D20" s="113"/>
      <c r="E20" s="113"/>
      <c r="F20" s="113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>
      <c r="A21" s="4"/>
      <c r="B21" s="5" t="s">
        <v>28</v>
      </c>
      <c r="C21" s="108"/>
      <c r="D21" s="113"/>
      <c r="E21" s="113"/>
      <c r="F21" s="113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>
      <c r="A22" s="4"/>
      <c r="B22" s="5" t="s">
        <v>29</v>
      </c>
      <c r="C22" s="108"/>
      <c r="D22" s="113"/>
      <c r="E22" s="113"/>
      <c r="F22" s="113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="2" customFormat="1" spans="1:33">
      <c r="A23" s="4"/>
      <c r="B23" s="5" t="s">
        <v>30</v>
      </c>
      <c r="C23" s="108"/>
      <c r="D23" s="113"/>
      <c r="E23" s="113"/>
      <c r="F23" s="113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="2" customFormat="1" spans="1:33">
      <c r="A24" s="4" t="s">
        <v>31</v>
      </c>
      <c r="B24" s="5" t="s">
        <v>27</v>
      </c>
      <c r="C24" s="108"/>
      <c r="D24" s="113"/>
      <c r="E24" s="113"/>
      <c r="F24" s="113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>
      <c r="A25" s="4"/>
      <c r="B25" s="5" t="s">
        <v>28</v>
      </c>
      <c r="C25" s="108"/>
      <c r="D25" s="113"/>
      <c r="E25" s="113"/>
      <c r="F25" s="113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>
      <c r="A26" s="4"/>
      <c r="B26" s="5" t="s">
        <v>29</v>
      </c>
      <c r="C26" s="108"/>
      <c r="D26" s="113"/>
      <c r="E26" s="113"/>
      <c r="F26" s="113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>
      <c r="A27" s="4"/>
      <c r="B27" s="5" t="s">
        <v>30</v>
      </c>
      <c r="C27" s="108"/>
      <c r="D27" s="113"/>
      <c r="E27" s="113"/>
      <c r="F27" s="113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="2" customFormat="1" spans="1:33">
      <c r="A28" s="4"/>
      <c r="B28" s="5" t="s">
        <v>32</v>
      </c>
      <c r="C28" s="108"/>
      <c r="D28" s="113"/>
      <c r="E28" s="113"/>
      <c r="F28" s="113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="2" customFormat="1" spans="1:33">
      <c r="A29" s="4" t="s">
        <v>33</v>
      </c>
      <c r="B29" s="5" t="s">
        <v>27</v>
      </c>
      <c r="C29" s="108">
        <v>1</v>
      </c>
      <c r="D29" s="113"/>
      <c r="E29" s="113"/>
      <c r="F29" s="113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pans="1:33">
      <c r="A30" s="4"/>
      <c r="B30" s="5" t="s">
        <v>28</v>
      </c>
      <c r="C30" s="108"/>
      <c r="D30" s="113"/>
      <c r="E30" s="113"/>
      <c r="F30" s="113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</row>
    <row r="31" spans="1:33">
      <c r="A31" s="4"/>
      <c r="B31" s="5" t="s">
        <v>29</v>
      </c>
      <c r="C31" s="108"/>
      <c r="D31" s="113"/>
      <c r="E31" s="113"/>
      <c r="F31" s="113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</row>
    <row r="32" s="2" customFormat="1" spans="1:33">
      <c r="A32" s="4"/>
      <c r="B32" s="5" t="s">
        <v>30</v>
      </c>
      <c r="C32" s="108"/>
      <c r="D32" s="113"/>
      <c r="E32" s="113"/>
      <c r="F32" s="113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="2" customFormat="1" spans="1:33">
      <c r="A33" s="9" t="s">
        <v>34</v>
      </c>
      <c r="B33" s="5" t="s">
        <v>35</v>
      </c>
      <c r="C33" s="108">
        <v>1</v>
      </c>
      <c r="D33" s="113"/>
      <c r="E33" s="113"/>
      <c r="F33" s="113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="2" customFormat="1" spans="1:33">
      <c r="A34" s="9"/>
      <c r="B34" s="5" t="s">
        <v>36</v>
      </c>
      <c r="C34" s="108"/>
      <c r="D34" s="113"/>
      <c r="E34" s="113"/>
      <c r="F34" s="113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="2" customFormat="1" spans="1:33">
      <c r="A35" s="4" t="s">
        <v>37</v>
      </c>
      <c r="B35" s="5" t="s">
        <v>38</v>
      </c>
      <c r="C35" s="108"/>
      <c r="D35" s="113"/>
      <c r="E35" s="113"/>
      <c r="F35" s="113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="2" customFormat="1" spans="1:33">
      <c r="A36" s="4"/>
      <c r="B36" s="5" t="s">
        <v>39</v>
      </c>
      <c r="C36" s="108"/>
      <c r="D36" s="113"/>
      <c r="E36" s="113"/>
      <c r="F36" s="113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</row>
    <row r="37" s="2" customFormat="1" spans="1:33">
      <c r="A37" s="4" t="s">
        <v>40</v>
      </c>
      <c r="B37" s="5" t="s">
        <v>41</v>
      </c>
      <c r="C37" s="108"/>
      <c r="D37" s="113"/>
      <c r="E37" s="113"/>
      <c r="F37" s="113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="2" customFormat="1" spans="1:33">
      <c r="A38" s="4">
        <v>501</v>
      </c>
      <c r="B38" s="5" t="s">
        <v>42</v>
      </c>
      <c r="C38" s="108"/>
      <c r="D38" s="113"/>
      <c r="E38" s="113"/>
      <c r="F38" s="113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="2" customFormat="1" spans="1:33">
      <c r="A39" s="4" t="s">
        <v>43</v>
      </c>
      <c r="B39" s="5" t="s">
        <v>44</v>
      </c>
      <c r="C39" s="108"/>
      <c r="D39" s="113"/>
      <c r="E39" s="113"/>
      <c r="F39" s="113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="2" customFormat="1" spans="1:33">
      <c r="A40" s="4"/>
      <c r="B40" s="5" t="s">
        <v>45</v>
      </c>
      <c r="C40" s="108"/>
      <c r="D40" s="113"/>
      <c r="E40" s="113"/>
      <c r="F40" s="113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</row>
    <row r="41" s="2" customFormat="1" spans="1:33">
      <c r="A41" s="4"/>
      <c r="B41" s="5" t="s">
        <v>46</v>
      </c>
      <c r="C41" s="108"/>
      <c r="D41" s="113"/>
      <c r="E41" s="113"/>
      <c r="F41" s="113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="2" customFormat="1" spans="1:33">
      <c r="A42" s="4"/>
      <c r="B42" s="5" t="s">
        <v>47</v>
      </c>
      <c r="C42" s="108"/>
      <c r="D42" s="113"/>
      <c r="E42" s="113"/>
      <c r="F42" s="113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="2" customFormat="1" spans="1:33">
      <c r="A43" s="4" t="s">
        <v>48</v>
      </c>
      <c r="B43" s="5" t="s">
        <v>49</v>
      </c>
      <c r="C43" s="108"/>
      <c r="D43" s="113"/>
      <c r="E43" s="113"/>
      <c r="F43" s="113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="2" customFormat="1" spans="1:33">
      <c r="A44" s="4" t="s">
        <v>50</v>
      </c>
      <c r="B44" s="5" t="s">
        <v>49</v>
      </c>
      <c r="C44" s="108"/>
      <c r="D44" s="113">
        <v>1</v>
      </c>
      <c r="E44" s="113"/>
      <c r="F44" s="113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</row>
    <row r="45" s="2" customFormat="1" spans="1:33">
      <c r="A45" s="4" t="s">
        <v>50</v>
      </c>
      <c r="B45" s="5" t="s">
        <v>51</v>
      </c>
      <c r="C45" s="108"/>
      <c r="D45" s="113"/>
      <c r="E45" s="113"/>
      <c r="F45" s="113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="2" customFormat="1" spans="1:33">
      <c r="A46" s="4" t="s">
        <v>52</v>
      </c>
      <c r="B46" s="5" t="s">
        <v>53</v>
      </c>
      <c r="C46" s="108"/>
      <c r="D46" s="113"/>
      <c r="E46" s="113"/>
      <c r="F46" s="113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</row>
    <row r="47" s="2" customFormat="1" spans="1:33">
      <c r="A47" s="4" t="s">
        <v>54</v>
      </c>
      <c r="B47" s="5" t="s">
        <v>55</v>
      </c>
      <c r="C47" s="108"/>
      <c r="D47" s="113">
        <v>1</v>
      </c>
      <c r="E47" s="113"/>
      <c r="F47" s="113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="2" customFormat="1" spans="1:33">
      <c r="A48" s="4"/>
      <c r="B48" s="5" t="s">
        <v>56</v>
      </c>
      <c r="C48" s="108"/>
      <c r="D48" s="113"/>
      <c r="E48" s="113"/>
      <c r="F48" s="113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="2" customFormat="1" spans="1:33">
      <c r="A49" s="4"/>
      <c r="B49" s="5" t="s">
        <v>57</v>
      </c>
      <c r="C49" s="108"/>
      <c r="D49" s="113"/>
      <c r="E49" s="113"/>
      <c r="F49" s="113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="2" customFormat="1" spans="1:33">
      <c r="A50" s="4"/>
      <c r="B50" s="5" t="s">
        <v>58</v>
      </c>
      <c r="C50" s="108"/>
      <c r="D50" s="113"/>
      <c r="E50" s="113"/>
      <c r="F50" s="113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</row>
    <row r="51" s="2" customFormat="1" spans="1:33">
      <c r="A51" s="4" t="s">
        <v>59</v>
      </c>
      <c r="B51" s="5" t="s">
        <v>60</v>
      </c>
      <c r="C51" s="108"/>
      <c r="D51" s="113"/>
      <c r="E51" s="113"/>
      <c r="F51" s="113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="2" customFormat="1" spans="1:33">
      <c r="A52" s="4"/>
      <c r="B52" s="5" t="s">
        <v>49</v>
      </c>
      <c r="C52" s="108"/>
      <c r="D52" s="113"/>
      <c r="E52" s="113"/>
      <c r="F52" s="113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="2" customFormat="1" spans="1:33">
      <c r="A53" s="4" t="s">
        <v>61</v>
      </c>
      <c r="B53" s="5" t="s">
        <v>62</v>
      </c>
      <c r="C53" s="108">
        <v>1</v>
      </c>
      <c r="D53" s="113"/>
      <c r="E53" s="113"/>
      <c r="F53" s="113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="2" customFormat="1" spans="1:33">
      <c r="A54" s="4"/>
      <c r="B54" s="5" t="s">
        <v>63</v>
      </c>
      <c r="C54" s="108"/>
      <c r="D54" s="113"/>
      <c r="E54" s="113"/>
      <c r="F54" s="113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="2" customFormat="1" spans="1:33">
      <c r="A55" s="4"/>
      <c r="B55" s="5" t="s">
        <v>64</v>
      </c>
      <c r="C55" s="108"/>
      <c r="D55" s="113"/>
      <c r="E55" s="113"/>
      <c r="F55" s="113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="2" customFormat="1" spans="1:33">
      <c r="A56" s="4" t="s">
        <v>65</v>
      </c>
      <c r="B56" s="5" t="s">
        <v>64</v>
      </c>
      <c r="C56" s="108"/>
      <c r="D56" s="113"/>
      <c r="E56" s="113"/>
      <c r="F56" s="113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="2" customFormat="1" spans="1:33">
      <c r="A57" s="4"/>
      <c r="B57" s="5" t="s">
        <v>62</v>
      </c>
      <c r="C57" s="108"/>
      <c r="D57" s="113"/>
      <c r="E57" s="113"/>
      <c r="F57" s="113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="2" customFormat="1" spans="1:33">
      <c r="A58" s="4"/>
      <c r="B58" s="5" t="s">
        <v>63</v>
      </c>
      <c r="C58" s="108"/>
      <c r="D58" s="113"/>
      <c r="E58" s="113"/>
      <c r="F58" s="113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="2" customFormat="1" spans="1:33">
      <c r="A59" s="4" t="s">
        <v>66</v>
      </c>
      <c r="B59" s="5" t="s">
        <v>63</v>
      </c>
      <c r="C59" s="108"/>
      <c r="D59" s="113"/>
      <c r="E59" s="113"/>
      <c r="F59" s="113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</row>
    <row r="60" spans="1:33">
      <c r="A60" s="4"/>
      <c r="B60" s="5" t="s">
        <v>62</v>
      </c>
      <c r="C60" s="108"/>
      <c r="D60" s="113"/>
      <c r="E60" s="113"/>
      <c r="F60" s="113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="2" customFormat="1" spans="1:33">
      <c r="A61" s="4"/>
      <c r="B61" s="5" t="s">
        <v>64</v>
      </c>
      <c r="C61" s="108"/>
      <c r="D61" s="113"/>
      <c r="E61" s="113"/>
      <c r="F61" s="113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="2" customFormat="1" spans="1:33">
      <c r="A62" s="4" t="s">
        <v>67</v>
      </c>
      <c r="B62" s="5" t="s">
        <v>68</v>
      </c>
      <c r="C62" s="108"/>
      <c r="D62" s="113"/>
      <c r="E62" s="113"/>
      <c r="F62" s="113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="2" customFormat="1" spans="1:33">
      <c r="A63" s="4"/>
      <c r="B63" s="5" t="s">
        <v>69</v>
      </c>
      <c r="C63" s="108"/>
      <c r="D63" s="113"/>
      <c r="E63" s="113"/>
      <c r="F63" s="113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="2" customFormat="1" spans="1:33">
      <c r="A64" s="4" t="s">
        <v>70</v>
      </c>
      <c r="B64" s="5" t="s">
        <v>71</v>
      </c>
      <c r="C64" s="108">
        <v>1</v>
      </c>
      <c r="D64" s="113"/>
      <c r="E64" s="113"/>
      <c r="F64" s="113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="2" customFormat="1" spans="1:33">
      <c r="A65" s="4" t="s">
        <v>72</v>
      </c>
      <c r="B65" s="5" t="s">
        <v>73</v>
      </c>
      <c r="C65" s="108"/>
      <c r="D65" s="113"/>
      <c r="E65" s="113"/>
      <c r="F65" s="113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="2" customFormat="1" spans="1:33">
      <c r="A66" s="4" t="s">
        <v>72</v>
      </c>
      <c r="B66" s="5" t="s">
        <v>69</v>
      </c>
      <c r="C66" s="108"/>
      <c r="D66" s="113"/>
      <c r="E66" s="113"/>
      <c r="F66" s="113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="2" customFormat="1" spans="1:33">
      <c r="A67" s="4" t="s">
        <v>74</v>
      </c>
      <c r="B67" s="5" t="s">
        <v>75</v>
      </c>
      <c r="C67" s="108"/>
      <c r="D67" s="113"/>
      <c r="E67" s="113"/>
      <c r="F67" s="113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</row>
    <row r="68" s="2" customFormat="1" spans="1:33">
      <c r="A68" s="4" t="s">
        <v>74</v>
      </c>
      <c r="B68" s="5" t="s">
        <v>76</v>
      </c>
      <c r="C68" s="108"/>
      <c r="D68" s="113"/>
      <c r="E68" s="113"/>
      <c r="F68" s="113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</row>
    <row r="69" s="2" customFormat="1" spans="1:33">
      <c r="A69" s="4" t="s">
        <v>74</v>
      </c>
      <c r="B69" s="5" t="s">
        <v>73</v>
      </c>
      <c r="C69" s="108"/>
      <c r="D69" s="113"/>
      <c r="E69" s="113"/>
      <c r="F69" s="113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="2" customFormat="1" spans="1:33">
      <c r="A70" s="4" t="s">
        <v>77</v>
      </c>
      <c r="B70" s="5" t="s">
        <v>78</v>
      </c>
      <c r="C70" s="108"/>
      <c r="D70" s="113">
        <v>1</v>
      </c>
      <c r="E70" s="113"/>
      <c r="F70" s="113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="2" customFormat="1" spans="1:33">
      <c r="A71" s="4" t="s">
        <v>79</v>
      </c>
      <c r="B71" s="5" t="s">
        <v>78</v>
      </c>
      <c r="C71" s="108"/>
      <c r="D71" s="113"/>
      <c r="E71" s="113"/>
      <c r="F71" s="113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="2" customFormat="1" spans="1:33">
      <c r="A72" s="4" t="s">
        <v>80</v>
      </c>
      <c r="B72" s="5" t="s">
        <v>81</v>
      </c>
      <c r="C72" s="108"/>
      <c r="D72" s="113"/>
      <c r="E72" s="113"/>
      <c r="F72" s="113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</row>
    <row r="73" s="2" customFormat="1" spans="1:33">
      <c r="A73" s="4" t="s">
        <v>82</v>
      </c>
      <c r="B73" s="5" t="s">
        <v>81</v>
      </c>
      <c r="C73" s="108"/>
      <c r="D73" s="113"/>
      <c r="E73" s="113"/>
      <c r="F73" s="113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</row>
    <row r="74" s="2" customFormat="1" spans="1:33">
      <c r="A74" s="4" t="s">
        <v>83</v>
      </c>
      <c r="B74" s="12" t="s">
        <v>84</v>
      </c>
      <c r="C74" s="108"/>
      <c r="D74" s="113"/>
      <c r="E74" s="113"/>
      <c r="F74" s="113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</row>
    <row r="75" s="2" customFormat="1" spans="1:33">
      <c r="A75" s="4" t="s">
        <v>85</v>
      </c>
      <c r="B75" s="5" t="s">
        <v>55</v>
      </c>
      <c r="C75" s="108"/>
      <c r="D75" s="113"/>
      <c r="E75" s="113"/>
      <c r="F75" s="113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</row>
    <row r="76" s="2" customFormat="1" spans="1:33">
      <c r="A76" s="4" t="s">
        <v>86</v>
      </c>
      <c r="B76" s="13" t="s">
        <v>87</v>
      </c>
      <c r="C76" s="108"/>
      <c r="D76" s="113"/>
      <c r="E76" s="113"/>
      <c r="F76" s="113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</row>
    <row r="77" s="2" customFormat="1" spans="1:33">
      <c r="A77" s="4" t="s">
        <v>88</v>
      </c>
      <c r="B77" s="5" t="s">
        <v>55</v>
      </c>
      <c r="C77" s="108"/>
      <c r="D77" s="113"/>
      <c r="E77" s="113"/>
      <c r="F77" s="113">
        <v>3</v>
      </c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</row>
    <row r="78" s="2" customFormat="1" spans="1:33">
      <c r="A78" s="4" t="s">
        <v>89</v>
      </c>
      <c r="B78" s="5" t="s">
        <v>55</v>
      </c>
      <c r="C78" s="108"/>
      <c r="D78" s="113"/>
      <c r="E78" s="113"/>
      <c r="F78" s="113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</row>
    <row r="79" s="2" customFormat="1" spans="1:33">
      <c r="A79" s="4" t="s">
        <v>89</v>
      </c>
      <c r="B79" s="5" t="s">
        <v>90</v>
      </c>
      <c r="C79" s="108"/>
      <c r="D79" s="113"/>
      <c r="E79" s="113"/>
      <c r="F79" s="113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</row>
    <row r="80" s="2" customFormat="1" spans="1:33">
      <c r="A80" s="4" t="s">
        <v>91</v>
      </c>
      <c r="B80" s="5" t="s">
        <v>92</v>
      </c>
      <c r="C80" s="108"/>
      <c r="D80" s="113"/>
      <c r="E80" s="113"/>
      <c r="F80" s="113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</row>
    <row r="81" s="2" customFormat="1" spans="1:33">
      <c r="A81" s="4" t="s">
        <v>93</v>
      </c>
      <c r="B81" s="5" t="s">
        <v>55</v>
      </c>
      <c r="C81" s="108"/>
      <c r="D81" s="113"/>
      <c r="E81" s="113"/>
      <c r="F81" s="113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</row>
    <row r="82" s="2" customFormat="1" spans="1:33">
      <c r="A82" s="4" t="s">
        <v>94</v>
      </c>
      <c r="B82" s="5" t="s">
        <v>95</v>
      </c>
      <c r="C82" s="108"/>
      <c r="D82" s="113"/>
      <c r="E82" s="113"/>
      <c r="F82" s="113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</row>
    <row r="83" s="2" customFormat="1" spans="1:33">
      <c r="A83" s="4" t="s">
        <v>96</v>
      </c>
      <c r="B83" s="5" t="s">
        <v>27</v>
      </c>
      <c r="C83" s="108"/>
      <c r="D83" s="113"/>
      <c r="E83" s="113"/>
      <c r="F83" s="113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</row>
    <row r="84" s="2" customFormat="1" spans="1:33">
      <c r="A84" s="4" t="s">
        <v>97</v>
      </c>
      <c r="B84" s="5" t="s">
        <v>95</v>
      </c>
      <c r="C84" s="108"/>
      <c r="D84" s="113"/>
      <c r="E84" s="113"/>
      <c r="F84" s="113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</row>
    <row r="85" s="2" customFormat="1" spans="1:33">
      <c r="A85" s="4" t="s">
        <v>98</v>
      </c>
      <c r="B85" s="5" t="s">
        <v>27</v>
      </c>
      <c r="C85" s="108"/>
      <c r="D85" s="113"/>
      <c r="E85" s="113"/>
      <c r="F85" s="113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</row>
    <row r="86" s="2" customFormat="1" spans="1:33">
      <c r="A86" s="4" t="s">
        <v>99</v>
      </c>
      <c r="B86" s="5" t="s">
        <v>95</v>
      </c>
      <c r="C86" s="108"/>
      <c r="D86" s="113"/>
      <c r="E86" s="113"/>
      <c r="F86" s="113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</row>
    <row r="87" s="2" customFormat="1" spans="1:33">
      <c r="A87" s="4" t="s">
        <v>100</v>
      </c>
      <c r="B87" s="5" t="s">
        <v>101</v>
      </c>
      <c r="C87" s="108"/>
      <c r="D87" s="113"/>
      <c r="E87" s="113"/>
      <c r="F87" s="113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</row>
    <row r="88" s="2" customFormat="1" spans="1:33">
      <c r="A88" s="4" t="s">
        <v>102</v>
      </c>
      <c r="B88" s="5" t="s">
        <v>103</v>
      </c>
      <c r="C88" s="108"/>
      <c r="D88" s="113"/>
      <c r="E88" s="113"/>
      <c r="F88" s="113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</row>
    <row r="89" s="2" customFormat="1" spans="1:33">
      <c r="A89" s="4" t="s">
        <v>104</v>
      </c>
      <c r="B89" s="5" t="s">
        <v>105</v>
      </c>
      <c r="C89" s="108"/>
      <c r="D89" s="113"/>
      <c r="E89" s="113"/>
      <c r="F89" s="113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</row>
    <row r="90" s="2" customFormat="1" spans="1:33">
      <c r="A90" s="4" t="s">
        <v>106</v>
      </c>
      <c r="B90" s="5" t="s">
        <v>107</v>
      </c>
      <c r="C90" s="108"/>
      <c r="D90" s="113"/>
      <c r="E90" s="113"/>
      <c r="F90" s="113">
        <v>1</v>
      </c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</row>
    <row r="91" s="2" customFormat="1" spans="1:33">
      <c r="A91" s="4" t="s">
        <v>108</v>
      </c>
      <c r="B91" s="5" t="s">
        <v>75</v>
      </c>
      <c r="C91" s="108"/>
      <c r="D91" s="113"/>
      <c r="E91" s="113"/>
      <c r="F91" s="113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</row>
    <row r="92" s="2" customFormat="1" spans="1:33">
      <c r="A92" s="4" t="s">
        <v>109</v>
      </c>
      <c r="B92" s="5" t="s">
        <v>105</v>
      </c>
      <c r="C92" s="108"/>
      <c r="D92" s="113"/>
      <c r="E92" s="113"/>
      <c r="F92" s="113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</row>
    <row r="93" s="2" customFormat="1" spans="1:33">
      <c r="A93" s="4" t="s">
        <v>110</v>
      </c>
      <c r="B93" s="5" t="s">
        <v>111</v>
      </c>
      <c r="C93" s="108"/>
      <c r="D93" s="113"/>
      <c r="E93" s="113"/>
      <c r="F93" s="113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</row>
    <row r="94" s="2" customFormat="1" spans="1:33">
      <c r="A94" s="4" t="s">
        <v>109</v>
      </c>
      <c r="B94" s="5" t="s">
        <v>112</v>
      </c>
      <c r="C94" s="108"/>
      <c r="D94" s="113"/>
      <c r="E94" s="113"/>
      <c r="F94" s="113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</row>
    <row r="95" s="2" customFormat="1" spans="1:33">
      <c r="A95" s="4" t="s">
        <v>113</v>
      </c>
      <c r="B95" s="5" t="s">
        <v>114</v>
      </c>
      <c r="C95" s="108"/>
      <c r="D95" s="113"/>
      <c r="E95" s="113"/>
      <c r="F95" s="113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</row>
    <row r="96" s="2" customFormat="1" spans="1:33">
      <c r="A96" s="4" t="s">
        <v>109</v>
      </c>
      <c r="B96" s="5" t="s">
        <v>115</v>
      </c>
      <c r="C96" s="108"/>
      <c r="D96" s="113"/>
      <c r="E96" s="113"/>
      <c r="F96" s="113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</row>
    <row r="97" s="2" customFormat="1" spans="1:33">
      <c r="A97" s="4" t="s">
        <v>116</v>
      </c>
      <c r="B97" s="5" t="s">
        <v>117</v>
      </c>
      <c r="C97" s="108"/>
      <c r="D97" s="113"/>
      <c r="E97" s="113"/>
      <c r="F97" s="113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</row>
    <row r="98" s="2" customFormat="1" spans="1:33">
      <c r="A98" s="4" t="s">
        <v>116</v>
      </c>
      <c r="B98" s="5" t="s">
        <v>118</v>
      </c>
      <c r="C98" s="108"/>
      <c r="D98" s="113"/>
      <c r="E98" s="113"/>
      <c r="F98" s="113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="2" customFormat="1" spans="1:33">
      <c r="A99" s="4" t="s">
        <v>119</v>
      </c>
      <c r="B99" s="5" t="s">
        <v>120</v>
      </c>
      <c r="C99" s="108"/>
      <c r="D99" s="113"/>
      <c r="E99" s="113"/>
      <c r="F99" s="113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="2" customFormat="1" spans="1:33">
      <c r="A100" s="4" t="s">
        <v>116</v>
      </c>
      <c r="B100" s="5" t="s">
        <v>121</v>
      </c>
      <c r="C100" s="108"/>
      <c r="D100" s="113"/>
      <c r="E100" s="113"/>
      <c r="F100" s="113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="2" customFormat="1" spans="1:33">
      <c r="A101" s="4" t="s">
        <v>122</v>
      </c>
      <c r="B101" s="5" t="s">
        <v>123</v>
      </c>
      <c r="C101" s="108"/>
      <c r="D101" s="113"/>
      <c r="E101" s="113"/>
      <c r="F101" s="113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="2" customFormat="1" spans="1:33">
      <c r="A102" s="4" t="s">
        <v>122</v>
      </c>
      <c r="B102" s="5" t="s">
        <v>124</v>
      </c>
      <c r="C102" s="108"/>
      <c r="D102" s="113"/>
      <c r="E102" s="113"/>
      <c r="F102" s="113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="2" customFormat="1" spans="1:33">
      <c r="A103" s="4" t="s">
        <v>122</v>
      </c>
      <c r="B103" s="5" t="s">
        <v>125</v>
      </c>
      <c r="C103" s="108"/>
      <c r="D103" s="113"/>
      <c r="E103" s="113"/>
      <c r="F103" s="113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="2" customFormat="1" spans="1:33">
      <c r="A104" s="4" t="s">
        <v>122</v>
      </c>
      <c r="B104" s="5" t="s">
        <v>126</v>
      </c>
      <c r="C104" s="108"/>
      <c r="D104" s="113"/>
      <c r="E104" s="113"/>
      <c r="F104" s="113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="2" customFormat="1" spans="1:33">
      <c r="A105" s="4" t="s">
        <v>122</v>
      </c>
      <c r="B105" s="5" t="s">
        <v>127</v>
      </c>
      <c r="C105" s="108"/>
      <c r="D105" s="113"/>
      <c r="E105" s="113"/>
      <c r="F105" s="113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="2" customFormat="1" spans="1:33">
      <c r="A106" s="4" t="s">
        <v>128</v>
      </c>
      <c r="B106" s="5" t="s">
        <v>107</v>
      </c>
      <c r="C106" s="108"/>
      <c r="D106" s="113"/>
      <c r="E106" s="113"/>
      <c r="F106" s="113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="2" customFormat="1" spans="1:33">
      <c r="A107" s="4" t="s">
        <v>129</v>
      </c>
      <c r="B107" s="5" t="s">
        <v>130</v>
      </c>
      <c r="C107" s="108"/>
      <c r="D107" s="113"/>
      <c r="E107" s="113"/>
      <c r="F107" s="113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="2" customFormat="1" spans="1:33">
      <c r="A108" s="4" t="s">
        <v>128</v>
      </c>
      <c r="B108" s="5" t="s">
        <v>131</v>
      </c>
      <c r="C108" s="108"/>
      <c r="D108" s="113"/>
      <c r="E108" s="113"/>
      <c r="F108" s="113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="2" customFormat="1" spans="1:33">
      <c r="A109" s="4" t="s">
        <v>128</v>
      </c>
      <c r="B109" s="5" t="s">
        <v>132</v>
      </c>
      <c r="C109" s="108"/>
      <c r="D109" s="113"/>
      <c r="E109" s="113"/>
      <c r="F109" s="113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="2" customFormat="1" spans="1:33">
      <c r="A110" s="4" t="s">
        <v>128</v>
      </c>
      <c r="B110" s="5" t="s">
        <v>133</v>
      </c>
      <c r="C110" s="108"/>
      <c r="D110" s="113"/>
      <c r="E110" s="113"/>
      <c r="F110" s="113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="2" customFormat="1" spans="1:33">
      <c r="A111" s="4" t="s">
        <v>116</v>
      </c>
      <c r="B111" s="5" t="s">
        <v>130</v>
      </c>
      <c r="C111" s="108"/>
      <c r="D111" s="113"/>
      <c r="E111" s="113"/>
      <c r="F111" s="113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="2" customFormat="1" spans="1:33">
      <c r="A112" s="4" t="s">
        <v>134</v>
      </c>
      <c r="B112" s="5" t="s">
        <v>135</v>
      </c>
      <c r="C112" s="108"/>
      <c r="D112" s="113"/>
      <c r="E112" s="113"/>
      <c r="F112" s="113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="2" customFormat="1" spans="1:33">
      <c r="A113" s="4" t="s">
        <v>122</v>
      </c>
      <c r="B113" s="5" t="s">
        <v>136</v>
      </c>
      <c r="C113" s="108"/>
      <c r="D113" s="113"/>
      <c r="E113" s="113"/>
      <c r="F113" s="113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="2" customFormat="1" spans="1:33">
      <c r="A114" s="4" t="s">
        <v>122</v>
      </c>
      <c r="B114" s="5" t="s">
        <v>130</v>
      </c>
      <c r="C114" s="108"/>
      <c r="D114" s="113"/>
      <c r="E114" s="113"/>
      <c r="F114" s="113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="2" customFormat="1" spans="1:33">
      <c r="A115" s="4" t="s">
        <v>137</v>
      </c>
      <c r="B115" s="5" t="s">
        <v>138</v>
      </c>
      <c r="C115" s="108"/>
      <c r="D115" s="113"/>
      <c r="E115" s="113"/>
      <c r="F115" s="113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="2" customFormat="1" spans="1:33">
      <c r="A116" s="4" t="s">
        <v>139</v>
      </c>
      <c r="B116" s="5" t="s">
        <v>140</v>
      </c>
      <c r="C116" s="108"/>
      <c r="D116" s="113"/>
      <c r="E116" s="113"/>
      <c r="F116" s="113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="2" customFormat="1" spans="1:33">
      <c r="A117" s="4" t="s">
        <v>141</v>
      </c>
      <c r="B117" s="5" t="s">
        <v>140</v>
      </c>
      <c r="C117" s="108"/>
      <c r="D117" s="113"/>
      <c r="E117" s="113"/>
      <c r="F117" s="113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="2" customFormat="1" spans="1:33">
      <c r="A118" s="4" t="s">
        <v>142</v>
      </c>
      <c r="B118" s="5" t="s">
        <v>140</v>
      </c>
      <c r="C118" s="108"/>
      <c r="D118" s="113"/>
      <c r="E118" s="113"/>
      <c r="F118" s="113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="2" customFormat="1" spans="1:33">
      <c r="A119" s="4" t="s">
        <v>143</v>
      </c>
      <c r="B119" s="5" t="s">
        <v>144</v>
      </c>
      <c r="C119" s="108"/>
      <c r="D119" s="113"/>
      <c r="E119" s="113"/>
      <c r="F119" s="113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="2" customFormat="1" spans="1:33">
      <c r="A120" s="4" t="s">
        <v>145</v>
      </c>
      <c r="B120" s="5" t="s">
        <v>144</v>
      </c>
      <c r="C120" s="108"/>
      <c r="D120" s="113"/>
      <c r="E120" s="113"/>
      <c r="F120" s="113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="2" customFormat="1" spans="1:33">
      <c r="A121" s="4" t="s">
        <v>146</v>
      </c>
      <c r="B121" s="5" t="s">
        <v>144</v>
      </c>
      <c r="C121" s="108"/>
      <c r="D121" s="113"/>
      <c r="E121" s="113"/>
      <c r="F121" s="113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="2" customFormat="1" spans="1:33">
      <c r="A122" s="4" t="s">
        <v>147</v>
      </c>
      <c r="B122" s="5" t="s">
        <v>148</v>
      </c>
      <c r="C122" s="108"/>
      <c r="D122" s="113"/>
      <c r="E122" s="113"/>
      <c r="F122" s="113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="2" customFormat="1" spans="1:33">
      <c r="A123" s="4" t="s">
        <v>149</v>
      </c>
      <c r="B123" s="5" t="s">
        <v>27</v>
      </c>
      <c r="C123" s="108"/>
      <c r="D123" s="113"/>
      <c r="E123" s="113"/>
      <c r="F123" s="113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="2" customFormat="1" spans="1:33">
      <c r="A124" s="4" t="s">
        <v>150</v>
      </c>
      <c r="B124" s="5" t="s">
        <v>35</v>
      </c>
      <c r="C124" s="108"/>
      <c r="D124" s="113"/>
      <c r="E124" s="113"/>
      <c r="F124" s="113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="2" customFormat="1" spans="1:33">
      <c r="A125" s="4" t="s">
        <v>151</v>
      </c>
      <c r="B125" s="5" t="s">
        <v>152</v>
      </c>
      <c r="C125" s="108"/>
      <c r="D125" s="113"/>
      <c r="E125" s="113"/>
      <c r="F125" s="113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="2" customFormat="1" spans="1:33">
      <c r="A126" s="4" t="s">
        <v>153</v>
      </c>
      <c r="B126" s="5" t="s">
        <v>154</v>
      </c>
      <c r="C126" s="108"/>
      <c r="D126" s="113"/>
      <c r="E126" s="113"/>
      <c r="F126" s="113"/>
      <c r="G126" s="108"/>
      <c r="H126" s="108"/>
      <c r="I126" s="108"/>
      <c r="J126" s="108"/>
      <c r="K126" s="109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="2" customFormat="1" spans="1:33">
      <c r="A127" s="4" t="s">
        <v>155</v>
      </c>
      <c r="B127" s="5" t="s">
        <v>156</v>
      </c>
      <c r="C127" s="108"/>
      <c r="D127" s="113"/>
      <c r="E127" s="113"/>
      <c r="F127" s="113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="2" customFormat="1" spans="1:33">
      <c r="A128" s="14" t="s">
        <v>157</v>
      </c>
      <c r="B128" s="5" t="s">
        <v>158</v>
      </c>
      <c r="C128" s="108"/>
      <c r="D128" s="113"/>
      <c r="E128" s="113"/>
      <c r="F128" s="113">
        <v>1</v>
      </c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pans="1:33">
      <c r="A129" s="14" t="s">
        <v>159</v>
      </c>
      <c r="B129" s="5" t="s">
        <v>29</v>
      </c>
      <c r="C129" s="108"/>
      <c r="D129" s="113"/>
      <c r="E129" s="113"/>
      <c r="F129" s="113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pans="1:33">
      <c r="A130" s="14" t="s">
        <v>159</v>
      </c>
      <c r="B130" s="5" t="s">
        <v>30</v>
      </c>
      <c r="C130" s="108"/>
      <c r="D130" s="113"/>
      <c r="E130" s="113"/>
      <c r="F130" s="113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="2" customFormat="1" spans="1:33">
      <c r="A131" s="14" t="s">
        <v>159</v>
      </c>
      <c r="B131" s="5" t="s">
        <v>28</v>
      </c>
      <c r="C131" s="108"/>
      <c r="D131" s="113"/>
      <c r="E131" s="113"/>
      <c r="F131" s="113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="2" customFormat="1" spans="1:33">
      <c r="A132" s="4" t="s">
        <v>160</v>
      </c>
      <c r="B132" s="5" t="s">
        <v>161</v>
      </c>
      <c r="C132" s="108"/>
      <c r="D132" s="113"/>
      <c r="E132" s="113"/>
      <c r="F132" s="113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="2" customFormat="1" spans="1:33">
      <c r="A133" s="4">
        <v>601</v>
      </c>
      <c r="B133" s="5" t="s">
        <v>162</v>
      </c>
      <c r="C133" s="108"/>
      <c r="D133" s="113"/>
      <c r="E133" s="113"/>
      <c r="F133" s="113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="2" customFormat="1" spans="1:33">
      <c r="A134" s="4" t="s">
        <v>163</v>
      </c>
      <c r="B134" s="5" t="s">
        <v>164</v>
      </c>
      <c r="C134" s="108"/>
      <c r="D134" s="113"/>
      <c r="E134" s="113"/>
      <c r="F134" s="113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="2" customFormat="1" spans="1:33">
      <c r="A135" s="4" t="s">
        <v>165</v>
      </c>
      <c r="B135" s="5" t="s">
        <v>166</v>
      </c>
      <c r="C135" s="108"/>
      <c r="D135" s="113"/>
      <c r="E135" s="113"/>
      <c r="F135" s="113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="2" customFormat="1" spans="1:33">
      <c r="A136" s="4" t="s">
        <v>167</v>
      </c>
      <c r="B136" s="5" t="s">
        <v>168</v>
      </c>
      <c r="C136" s="108"/>
      <c r="D136" s="113"/>
      <c r="E136" s="113"/>
      <c r="F136" s="113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="2" customFormat="1" spans="1:33">
      <c r="A137" s="4" t="s">
        <v>169</v>
      </c>
      <c r="B137" s="5" t="s">
        <v>170</v>
      </c>
      <c r="C137" s="108"/>
      <c r="D137" s="113"/>
      <c r="E137" s="113"/>
      <c r="F137" s="113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="2" customFormat="1" spans="1:33">
      <c r="A138" s="4" t="s">
        <v>171</v>
      </c>
      <c r="B138" s="5" t="s">
        <v>101</v>
      </c>
      <c r="C138" s="108"/>
      <c r="D138" s="113"/>
      <c r="E138" s="113"/>
      <c r="F138" s="113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="2" customFormat="1" spans="1:33">
      <c r="A139" s="4"/>
      <c r="B139" s="5" t="s">
        <v>172</v>
      </c>
      <c r="C139" s="108"/>
      <c r="D139" s="113"/>
      <c r="E139" s="113"/>
      <c r="F139" s="113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="2" customFormat="1" spans="1:33">
      <c r="A140" s="4" t="s">
        <v>173</v>
      </c>
      <c r="B140" s="5" t="s">
        <v>174</v>
      </c>
      <c r="C140" s="108"/>
      <c r="D140" s="113"/>
      <c r="E140" s="113"/>
      <c r="F140" s="113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="2" customFormat="1" spans="1:33">
      <c r="A141" s="4">
        <v>301</v>
      </c>
      <c r="B141" s="5" t="s">
        <v>29</v>
      </c>
      <c r="C141" s="108"/>
      <c r="D141" s="113"/>
      <c r="E141" s="113"/>
      <c r="F141" s="113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="2" customFormat="1" spans="1:33">
      <c r="A142" s="4">
        <v>301</v>
      </c>
      <c r="B142" s="5" t="s">
        <v>27</v>
      </c>
      <c r="C142" s="108"/>
      <c r="D142" s="113"/>
      <c r="E142" s="113"/>
      <c r="F142" s="113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="2" customFormat="1" spans="1:33">
      <c r="A143" s="4" t="s">
        <v>175</v>
      </c>
      <c r="B143" s="5" t="s">
        <v>164</v>
      </c>
      <c r="C143" s="108"/>
      <c r="D143" s="113"/>
      <c r="E143" s="113"/>
      <c r="F143" s="113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="2" customFormat="1" spans="1:33">
      <c r="A144" s="4" t="s">
        <v>176</v>
      </c>
      <c r="B144" s="5" t="s">
        <v>177</v>
      </c>
      <c r="C144" s="108"/>
      <c r="D144" s="113"/>
      <c r="E144" s="113"/>
      <c r="F144" s="113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="2" customFormat="1" spans="1:33">
      <c r="A145" s="4" t="s">
        <v>178</v>
      </c>
      <c r="B145" s="5" t="s">
        <v>131</v>
      </c>
      <c r="C145" s="108"/>
      <c r="D145" s="113"/>
      <c r="E145" s="113"/>
      <c r="F145" s="113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="2" customFormat="1" spans="1:33">
      <c r="A146" s="4" t="s">
        <v>179</v>
      </c>
      <c r="B146" s="5" t="s">
        <v>180</v>
      </c>
      <c r="C146" s="108"/>
      <c r="D146" s="113"/>
      <c r="E146" s="113"/>
      <c r="F146" s="113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="2" customFormat="1" spans="1:33">
      <c r="A147" s="4" t="s">
        <v>181</v>
      </c>
      <c r="B147" s="5" t="s">
        <v>182</v>
      </c>
      <c r="C147" s="108"/>
      <c r="D147" s="113"/>
      <c r="E147" s="113"/>
      <c r="F147" s="113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="2" customFormat="1" spans="1:33">
      <c r="A148" s="4" t="s">
        <v>181</v>
      </c>
      <c r="B148" s="5" t="s">
        <v>183</v>
      </c>
      <c r="C148" s="108"/>
      <c r="D148" s="113"/>
      <c r="E148" s="113"/>
      <c r="F148" s="113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="2" customFormat="1" spans="1:33">
      <c r="A149" s="4" t="s">
        <v>181</v>
      </c>
      <c r="B149" s="5" t="s">
        <v>184</v>
      </c>
      <c r="C149" s="108"/>
      <c r="D149" s="113"/>
      <c r="E149" s="113"/>
      <c r="F149" s="113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="2" customFormat="1" spans="1:33">
      <c r="A150" s="4" t="s">
        <v>181</v>
      </c>
      <c r="B150" s="5" t="s">
        <v>185</v>
      </c>
      <c r="C150" s="108"/>
      <c r="D150" s="113"/>
      <c r="E150" s="113"/>
      <c r="F150" s="113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="2" customFormat="1" spans="1:33">
      <c r="A151" s="4" t="s">
        <v>186</v>
      </c>
      <c r="B151" s="5" t="s">
        <v>187</v>
      </c>
      <c r="C151" s="108"/>
      <c r="D151" s="113"/>
      <c r="E151" s="113"/>
      <c r="F151" s="113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="2" customFormat="1" spans="1:33">
      <c r="A152" s="4" t="s">
        <v>186</v>
      </c>
      <c r="B152" s="5" t="s">
        <v>188</v>
      </c>
      <c r="C152" s="108"/>
      <c r="D152" s="113"/>
      <c r="E152" s="113"/>
      <c r="F152" s="113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="2" customFormat="1" spans="1:33">
      <c r="A153" s="4" t="s">
        <v>186</v>
      </c>
      <c r="B153" s="5" t="s">
        <v>189</v>
      </c>
      <c r="C153" s="108"/>
      <c r="D153" s="113"/>
      <c r="E153" s="113"/>
      <c r="F153" s="113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="2" customFormat="1" spans="1:33">
      <c r="A154" s="4" t="s">
        <v>186</v>
      </c>
      <c r="B154" s="5" t="s">
        <v>190</v>
      </c>
      <c r="C154" s="108"/>
      <c r="D154" s="113"/>
      <c r="E154" s="113"/>
      <c r="F154" s="113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="2" customFormat="1" spans="1:33">
      <c r="A155" s="4" t="s">
        <v>191</v>
      </c>
      <c r="B155" s="5" t="s">
        <v>192</v>
      </c>
      <c r="C155" s="108"/>
      <c r="D155" s="113"/>
      <c r="E155" s="113"/>
      <c r="F155" s="113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="2" customFormat="1" spans="1:33">
      <c r="A156" s="4" t="s">
        <v>193</v>
      </c>
      <c r="B156" s="4" t="s">
        <v>193</v>
      </c>
      <c r="C156" s="108"/>
      <c r="D156" s="113"/>
      <c r="E156" s="113"/>
      <c r="F156" s="113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="2" customFormat="1" spans="1:33">
      <c r="A157" s="4" t="s">
        <v>194</v>
      </c>
      <c r="B157" s="4" t="s">
        <v>194</v>
      </c>
      <c r="C157" s="108"/>
      <c r="D157" s="113"/>
      <c r="E157" s="113"/>
      <c r="F157" s="113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="2" customFormat="1" spans="1:33">
      <c r="A158" s="4" t="s">
        <v>195</v>
      </c>
      <c r="B158" s="5" t="s">
        <v>196</v>
      </c>
      <c r="C158" s="108"/>
      <c r="D158" s="113"/>
      <c r="E158" s="113"/>
      <c r="F158" s="113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="2" customFormat="1" spans="1:33">
      <c r="A159" s="4" t="s">
        <v>197</v>
      </c>
      <c r="B159" s="5" t="s">
        <v>198</v>
      </c>
      <c r="C159" s="108"/>
      <c r="D159" s="113"/>
      <c r="E159" s="113"/>
      <c r="F159" s="113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="2" customFormat="1" spans="1:33">
      <c r="A160" s="4" t="s">
        <v>195</v>
      </c>
      <c r="B160" s="5" t="s">
        <v>199</v>
      </c>
      <c r="C160" s="108"/>
      <c r="D160" s="113"/>
      <c r="E160" s="113"/>
      <c r="F160" s="113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="2" customFormat="1" spans="1:33">
      <c r="A161" s="4" t="s">
        <v>200</v>
      </c>
      <c r="B161" s="5" t="s">
        <v>201</v>
      </c>
      <c r="C161" s="108"/>
      <c r="D161" s="113"/>
      <c r="E161" s="113"/>
      <c r="F161" s="113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pans="1:33">
      <c r="A162" s="4"/>
      <c r="B162" s="15" t="s">
        <v>202</v>
      </c>
      <c r="C162" s="108"/>
      <c r="D162" s="113"/>
      <c r="E162" s="113"/>
      <c r="F162" s="113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pans="1:33">
      <c r="A163" s="4"/>
      <c r="B163" s="5" t="s">
        <v>203</v>
      </c>
      <c r="C163" s="108"/>
      <c r="D163" s="113"/>
      <c r="E163" s="113"/>
      <c r="F163" s="113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pans="1:33">
      <c r="A164" s="4"/>
      <c r="B164" s="5" t="s">
        <v>204</v>
      </c>
      <c r="C164" s="108"/>
      <c r="D164" s="113"/>
      <c r="E164" s="113"/>
      <c r="F164" s="113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="2" customFormat="1" spans="1:33">
      <c r="A165" s="4"/>
      <c r="B165" s="5" t="s">
        <v>205</v>
      </c>
      <c r="C165" s="108"/>
      <c r="D165" s="113"/>
      <c r="E165" s="113"/>
      <c r="F165" s="113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="2" customFormat="1" spans="1:33">
      <c r="A166" s="4" t="s">
        <v>206</v>
      </c>
      <c r="B166" s="5" t="s">
        <v>207</v>
      </c>
      <c r="C166" s="108"/>
      <c r="D166" s="113"/>
      <c r="E166" s="113"/>
      <c r="F166" s="113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="2" customFormat="1" spans="1:33">
      <c r="A167" s="4"/>
      <c r="B167" s="5" t="s">
        <v>208</v>
      </c>
      <c r="C167" s="108"/>
      <c r="D167" s="113"/>
      <c r="E167" s="113"/>
      <c r="F167" s="113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="2" customFormat="1" spans="1:33">
      <c r="A168" s="4" t="s">
        <v>209</v>
      </c>
      <c r="B168" s="5" t="s">
        <v>205</v>
      </c>
      <c r="C168" s="108"/>
      <c r="D168" s="113"/>
      <c r="E168" s="113"/>
      <c r="F168" s="113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="2" customFormat="1" spans="1:33">
      <c r="A169" s="4"/>
      <c r="B169" s="5" t="s">
        <v>210</v>
      </c>
      <c r="C169" s="108"/>
      <c r="D169" s="113"/>
      <c r="E169" s="113"/>
      <c r="F169" s="113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="2" customFormat="1" spans="1:33">
      <c r="A170" s="4" t="s">
        <v>211</v>
      </c>
      <c r="B170" s="5" t="s">
        <v>212</v>
      </c>
      <c r="C170" s="108"/>
      <c r="D170" s="113"/>
      <c r="E170" s="113"/>
      <c r="F170" s="113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="2" customFormat="1" spans="1:33">
      <c r="A171" s="4" t="s">
        <v>213</v>
      </c>
      <c r="B171" s="5" t="s">
        <v>214</v>
      </c>
      <c r="C171" s="108"/>
      <c r="D171" s="113"/>
      <c r="E171" s="113"/>
      <c r="F171" s="113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pans="1:33">
      <c r="A172" s="4"/>
      <c r="B172" s="18" t="s">
        <v>215</v>
      </c>
      <c r="C172" s="108"/>
      <c r="D172" s="113"/>
      <c r="E172" s="113"/>
      <c r="F172" s="113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pans="1:33">
      <c r="A173" s="4"/>
      <c r="B173" s="5" t="s">
        <v>216</v>
      </c>
      <c r="C173" s="108"/>
      <c r="D173" s="113"/>
      <c r="E173" s="113"/>
      <c r="F173" s="113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="2" customFormat="1" spans="1:33">
      <c r="A174" s="4"/>
      <c r="B174" s="5" t="s">
        <v>217</v>
      </c>
      <c r="C174" s="108"/>
      <c r="D174" s="113"/>
      <c r="E174" s="113"/>
      <c r="F174" s="113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="2" customFormat="1" spans="1:33">
      <c r="A175" s="4" t="s">
        <v>218</v>
      </c>
      <c r="B175" s="5" t="s">
        <v>219</v>
      </c>
      <c r="C175" s="108"/>
      <c r="D175" s="113"/>
      <c r="E175" s="113"/>
      <c r="F175" s="113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pans="1:33">
      <c r="A176" s="4"/>
      <c r="B176" s="19" t="s">
        <v>220</v>
      </c>
      <c r="C176" s="108"/>
      <c r="D176" s="113"/>
      <c r="E176" s="113"/>
      <c r="F176" s="113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pans="1:33">
      <c r="A177" s="4"/>
      <c r="B177" s="15" t="s">
        <v>221</v>
      </c>
      <c r="C177" s="108"/>
      <c r="D177" s="113"/>
      <c r="E177" s="113"/>
      <c r="F177" s="113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pans="1:33">
      <c r="A178" s="4"/>
      <c r="B178" s="19" t="s">
        <v>222</v>
      </c>
      <c r="C178" s="108"/>
      <c r="D178" s="113"/>
      <c r="E178" s="113"/>
      <c r="F178" s="113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="2" customFormat="1" spans="1:33">
      <c r="A179" s="4"/>
      <c r="B179" s="15" t="s">
        <v>223</v>
      </c>
      <c r="C179" s="108"/>
      <c r="D179" s="113"/>
      <c r="E179" s="113"/>
      <c r="F179" s="113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="2" customFormat="1" spans="1:33">
      <c r="A180" s="4" t="s">
        <v>224</v>
      </c>
      <c r="B180" s="5" t="s">
        <v>216</v>
      </c>
      <c r="C180" s="108"/>
      <c r="D180" s="113"/>
      <c r="E180" s="113"/>
      <c r="F180" s="113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="2" customFormat="1" spans="1:33">
      <c r="A181" s="23" t="s">
        <v>225</v>
      </c>
      <c r="B181" s="22" t="s">
        <v>29</v>
      </c>
      <c r="C181" s="108"/>
      <c r="D181" s="113"/>
      <c r="E181" s="113"/>
      <c r="F181" s="113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pans="1:33">
      <c r="A182" s="23"/>
      <c r="B182" s="22" t="s">
        <v>226</v>
      </c>
      <c r="C182" s="108"/>
      <c r="D182" s="113"/>
      <c r="E182" s="113"/>
      <c r="F182" s="113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pans="1:33">
      <c r="A183" s="23"/>
      <c r="B183" s="22" t="s">
        <v>28</v>
      </c>
      <c r="C183" s="108"/>
      <c r="D183" s="113"/>
      <c r="E183" s="113"/>
      <c r="F183" s="113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pans="1:33">
      <c r="A184" s="23"/>
      <c r="B184" s="22" t="s">
        <v>227</v>
      </c>
      <c r="C184" s="108"/>
      <c r="D184" s="113"/>
      <c r="E184" s="113"/>
      <c r="F184" s="113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pans="1:33">
      <c r="A185" s="23"/>
      <c r="B185" s="22" t="s">
        <v>228</v>
      </c>
      <c r="C185" s="108"/>
      <c r="D185" s="113"/>
      <c r="E185" s="113"/>
      <c r="F185" s="113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="2" customFormat="1" spans="1:33">
      <c r="A186" s="23"/>
      <c r="B186" s="24" t="s">
        <v>90</v>
      </c>
      <c r="C186" s="108"/>
      <c r="D186" s="113"/>
      <c r="E186" s="113"/>
      <c r="F186" s="113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="2" customFormat="1" spans="1:33">
      <c r="A187" s="25" t="s">
        <v>229</v>
      </c>
      <c r="B187" s="22" t="s">
        <v>230</v>
      </c>
      <c r="C187" s="108"/>
      <c r="D187" s="113"/>
      <c r="E187" s="113"/>
      <c r="F187" s="113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="2" customFormat="1" spans="1:33">
      <c r="A188" s="25" t="s">
        <v>231</v>
      </c>
      <c r="B188" s="22" t="s">
        <v>232</v>
      </c>
      <c r="C188" s="108"/>
      <c r="D188" s="113"/>
      <c r="E188" s="113"/>
      <c r="F188" s="113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="2" customFormat="1" spans="1:33">
      <c r="A189" s="25" t="s">
        <v>233</v>
      </c>
      <c r="B189" s="22" t="s">
        <v>230</v>
      </c>
      <c r="C189" s="108"/>
      <c r="D189" s="113"/>
      <c r="E189" s="113"/>
      <c r="F189" s="113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="2" customFormat="1" spans="1:33">
      <c r="A190" s="25" t="s">
        <v>234</v>
      </c>
      <c r="B190" s="22" t="s">
        <v>230</v>
      </c>
      <c r="C190" s="108"/>
      <c r="D190" s="113"/>
      <c r="E190" s="113"/>
      <c r="F190" s="113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="2" customFormat="1" spans="1:33">
      <c r="A191" s="25" t="s">
        <v>233</v>
      </c>
      <c r="B191" s="22" t="s">
        <v>232</v>
      </c>
      <c r="C191" s="108"/>
      <c r="D191" s="113"/>
      <c r="E191" s="113"/>
      <c r="F191" s="113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="2" customFormat="1" spans="1:33">
      <c r="A192" s="30" t="s">
        <v>235</v>
      </c>
      <c r="B192" s="31" t="s">
        <v>231</v>
      </c>
      <c r="C192" s="108"/>
      <c r="D192" s="113"/>
      <c r="E192" s="113"/>
      <c r="F192" s="113">
        <v>1</v>
      </c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="2" customFormat="1" spans="1:33">
      <c r="A193" s="32" t="s">
        <v>236</v>
      </c>
      <c r="B193" s="31" t="s">
        <v>27</v>
      </c>
      <c r="C193" s="108"/>
      <c r="D193" s="113"/>
      <c r="E193" s="113"/>
      <c r="F193" s="113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="2" customFormat="1" spans="1:33">
      <c r="A194" s="32" t="s">
        <v>236</v>
      </c>
      <c r="B194" s="33" t="s">
        <v>30</v>
      </c>
      <c r="C194" s="108"/>
      <c r="D194" s="113"/>
      <c r="E194" s="113"/>
      <c r="F194" s="113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="2" customFormat="1" spans="1:33">
      <c r="A195" s="32" t="s">
        <v>236</v>
      </c>
      <c r="B195" s="33" t="s">
        <v>28</v>
      </c>
      <c r="C195" s="108"/>
      <c r="D195" s="113"/>
      <c r="E195" s="113"/>
      <c r="F195" s="113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="2" customFormat="1" spans="1:33">
      <c r="A196" s="32" t="s">
        <v>236</v>
      </c>
      <c r="B196" s="33" t="s">
        <v>237</v>
      </c>
      <c r="C196" s="108"/>
      <c r="D196" s="113"/>
      <c r="E196" s="113"/>
      <c r="F196" s="113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="2" customFormat="1" spans="1:33">
      <c r="A197" s="32" t="s">
        <v>238</v>
      </c>
      <c r="B197" s="33" t="s">
        <v>239</v>
      </c>
      <c r="C197" s="108"/>
      <c r="D197" s="113"/>
      <c r="E197" s="113"/>
      <c r="F197" s="113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="2" customFormat="1" spans="1:33">
      <c r="A198" s="32" t="s">
        <v>238</v>
      </c>
      <c r="B198" s="33" t="s">
        <v>240</v>
      </c>
      <c r="C198" s="108"/>
      <c r="D198" s="113"/>
      <c r="E198" s="113"/>
      <c r="F198" s="113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="2" customFormat="1" spans="1:33">
      <c r="A199" s="32" t="s">
        <v>238</v>
      </c>
      <c r="B199" s="33" t="s">
        <v>161</v>
      </c>
      <c r="C199" s="108"/>
      <c r="D199" s="113"/>
      <c r="E199" s="113"/>
      <c r="F199" s="113">
        <v>1</v>
      </c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="2" customFormat="1" spans="1:33">
      <c r="A200" s="32" t="s">
        <v>238</v>
      </c>
      <c r="B200" s="33" t="s">
        <v>241</v>
      </c>
      <c r="C200" s="108"/>
      <c r="D200" s="113"/>
      <c r="E200" s="113"/>
      <c r="F200" s="113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="2" customFormat="1" spans="1:33">
      <c r="A201" s="32" t="s">
        <v>238</v>
      </c>
      <c r="B201" s="33" t="s">
        <v>242</v>
      </c>
      <c r="C201" s="108"/>
      <c r="D201" s="113"/>
      <c r="E201" s="113"/>
      <c r="F201" s="113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="2" customFormat="1" spans="1:33">
      <c r="A202" s="30" t="s">
        <v>243</v>
      </c>
      <c r="B202" s="31" t="s">
        <v>244</v>
      </c>
      <c r="C202" s="108">
        <v>4</v>
      </c>
      <c r="D202" s="113">
        <v>2</v>
      </c>
      <c r="E202" s="113">
        <v>1</v>
      </c>
      <c r="F202" s="113">
        <v>1</v>
      </c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="2" customFormat="1" spans="1:33">
      <c r="A203" s="30" t="s">
        <v>245</v>
      </c>
      <c r="B203" s="31" t="s">
        <v>245</v>
      </c>
      <c r="C203" s="108">
        <v>2</v>
      </c>
      <c r="D203" s="113">
        <v>1</v>
      </c>
      <c r="E203" s="113">
        <v>1</v>
      </c>
      <c r="F203" s="113">
        <v>2</v>
      </c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spans="1:2">
      <c r="A204" s="34"/>
      <c r="B204" s="35"/>
    </row>
  </sheetData>
  <sheetProtection sheet="1" formatCells="0" formatColumns="0" formatRows="0" autoFilter="0" pivotTables="0" objects="1"/>
  <mergeCells count="22">
    <mergeCell ref="A1:AG1"/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138:A139"/>
    <mergeCell ref="A161:A165"/>
    <mergeCell ref="A166:A167"/>
    <mergeCell ref="A168:A169"/>
    <mergeCell ref="A171:A174"/>
    <mergeCell ref="A175:A179"/>
    <mergeCell ref="A181:A186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AG203"/>
  <sheetViews>
    <sheetView workbookViewId="0">
      <pane xSplit="1" ySplit="2" topLeftCell="B176" activePane="bottomRight" state="frozen"/>
      <selection/>
      <selection pane="topRight"/>
      <selection pane="bottomLeft"/>
      <selection pane="bottomRight" activeCell="A207" sqref="A207"/>
    </sheetView>
  </sheetViews>
  <sheetFormatPr defaultColWidth="9" defaultRowHeight="13.5"/>
  <cols>
    <col min="1" max="1" width="26.875" style="2" customWidth="1"/>
    <col min="2" max="2" width="22.125" style="3" customWidth="1"/>
    <col min="3" max="11" width="4.375" style="2" customWidth="1"/>
    <col min="12" max="33" width="5.375" style="2" customWidth="1"/>
    <col min="34" max="16384" width="9" style="2"/>
  </cols>
  <sheetData>
    <row r="1" s="2" customFormat="1" ht="39" customHeight="1" spans="1:33">
      <c r="A1" s="105" t="s">
        <v>247</v>
      </c>
      <c r="B1" s="106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="2" customFormat="1" spans="1:33">
      <c r="A2" s="4" t="s">
        <v>1</v>
      </c>
      <c r="B2" s="5" t="s">
        <v>2</v>
      </c>
      <c r="C2" s="107">
        <f>产品出库表!C2</f>
        <v>43488</v>
      </c>
      <c r="D2" s="107">
        <f>产品出库表!D2</f>
        <v>43489</v>
      </c>
      <c r="E2" s="107">
        <f>产品出库表!E2</f>
        <v>43490</v>
      </c>
      <c r="F2" s="107">
        <f>产品出库表!F2</f>
        <v>43491</v>
      </c>
      <c r="G2" s="107">
        <f>产品出库表!G2</f>
        <v>43492</v>
      </c>
      <c r="H2" s="107">
        <f>产品出库表!H2</f>
        <v>43493</v>
      </c>
      <c r="I2" s="107">
        <f>产品出库表!I2</f>
        <v>43494</v>
      </c>
      <c r="J2" s="107">
        <f>产品出库表!J2</f>
        <v>43495</v>
      </c>
      <c r="K2" s="107">
        <f>产品出库表!K2</f>
        <v>43496</v>
      </c>
      <c r="L2" s="107">
        <f>产品出库表!L2</f>
        <v>43497</v>
      </c>
      <c r="M2" s="107">
        <f>产品出库表!M2</f>
        <v>43498</v>
      </c>
      <c r="N2" s="107">
        <f>产品出库表!N2</f>
        <v>43499</v>
      </c>
      <c r="O2" s="107">
        <f>产品出库表!O2</f>
        <v>43500</v>
      </c>
      <c r="P2" s="107">
        <f>产品出库表!P2</f>
        <v>43501</v>
      </c>
      <c r="Q2" s="107">
        <f>产品出库表!Q2</f>
        <v>43502</v>
      </c>
      <c r="R2" s="107">
        <f>产品出库表!R2</f>
        <v>43503</v>
      </c>
      <c r="S2" s="107">
        <f>产品出库表!S2</f>
        <v>43504</v>
      </c>
      <c r="T2" s="107">
        <f>产品出库表!T2</f>
        <v>43505</v>
      </c>
      <c r="U2" s="107">
        <f>产品出库表!U2</f>
        <v>43506</v>
      </c>
      <c r="V2" s="107">
        <f>产品出库表!V2</f>
        <v>43507</v>
      </c>
      <c r="W2" s="107">
        <f>产品出库表!W2</f>
        <v>43508</v>
      </c>
      <c r="X2" s="107">
        <f>产品出库表!X2</f>
        <v>43509</v>
      </c>
      <c r="Y2" s="107">
        <f>产品出库表!Y2</f>
        <v>43510</v>
      </c>
      <c r="Z2" s="107">
        <f>产品出库表!Z2</f>
        <v>43511</v>
      </c>
      <c r="AA2" s="107">
        <f>产品出库表!AA2</f>
        <v>43512</v>
      </c>
      <c r="AB2" s="107">
        <f>产品出库表!AB2</f>
        <v>43513</v>
      </c>
      <c r="AC2" s="107">
        <f>产品出库表!AC2</f>
        <v>43514</v>
      </c>
      <c r="AD2" s="107">
        <f>产品出库表!AD2</f>
        <v>43515</v>
      </c>
      <c r="AE2" s="107">
        <f>产品出库表!AE2</f>
        <v>43516</v>
      </c>
      <c r="AF2" s="107">
        <f>产品出库表!AF2</f>
        <v>43517</v>
      </c>
      <c r="AG2" s="107">
        <f>产品出库表!AG2</f>
        <v>43518</v>
      </c>
    </row>
    <row r="3" s="2" customFormat="1" spans="1:33">
      <c r="A3" s="4" t="s">
        <v>7</v>
      </c>
      <c r="B3" s="8" t="s">
        <v>8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="2" customFormat="1" spans="1:33">
      <c r="A4" s="4"/>
      <c r="B4" s="8" t="s">
        <v>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="2" customFormat="1" spans="1:33">
      <c r="A5" s="4"/>
      <c r="B5" s="8" t="s">
        <v>10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</row>
    <row r="6" s="2" customFormat="1" spans="1:33">
      <c r="A6" s="4"/>
      <c r="B6" s="8" t="s">
        <v>11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="2" customFormat="1" spans="1:33">
      <c r="A7" s="4"/>
      <c r="B7" s="8" t="s">
        <v>12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="2" customFormat="1" spans="1:33">
      <c r="A8" s="4"/>
      <c r="B8" s="8" t="s">
        <v>13</v>
      </c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="2" customFormat="1" spans="1:33">
      <c r="A9" s="4"/>
      <c r="B9" s="8" t="s">
        <v>14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</row>
    <row r="10" s="2" customFormat="1" spans="1:33">
      <c r="A10" s="4"/>
      <c r="B10" s="8" t="s">
        <v>15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="2" customFormat="1" spans="1:33">
      <c r="A11" s="4"/>
      <c r="B11" s="8" t="s">
        <v>16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="2" customFormat="1" spans="1:33">
      <c r="A12" s="4"/>
      <c r="B12" s="8" t="s">
        <v>17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="2" customFormat="1" spans="1:33">
      <c r="A13" s="4" t="s">
        <v>18</v>
      </c>
      <c r="B13" s="8" t="s">
        <v>19</v>
      </c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="2" customFormat="1" spans="1:33">
      <c r="A14" s="4"/>
      <c r="B14" s="8" t="s">
        <v>20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="2" customFormat="1" spans="1:33">
      <c r="A15" s="4"/>
      <c r="B15" s="8" t="s">
        <v>21</v>
      </c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="2" customFormat="1" spans="1:33">
      <c r="A16" s="4"/>
      <c r="B16" s="8" t="s">
        <v>22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="2" customFormat="1" spans="1:33">
      <c r="A17" s="4"/>
      <c r="B17" s="8" t="s">
        <v>23</v>
      </c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="2" customFormat="1" spans="1:33">
      <c r="A18" s="4"/>
      <c r="B18" s="8" t="s">
        <v>24</v>
      </c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="2" customFormat="1" spans="1:33">
      <c r="A19" s="4"/>
      <c r="B19" s="8" t="s">
        <v>25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="2" customFormat="1" spans="1:33">
      <c r="A20" s="4" t="s">
        <v>26</v>
      </c>
      <c r="B20" s="5" t="s">
        <v>27</v>
      </c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="2" customFormat="1" spans="1:33">
      <c r="A21" s="4"/>
      <c r="B21" s="5" t="s">
        <v>28</v>
      </c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="2" customFormat="1" spans="1:33">
      <c r="A22" s="4"/>
      <c r="B22" s="5" t="s">
        <v>29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="2" customFormat="1" spans="1:33">
      <c r="A23" s="4"/>
      <c r="B23" s="5" t="s">
        <v>30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="2" customFormat="1" spans="1:33">
      <c r="A24" s="4" t="s">
        <v>31</v>
      </c>
      <c r="B24" s="5" t="s">
        <v>27</v>
      </c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="2" customFormat="1" spans="1:33">
      <c r="A25" s="4"/>
      <c r="B25" s="5" t="s">
        <v>28</v>
      </c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="2" customFormat="1" spans="1:33">
      <c r="A26" s="4"/>
      <c r="B26" s="5" t="s">
        <v>29</v>
      </c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="2" customFormat="1" spans="1:33">
      <c r="A27" s="4"/>
      <c r="B27" s="5" t="s">
        <v>30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="2" customFormat="1" spans="1:33">
      <c r="A28" s="4"/>
      <c r="B28" s="5" t="s">
        <v>32</v>
      </c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="2" customFormat="1" spans="1:33">
      <c r="A29" s="4" t="s">
        <v>33</v>
      </c>
      <c r="B29" s="5" t="s">
        <v>27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="2" customFormat="1" spans="1:33">
      <c r="A30" s="4"/>
      <c r="B30" s="5" t="s">
        <v>28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</row>
    <row r="31" s="2" customFormat="1" spans="1:33">
      <c r="A31" s="4"/>
      <c r="B31" s="5" t="s">
        <v>29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</row>
    <row r="32" s="2" customFormat="1" spans="1:33">
      <c r="A32" s="4"/>
      <c r="B32" s="5" t="s">
        <v>30</v>
      </c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="2" customFormat="1" spans="1:33">
      <c r="A33" s="9" t="s">
        <v>34</v>
      </c>
      <c r="B33" s="5" t="s">
        <v>35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="2" customFormat="1" spans="1:33">
      <c r="A34" s="9"/>
      <c r="B34" s="5" t="s">
        <v>36</v>
      </c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="2" customFormat="1" spans="1:33">
      <c r="A35" s="4" t="s">
        <v>37</v>
      </c>
      <c r="B35" s="5" t="s">
        <v>38</v>
      </c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="2" customFormat="1" spans="1:33">
      <c r="A36" s="4"/>
      <c r="B36" s="5" t="s">
        <v>39</v>
      </c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</row>
    <row r="37" s="2" customFormat="1" spans="1:33">
      <c r="A37" s="4" t="s">
        <v>40</v>
      </c>
      <c r="B37" s="5" t="s">
        <v>41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="2" customFormat="1" spans="1:33">
      <c r="A38" s="4">
        <v>501</v>
      </c>
      <c r="B38" s="5" t="s">
        <v>42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="2" customFormat="1" spans="1:33">
      <c r="A39" s="4" t="s">
        <v>43</v>
      </c>
      <c r="B39" s="5" t="s">
        <v>44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="2" customFormat="1" spans="1:33">
      <c r="A40" s="4"/>
      <c r="B40" s="5" t="s">
        <v>45</v>
      </c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</row>
    <row r="41" s="2" customFormat="1" spans="1:33">
      <c r="A41" s="4"/>
      <c r="B41" s="5" t="s">
        <v>46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="2" customFormat="1" spans="1:33">
      <c r="A42" s="4"/>
      <c r="B42" s="5" t="s">
        <v>47</v>
      </c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="2" customFormat="1" spans="1:33">
      <c r="A43" s="4" t="s">
        <v>48</v>
      </c>
      <c r="B43" s="5" t="s">
        <v>49</v>
      </c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="2" customFormat="1" spans="1:33">
      <c r="A44" s="4" t="s">
        <v>50</v>
      </c>
      <c r="B44" s="5" t="s">
        <v>49</v>
      </c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</row>
    <row r="45" s="2" customFormat="1" spans="1:33">
      <c r="A45" s="4" t="s">
        <v>50</v>
      </c>
      <c r="B45" s="5" t="s">
        <v>51</v>
      </c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="2" customFormat="1" spans="1:33">
      <c r="A46" s="4" t="s">
        <v>52</v>
      </c>
      <c r="B46" s="5" t="s">
        <v>53</v>
      </c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</row>
    <row r="47" s="2" customFormat="1" spans="1:33">
      <c r="A47" s="4" t="s">
        <v>54</v>
      </c>
      <c r="B47" s="5" t="s">
        <v>55</v>
      </c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="2" customFormat="1" spans="1:33">
      <c r="A48" s="4"/>
      <c r="B48" s="5" t="s">
        <v>56</v>
      </c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="2" customFormat="1" spans="1:33">
      <c r="A49" s="4"/>
      <c r="B49" s="5" t="s">
        <v>57</v>
      </c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="2" customFormat="1" spans="1:33">
      <c r="A50" s="4"/>
      <c r="B50" s="5" t="s">
        <v>58</v>
      </c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</row>
    <row r="51" s="2" customFormat="1" spans="1:33">
      <c r="A51" s="4" t="s">
        <v>59</v>
      </c>
      <c r="B51" s="5" t="s">
        <v>60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="2" customFormat="1" spans="1:33">
      <c r="A52" s="4"/>
      <c r="B52" s="5" t="s">
        <v>49</v>
      </c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="2" customFormat="1" spans="1:33">
      <c r="A53" s="4" t="s">
        <v>61</v>
      </c>
      <c r="B53" s="5" t="s">
        <v>62</v>
      </c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="2" customFormat="1" spans="1:33">
      <c r="A54" s="4"/>
      <c r="B54" s="5" t="s">
        <v>63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="2" customFormat="1" spans="1:33">
      <c r="A55" s="4"/>
      <c r="B55" s="5" t="s">
        <v>64</v>
      </c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="2" customFormat="1" spans="1:33">
      <c r="A56" s="4" t="s">
        <v>65</v>
      </c>
      <c r="B56" s="5" t="s">
        <v>64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="2" customFormat="1" spans="1:33">
      <c r="A57" s="4"/>
      <c r="B57" s="5" t="s">
        <v>62</v>
      </c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="2" customFormat="1" spans="1:33">
      <c r="A58" s="4"/>
      <c r="B58" s="5" t="s">
        <v>63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="2" customFormat="1" spans="1:33">
      <c r="A59" s="4" t="s">
        <v>66</v>
      </c>
      <c r="B59" s="5" t="s">
        <v>63</v>
      </c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</row>
    <row r="60" s="2" customFormat="1" spans="1:33">
      <c r="A60" s="4"/>
      <c r="B60" s="5" t="s">
        <v>62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="2" customFormat="1" spans="1:33">
      <c r="A61" s="4"/>
      <c r="B61" s="5" t="s">
        <v>64</v>
      </c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="2" customFormat="1" spans="1:33">
      <c r="A62" s="4" t="s">
        <v>67</v>
      </c>
      <c r="B62" s="5" t="s">
        <v>68</v>
      </c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="2" customFormat="1" spans="1:33">
      <c r="A63" s="4"/>
      <c r="B63" s="5" t="s">
        <v>69</v>
      </c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="2" customFormat="1" spans="1:33">
      <c r="A64" s="4" t="s">
        <v>70</v>
      </c>
      <c r="B64" s="5" t="s">
        <v>71</v>
      </c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="2" customFormat="1" spans="1:33">
      <c r="A65" s="4" t="s">
        <v>72</v>
      </c>
      <c r="B65" s="5" t="s">
        <v>73</v>
      </c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="2" customFormat="1" spans="1:33">
      <c r="A66" s="4" t="s">
        <v>72</v>
      </c>
      <c r="B66" s="5" t="s">
        <v>69</v>
      </c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="2" customFormat="1" spans="1:33">
      <c r="A67" s="4" t="s">
        <v>74</v>
      </c>
      <c r="B67" s="5" t="s">
        <v>75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</row>
    <row r="68" s="2" customFormat="1" spans="1:33">
      <c r="A68" s="4" t="s">
        <v>74</v>
      </c>
      <c r="B68" s="5" t="s">
        <v>76</v>
      </c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</row>
    <row r="69" s="2" customFormat="1" spans="1:33">
      <c r="A69" s="4" t="s">
        <v>74</v>
      </c>
      <c r="B69" s="5" t="s">
        <v>73</v>
      </c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="2" customFormat="1" spans="1:33">
      <c r="A70" s="4" t="s">
        <v>77</v>
      </c>
      <c r="B70" s="5" t="s">
        <v>78</v>
      </c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="2" customFormat="1" spans="1:33">
      <c r="A71" s="4" t="s">
        <v>79</v>
      </c>
      <c r="B71" s="5" t="s">
        <v>78</v>
      </c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="2" customFormat="1" spans="1:33">
      <c r="A72" s="4" t="s">
        <v>80</v>
      </c>
      <c r="B72" s="5" t="s">
        <v>81</v>
      </c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</row>
    <row r="73" s="2" customFormat="1" spans="1:33">
      <c r="A73" s="4" t="s">
        <v>82</v>
      </c>
      <c r="B73" s="5" t="s">
        <v>81</v>
      </c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</row>
    <row r="74" s="2" customFormat="1" spans="1:33">
      <c r="A74" s="4" t="s">
        <v>83</v>
      </c>
      <c r="B74" s="12" t="s">
        <v>84</v>
      </c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</row>
    <row r="75" s="2" customFormat="1" spans="1:33">
      <c r="A75" s="4" t="s">
        <v>85</v>
      </c>
      <c r="B75" s="5" t="s">
        <v>55</v>
      </c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</row>
    <row r="76" s="2" customFormat="1" spans="1:33">
      <c r="A76" s="4" t="s">
        <v>86</v>
      </c>
      <c r="B76" s="13" t="s">
        <v>87</v>
      </c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</row>
    <row r="77" s="2" customFormat="1" spans="1:33">
      <c r="A77" s="4" t="s">
        <v>88</v>
      </c>
      <c r="B77" s="5" t="s">
        <v>55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</row>
    <row r="78" s="2" customFormat="1" spans="1:33">
      <c r="A78" s="4" t="s">
        <v>89</v>
      </c>
      <c r="B78" s="5" t="s">
        <v>55</v>
      </c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</row>
    <row r="79" s="2" customFormat="1" spans="1:33">
      <c r="A79" s="4" t="s">
        <v>89</v>
      </c>
      <c r="B79" s="5" t="s">
        <v>90</v>
      </c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</row>
    <row r="80" s="2" customFormat="1" spans="1:33">
      <c r="A80" s="4" t="s">
        <v>91</v>
      </c>
      <c r="B80" s="5" t="s">
        <v>92</v>
      </c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</row>
    <row r="81" s="2" customFormat="1" spans="1:33">
      <c r="A81" s="4" t="s">
        <v>93</v>
      </c>
      <c r="B81" s="5" t="s">
        <v>55</v>
      </c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</row>
    <row r="82" s="2" customFormat="1" spans="1:33">
      <c r="A82" s="4" t="s">
        <v>94</v>
      </c>
      <c r="B82" s="5" t="s">
        <v>95</v>
      </c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</row>
    <row r="83" s="2" customFormat="1" spans="1:33">
      <c r="A83" s="4" t="s">
        <v>96</v>
      </c>
      <c r="B83" s="5" t="s">
        <v>27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</row>
    <row r="84" s="2" customFormat="1" spans="1:33">
      <c r="A84" s="4" t="s">
        <v>97</v>
      </c>
      <c r="B84" s="5" t="s">
        <v>95</v>
      </c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</row>
    <row r="85" s="2" customFormat="1" spans="1:33">
      <c r="A85" s="4" t="s">
        <v>98</v>
      </c>
      <c r="B85" s="5" t="s">
        <v>27</v>
      </c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</row>
    <row r="86" s="2" customFormat="1" spans="1:33">
      <c r="A86" s="4" t="s">
        <v>99</v>
      </c>
      <c r="B86" s="5" t="s">
        <v>95</v>
      </c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</row>
    <row r="87" s="2" customFormat="1" spans="1:33">
      <c r="A87" s="4" t="s">
        <v>100</v>
      </c>
      <c r="B87" s="5" t="s">
        <v>101</v>
      </c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</row>
    <row r="88" s="2" customFormat="1" spans="1:33">
      <c r="A88" s="4" t="s">
        <v>102</v>
      </c>
      <c r="B88" s="5" t="s">
        <v>103</v>
      </c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</row>
    <row r="89" s="2" customFormat="1" spans="1:33">
      <c r="A89" s="4" t="s">
        <v>104</v>
      </c>
      <c r="B89" s="5" t="s">
        <v>105</v>
      </c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</row>
    <row r="90" s="2" customFormat="1" spans="1:33">
      <c r="A90" s="4" t="s">
        <v>106</v>
      </c>
      <c r="B90" s="5" t="s">
        <v>107</v>
      </c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</row>
    <row r="91" s="2" customFormat="1" spans="1:33">
      <c r="A91" s="4" t="s">
        <v>108</v>
      </c>
      <c r="B91" s="5" t="s">
        <v>75</v>
      </c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</row>
    <row r="92" s="2" customFormat="1" spans="1:33">
      <c r="A92" s="4" t="s">
        <v>109</v>
      </c>
      <c r="B92" s="5" t="s">
        <v>105</v>
      </c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</row>
    <row r="93" s="2" customFormat="1" spans="1:33">
      <c r="A93" s="4" t="s">
        <v>110</v>
      </c>
      <c r="B93" s="5" t="s">
        <v>111</v>
      </c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</row>
    <row r="94" s="2" customFormat="1" spans="1:33">
      <c r="A94" s="4" t="s">
        <v>109</v>
      </c>
      <c r="B94" s="5" t="s">
        <v>112</v>
      </c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</row>
    <row r="95" s="2" customFormat="1" spans="1:33">
      <c r="A95" s="4" t="s">
        <v>113</v>
      </c>
      <c r="B95" s="5" t="s">
        <v>114</v>
      </c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</row>
    <row r="96" s="2" customFormat="1" spans="1:33">
      <c r="A96" s="4" t="s">
        <v>109</v>
      </c>
      <c r="B96" s="5" t="s">
        <v>115</v>
      </c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</row>
    <row r="97" s="2" customFormat="1" spans="1:33">
      <c r="A97" s="4" t="s">
        <v>116</v>
      </c>
      <c r="B97" s="5" t="s">
        <v>117</v>
      </c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</row>
    <row r="98" s="2" customFormat="1" spans="1:33">
      <c r="A98" s="4" t="s">
        <v>116</v>
      </c>
      <c r="B98" s="5" t="s">
        <v>118</v>
      </c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="2" customFormat="1" spans="1:33">
      <c r="A99" s="4" t="s">
        <v>119</v>
      </c>
      <c r="B99" s="5" t="s">
        <v>120</v>
      </c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="2" customFormat="1" spans="1:33">
      <c r="A100" s="4" t="s">
        <v>116</v>
      </c>
      <c r="B100" s="5" t="s">
        <v>121</v>
      </c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="2" customFormat="1" spans="1:33">
      <c r="A101" s="4" t="s">
        <v>122</v>
      </c>
      <c r="B101" s="5" t="s">
        <v>123</v>
      </c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="2" customFormat="1" spans="1:33">
      <c r="A102" s="4" t="s">
        <v>122</v>
      </c>
      <c r="B102" s="5" t="s">
        <v>124</v>
      </c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="2" customFormat="1" spans="1:33">
      <c r="A103" s="4" t="s">
        <v>122</v>
      </c>
      <c r="B103" s="5" t="s">
        <v>125</v>
      </c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="2" customFormat="1" spans="1:33">
      <c r="A104" s="4" t="s">
        <v>122</v>
      </c>
      <c r="B104" s="5" t="s">
        <v>126</v>
      </c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="2" customFormat="1" spans="1:33">
      <c r="A105" s="4" t="s">
        <v>122</v>
      </c>
      <c r="B105" s="5" t="s">
        <v>127</v>
      </c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="2" customFormat="1" spans="1:33">
      <c r="A106" s="4" t="s">
        <v>128</v>
      </c>
      <c r="B106" s="5" t="s">
        <v>107</v>
      </c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="2" customFormat="1" spans="1:33">
      <c r="A107" s="4" t="s">
        <v>129</v>
      </c>
      <c r="B107" s="5" t="s">
        <v>130</v>
      </c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="2" customFormat="1" spans="1:33">
      <c r="A108" s="4" t="s">
        <v>128</v>
      </c>
      <c r="B108" s="5" t="s">
        <v>131</v>
      </c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="2" customFormat="1" spans="1:33">
      <c r="A109" s="4" t="s">
        <v>128</v>
      </c>
      <c r="B109" s="5" t="s">
        <v>132</v>
      </c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="2" customFormat="1" spans="1:33">
      <c r="A110" s="4" t="s">
        <v>128</v>
      </c>
      <c r="B110" s="5" t="s">
        <v>133</v>
      </c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="2" customFormat="1" spans="1:33">
      <c r="A111" s="4" t="s">
        <v>116</v>
      </c>
      <c r="B111" s="5" t="s">
        <v>130</v>
      </c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="2" customFormat="1" spans="1:33">
      <c r="A112" s="4" t="s">
        <v>134</v>
      </c>
      <c r="B112" s="5" t="s">
        <v>135</v>
      </c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="2" customFormat="1" spans="1:33">
      <c r="A113" s="4" t="s">
        <v>122</v>
      </c>
      <c r="B113" s="5" t="s">
        <v>136</v>
      </c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="2" customFormat="1" spans="1:33">
      <c r="A114" s="4" t="s">
        <v>122</v>
      </c>
      <c r="B114" s="5" t="s">
        <v>130</v>
      </c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="2" customFormat="1" spans="1:33">
      <c r="A115" s="4" t="s">
        <v>137</v>
      </c>
      <c r="B115" s="5" t="s">
        <v>138</v>
      </c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="2" customFormat="1" spans="1:33">
      <c r="A116" s="4" t="s">
        <v>139</v>
      </c>
      <c r="B116" s="5" t="s">
        <v>140</v>
      </c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="2" customFormat="1" spans="1:33">
      <c r="A117" s="4" t="s">
        <v>141</v>
      </c>
      <c r="B117" s="5" t="s">
        <v>140</v>
      </c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="2" customFormat="1" spans="1:33">
      <c r="A118" s="4" t="s">
        <v>142</v>
      </c>
      <c r="B118" s="5" t="s">
        <v>140</v>
      </c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="2" customFormat="1" spans="1:33">
      <c r="A119" s="4" t="s">
        <v>143</v>
      </c>
      <c r="B119" s="5" t="s">
        <v>144</v>
      </c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="2" customFormat="1" spans="1:33">
      <c r="A120" s="4" t="s">
        <v>145</v>
      </c>
      <c r="B120" s="5" t="s">
        <v>144</v>
      </c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="2" customFormat="1" spans="1:33">
      <c r="A121" s="4" t="s">
        <v>146</v>
      </c>
      <c r="B121" s="5" t="s">
        <v>144</v>
      </c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="2" customFormat="1" spans="1:33">
      <c r="A122" s="4" t="s">
        <v>147</v>
      </c>
      <c r="B122" s="5" t="s">
        <v>148</v>
      </c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="2" customFormat="1" spans="1:33">
      <c r="A123" s="4" t="s">
        <v>149</v>
      </c>
      <c r="B123" s="5" t="s">
        <v>27</v>
      </c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="2" customFormat="1" spans="1:33">
      <c r="A124" s="4" t="s">
        <v>150</v>
      </c>
      <c r="B124" s="5" t="s">
        <v>35</v>
      </c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="2" customFormat="1" spans="1:33">
      <c r="A125" s="4" t="s">
        <v>151</v>
      </c>
      <c r="B125" s="5" t="s">
        <v>152</v>
      </c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="2" customFormat="1" spans="1:33">
      <c r="A126" s="4" t="s">
        <v>153</v>
      </c>
      <c r="B126" s="5" t="s">
        <v>154</v>
      </c>
      <c r="C126" s="108"/>
      <c r="D126" s="108"/>
      <c r="E126" s="108"/>
      <c r="F126" s="108"/>
      <c r="G126" s="108"/>
      <c r="H126" s="108"/>
      <c r="I126" s="108"/>
      <c r="J126" s="108"/>
      <c r="K126" s="109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="2" customFormat="1" spans="1:33">
      <c r="A127" s="4" t="s">
        <v>155</v>
      </c>
      <c r="B127" s="5" t="s">
        <v>156</v>
      </c>
      <c r="C127" s="108"/>
      <c r="D127" s="108">
        <v>1</v>
      </c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="2" customFormat="1" spans="1:33">
      <c r="A128" s="14" t="s">
        <v>157</v>
      </c>
      <c r="B128" s="5" t="s">
        <v>158</v>
      </c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="2" customFormat="1" spans="1:33">
      <c r="A129" s="14" t="s">
        <v>159</v>
      </c>
      <c r="B129" s="5" t="s">
        <v>29</v>
      </c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="2" customFormat="1" spans="1:33">
      <c r="A130" s="14" t="s">
        <v>159</v>
      </c>
      <c r="B130" s="5" t="s">
        <v>30</v>
      </c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="2" customFormat="1" spans="1:33">
      <c r="A131" s="14" t="s">
        <v>159</v>
      </c>
      <c r="B131" s="5" t="s">
        <v>28</v>
      </c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="2" customFormat="1" spans="1:33">
      <c r="A132" s="4" t="s">
        <v>160</v>
      </c>
      <c r="B132" s="5" t="s">
        <v>161</v>
      </c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="2" customFormat="1" spans="1:33">
      <c r="A133" s="4">
        <v>601</v>
      </c>
      <c r="B133" s="5" t="s">
        <v>162</v>
      </c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="2" customFormat="1" spans="1:33">
      <c r="A134" s="4" t="s">
        <v>163</v>
      </c>
      <c r="B134" s="5" t="s">
        <v>164</v>
      </c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="2" customFormat="1" spans="1:33">
      <c r="A135" s="4" t="s">
        <v>165</v>
      </c>
      <c r="B135" s="5" t="s">
        <v>166</v>
      </c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="2" customFormat="1" spans="1:33">
      <c r="A136" s="4" t="s">
        <v>167</v>
      </c>
      <c r="B136" s="5" t="s">
        <v>168</v>
      </c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="2" customFormat="1" spans="1:33">
      <c r="A137" s="4" t="s">
        <v>169</v>
      </c>
      <c r="B137" s="5" t="s">
        <v>170</v>
      </c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="2" customFormat="1" spans="1:33">
      <c r="A138" s="4" t="s">
        <v>171</v>
      </c>
      <c r="B138" s="5" t="s">
        <v>101</v>
      </c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="2" customFormat="1" spans="1:33">
      <c r="A139" s="4"/>
      <c r="B139" s="5" t="s">
        <v>172</v>
      </c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="2" customFormat="1" spans="1:33">
      <c r="A140" s="4" t="s">
        <v>173</v>
      </c>
      <c r="B140" s="5" t="s">
        <v>174</v>
      </c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="2" customFormat="1" spans="1:33">
      <c r="A141" s="4">
        <v>301</v>
      </c>
      <c r="B141" s="5" t="s">
        <v>29</v>
      </c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="2" customFormat="1" spans="1:33">
      <c r="A142" s="4">
        <v>301</v>
      </c>
      <c r="B142" s="5" t="s">
        <v>27</v>
      </c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="2" customFormat="1" spans="1:33">
      <c r="A143" s="4" t="s">
        <v>175</v>
      </c>
      <c r="B143" s="5" t="s">
        <v>164</v>
      </c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="2" customFormat="1" spans="1:33">
      <c r="A144" s="4" t="s">
        <v>176</v>
      </c>
      <c r="B144" s="5" t="s">
        <v>177</v>
      </c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="2" customFormat="1" spans="1:33">
      <c r="A145" s="4" t="s">
        <v>178</v>
      </c>
      <c r="B145" s="5" t="s">
        <v>131</v>
      </c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="2" customFormat="1" spans="1:33">
      <c r="A146" s="4" t="s">
        <v>179</v>
      </c>
      <c r="B146" s="5" t="s">
        <v>180</v>
      </c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="2" customFormat="1" spans="1:33">
      <c r="A147" s="4" t="s">
        <v>181</v>
      </c>
      <c r="B147" s="5" t="s">
        <v>182</v>
      </c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="2" customFormat="1" spans="1:33">
      <c r="A148" s="4" t="s">
        <v>181</v>
      </c>
      <c r="B148" s="5" t="s">
        <v>183</v>
      </c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="2" customFormat="1" spans="1:33">
      <c r="A149" s="4" t="s">
        <v>181</v>
      </c>
      <c r="B149" s="5" t="s">
        <v>184</v>
      </c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="2" customFormat="1" spans="1:33">
      <c r="A150" s="4" t="s">
        <v>181</v>
      </c>
      <c r="B150" s="5" t="s">
        <v>185</v>
      </c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="2" customFormat="1" spans="1:33">
      <c r="A151" s="4" t="s">
        <v>186</v>
      </c>
      <c r="B151" s="5" t="s">
        <v>187</v>
      </c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="2" customFormat="1" spans="1:33">
      <c r="A152" s="4" t="s">
        <v>186</v>
      </c>
      <c r="B152" s="5" t="s">
        <v>188</v>
      </c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="2" customFormat="1" spans="1:33">
      <c r="A153" s="4" t="s">
        <v>186</v>
      </c>
      <c r="B153" s="5" t="s">
        <v>189</v>
      </c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="2" customFormat="1" spans="1:33">
      <c r="A154" s="4" t="s">
        <v>186</v>
      </c>
      <c r="B154" s="5" t="s">
        <v>190</v>
      </c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="2" customFormat="1" spans="1:33">
      <c r="A155" s="4" t="s">
        <v>191</v>
      </c>
      <c r="B155" s="5" t="s">
        <v>192</v>
      </c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="2" customFormat="1" spans="1:33">
      <c r="A156" s="4" t="s">
        <v>193</v>
      </c>
      <c r="B156" s="4" t="s">
        <v>193</v>
      </c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="2" customFormat="1" spans="1:33">
      <c r="A157" s="4" t="s">
        <v>194</v>
      </c>
      <c r="B157" s="4" t="s">
        <v>194</v>
      </c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="2" customFormat="1" spans="1:33">
      <c r="A158" s="4" t="s">
        <v>195</v>
      </c>
      <c r="B158" s="5" t="s">
        <v>196</v>
      </c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="2" customFormat="1" spans="1:33">
      <c r="A159" s="4" t="s">
        <v>197</v>
      </c>
      <c r="B159" s="5" t="s">
        <v>198</v>
      </c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="2" customFormat="1" spans="1:33">
      <c r="A160" s="4" t="s">
        <v>195</v>
      </c>
      <c r="B160" s="5" t="s">
        <v>199</v>
      </c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="2" customFormat="1" spans="1:33">
      <c r="A161" s="4" t="s">
        <v>200</v>
      </c>
      <c r="B161" s="5" t="s">
        <v>201</v>
      </c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="2" customFormat="1" spans="1:33">
      <c r="A162" s="4"/>
      <c r="B162" s="15" t="s">
        <v>202</v>
      </c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="2" customFormat="1" spans="1:33">
      <c r="A163" s="4"/>
      <c r="B163" s="5" t="s">
        <v>203</v>
      </c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="2" customFormat="1" spans="1:33">
      <c r="A164" s="4"/>
      <c r="B164" s="5" t="s">
        <v>204</v>
      </c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="2" customFormat="1" spans="1:33">
      <c r="A165" s="4"/>
      <c r="B165" s="5" t="s">
        <v>205</v>
      </c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="2" customFormat="1" spans="1:33">
      <c r="A166" s="4" t="s">
        <v>206</v>
      </c>
      <c r="B166" s="5" t="s">
        <v>207</v>
      </c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="2" customFormat="1" spans="1:33">
      <c r="A167" s="4"/>
      <c r="B167" s="5" t="s">
        <v>208</v>
      </c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="2" customFormat="1" spans="1:33">
      <c r="A168" s="4" t="s">
        <v>209</v>
      </c>
      <c r="B168" s="5" t="s">
        <v>205</v>
      </c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="2" customFormat="1" spans="1:33">
      <c r="A169" s="4"/>
      <c r="B169" s="5" t="s">
        <v>210</v>
      </c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="2" customFormat="1" spans="1:33">
      <c r="A170" s="4" t="s">
        <v>211</v>
      </c>
      <c r="B170" s="5" t="s">
        <v>212</v>
      </c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="2" customFormat="1" spans="1:33">
      <c r="A171" s="4" t="s">
        <v>213</v>
      </c>
      <c r="B171" s="5" t="s">
        <v>214</v>
      </c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="2" customFormat="1" spans="1:33">
      <c r="A172" s="4"/>
      <c r="B172" s="18" t="s">
        <v>215</v>
      </c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="2" customFormat="1" spans="1:33">
      <c r="A173" s="4"/>
      <c r="B173" s="5" t="s">
        <v>216</v>
      </c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="2" customFormat="1" spans="1:33">
      <c r="A174" s="4"/>
      <c r="B174" s="5" t="s">
        <v>217</v>
      </c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="2" customFormat="1" spans="1:33">
      <c r="A175" s="4" t="s">
        <v>218</v>
      </c>
      <c r="B175" s="5" t="s">
        <v>219</v>
      </c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="2" customFormat="1" spans="1:33">
      <c r="A176" s="4"/>
      <c r="B176" s="19" t="s">
        <v>220</v>
      </c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="2" customFormat="1" spans="1:33">
      <c r="A177" s="4"/>
      <c r="B177" s="15" t="s">
        <v>221</v>
      </c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="2" customFormat="1" spans="1:33">
      <c r="A178" s="4"/>
      <c r="B178" s="19" t="s">
        <v>222</v>
      </c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="2" customFormat="1" spans="1:33">
      <c r="A179" s="4"/>
      <c r="B179" s="15" t="s">
        <v>223</v>
      </c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="2" customFormat="1" spans="1:33">
      <c r="A180" s="4" t="s">
        <v>224</v>
      </c>
      <c r="B180" s="5" t="s">
        <v>216</v>
      </c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="2" customFormat="1" spans="1:33">
      <c r="A181" s="23" t="s">
        <v>225</v>
      </c>
      <c r="B181" s="22" t="s">
        <v>29</v>
      </c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="2" customFormat="1" spans="1:33">
      <c r="A182" s="23"/>
      <c r="B182" s="22" t="s">
        <v>226</v>
      </c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="2" customFormat="1" spans="1:33">
      <c r="A183" s="23"/>
      <c r="B183" s="22" t="s">
        <v>28</v>
      </c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="2" customFormat="1" spans="1:33">
      <c r="A184" s="23"/>
      <c r="B184" s="22" t="s">
        <v>227</v>
      </c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="2" customFormat="1" spans="1:33">
      <c r="A185" s="23"/>
      <c r="B185" s="22" t="s">
        <v>228</v>
      </c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="2" customFormat="1" spans="1:33">
      <c r="A186" s="23"/>
      <c r="B186" s="24" t="s">
        <v>90</v>
      </c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="2" customFormat="1" spans="1:33">
      <c r="A187" s="25" t="s">
        <v>229</v>
      </c>
      <c r="B187" s="22" t="s">
        <v>230</v>
      </c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="2" customFormat="1" spans="1:33">
      <c r="A188" s="25" t="s">
        <v>231</v>
      </c>
      <c r="B188" s="22" t="s">
        <v>232</v>
      </c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="2" customFormat="1" spans="1:33">
      <c r="A189" s="25" t="s">
        <v>233</v>
      </c>
      <c r="B189" s="22" t="s">
        <v>230</v>
      </c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="2" customFormat="1" spans="1:33">
      <c r="A190" s="25" t="s">
        <v>234</v>
      </c>
      <c r="B190" s="22" t="s">
        <v>230</v>
      </c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="2" customFormat="1" spans="1:33">
      <c r="A191" s="25" t="s">
        <v>233</v>
      </c>
      <c r="B191" s="22" t="s">
        <v>232</v>
      </c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="2" customFormat="1" spans="1:33">
      <c r="A192" s="30" t="s">
        <v>235</v>
      </c>
      <c r="B192" s="31" t="s">
        <v>231</v>
      </c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="2" customFormat="1" spans="1:33">
      <c r="A193" s="32" t="s">
        <v>236</v>
      </c>
      <c r="B193" s="31" t="s">
        <v>27</v>
      </c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="2" customFormat="1" spans="1:33">
      <c r="A194" s="32" t="s">
        <v>236</v>
      </c>
      <c r="B194" s="33" t="s">
        <v>30</v>
      </c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="2" customFormat="1" spans="1:33">
      <c r="A195" s="32" t="s">
        <v>236</v>
      </c>
      <c r="B195" s="33" t="s">
        <v>28</v>
      </c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="2" customFormat="1" spans="1:33">
      <c r="A196" s="32" t="s">
        <v>236</v>
      </c>
      <c r="B196" s="33" t="s">
        <v>237</v>
      </c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="2" customFormat="1" spans="1:33">
      <c r="A197" s="32" t="s">
        <v>238</v>
      </c>
      <c r="B197" s="33" t="s">
        <v>239</v>
      </c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="2" customFormat="1" spans="1:33">
      <c r="A198" s="32" t="s">
        <v>238</v>
      </c>
      <c r="B198" s="33" t="s">
        <v>240</v>
      </c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="2" customFormat="1" spans="1:33">
      <c r="A199" s="32" t="s">
        <v>238</v>
      </c>
      <c r="B199" s="33" t="s">
        <v>161</v>
      </c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="2" customFormat="1" spans="1:33">
      <c r="A200" s="32" t="s">
        <v>238</v>
      </c>
      <c r="B200" s="33" t="s">
        <v>241</v>
      </c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="2" customFormat="1" spans="1:33">
      <c r="A201" s="32" t="s">
        <v>238</v>
      </c>
      <c r="B201" s="33" t="s">
        <v>242</v>
      </c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="2" customFormat="1" spans="1:33">
      <c r="A202" s="30" t="s">
        <v>243</v>
      </c>
      <c r="B202" s="31" t="s">
        <v>244</v>
      </c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="2" customFormat="1" spans="1:33">
      <c r="A203" s="30" t="s">
        <v>245</v>
      </c>
      <c r="B203" s="31" t="s">
        <v>245</v>
      </c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</sheetData>
  <sheetProtection sheet="1" formatCells="0" formatColumns="0" formatRows="0" autoFilter="0" pivotTables="0" objects="1"/>
  <mergeCells count="22">
    <mergeCell ref="A1:AG1"/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138:A139"/>
    <mergeCell ref="A161:A165"/>
    <mergeCell ref="A166:A167"/>
    <mergeCell ref="A168:A169"/>
    <mergeCell ref="A171:A174"/>
    <mergeCell ref="A175:A179"/>
    <mergeCell ref="A181:A18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selection activeCell="D17" sqref="D17"/>
    </sheetView>
  </sheetViews>
  <sheetFormatPr defaultColWidth="9" defaultRowHeight="12"/>
  <cols>
    <col min="1" max="1" width="22.8916666666667" style="93" customWidth="1"/>
    <col min="2" max="2" width="9" style="93"/>
    <col min="3" max="3" width="5" style="93" customWidth="1"/>
    <col min="4" max="4" width="22.8916666666667" style="93" customWidth="1"/>
    <col min="5" max="5" width="9" style="93"/>
    <col min="6" max="6" width="5" style="93" customWidth="1"/>
    <col min="7" max="7" width="22.8916666666667" style="93" customWidth="1"/>
    <col min="8" max="8" width="9" style="93"/>
    <col min="9" max="9" width="5" style="93" customWidth="1"/>
    <col min="10" max="10" width="22.8916666666667" style="93" customWidth="1"/>
    <col min="11" max="13" width="9" style="93"/>
    <col min="14" max="14" width="17.75" style="93" customWidth="1"/>
    <col min="15" max="16384" width="9" style="93"/>
  </cols>
  <sheetData>
    <row r="1" s="93" customFormat="1" spans="1:15">
      <c r="A1" s="94" t="s">
        <v>248</v>
      </c>
      <c r="B1" s="94"/>
      <c r="C1" s="94"/>
      <c r="D1" s="94" t="s">
        <v>248</v>
      </c>
      <c r="E1" s="94"/>
      <c r="F1" s="94"/>
      <c r="G1" s="94" t="s">
        <v>248</v>
      </c>
      <c r="H1" s="94"/>
      <c r="I1" s="94"/>
      <c r="J1" s="94" t="s">
        <v>248</v>
      </c>
      <c r="K1" s="94"/>
      <c r="L1" s="93" t="s">
        <v>249</v>
      </c>
      <c r="M1" s="93" t="s">
        <v>250</v>
      </c>
      <c r="N1" s="94" t="s">
        <v>248</v>
      </c>
      <c r="O1" s="94"/>
    </row>
    <row r="2" s="93" customFormat="1" spans="1:15">
      <c r="A2" s="94" t="s">
        <v>251</v>
      </c>
      <c r="B2" s="94" t="s">
        <v>252</v>
      </c>
      <c r="C2" s="94"/>
      <c r="D2" s="94" t="s">
        <v>251</v>
      </c>
      <c r="E2" s="94" t="s">
        <v>252</v>
      </c>
      <c r="F2" s="94"/>
      <c r="G2" s="94" t="s">
        <v>251</v>
      </c>
      <c r="H2" s="94" t="s">
        <v>252</v>
      </c>
      <c r="I2" s="94"/>
      <c r="J2" s="94" t="s">
        <v>251</v>
      </c>
      <c r="K2" s="94" t="s">
        <v>252</v>
      </c>
      <c r="N2" s="94" t="s">
        <v>251</v>
      </c>
      <c r="O2" s="94" t="s">
        <v>252</v>
      </c>
    </row>
    <row r="3" s="93" customFormat="1" ht="20.1" customHeight="1" spans="1:15">
      <c r="A3" s="94" t="s">
        <v>253</v>
      </c>
      <c r="B3" s="94">
        <v>1</v>
      </c>
      <c r="C3" s="94"/>
      <c r="D3" s="94" t="s">
        <v>254</v>
      </c>
      <c r="E3" s="94">
        <v>1</v>
      </c>
      <c r="F3" s="94"/>
      <c r="G3" s="94" t="s">
        <v>255</v>
      </c>
      <c r="H3" s="94">
        <v>2</v>
      </c>
      <c r="I3" s="94"/>
      <c r="J3" s="96" t="s">
        <v>256</v>
      </c>
      <c r="K3" s="96">
        <v>1</v>
      </c>
      <c r="L3" s="102">
        <v>1</v>
      </c>
      <c r="M3" s="102">
        <v>0</v>
      </c>
      <c r="N3" s="93" t="s">
        <v>257</v>
      </c>
      <c r="O3" s="93">
        <v>1</v>
      </c>
    </row>
    <row r="4" s="93" customFormat="1" ht="20.1" customHeight="1" spans="1:15">
      <c r="A4" s="94" t="s">
        <v>258</v>
      </c>
      <c r="B4" s="94">
        <v>1</v>
      </c>
      <c r="C4" s="94"/>
      <c r="D4" s="94" t="s">
        <v>259</v>
      </c>
      <c r="E4" s="94">
        <v>1</v>
      </c>
      <c r="F4" s="94"/>
      <c r="G4" s="94" t="s">
        <v>260</v>
      </c>
      <c r="H4" s="94">
        <v>2</v>
      </c>
      <c r="I4" s="94"/>
      <c r="J4" s="94" t="s">
        <v>261</v>
      </c>
      <c r="K4" s="94">
        <v>1</v>
      </c>
      <c r="N4" s="93" t="s">
        <v>262</v>
      </c>
      <c r="O4" s="93">
        <v>1</v>
      </c>
    </row>
    <row r="5" s="93" customFormat="1" ht="20.1" customHeight="1" spans="1:15">
      <c r="A5" s="94" t="s">
        <v>263</v>
      </c>
      <c r="B5" s="94">
        <v>1</v>
      </c>
      <c r="C5" s="94"/>
      <c r="D5" s="94" t="s">
        <v>264</v>
      </c>
      <c r="E5" s="94">
        <v>1</v>
      </c>
      <c r="F5" s="94"/>
      <c r="G5" s="94" t="s">
        <v>265</v>
      </c>
      <c r="H5" s="94">
        <v>1</v>
      </c>
      <c r="I5" s="94"/>
      <c r="J5" s="94" t="s">
        <v>266</v>
      </c>
      <c r="K5" s="94">
        <v>1</v>
      </c>
      <c r="N5" s="93" t="s">
        <v>267</v>
      </c>
      <c r="O5" s="93">
        <v>1</v>
      </c>
    </row>
    <row r="6" s="93" customFormat="1" ht="20.1" customHeight="1" spans="1:15">
      <c r="A6" s="94" t="s">
        <v>268</v>
      </c>
      <c r="B6" s="94">
        <v>1</v>
      </c>
      <c r="C6" s="94"/>
      <c r="D6" s="94" t="s">
        <v>269</v>
      </c>
      <c r="E6" s="94">
        <v>1</v>
      </c>
      <c r="F6" s="94"/>
      <c r="G6" s="94"/>
      <c r="H6" s="94"/>
      <c r="I6" s="94"/>
      <c r="J6" s="94" t="s">
        <v>270</v>
      </c>
      <c r="K6" s="94">
        <v>1</v>
      </c>
      <c r="N6" s="93" t="s">
        <v>271</v>
      </c>
      <c r="O6" s="93">
        <v>1</v>
      </c>
    </row>
    <row r="7" s="93" customFormat="1" ht="20.1" customHeight="1" spans="1:15">
      <c r="A7" s="94" t="s">
        <v>272</v>
      </c>
      <c r="B7" s="94">
        <v>1</v>
      </c>
      <c r="C7" s="94"/>
      <c r="D7" s="94"/>
      <c r="E7" s="94"/>
      <c r="F7" s="94"/>
      <c r="G7" s="94" t="s">
        <v>273</v>
      </c>
      <c r="H7" s="94">
        <v>1</v>
      </c>
      <c r="I7" s="94"/>
      <c r="J7" s="94" t="s">
        <v>274</v>
      </c>
      <c r="K7" s="94">
        <v>1</v>
      </c>
      <c r="N7" s="93" t="s">
        <v>275</v>
      </c>
      <c r="O7" s="93">
        <v>1</v>
      </c>
    </row>
    <row r="8" s="93" customFormat="1" ht="20.1" customHeight="1" spans="1:15">
      <c r="A8" s="94" t="s">
        <v>276</v>
      </c>
      <c r="B8" s="94">
        <v>1</v>
      </c>
      <c r="C8" s="94"/>
      <c r="D8" s="94" t="s">
        <v>277</v>
      </c>
      <c r="E8" s="94">
        <v>1</v>
      </c>
      <c r="F8" s="94"/>
      <c r="G8" s="94"/>
      <c r="H8" s="94"/>
      <c r="I8" s="94"/>
      <c r="J8" s="94" t="s">
        <v>278</v>
      </c>
      <c r="K8" s="94">
        <v>1</v>
      </c>
      <c r="N8" s="93" t="s">
        <v>108</v>
      </c>
      <c r="O8" s="93">
        <v>1</v>
      </c>
    </row>
    <row r="9" s="93" customFormat="1" ht="20.1" customHeight="1" spans="1:15">
      <c r="A9" s="94" t="s">
        <v>279</v>
      </c>
      <c r="B9" s="94">
        <v>1</v>
      </c>
      <c r="C9" s="94"/>
      <c r="D9" s="94" t="s">
        <v>280</v>
      </c>
      <c r="E9" s="94">
        <v>2</v>
      </c>
      <c r="F9" s="94"/>
      <c r="G9" s="94" t="s">
        <v>281</v>
      </c>
      <c r="H9" s="94">
        <v>1</v>
      </c>
      <c r="I9" s="94"/>
      <c r="J9" s="94" t="s">
        <v>282</v>
      </c>
      <c r="K9" s="94">
        <v>1</v>
      </c>
      <c r="N9" s="93" t="s">
        <v>283</v>
      </c>
      <c r="O9" s="93">
        <v>3</v>
      </c>
    </row>
    <row r="10" s="93" customFormat="1" ht="20.1" customHeight="1" spans="1:15">
      <c r="A10" s="95" t="s">
        <v>284</v>
      </c>
      <c r="B10" s="94">
        <v>1</v>
      </c>
      <c r="C10" s="94"/>
      <c r="D10" s="94" t="s">
        <v>285</v>
      </c>
      <c r="E10" s="94">
        <v>2</v>
      </c>
      <c r="F10" s="94"/>
      <c r="G10" s="94" t="s">
        <v>286</v>
      </c>
      <c r="H10" s="94">
        <v>0</v>
      </c>
      <c r="I10" s="94"/>
      <c r="J10" s="94" t="s">
        <v>287</v>
      </c>
      <c r="K10" s="94">
        <v>1</v>
      </c>
      <c r="N10" s="93" t="s">
        <v>288</v>
      </c>
      <c r="O10" s="93">
        <v>1</v>
      </c>
    </row>
    <row r="11" s="93" customFormat="1" ht="20.1" customHeight="1" spans="1:11">
      <c r="A11" s="94"/>
      <c r="B11" s="94"/>
      <c r="C11" s="94"/>
      <c r="D11" s="94" t="s">
        <v>289</v>
      </c>
      <c r="E11" s="94">
        <v>1</v>
      </c>
      <c r="F11" s="94"/>
      <c r="G11" s="96" t="s">
        <v>290</v>
      </c>
      <c r="H11" s="96"/>
      <c r="I11" s="94"/>
      <c r="J11" s="94" t="s">
        <v>291</v>
      </c>
      <c r="K11" s="94">
        <v>1</v>
      </c>
    </row>
    <row r="12" s="93" customFormat="1" ht="20.1" customHeight="1" spans="1:11">
      <c r="A12" s="94" t="s">
        <v>292</v>
      </c>
      <c r="B12" s="94">
        <v>1</v>
      </c>
      <c r="C12" s="94"/>
      <c r="D12" s="94"/>
      <c r="E12" s="94"/>
      <c r="F12" s="94"/>
      <c r="G12" s="94" t="s">
        <v>293</v>
      </c>
      <c r="H12" s="94">
        <v>1</v>
      </c>
      <c r="I12" s="94"/>
      <c r="J12" s="94" t="s">
        <v>294</v>
      </c>
      <c r="K12" s="94">
        <v>1</v>
      </c>
    </row>
    <row r="13" s="93" customFormat="1" ht="20.1" customHeight="1" spans="1:14">
      <c r="A13" s="94" t="s">
        <v>295</v>
      </c>
      <c r="B13" s="94">
        <v>1</v>
      </c>
      <c r="C13" s="94"/>
      <c r="D13" s="94" t="s">
        <v>296</v>
      </c>
      <c r="E13" s="94">
        <v>1</v>
      </c>
      <c r="F13" s="94"/>
      <c r="G13" s="94"/>
      <c r="H13" s="94"/>
      <c r="I13" s="94"/>
      <c r="J13" s="94" t="s">
        <v>297</v>
      </c>
      <c r="K13" s="94">
        <v>1</v>
      </c>
      <c r="N13" s="93" t="s">
        <v>298</v>
      </c>
    </row>
    <row r="14" s="93" customFormat="1" ht="20.1" customHeight="1" spans="1:11">
      <c r="A14" s="94" t="s">
        <v>299</v>
      </c>
      <c r="B14" s="94">
        <v>1</v>
      </c>
      <c r="C14" s="94"/>
      <c r="D14" s="94" t="s">
        <v>300</v>
      </c>
      <c r="E14" s="94">
        <v>1</v>
      </c>
      <c r="F14" s="94"/>
      <c r="G14" s="94" t="s">
        <v>79</v>
      </c>
      <c r="H14" s="94">
        <v>0</v>
      </c>
      <c r="I14" s="94"/>
      <c r="J14" s="103" t="s">
        <v>301</v>
      </c>
      <c r="K14" s="94">
        <v>1</v>
      </c>
    </row>
    <row r="15" s="93" customFormat="1" ht="20.1" customHeight="1" spans="1:11">
      <c r="A15" s="94" t="s">
        <v>302</v>
      </c>
      <c r="B15" s="94">
        <v>1</v>
      </c>
      <c r="C15" s="94"/>
      <c r="D15" s="94" t="s">
        <v>303</v>
      </c>
      <c r="E15" s="94">
        <v>1</v>
      </c>
      <c r="F15" s="94"/>
      <c r="G15" s="94" t="s">
        <v>77</v>
      </c>
      <c r="H15" s="94">
        <v>1</v>
      </c>
      <c r="I15" s="94"/>
      <c r="J15" s="94" t="s">
        <v>304</v>
      </c>
      <c r="K15" s="94">
        <v>1</v>
      </c>
    </row>
    <row r="16" s="93" customFormat="1" ht="20.1" customHeight="1" spans="1:11">
      <c r="A16" s="94" t="s">
        <v>305</v>
      </c>
      <c r="B16" s="94">
        <v>1</v>
      </c>
      <c r="C16" s="94"/>
      <c r="D16" s="94"/>
      <c r="E16" s="94"/>
      <c r="F16" s="94"/>
      <c r="G16" s="94" t="s">
        <v>80</v>
      </c>
      <c r="H16" s="94">
        <v>1</v>
      </c>
      <c r="I16" s="94"/>
      <c r="J16" s="94"/>
      <c r="K16" s="94"/>
    </row>
    <row r="17" s="93" customFormat="1" ht="20.1" customHeight="1" spans="1:11">
      <c r="A17" s="94" t="s">
        <v>306</v>
      </c>
      <c r="B17" s="94">
        <v>1</v>
      </c>
      <c r="C17" s="94"/>
      <c r="D17" s="94"/>
      <c r="E17" s="94"/>
      <c r="F17" s="94"/>
      <c r="G17" s="94" t="s">
        <v>82</v>
      </c>
      <c r="H17" s="94">
        <v>1</v>
      </c>
      <c r="I17" s="94"/>
      <c r="J17" s="94"/>
      <c r="K17" s="94"/>
    </row>
    <row r="18" s="93" customFormat="1" ht="20.1" customHeight="1" spans="1:11">
      <c r="A18" s="94" t="s">
        <v>307</v>
      </c>
      <c r="B18" s="94">
        <v>1</v>
      </c>
      <c r="C18" s="94"/>
      <c r="D18" s="94"/>
      <c r="E18" s="94"/>
      <c r="F18" s="94"/>
      <c r="G18" s="96" t="s">
        <v>308</v>
      </c>
      <c r="H18" s="94"/>
      <c r="I18" s="94"/>
      <c r="J18" s="94"/>
      <c r="K18" s="94"/>
    </row>
    <row r="19" s="93" customFormat="1" ht="20.1" customHeight="1" spans="1:11">
      <c r="A19" s="94" t="s">
        <v>309</v>
      </c>
      <c r="B19" s="94">
        <v>1</v>
      </c>
      <c r="C19" s="94"/>
      <c r="D19" s="94"/>
      <c r="E19" s="94"/>
      <c r="F19" s="94"/>
      <c r="G19" s="94"/>
      <c r="H19" s="94"/>
      <c r="I19" s="94"/>
      <c r="J19" s="94"/>
      <c r="K19" s="94"/>
    </row>
    <row r="20" s="93" customFormat="1" ht="20.1" customHeight="1" spans="1:11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</row>
    <row r="21" s="93" customFormat="1" ht="20.1" customHeight="1" spans="1:11">
      <c r="A21" s="94" t="s">
        <v>59</v>
      </c>
      <c r="B21" s="94">
        <v>1</v>
      </c>
      <c r="C21" s="94"/>
      <c r="D21" s="94"/>
      <c r="E21" s="94"/>
      <c r="F21" s="94"/>
      <c r="G21" s="94"/>
      <c r="H21" s="94"/>
      <c r="I21" s="94"/>
      <c r="J21" s="94"/>
      <c r="K21" s="94"/>
    </row>
    <row r="22" s="93" customFormat="1" ht="20.1" customHeight="1" spans="1:11">
      <c r="A22" s="94" t="s">
        <v>310</v>
      </c>
      <c r="B22" s="94">
        <v>1</v>
      </c>
      <c r="C22" s="94"/>
      <c r="D22" s="94"/>
      <c r="E22" s="94"/>
      <c r="F22" s="94"/>
      <c r="G22" s="94"/>
      <c r="H22" s="94"/>
      <c r="I22" s="94"/>
      <c r="J22" s="94"/>
      <c r="K22" s="94"/>
    </row>
    <row r="23" s="93" customFormat="1" ht="20.1" customHeight="1" spans="1:11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104"/>
    </row>
    <row r="24" s="93" customFormat="1" ht="20.1" customHeight="1" spans="1:11">
      <c r="A24" s="99"/>
      <c r="B24" s="100">
        <f>SUM(B3:B22)</f>
        <v>18</v>
      </c>
      <c r="C24" s="100"/>
      <c r="D24" s="100"/>
      <c r="E24" s="100">
        <f>SUM(E3:E22)</f>
        <v>13</v>
      </c>
      <c r="F24" s="100"/>
      <c r="G24" s="100"/>
      <c r="H24" s="100">
        <f>SUM(H3:H22)</f>
        <v>11</v>
      </c>
      <c r="I24" s="100"/>
      <c r="J24" s="100"/>
      <c r="K24" s="100">
        <f>SUM(K3:K22)</f>
        <v>13</v>
      </c>
    </row>
    <row r="25" s="93" customFormat="1" ht="20.1" customHeight="1" spans="1:1">
      <c r="A25" s="101">
        <f>B24+E24+H24+K24</f>
        <v>55</v>
      </c>
    </row>
    <row r="26" s="93" customFormat="1" ht="20.1" customHeight="1"/>
    <row r="27" s="93" customFormat="1" ht="20.1" customHeight="1"/>
    <row r="28" s="93" customFormat="1" ht="20.1" customHeight="1"/>
    <row r="29" s="93" customFormat="1" ht="20.1" customHeight="1"/>
    <row r="30" s="93" customFormat="1" ht="20.1" customHeight="1"/>
    <row r="31" s="93" customFormat="1" ht="20.1" customHeight="1"/>
    <row r="32" s="93" customFormat="1" ht="20.1" customHeight="1"/>
    <row r="33" s="93" customFormat="1" ht="20.1" customHeight="1"/>
    <row r="34" s="93" customFormat="1" ht="20.1" customHeight="1"/>
    <row r="35" s="93" customFormat="1" ht="20.1" customHeight="1"/>
    <row r="36" s="93" customFormat="1" ht="20.1" customHeight="1"/>
    <row r="37" s="93" customFormat="1" ht="20.1" customHeight="1"/>
    <row r="38" s="93" customFormat="1" ht="20.1" customHeight="1"/>
    <row r="39" s="93" customFormat="1" ht="20.1" customHeight="1"/>
    <row r="40" s="93" customFormat="1" ht="20.1" customHeight="1"/>
    <row r="41" s="93" customFormat="1" ht="20.1" customHeight="1"/>
    <row r="42" s="93" customFormat="1" ht="20.1" customHeight="1"/>
    <row r="43" s="93" customFormat="1" ht="20.1" customHeight="1"/>
    <row r="44" s="93" customFormat="1" ht="20.1" customHeight="1"/>
    <row r="45" s="93" customFormat="1" ht="20.1" customHeight="1"/>
    <row r="46" s="93" customFormat="1" ht="20.1" customHeight="1"/>
    <row r="47" s="93" customFormat="1" ht="20.1" customHeight="1"/>
    <row r="48" s="93" customFormat="1" ht="20.1" customHeight="1"/>
    <row r="49" s="93" customFormat="1" ht="20.1" customHeight="1"/>
    <row r="50" s="93" customFormat="1" ht="20.1" customHeight="1"/>
    <row r="51" s="93" customFormat="1" ht="20.1" customHeight="1"/>
    <row r="52" s="93" customFormat="1" ht="20.1" customHeight="1"/>
    <row r="53" s="93" customFormat="1" ht="20.1" customHeight="1"/>
    <row r="54" s="93" customFormat="1" ht="20.1" customHeight="1"/>
  </sheetData>
  <mergeCells count="15">
    <mergeCell ref="A1:B1"/>
    <mergeCell ref="D1:E1"/>
    <mergeCell ref="G1:H1"/>
    <mergeCell ref="J1:K1"/>
    <mergeCell ref="N1:O1"/>
    <mergeCell ref="G6:H6"/>
    <mergeCell ref="D7:E7"/>
    <mergeCell ref="G8:H8"/>
    <mergeCell ref="A11:B11"/>
    <mergeCell ref="G11:H11"/>
    <mergeCell ref="D12:E12"/>
    <mergeCell ref="A23:K23"/>
    <mergeCell ref="C1:C22"/>
    <mergeCell ref="F1:F22"/>
    <mergeCell ref="I1:I2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E26" sqref="E26"/>
    </sheetView>
  </sheetViews>
  <sheetFormatPr defaultColWidth="9" defaultRowHeight="13.5" outlineLevelCol="6"/>
  <cols>
    <col min="3" max="3" width="16" customWidth="1"/>
    <col min="4" max="4" width="11.375" customWidth="1"/>
    <col min="5" max="5" width="31.375" customWidth="1"/>
    <col min="6" max="6" width="24.625" style="69" customWidth="1"/>
  </cols>
  <sheetData>
    <row r="1" ht="14.25" spans="1:7">
      <c r="A1" t="s">
        <v>311</v>
      </c>
      <c r="B1" t="s">
        <v>312</v>
      </c>
      <c r="C1" t="s">
        <v>2</v>
      </c>
      <c r="D1" t="s">
        <v>252</v>
      </c>
      <c r="E1" t="s">
        <v>313</v>
      </c>
      <c r="F1" s="69" t="s">
        <v>314</v>
      </c>
      <c r="G1" t="s">
        <v>315</v>
      </c>
    </row>
    <row r="2" s="72" customFormat="1" spans="1:7">
      <c r="A2" s="75">
        <v>43473</v>
      </c>
      <c r="B2" s="72" t="s">
        <v>74</v>
      </c>
      <c r="C2" s="72" t="s">
        <v>170</v>
      </c>
      <c r="D2" s="76">
        <v>50</v>
      </c>
      <c r="E2" s="72" t="s">
        <v>316</v>
      </c>
      <c r="F2" s="77" t="s">
        <v>317</v>
      </c>
      <c r="G2" s="77" t="s">
        <v>318</v>
      </c>
    </row>
    <row r="3" s="73" customFormat="1" ht="14.25" spans="1:7">
      <c r="A3" s="78"/>
      <c r="B3" s="73" t="s">
        <v>319</v>
      </c>
      <c r="C3" s="73" t="s">
        <v>320</v>
      </c>
      <c r="D3" s="79">
        <v>100</v>
      </c>
      <c r="E3" s="73" t="s">
        <v>316</v>
      </c>
      <c r="F3" s="80"/>
      <c r="G3" s="80"/>
    </row>
    <row r="4" s="74" customFormat="1" ht="14.25" spans="1:7">
      <c r="A4" s="81">
        <v>43476</v>
      </c>
      <c r="B4" s="74" t="s">
        <v>77</v>
      </c>
      <c r="C4" s="74" t="s">
        <v>78</v>
      </c>
      <c r="D4" s="82">
        <v>174</v>
      </c>
      <c r="E4" s="74" t="s">
        <v>316</v>
      </c>
      <c r="F4" s="83" t="s">
        <v>321</v>
      </c>
      <c r="G4" s="74" t="s">
        <v>318</v>
      </c>
    </row>
    <row r="5" s="72" customFormat="1" ht="14.25" spans="1:7">
      <c r="A5" s="75">
        <v>43485</v>
      </c>
      <c r="B5" s="77" t="s">
        <v>322</v>
      </c>
      <c r="C5" s="84" t="s">
        <v>323</v>
      </c>
      <c r="D5" s="85">
        <v>10</v>
      </c>
      <c r="E5" s="84" t="s">
        <v>316</v>
      </c>
      <c r="F5" s="77" t="s">
        <v>324</v>
      </c>
      <c r="G5" s="77" t="s">
        <v>318</v>
      </c>
    </row>
    <row r="6" ht="14.25" spans="1:7">
      <c r="A6" s="86"/>
      <c r="B6" s="69"/>
      <c r="C6" s="87" t="s">
        <v>325</v>
      </c>
      <c r="D6" s="88">
        <v>15</v>
      </c>
      <c r="E6" s="87" t="s">
        <v>326</v>
      </c>
      <c r="G6" s="69"/>
    </row>
    <row r="7" ht="14.25" spans="1:7">
      <c r="A7" s="86"/>
      <c r="B7" s="69"/>
      <c r="C7" s="87" t="s">
        <v>327</v>
      </c>
      <c r="D7" s="88">
        <v>15</v>
      </c>
      <c r="E7" s="87" t="s">
        <v>316</v>
      </c>
      <c r="G7" s="69"/>
    </row>
    <row r="8" s="73" customFormat="1" ht="15" spans="1:7">
      <c r="A8" s="78"/>
      <c r="B8" s="80"/>
      <c r="C8" s="89" t="s">
        <v>328</v>
      </c>
      <c r="D8" s="90">
        <v>40</v>
      </c>
      <c r="E8" s="89" t="s">
        <v>316</v>
      </c>
      <c r="F8" s="80"/>
      <c r="G8" s="80"/>
    </row>
    <row r="9" s="72" customFormat="1" spans="1:7">
      <c r="A9" s="91" t="s">
        <v>329</v>
      </c>
      <c r="B9" s="77">
        <v>521</v>
      </c>
      <c r="C9" s="72" t="s">
        <v>330</v>
      </c>
      <c r="D9" s="72">
        <v>20</v>
      </c>
      <c r="E9" s="72" t="s">
        <v>316</v>
      </c>
      <c r="F9" s="77" t="s">
        <v>331</v>
      </c>
      <c r="G9" s="77" t="s">
        <v>318</v>
      </c>
    </row>
    <row r="10" s="73" customFormat="1" ht="14.25" spans="1:7">
      <c r="A10" s="92"/>
      <c r="B10" s="80"/>
      <c r="C10" s="73" t="s">
        <v>50</v>
      </c>
      <c r="D10" s="73">
        <v>15</v>
      </c>
      <c r="E10" s="73" t="s">
        <v>332</v>
      </c>
      <c r="F10" s="80"/>
      <c r="G10" s="80"/>
    </row>
  </sheetData>
  <mergeCells count="11">
    <mergeCell ref="A2:A3"/>
    <mergeCell ref="A5:A8"/>
    <mergeCell ref="A9:A10"/>
    <mergeCell ref="B5:B8"/>
    <mergeCell ref="B9:B10"/>
    <mergeCell ref="F2:F3"/>
    <mergeCell ref="F5:F8"/>
    <mergeCell ref="F9:F10"/>
    <mergeCell ref="G2:G3"/>
    <mergeCell ref="G5:G8"/>
    <mergeCell ref="G9:G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20" sqref="F20"/>
    </sheetView>
  </sheetViews>
  <sheetFormatPr defaultColWidth="9" defaultRowHeight="13.5" outlineLevelRow="5" outlineLevelCol="5"/>
  <cols>
    <col min="1" max="1" width="9" style="69"/>
    <col min="2" max="2" width="12.125" style="69" customWidth="1"/>
    <col min="3" max="3" width="9" style="70"/>
    <col min="4" max="4" width="9" style="69"/>
    <col min="5" max="5" width="37.875" style="69" customWidth="1"/>
    <col min="6" max="16384" width="9" style="69"/>
  </cols>
  <sheetData>
    <row r="1" s="69" customFormat="1" spans="1:6">
      <c r="A1" s="69" t="s">
        <v>311</v>
      </c>
      <c r="B1" s="69" t="s">
        <v>312</v>
      </c>
      <c r="C1" s="70" t="s">
        <v>2</v>
      </c>
      <c r="D1" s="69" t="s">
        <v>252</v>
      </c>
      <c r="E1" s="69" t="s">
        <v>313</v>
      </c>
      <c r="F1" s="69" t="s">
        <v>315</v>
      </c>
    </row>
    <row r="2" s="69" customFormat="1" spans="1:6">
      <c r="A2" s="71">
        <v>43475</v>
      </c>
      <c r="B2" s="69" t="s">
        <v>275</v>
      </c>
      <c r="C2" s="70" t="s">
        <v>333</v>
      </c>
      <c r="D2" s="69">
        <v>1</v>
      </c>
      <c r="E2" s="69" t="s">
        <v>334</v>
      </c>
      <c r="F2" s="69" t="s">
        <v>318</v>
      </c>
    </row>
    <row r="3" s="69" customFormat="1" spans="1:6">
      <c r="A3" s="71">
        <v>43480</v>
      </c>
      <c r="B3" s="69" t="s">
        <v>335</v>
      </c>
      <c r="C3" s="70" t="s">
        <v>55</v>
      </c>
      <c r="D3" s="69">
        <v>1</v>
      </c>
      <c r="E3" s="69" t="s">
        <v>336</v>
      </c>
      <c r="F3" s="69" t="s">
        <v>318</v>
      </c>
    </row>
    <row r="4" s="69" customFormat="1" spans="1:6">
      <c r="A4" s="71">
        <v>43483</v>
      </c>
      <c r="B4" s="69" t="s">
        <v>322</v>
      </c>
      <c r="C4" s="70" t="s">
        <v>337</v>
      </c>
      <c r="D4" s="69">
        <v>1</v>
      </c>
      <c r="E4" s="69" t="s">
        <v>338</v>
      </c>
      <c r="F4" s="69" t="s">
        <v>318</v>
      </c>
    </row>
    <row r="5" s="69" customFormat="1" spans="1:6">
      <c r="A5" s="71">
        <v>43485</v>
      </c>
      <c r="B5" s="69" t="s">
        <v>54</v>
      </c>
      <c r="C5" s="70" t="s">
        <v>339</v>
      </c>
      <c r="D5" s="69">
        <v>1</v>
      </c>
      <c r="E5" s="69" t="s">
        <v>340</v>
      </c>
      <c r="F5" s="69" t="s">
        <v>318</v>
      </c>
    </row>
    <row r="6" s="69" customFormat="1" spans="1:6">
      <c r="A6" s="71">
        <v>43487</v>
      </c>
      <c r="B6" s="69" t="s">
        <v>322</v>
      </c>
      <c r="C6" s="70" t="s">
        <v>231</v>
      </c>
      <c r="D6" s="69">
        <v>1</v>
      </c>
      <c r="E6" s="69" t="s">
        <v>341</v>
      </c>
      <c r="F6" s="69" t="s">
        <v>318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9"/>
  <sheetViews>
    <sheetView view="pageBreakPreview" zoomScaleNormal="100" zoomScaleSheetLayoutView="100" workbookViewId="0">
      <pane xSplit="1" ySplit="2" topLeftCell="B12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3.5" outlineLevelCol="3"/>
  <cols>
    <col min="1" max="1" width="20.125" style="37" customWidth="1"/>
    <col min="2" max="2" width="24.625" style="38" customWidth="1"/>
    <col min="3" max="3" width="11.25" style="39" customWidth="1"/>
    <col min="4" max="4" width="31.625" style="39" customWidth="1"/>
    <col min="5" max="16353" width="9" style="36"/>
    <col min="16354" max="16384" width="9" style="40"/>
  </cols>
  <sheetData>
    <row r="1" s="36" customFormat="1" ht="39" customHeight="1" spans="1:4">
      <c r="A1" s="41" t="s">
        <v>342</v>
      </c>
      <c r="B1" s="42"/>
      <c r="C1" s="42"/>
      <c r="D1" s="43"/>
    </row>
    <row r="2" s="36" customFormat="1" spans="1:4">
      <c r="A2" s="44" t="s">
        <v>1</v>
      </c>
      <c r="B2" s="45" t="s">
        <v>2</v>
      </c>
      <c r="C2" s="46" t="s">
        <v>252</v>
      </c>
      <c r="D2" s="46" t="s">
        <v>313</v>
      </c>
    </row>
    <row r="3" s="36" customFormat="1" spans="1:4">
      <c r="A3" s="44" t="s">
        <v>7</v>
      </c>
      <c r="B3" s="45" t="s">
        <v>231</v>
      </c>
      <c r="C3" s="39"/>
      <c r="D3" s="39"/>
    </row>
    <row r="4" s="36" customFormat="1" spans="1:4">
      <c r="A4" s="44"/>
      <c r="B4" s="45" t="s">
        <v>337</v>
      </c>
      <c r="C4" s="39"/>
      <c r="D4" s="39"/>
    </row>
    <row r="5" s="36" customFormat="1" spans="1:4">
      <c r="A5" s="44"/>
      <c r="B5" s="45" t="s">
        <v>343</v>
      </c>
      <c r="C5" s="39"/>
      <c r="D5" s="39"/>
    </row>
    <row r="6" s="36" customFormat="1" spans="1:4">
      <c r="A6" s="44"/>
      <c r="B6" s="45" t="s">
        <v>152</v>
      </c>
      <c r="C6" s="39"/>
      <c r="D6" s="39"/>
    </row>
    <row r="7" s="36" customFormat="1" spans="1:4">
      <c r="A7" s="44"/>
      <c r="B7" s="45" t="s">
        <v>344</v>
      </c>
      <c r="C7" s="39"/>
      <c r="D7" s="39"/>
    </row>
    <row r="8" s="36" customFormat="1" spans="1:4">
      <c r="A8" s="44"/>
      <c r="B8" s="45" t="s">
        <v>345</v>
      </c>
      <c r="C8" s="39"/>
      <c r="D8" s="39"/>
    </row>
    <row r="9" s="36" customFormat="1" spans="1:4">
      <c r="A9" s="44"/>
      <c r="B9" s="45" t="s">
        <v>346</v>
      </c>
      <c r="C9" s="39"/>
      <c r="D9" s="39"/>
    </row>
    <row r="10" s="36" customFormat="1" spans="1:4">
      <c r="A10" s="44"/>
      <c r="B10" s="45" t="s">
        <v>347</v>
      </c>
      <c r="C10" s="39"/>
      <c r="D10" s="39"/>
    </row>
    <row r="11" s="36" customFormat="1" spans="1:4">
      <c r="A11" s="44"/>
      <c r="B11" s="45" t="s">
        <v>348</v>
      </c>
      <c r="C11" s="39"/>
      <c r="D11" s="39"/>
    </row>
    <row r="12" s="36" customFormat="1" spans="1:4">
      <c r="A12" s="44"/>
      <c r="B12" s="45" t="s">
        <v>349</v>
      </c>
      <c r="C12" s="39"/>
      <c r="D12" s="39"/>
    </row>
    <row r="13" s="36" customFormat="1" spans="1:4">
      <c r="A13" s="44" t="s">
        <v>18</v>
      </c>
      <c r="B13" s="45" t="s">
        <v>350</v>
      </c>
      <c r="C13" s="39"/>
      <c r="D13" s="39"/>
    </row>
    <row r="14" s="36" customFormat="1" spans="1:4">
      <c r="A14" s="44"/>
      <c r="B14" s="45" t="s">
        <v>351</v>
      </c>
      <c r="C14" s="39"/>
      <c r="D14" s="39"/>
    </row>
    <row r="15" s="36" customFormat="1" spans="1:4">
      <c r="A15" s="44"/>
      <c r="B15" s="45" t="s">
        <v>352</v>
      </c>
      <c r="C15" s="39"/>
      <c r="D15" s="39"/>
    </row>
    <row r="16" s="36" customFormat="1" spans="1:4">
      <c r="A16" s="44"/>
      <c r="B16" s="45" t="s">
        <v>353</v>
      </c>
      <c r="C16" s="39"/>
      <c r="D16" s="39"/>
    </row>
    <row r="17" s="36" customFormat="1" spans="1:4">
      <c r="A17" s="44"/>
      <c r="B17" s="45" t="s">
        <v>354</v>
      </c>
      <c r="C17" s="39"/>
      <c r="D17" s="39"/>
    </row>
    <row r="18" s="36" customFormat="1" spans="1:4">
      <c r="A18" s="44"/>
      <c r="B18" s="45" t="s">
        <v>355</v>
      </c>
      <c r="C18" s="39"/>
      <c r="D18" s="39"/>
    </row>
    <row r="19" s="36" customFormat="1" spans="1:4">
      <c r="A19" s="44"/>
      <c r="B19" s="45" t="s">
        <v>356</v>
      </c>
      <c r="C19" s="39"/>
      <c r="D19" s="39"/>
    </row>
    <row r="20" s="36" customFormat="1" spans="1:4">
      <c r="A20" s="44" t="s">
        <v>26</v>
      </c>
      <c r="B20" s="45" t="s">
        <v>27</v>
      </c>
      <c r="C20" s="39"/>
      <c r="D20" s="39"/>
    </row>
    <row r="21" s="36" customFormat="1" spans="1:4">
      <c r="A21" s="44"/>
      <c r="B21" s="45" t="s">
        <v>28</v>
      </c>
      <c r="C21" s="39"/>
      <c r="D21" s="39"/>
    </row>
    <row r="22" s="36" customFormat="1" spans="1:4">
      <c r="A22" s="44"/>
      <c r="B22" s="45" t="s">
        <v>29</v>
      </c>
      <c r="C22" s="39"/>
      <c r="D22" s="39"/>
    </row>
    <row r="23" s="36" customFormat="1" spans="1:4">
      <c r="A23" s="44"/>
      <c r="B23" s="45" t="s">
        <v>30</v>
      </c>
      <c r="C23" s="39"/>
      <c r="D23" s="39"/>
    </row>
    <row r="24" s="36" customFormat="1" spans="1:4">
      <c r="A24" s="44" t="s">
        <v>31</v>
      </c>
      <c r="B24" s="45" t="s">
        <v>27</v>
      </c>
      <c r="C24" s="39"/>
      <c r="D24" s="39"/>
    </row>
    <row r="25" s="36" customFormat="1" spans="1:4">
      <c r="A25" s="44"/>
      <c r="B25" s="45" t="s">
        <v>28</v>
      </c>
      <c r="C25" s="39"/>
      <c r="D25" s="39"/>
    </row>
    <row r="26" s="36" customFormat="1" spans="1:4">
      <c r="A26" s="44"/>
      <c r="B26" s="45" t="s">
        <v>29</v>
      </c>
      <c r="C26" s="39"/>
      <c r="D26" s="39"/>
    </row>
    <row r="27" s="36" customFormat="1" spans="1:4">
      <c r="A27" s="44"/>
      <c r="B27" s="45" t="s">
        <v>30</v>
      </c>
      <c r="C27" s="39"/>
      <c r="D27" s="39"/>
    </row>
    <row r="28" s="36" customFormat="1" spans="1:4">
      <c r="A28" s="44"/>
      <c r="B28" s="45" t="s">
        <v>32</v>
      </c>
      <c r="C28" s="39"/>
      <c r="D28" s="39"/>
    </row>
    <row r="29" s="36" customFormat="1" spans="1:4">
      <c r="A29" s="44" t="s">
        <v>33</v>
      </c>
      <c r="B29" s="45" t="s">
        <v>27</v>
      </c>
      <c r="C29" s="39"/>
      <c r="D29" s="39"/>
    </row>
    <row r="30" s="36" customFormat="1" spans="1:4">
      <c r="A30" s="44"/>
      <c r="B30" s="45" t="s">
        <v>28</v>
      </c>
      <c r="C30" s="39"/>
      <c r="D30" s="39"/>
    </row>
    <row r="31" s="36" customFormat="1" spans="1:4">
      <c r="A31" s="44"/>
      <c r="B31" s="45" t="s">
        <v>29</v>
      </c>
      <c r="C31" s="39"/>
      <c r="D31" s="39"/>
    </row>
    <row r="32" s="36" customFormat="1" spans="1:4">
      <c r="A32" s="44"/>
      <c r="B32" s="45" t="s">
        <v>30</v>
      </c>
      <c r="C32" s="39"/>
      <c r="D32" s="39"/>
    </row>
    <row r="33" s="36" customFormat="1" spans="1:4">
      <c r="A33" s="44" t="s">
        <v>34</v>
      </c>
      <c r="B33" s="45" t="s">
        <v>35</v>
      </c>
      <c r="C33" s="39"/>
      <c r="D33" s="39"/>
    </row>
    <row r="34" s="36" customFormat="1" spans="1:4">
      <c r="A34" s="44"/>
      <c r="B34" s="45" t="s">
        <v>36</v>
      </c>
      <c r="C34" s="39"/>
      <c r="D34" s="39"/>
    </row>
    <row r="35" s="36" customFormat="1" spans="1:4">
      <c r="A35" s="44" t="s">
        <v>37</v>
      </c>
      <c r="B35" s="45" t="s">
        <v>38</v>
      </c>
      <c r="C35" s="39"/>
      <c r="D35" s="39"/>
    </row>
    <row r="36" s="36" customFormat="1" spans="1:4">
      <c r="A36" s="44"/>
      <c r="B36" s="45" t="s">
        <v>39</v>
      </c>
      <c r="C36" s="39"/>
      <c r="D36" s="39"/>
    </row>
    <row r="37" s="36" customFormat="1" spans="1:4">
      <c r="A37" s="44" t="s">
        <v>40</v>
      </c>
      <c r="B37" s="45" t="s">
        <v>41</v>
      </c>
      <c r="C37" s="39"/>
      <c r="D37" s="39"/>
    </row>
    <row r="38" s="36" customFormat="1" spans="1:4">
      <c r="A38" s="44">
        <v>501</v>
      </c>
      <c r="B38" s="45" t="s">
        <v>42</v>
      </c>
      <c r="C38" s="39"/>
      <c r="D38" s="39"/>
    </row>
    <row r="39" s="36" customFormat="1" spans="1:4">
      <c r="A39" s="44" t="s">
        <v>43</v>
      </c>
      <c r="B39" s="45" t="s">
        <v>44</v>
      </c>
      <c r="C39" s="39"/>
      <c r="D39" s="39"/>
    </row>
    <row r="40" s="36" customFormat="1" spans="1:4">
      <c r="A40" s="44"/>
      <c r="B40" s="45" t="s">
        <v>45</v>
      </c>
      <c r="C40" s="39"/>
      <c r="D40" s="39"/>
    </row>
    <row r="41" s="36" customFormat="1" spans="1:4">
      <c r="A41" s="44"/>
      <c r="B41" s="45" t="s">
        <v>46</v>
      </c>
      <c r="C41" s="39"/>
      <c r="D41" s="39"/>
    </row>
    <row r="42" s="36" customFormat="1" spans="1:4">
      <c r="A42" s="44"/>
      <c r="B42" s="45" t="s">
        <v>47</v>
      </c>
      <c r="C42" s="39"/>
      <c r="D42" s="39"/>
    </row>
    <row r="43" s="36" customFormat="1" spans="1:4">
      <c r="A43" s="44" t="s">
        <v>48</v>
      </c>
      <c r="B43" s="45" t="s">
        <v>49</v>
      </c>
      <c r="C43" s="39"/>
      <c r="D43" s="39"/>
    </row>
    <row r="44" s="36" customFormat="1" spans="1:4">
      <c r="A44" s="44" t="s">
        <v>50</v>
      </c>
      <c r="B44" s="45" t="s">
        <v>49</v>
      </c>
      <c r="C44" s="39"/>
      <c r="D44" s="39"/>
    </row>
    <row r="45" s="36" customFormat="1" spans="1:4">
      <c r="A45" s="44" t="s">
        <v>50</v>
      </c>
      <c r="B45" s="45" t="s">
        <v>51</v>
      </c>
      <c r="C45" s="39"/>
      <c r="D45" s="39"/>
    </row>
    <row r="46" s="36" customFormat="1" spans="1:4">
      <c r="A46" s="44" t="s">
        <v>52</v>
      </c>
      <c r="B46" s="45" t="s">
        <v>53</v>
      </c>
      <c r="C46" s="39"/>
      <c r="D46" s="39"/>
    </row>
    <row r="47" s="36" customFormat="1" spans="1:4">
      <c r="A47" s="44" t="s">
        <v>54</v>
      </c>
      <c r="B47" s="45" t="s">
        <v>55</v>
      </c>
      <c r="C47" s="39"/>
      <c r="D47" s="39"/>
    </row>
    <row r="48" s="36" customFormat="1" spans="1:4">
      <c r="A48" s="44"/>
      <c r="B48" s="45" t="s">
        <v>56</v>
      </c>
      <c r="C48" s="39"/>
      <c r="D48" s="39"/>
    </row>
    <row r="49" s="36" customFormat="1" spans="1:4">
      <c r="A49" s="44"/>
      <c r="B49" s="45" t="s">
        <v>57</v>
      </c>
      <c r="C49" s="39"/>
      <c r="D49" s="39"/>
    </row>
    <row r="50" s="36" customFormat="1" spans="1:4">
      <c r="A50" s="44"/>
      <c r="B50" s="45" t="s">
        <v>58</v>
      </c>
      <c r="C50" s="39"/>
      <c r="D50" s="39"/>
    </row>
    <row r="51" s="36" customFormat="1" spans="1:4">
      <c r="A51" s="44" t="s">
        <v>59</v>
      </c>
      <c r="B51" s="45" t="s">
        <v>60</v>
      </c>
      <c r="C51" s="39"/>
      <c r="D51" s="39"/>
    </row>
    <row r="52" s="36" customFormat="1" spans="1:4">
      <c r="A52" s="44"/>
      <c r="B52" s="45" t="s">
        <v>49</v>
      </c>
      <c r="C52" s="39"/>
      <c r="D52" s="39"/>
    </row>
    <row r="53" s="36" customFormat="1" spans="1:4">
      <c r="A53" s="44" t="s">
        <v>61</v>
      </c>
      <c r="B53" s="45" t="s">
        <v>62</v>
      </c>
      <c r="C53" s="39"/>
      <c r="D53" s="39"/>
    </row>
    <row r="54" s="36" customFormat="1" spans="1:4">
      <c r="A54" s="44"/>
      <c r="B54" s="45" t="s">
        <v>63</v>
      </c>
      <c r="C54" s="39"/>
      <c r="D54" s="39"/>
    </row>
    <row r="55" s="36" customFormat="1" spans="1:4">
      <c r="A55" s="44"/>
      <c r="B55" s="45" t="s">
        <v>64</v>
      </c>
      <c r="C55" s="39"/>
      <c r="D55" s="39"/>
    </row>
    <row r="56" s="36" customFormat="1" spans="1:4">
      <c r="A56" s="44" t="s">
        <v>65</v>
      </c>
      <c r="B56" s="45" t="s">
        <v>64</v>
      </c>
      <c r="C56" s="39"/>
      <c r="D56" s="39"/>
    </row>
    <row r="57" s="36" customFormat="1" spans="1:4">
      <c r="A57" s="44"/>
      <c r="B57" s="45" t="s">
        <v>62</v>
      </c>
      <c r="C57" s="39"/>
      <c r="D57" s="39"/>
    </row>
    <row r="58" s="36" customFormat="1" spans="1:4">
      <c r="A58" s="44"/>
      <c r="B58" s="45" t="s">
        <v>63</v>
      </c>
      <c r="C58" s="39"/>
      <c r="D58" s="39"/>
    </row>
    <row r="59" s="36" customFormat="1" spans="1:4">
      <c r="A59" s="44" t="s">
        <v>66</v>
      </c>
      <c r="B59" s="45" t="s">
        <v>63</v>
      </c>
      <c r="C59" s="39"/>
      <c r="D59" s="39"/>
    </row>
    <row r="60" s="36" customFormat="1" spans="1:4">
      <c r="A60" s="44"/>
      <c r="B60" s="45" t="s">
        <v>62</v>
      </c>
      <c r="C60" s="39"/>
      <c r="D60" s="39"/>
    </row>
    <row r="61" s="36" customFormat="1" spans="1:4">
      <c r="A61" s="44"/>
      <c r="B61" s="45" t="s">
        <v>64</v>
      </c>
      <c r="C61" s="39"/>
      <c r="D61" s="39"/>
    </row>
    <row r="62" s="36" customFormat="1" spans="1:4">
      <c r="A62" s="44" t="s">
        <v>67</v>
      </c>
      <c r="B62" s="45" t="s">
        <v>68</v>
      </c>
      <c r="C62" s="39"/>
      <c r="D62" s="39"/>
    </row>
    <row r="63" s="36" customFormat="1" spans="1:4">
      <c r="A63" s="44"/>
      <c r="B63" s="45" t="s">
        <v>69</v>
      </c>
      <c r="C63" s="39"/>
      <c r="D63" s="39"/>
    </row>
    <row r="64" s="36" customFormat="1" spans="1:4">
      <c r="A64" s="44" t="s">
        <v>70</v>
      </c>
      <c r="B64" s="45" t="s">
        <v>71</v>
      </c>
      <c r="C64" s="39"/>
      <c r="D64" s="39"/>
    </row>
    <row r="65" s="36" customFormat="1" spans="1:4">
      <c r="A65" s="44" t="s">
        <v>72</v>
      </c>
      <c r="B65" s="45" t="s">
        <v>73</v>
      </c>
      <c r="C65" s="39"/>
      <c r="D65" s="39"/>
    </row>
    <row r="66" s="36" customFormat="1" spans="1:4">
      <c r="A66" s="44" t="s">
        <v>72</v>
      </c>
      <c r="B66" s="45" t="s">
        <v>69</v>
      </c>
      <c r="C66" s="39"/>
      <c r="D66" s="39"/>
    </row>
    <row r="67" s="36" customFormat="1" spans="1:4">
      <c r="A67" s="44" t="s">
        <v>74</v>
      </c>
      <c r="B67" s="45" t="s">
        <v>75</v>
      </c>
      <c r="C67" s="39"/>
      <c r="D67" s="39"/>
    </row>
    <row r="68" s="36" customFormat="1" spans="1:4">
      <c r="A68" s="44" t="s">
        <v>74</v>
      </c>
      <c r="B68" s="45" t="s">
        <v>76</v>
      </c>
      <c r="C68" s="39"/>
      <c r="D68" s="39"/>
    </row>
    <row r="69" s="36" customFormat="1" spans="1:4">
      <c r="A69" s="44" t="s">
        <v>74</v>
      </c>
      <c r="B69" s="45" t="s">
        <v>73</v>
      </c>
      <c r="C69" s="39"/>
      <c r="D69" s="39"/>
    </row>
    <row r="70" s="36" customFormat="1" spans="1:4">
      <c r="A70" s="44" t="s">
        <v>77</v>
      </c>
      <c r="B70" s="45" t="s">
        <v>78</v>
      </c>
      <c r="C70" s="39"/>
      <c r="D70" s="39"/>
    </row>
    <row r="71" s="36" customFormat="1" spans="1:4">
      <c r="A71" s="44" t="s">
        <v>79</v>
      </c>
      <c r="B71" s="45" t="s">
        <v>78</v>
      </c>
      <c r="C71" s="39"/>
      <c r="D71" s="39"/>
    </row>
    <row r="72" s="36" customFormat="1" spans="1:4">
      <c r="A72" s="44" t="s">
        <v>80</v>
      </c>
      <c r="B72" s="45" t="s">
        <v>81</v>
      </c>
      <c r="C72" s="39"/>
      <c r="D72" s="39"/>
    </row>
    <row r="73" s="36" customFormat="1" spans="1:4">
      <c r="A73" s="44" t="s">
        <v>82</v>
      </c>
      <c r="B73" s="45" t="s">
        <v>81</v>
      </c>
      <c r="C73" s="39"/>
      <c r="D73" s="39"/>
    </row>
    <row r="74" s="36" customFormat="1" spans="1:4">
      <c r="A74" s="44" t="s">
        <v>83</v>
      </c>
      <c r="B74" s="47" t="s">
        <v>84</v>
      </c>
      <c r="C74" s="39"/>
      <c r="D74" s="39"/>
    </row>
    <row r="75" s="36" customFormat="1" spans="1:4">
      <c r="A75" s="44" t="s">
        <v>85</v>
      </c>
      <c r="B75" s="45" t="s">
        <v>55</v>
      </c>
      <c r="C75" s="39"/>
      <c r="D75" s="39"/>
    </row>
    <row r="76" s="36" customFormat="1" spans="1:4">
      <c r="A76" s="44" t="s">
        <v>86</v>
      </c>
      <c r="B76" s="48" t="s">
        <v>87</v>
      </c>
      <c r="C76" s="39"/>
      <c r="D76" s="39"/>
    </row>
    <row r="77" s="36" customFormat="1" spans="1:4">
      <c r="A77" s="44" t="s">
        <v>88</v>
      </c>
      <c r="B77" s="45" t="s">
        <v>55</v>
      </c>
      <c r="C77" s="39"/>
      <c r="D77" s="39"/>
    </row>
    <row r="78" s="36" customFormat="1" spans="1:4">
      <c r="A78" s="44" t="s">
        <v>89</v>
      </c>
      <c r="B78" s="45" t="s">
        <v>55</v>
      </c>
      <c r="C78" s="39"/>
      <c r="D78" s="39"/>
    </row>
    <row r="79" s="36" customFormat="1" spans="1:4">
      <c r="A79" s="44" t="s">
        <v>89</v>
      </c>
      <c r="B79" s="45" t="s">
        <v>90</v>
      </c>
      <c r="C79" s="39"/>
      <c r="D79" s="39"/>
    </row>
    <row r="80" s="36" customFormat="1" spans="1:4">
      <c r="A80" s="44" t="s">
        <v>91</v>
      </c>
      <c r="B80" s="45" t="s">
        <v>92</v>
      </c>
      <c r="C80" s="39"/>
      <c r="D80" s="39"/>
    </row>
    <row r="81" s="36" customFormat="1" spans="1:4">
      <c r="A81" s="44" t="s">
        <v>93</v>
      </c>
      <c r="B81" s="45" t="s">
        <v>55</v>
      </c>
      <c r="C81" s="39"/>
      <c r="D81" s="39"/>
    </row>
    <row r="82" s="36" customFormat="1" spans="1:4">
      <c r="A82" s="44" t="s">
        <v>94</v>
      </c>
      <c r="B82" s="45" t="s">
        <v>95</v>
      </c>
      <c r="C82" s="39"/>
      <c r="D82" s="39"/>
    </row>
    <row r="83" s="36" customFormat="1" spans="1:4">
      <c r="A83" s="44" t="s">
        <v>96</v>
      </c>
      <c r="B83" s="45" t="s">
        <v>27</v>
      </c>
      <c r="C83" s="39"/>
      <c r="D83" s="39"/>
    </row>
    <row r="84" s="36" customFormat="1" spans="1:4">
      <c r="A84" s="44" t="s">
        <v>97</v>
      </c>
      <c r="B84" s="45" t="s">
        <v>95</v>
      </c>
      <c r="C84" s="39"/>
      <c r="D84" s="39"/>
    </row>
    <row r="85" s="36" customFormat="1" spans="1:4">
      <c r="A85" s="44" t="s">
        <v>98</v>
      </c>
      <c r="B85" s="45" t="s">
        <v>27</v>
      </c>
      <c r="C85" s="39"/>
      <c r="D85" s="39"/>
    </row>
    <row r="86" s="36" customFormat="1" spans="1:4">
      <c r="A86" s="44" t="s">
        <v>99</v>
      </c>
      <c r="B86" s="45" t="s">
        <v>95</v>
      </c>
      <c r="C86" s="39"/>
      <c r="D86" s="39"/>
    </row>
    <row r="87" s="36" customFormat="1" spans="1:4">
      <c r="A87" s="44" t="s">
        <v>100</v>
      </c>
      <c r="B87" s="45" t="s">
        <v>101</v>
      </c>
      <c r="C87" s="39"/>
      <c r="D87" s="39"/>
    </row>
    <row r="88" s="36" customFormat="1" spans="1:4">
      <c r="A88" s="44" t="s">
        <v>102</v>
      </c>
      <c r="B88" s="45" t="s">
        <v>103</v>
      </c>
      <c r="C88" s="39"/>
      <c r="D88" s="39"/>
    </row>
    <row r="89" s="36" customFormat="1" spans="1:4">
      <c r="A89" s="44" t="s">
        <v>104</v>
      </c>
      <c r="B89" s="45" t="s">
        <v>105</v>
      </c>
      <c r="C89" s="39"/>
      <c r="D89" s="39"/>
    </row>
    <row r="90" s="36" customFormat="1" spans="1:4">
      <c r="A90" s="44" t="s">
        <v>106</v>
      </c>
      <c r="B90" s="45" t="s">
        <v>107</v>
      </c>
      <c r="C90" s="39"/>
      <c r="D90" s="39"/>
    </row>
    <row r="91" s="36" customFormat="1" spans="1:4">
      <c r="A91" s="44" t="s">
        <v>108</v>
      </c>
      <c r="B91" s="45" t="s">
        <v>75</v>
      </c>
      <c r="C91" s="39"/>
      <c r="D91" s="39"/>
    </row>
    <row r="92" s="36" customFormat="1" spans="1:4">
      <c r="A92" s="44" t="s">
        <v>109</v>
      </c>
      <c r="B92" s="45" t="s">
        <v>105</v>
      </c>
      <c r="C92" s="39"/>
      <c r="D92" s="39"/>
    </row>
    <row r="93" s="36" customFormat="1" spans="1:4">
      <c r="A93" s="44" t="s">
        <v>110</v>
      </c>
      <c r="B93" s="45" t="s">
        <v>111</v>
      </c>
      <c r="C93" s="39"/>
      <c r="D93" s="39"/>
    </row>
    <row r="94" s="36" customFormat="1" spans="1:4">
      <c r="A94" s="44" t="s">
        <v>109</v>
      </c>
      <c r="B94" s="45" t="s">
        <v>112</v>
      </c>
      <c r="C94" s="39"/>
      <c r="D94" s="39"/>
    </row>
    <row r="95" s="36" customFormat="1" spans="1:4">
      <c r="A95" s="44" t="s">
        <v>113</v>
      </c>
      <c r="B95" s="45" t="s">
        <v>114</v>
      </c>
      <c r="C95" s="39"/>
      <c r="D95" s="39"/>
    </row>
    <row r="96" s="36" customFormat="1" spans="1:4">
      <c r="A96" s="44" t="s">
        <v>109</v>
      </c>
      <c r="B96" s="45" t="s">
        <v>115</v>
      </c>
      <c r="C96" s="39"/>
      <c r="D96" s="39"/>
    </row>
    <row r="97" s="36" customFormat="1" spans="1:4">
      <c r="A97" s="44" t="s">
        <v>116</v>
      </c>
      <c r="B97" s="45" t="s">
        <v>117</v>
      </c>
      <c r="C97" s="39"/>
      <c r="D97" s="39"/>
    </row>
    <row r="98" s="36" customFormat="1" spans="1:4">
      <c r="A98" s="44" t="s">
        <v>116</v>
      </c>
      <c r="B98" s="45" t="s">
        <v>118</v>
      </c>
      <c r="C98" s="39"/>
      <c r="D98" s="39"/>
    </row>
    <row r="99" s="36" customFormat="1" spans="1:4">
      <c r="A99" s="44" t="s">
        <v>119</v>
      </c>
      <c r="B99" s="45" t="s">
        <v>120</v>
      </c>
      <c r="C99" s="39"/>
      <c r="D99" s="39"/>
    </row>
    <row r="100" s="36" customFormat="1" spans="1:4">
      <c r="A100" s="44" t="s">
        <v>116</v>
      </c>
      <c r="B100" s="45" t="s">
        <v>121</v>
      </c>
      <c r="C100" s="39"/>
      <c r="D100" s="39"/>
    </row>
    <row r="101" s="36" customFormat="1" spans="1:4">
      <c r="A101" s="44" t="s">
        <v>122</v>
      </c>
      <c r="B101" s="45" t="s">
        <v>123</v>
      </c>
      <c r="C101" s="39"/>
      <c r="D101" s="39"/>
    </row>
    <row r="102" s="36" customFormat="1" spans="1:4">
      <c r="A102" s="44" t="s">
        <v>122</v>
      </c>
      <c r="B102" s="49" t="s">
        <v>357</v>
      </c>
      <c r="C102" s="39"/>
      <c r="D102" s="39"/>
    </row>
    <row r="103" s="36" customFormat="1" spans="1:4">
      <c r="A103" s="44" t="s">
        <v>122</v>
      </c>
      <c r="B103" s="45" t="s">
        <v>125</v>
      </c>
      <c r="C103" s="39"/>
      <c r="D103" s="39"/>
    </row>
    <row r="104" s="36" customFormat="1" spans="1:4">
      <c r="A104" s="44" t="s">
        <v>122</v>
      </c>
      <c r="B104" s="45" t="s">
        <v>126</v>
      </c>
      <c r="C104" s="39"/>
      <c r="D104" s="39"/>
    </row>
    <row r="105" s="36" customFormat="1" spans="1:4">
      <c r="A105" s="44" t="s">
        <v>122</v>
      </c>
      <c r="B105" s="45" t="s">
        <v>127</v>
      </c>
      <c r="C105" s="39"/>
      <c r="D105" s="39"/>
    </row>
    <row r="106" s="36" customFormat="1" spans="1:4">
      <c r="A106" s="44" t="s">
        <v>128</v>
      </c>
      <c r="B106" s="45" t="s">
        <v>107</v>
      </c>
      <c r="C106" s="39"/>
      <c r="D106" s="39"/>
    </row>
    <row r="107" s="36" customFormat="1" spans="1:4">
      <c r="A107" s="44" t="s">
        <v>129</v>
      </c>
      <c r="B107" s="45" t="s">
        <v>130</v>
      </c>
      <c r="C107" s="39"/>
      <c r="D107" s="39"/>
    </row>
    <row r="108" s="36" customFormat="1" spans="1:4">
      <c r="A108" s="44" t="s">
        <v>128</v>
      </c>
      <c r="B108" s="45" t="s">
        <v>131</v>
      </c>
      <c r="C108" s="39"/>
      <c r="D108" s="39"/>
    </row>
    <row r="109" s="36" customFormat="1" spans="1:4">
      <c r="A109" s="44" t="s">
        <v>128</v>
      </c>
      <c r="B109" s="45" t="s">
        <v>132</v>
      </c>
      <c r="C109" s="39"/>
      <c r="D109" s="39"/>
    </row>
    <row r="110" s="36" customFormat="1" spans="1:4">
      <c r="A110" s="44" t="s">
        <v>128</v>
      </c>
      <c r="B110" s="45" t="s">
        <v>133</v>
      </c>
      <c r="C110" s="39"/>
      <c r="D110" s="39"/>
    </row>
    <row r="111" s="36" customFormat="1" spans="1:4">
      <c r="A111" s="44" t="s">
        <v>116</v>
      </c>
      <c r="B111" s="45" t="s">
        <v>130</v>
      </c>
      <c r="C111" s="39"/>
      <c r="D111" s="39"/>
    </row>
    <row r="112" s="36" customFormat="1" spans="1:4">
      <c r="A112" s="44" t="s">
        <v>134</v>
      </c>
      <c r="B112" s="45" t="s">
        <v>135</v>
      </c>
      <c r="C112" s="39"/>
      <c r="D112" s="39"/>
    </row>
    <row r="113" s="36" customFormat="1" spans="1:4">
      <c r="A113" s="44" t="s">
        <v>122</v>
      </c>
      <c r="B113" s="45" t="s">
        <v>136</v>
      </c>
      <c r="C113" s="39"/>
      <c r="D113" s="39"/>
    </row>
    <row r="114" s="36" customFormat="1" spans="1:4">
      <c r="A114" s="44" t="s">
        <v>122</v>
      </c>
      <c r="B114" s="45" t="s">
        <v>130</v>
      </c>
      <c r="C114" s="39"/>
      <c r="D114" s="39"/>
    </row>
    <row r="115" s="36" customFormat="1" spans="1:4">
      <c r="A115" s="44" t="s">
        <v>137</v>
      </c>
      <c r="B115" s="45" t="s">
        <v>138</v>
      </c>
      <c r="C115" s="39"/>
      <c r="D115" s="39"/>
    </row>
    <row r="116" s="36" customFormat="1" spans="1:4">
      <c r="A116" s="44" t="s">
        <v>139</v>
      </c>
      <c r="B116" s="45" t="s">
        <v>140</v>
      </c>
      <c r="C116" s="39"/>
      <c r="D116" s="39"/>
    </row>
    <row r="117" s="36" customFormat="1" spans="1:4">
      <c r="A117" s="44" t="s">
        <v>141</v>
      </c>
      <c r="B117" s="45" t="s">
        <v>140</v>
      </c>
      <c r="C117" s="39"/>
      <c r="D117" s="39"/>
    </row>
    <row r="118" s="36" customFormat="1" spans="1:4">
      <c r="A118" s="44" t="s">
        <v>142</v>
      </c>
      <c r="B118" s="45" t="s">
        <v>140</v>
      </c>
      <c r="C118" s="39"/>
      <c r="D118" s="39"/>
    </row>
    <row r="119" s="36" customFormat="1" spans="1:4">
      <c r="A119" s="44" t="s">
        <v>143</v>
      </c>
      <c r="B119" s="45" t="s">
        <v>144</v>
      </c>
      <c r="C119" s="39"/>
      <c r="D119" s="39"/>
    </row>
    <row r="120" s="36" customFormat="1" spans="1:4">
      <c r="A120" s="44" t="s">
        <v>145</v>
      </c>
      <c r="B120" s="45" t="s">
        <v>144</v>
      </c>
      <c r="C120" s="39"/>
      <c r="D120" s="39"/>
    </row>
    <row r="121" s="36" customFormat="1" spans="1:4">
      <c r="A121" s="44" t="s">
        <v>146</v>
      </c>
      <c r="B121" s="45" t="s">
        <v>144</v>
      </c>
      <c r="C121" s="39"/>
      <c r="D121" s="39"/>
    </row>
    <row r="122" s="36" customFormat="1" spans="1:4">
      <c r="A122" s="44" t="s">
        <v>147</v>
      </c>
      <c r="B122" s="45" t="s">
        <v>148</v>
      </c>
      <c r="C122" s="39"/>
      <c r="D122" s="39"/>
    </row>
    <row r="123" s="36" customFormat="1" spans="1:4">
      <c r="A123" s="44" t="s">
        <v>149</v>
      </c>
      <c r="B123" s="45" t="s">
        <v>27</v>
      </c>
      <c r="C123" s="39"/>
      <c r="D123" s="39"/>
    </row>
    <row r="124" s="36" customFormat="1" spans="1:4">
      <c r="A124" s="44" t="s">
        <v>150</v>
      </c>
      <c r="B124" s="45" t="s">
        <v>35</v>
      </c>
      <c r="C124" s="39"/>
      <c r="D124" s="39"/>
    </row>
    <row r="125" s="36" customFormat="1" spans="1:4">
      <c r="A125" s="44" t="s">
        <v>151</v>
      </c>
      <c r="B125" s="45" t="s">
        <v>152</v>
      </c>
      <c r="C125" s="39"/>
      <c r="D125" s="39"/>
    </row>
    <row r="126" s="36" customFormat="1" spans="1:4">
      <c r="A126" s="44" t="s">
        <v>153</v>
      </c>
      <c r="B126" s="45" t="s">
        <v>154</v>
      </c>
      <c r="C126" s="39"/>
      <c r="D126" s="39"/>
    </row>
    <row r="127" s="36" customFormat="1" spans="1:4">
      <c r="A127" s="44" t="s">
        <v>155</v>
      </c>
      <c r="B127" s="45" t="s">
        <v>156</v>
      </c>
      <c r="C127" s="39"/>
      <c r="D127" s="39"/>
    </row>
    <row r="128" s="36" customFormat="1" spans="1:4">
      <c r="A128" s="50" t="s">
        <v>157</v>
      </c>
      <c r="B128" s="45" t="s">
        <v>158</v>
      </c>
      <c r="C128" s="39"/>
      <c r="D128" s="39"/>
    </row>
    <row r="129" s="36" customFormat="1" spans="1:4">
      <c r="A129" s="50" t="s">
        <v>159</v>
      </c>
      <c r="B129" s="45" t="s">
        <v>29</v>
      </c>
      <c r="C129" s="39"/>
      <c r="D129" s="39"/>
    </row>
    <row r="130" s="36" customFormat="1" spans="1:4">
      <c r="A130" s="50" t="s">
        <v>159</v>
      </c>
      <c r="B130" s="45" t="s">
        <v>30</v>
      </c>
      <c r="C130" s="39"/>
      <c r="D130" s="39"/>
    </row>
    <row r="131" s="36" customFormat="1" spans="1:4">
      <c r="A131" s="50" t="s">
        <v>159</v>
      </c>
      <c r="B131" s="45" t="s">
        <v>28</v>
      </c>
      <c r="C131" s="39"/>
      <c r="D131" s="39"/>
    </row>
    <row r="132" s="36" customFormat="1" spans="1:4">
      <c r="A132" s="44" t="s">
        <v>160</v>
      </c>
      <c r="B132" s="45" t="s">
        <v>161</v>
      </c>
      <c r="C132" s="39"/>
      <c r="D132" s="39"/>
    </row>
    <row r="133" s="36" customFormat="1" spans="1:4">
      <c r="A133" s="44">
        <v>601</v>
      </c>
      <c r="B133" s="45" t="s">
        <v>162</v>
      </c>
      <c r="C133" s="39"/>
      <c r="D133" s="39"/>
    </row>
    <row r="134" s="36" customFormat="1" spans="1:4">
      <c r="A134" s="44" t="s">
        <v>163</v>
      </c>
      <c r="B134" s="45" t="s">
        <v>164</v>
      </c>
      <c r="C134" s="39"/>
      <c r="D134" s="39"/>
    </row>
    <row r="135" s="36" customFormat="1" spans="1:4">
      <c r="A135" s="44" t="s">
        <v>165</v>
      </c>
      <c r="B135" s="45" t="s">
        <v>166</v>
      </c>
      <c r="C135" s="39"/>
      <c r="D135" s="39"/>
    </row>
    <row r="136" s="36" customFormat="1" spans="1:4">
      <c r="A136" s="44" t="s">
        <v>167</v>
      </c>
      <c r="B136" s="45" t="s">
        <v>168</v>
      </c>
      <c r="C136" s="39"/>
      <c r="D136" s="39"/>
    </row>
    <row r="137" s="36" customFormat="1" spans="1:4">
      <c r="A137" s="44" t="s">
        <v>169</v>
      </c>
      <c r="B137" s="45" t="s">
        <v>170</v>
      </c>
      <c r="C137" s="39"/>
      <c r="D137" s="39"/>
    </row>
    <row r="138" s="36" customFormat="1" spans="1:4">
      <c r="A138" s="44" t="s">
        <v>171</v>
      </c>
      <c r="B138" s="45" t="s">
        <v>101</v>
      </c>
      <c r="C138" s="39"/>
      <c r="D138" s="39"/>
    </row>
    <row r="139" s="36" customFormat="1" spans="1:4">
      <c r="A139" s="44"/>
      <c r="B139" s="45" t="s">
        <v>172</v>
      </c>
      <c r="C139" s="39"/>
      <c r="D139" s="39"/>
    </row>
    <row r="140" s="36" customFormat="1" spans="1:4">
      <c r="A140" s="44" t="s">
        <v>173</v>
      </c>
      <c r="B140" s="45" t="s">
        <v>174</v>
      </c>
      <c r="C140" s="39"/>
      <c r="D140" s="39"/>
    </row>
    <row r="141" s="36" customFormat="1" spans="1:4">
      <c r="A141" s="44">
        <v>301</v>
      </c>
      <c r="B141" s="45" t="s">
        <v>29</v>
      </c>
      <c r="C141" s="39"/>
      <c r="D141" s="39"/>
    </row>
    <row r="142" s="36" customFormat="1" spans="1:4">
      <c r="A142" s="44">
        <v>301</v>
      </c>
      <c r="B142" s="45" t="s">
        <v>27</v>
      </c>
      <c r="C142" s="39"/>
      <c r="D142" s="39"/>
    </row>
    <row r="143" s="36" customFormat="1" spans="1:4">
      <c r="A143" s="44" t="s">
        <v>175</v>
      </c>
      <c r="B143" s="45" t="s">
        <v>164</v>
      </c>
      <c r="C143" s="39"/>
      <c r="D143" s="39"/>
    </row>
    <row r="144" s="36" customFormat="1" spans="1:4">
      <c r="A144" s="44" t="s">
        <v>176</v>
      </c>
      <c r="B144" s="45" t="s">
        <v>177</v>
      </c>
      <c r="C144" s="39"/>
      <c r="D144" s="39"/>
    </row>
    <row r="145" s="36" customFormat="1" spans="1:4">
      <c r="A145" s="44" t="s">
        <v>178</v>
      </c>
      <c r="B145" s="45" t="s">
        <v>131</v>
      </c>
      <c r="C145" s="39"/>
      <c r="D145" s="39"/>
    </row>
    <row r="146" s="36" customFormat="1" spans="1:4">
      <c r="A146" s="44" t="s">
        <v>179</v>
      </c>
      <c r="B146" s="45" t="s">
        <v>180</v>
      </c>
      <c r="C146" s="39"/>
      <c r="D146" s="39"/>
    </row>
    <row r="147" s="36" customFormat="1" spans="1:4">
      <c r="A147" s="44" t="s">
        <v>181</v>
      </c>
      <c r="B147" s="45" t="s">
        <v>182</v>
      </c>
      <c r="C147" s="39"/>
      <c r="D147" s="39"/>
    </row>
    <row r="148" s="36" customFormat="1" spans="1:4">
      <c r="A148" s="44" t="s">
        <v>181</v>
      </c>
      <c r="B148" s="45" t="s">
        <v>183</v>
      </c>
      <c r="C148" s="39"/>
      <c r="D148" s="39"/>
    </row>
    <row r="149" s="36" customFormat="1" spans="1:4">
      <c r="A149" s="44" t="s">
        <v>181</v>
      </c>
      <c r="B149" s="45" t="s">
        <v>184</v>
      </c>
      <c r="C149" s="39"/>
      <c r="D149" s="39"/>
    </row>
    <row r="150" s="36" customFormat="1" spans="1:4">
      <c r="A150" s="44" t="s">
        <v>181</v>
      </c>
      <c r="B150" s="45" t="s">
        <v>185</v>
      </c>
      <c r="C150" s="39"/>
      <c r="D150" s="39"/>
    </row>
    <row r="151" s="36" customFormat="1" spans="1:4">
      <c r="A151" s="44" t="s">
        <v>186</v>
      </c>
      <c r="B151" s="45" t="s">
        <v>187</v>
      </c>
      <c r="C151" s="39"/>
      <c r="D151" s="39"/>
    </row>
    <row r="152" s="36" customFormat="1" spans="1:4">
      <c r="A152" s="44" t="s">
        <v>186</v>
      </c>
      <c r="B152" s="45" t="s">
        <v>188</v>
      </c>
      <c r="C152" s="39"/>
      <c r="D152" s="39"/>
    </row>
    <row r="153" s="36" customFormat="1" spans="1:4">
      <c r="A153" s="44" t="s">
        <v>186</v>
      </c>
      <c r="B153" s="45" t="s">
        <v>189</v>
      </c>
      <c r="C153" s="39"/>
      <c r="D153" s="39"/>
    </row>
    <row r="154" s="36" customFormat="1" spans="1:4">
      <c r="A154" s="44" t="s">
        <v>186</v>
      </c>
      <c r="B154" s="45" t="s">
        <v>190</v>
      </c>
      <c r="C154" s="39"/>
      <c r="D154" s="39"/>
    </row>
    <row r="155" s="36" customFormat="1" spans="1:4">
      <c r="A155" s="44" t="s">
        <v>191</v>
      </c>
      <c r="B155" s="45" t="s">
        <v>192</v>
      </c>
      <c r="C155" s="39"/>
      <c r="D155" s="39"/>
    </row>
    <row r="156" s="36" customFormat="1" spans="1:4">
      <c r="A156" s="44" t="s">
        <v>193</v>
      </c>
      <c r="B156" s="45" t="s">
        <v>193</v>
      </c>
      <c r="C156" s="39"/>
      <c r="D156" s="39"/>
    </row>
    <row r="157" s="36" customFormat="1" spans="1:4">
      <c r="A157" s="44" t="s">
        <v>194</v>
      </c>
      <c r="B157" s="45" t="s">
        <v>194</v>
      </c>
      <c r="C157" s="39"/>
      <c r="D157" s="39"/>
    </row>
    <row r="158" s="36" customFormat="1" spans="1:4">
      <c r="A158" s="44" t="s">
        <v>195</v>
      </c>
      <c r="B158" s="45" t="s">
        <v>196</v>
      </c>
      <c r="C158" s="39"/>
      <c r="D158" s="39"/>
    </row>
    <row r="159" s="36" customFormat="1" spans="1:4">
      <c r="A159" s="44" t="s">
        <v>197</v>
      </c>
      <c r="B159" s="45" t="s">
        <v>198</v>
      </c>
      <c r="C159" s="39"/>
      <c r="D159" s="39"/>
    </row>
    <row r="160" s="36" customFormat="1" spans="1:4">
      <c r="A160" s="44" t="s">
        <v>195</v>
      </c>
      <c r="B160" s="45" t="s">
        <v>199</v>
      </c>
      <c r="C160" s="39"/>
      <c r="D160" s="39"/>
    </row>
    <row r="161" s="36" customFormat="1" spans="1:4">
      <c r="A161" s="44" t="s">
        <v>200</v>
      </c>
      <c r="B161" s="45" t="s">
        <v>201</v>
      </c>
      <c r="C161" s="39"/>
      <c r="D161" s="39"/>
    </row>
    <row r="162" s="36" customFormat="1" spans="1:4">
      <c r="A162" s="44"/>
      <c r="B162" s="51" t="s">
        <v>358</v>
      </c>
      <c r="C162" s="39"/>
      <c r="D162" s="39"/>
    </row>
    <row r="163" s="36" customFormat="1" spans="1:4">
      <c r="A163" s="44"/>
      <c r="B163" s="45" t="s">
        <v>203</v>
      </c>
      <c r="C163" s="39"/>
      <c r="D163" s="39"/>
    </row>
    <row r="164" s="36" customFormat="1" spans="1:4">
      <c r="A164" s="44"/>
      <c r="B164" s="45" t="s">
        <v>204</v>
      </c>
      <c r="C164" s="39"/>
      <c r="D164" s="39"/>
    </row>
    <row r="165" s="36" customFormat="1" spans="1:4">
      <c r="A165" s="44"/>
      <c r="B165" s="45" t="s">
        <v>205</v>
      </c>
      <c r="C165" s="39"/>
      <c r="D165" s="39"/>
    </row>
    <row r="166" s="36" customFormat="1" spans="1:4">
      <c r="A166" s="44" t="s">
        <v>206</v>
      </c>
      <c r="B166" s="45" t="s">
        <v>207</v>
      </c>
      <c r="C166" s="39"/>
      <c r="D166" s="39"/>
    </row>
    <row r="167" s="36" customFormat="1" spans="1:4">
      <c r="A167" s="44"/>
      <c r="B167" s="45" t="s">
        <v>208</v>
      </c>
      <c r="C167" s="39"/>
      <c r="D167" s="39"/>
    </row>
    <row r="168" s="36" customFormat="1" spans="1:4">
      <c r="A168" s="44" t="s">
        <v>209</v>
      </c>
      <c r="B168" s="45" t="s">
        <v>205</v>
      </c>
      <c r="C168" s="39"/>
      <c r="D168" s="39"/>
    </row>
    <row r="169" s="36" customFormat="1" spans="1:4">
      <c r="A169" s="44"/>
      <c r="B169" s="45" t="s">
        <v>210</v>
      </c>
      <c r="C169" s="39"/>
      <c r="D169" s="39"/>
    </row>
    <row r="170" s="36" customFormat="1" spans="1:4">
      <c r="A170" s="44" t="s">
        <v>211</v>
      </c>
      <c r="B170" s="45" t="s">
        <v>212</v>
      </c>
      <c r="C170" s="39"/>
      <c r="D170" s="39"/>
    </row>
    <row r="171" s="36" customFormat="1" spans="1:4">
      <c r="A171" s="44" t="s">
        <v>213</v>
      </c>
      <c r="B171" s="45" t="s">
        <v>214</v>
      </c>
      <c r="C171" s="39"/>
      <c r="D171" s="39"/>
    </row>
    <row r="172" s="36" customFormat="1" spans="1:4">
      <c r="A172" s="44"/>
      <c r="B172" s="52" t="s">
        <v>215</v>
      </c>
      <c r="C172" s="39"/>
      <c r="D172" s="39"/>
    </row>
    <row r="173" s="36" customFormat="1" spans="1:4">
      <c r="A173" s="44"/>
      <c r="B173" s="45" t="s">
        <v>216</v>
      </c>
      <c r="C173" s="39"/>
      <c r="D173" s="39"/>
    </row>
    <row r="174" s="36" customFormat="1" spans="1:4">
      <c r="A174" s="44"/>
      <c r="B174" s="45" t="s">
        <v>217</v>
      </c>
      <c r="C174" s="39"/>
      <c r="D174" s="39"/>
    </row>
    <row r="175" s="36" customFormat="1" spans="1:4">
      <c r="A175" s="44" t="s">
        <v>218</v>
      </c>
      <c r="B175" s="45" t="s">
        <v>219</v>
      </c>
      <c r="C175" s="39"/>
      <c r="D175" s="39"/>
    </row>
    <row r="176" s="36" customFormat="1" spans="1:4">
      <c r="A176" s="44"/>
      <c r="B176" s="49" t="s">
        <v>359</v>
      </c>
      <c r="C176" s="39"/>
      <c r="D176" s="39"/>
    </row>
    <row r="177" s="36" customFormat="1" spans="1:4">
      <c r="A177" s="44"/>
      <c r="B177" s="51" t="s">
        <v>360</v>
      </c>
      <c r="C177" s="39"/>
      <c r="D177" s="39"/>
    </row>
    <row r="178" s="36" customFormat="1" spans="1:4">
      <c r="A178" s="44"/>
      <c r="B178" s="49" t="s">
        <v>361</v>
      </c>
      <c r="C178" s="39"/>
      <c r="D178" s="39"/>
    </row>
    <row r="179" s="36" customFormat="1" spans="1:4">
      <c r="A179" s="44"/>
      <c r="B179" s="51" t="s">
        <v>362</v>
      </c>
      <c r="C179" s="39"/>
      <c r="D179" s="39"/>
    </row>
    <row r="180" s="36" customFormat="1" spans="1:4">
      <c r="A180" s="44" t="s">
        <v>224</v>
      </c>
      <c r="B180" s="45" t="s">
        <v>216</v>
      </c>
      <c r="C180" s="39"/>
      <c r="D180" s="39"/>
    </row>
    <row r="181" s="36" customFormat="1" spans="1:4">
      <c r="A181" s="53" t="s">
        <v>225</v>
      </c>
      <c r="B181" s="54" t="s">
        <v>29</v>
      </c>
      <c r="C181" s="39"/>
      <c r="D181" s="39"/>
    </row>
    <row r="182" s="36" customFormat="1" spans="1:4">
      <c r="A182" s="53"/>
      <c r="B182" s="54" t="s">
        <v>226</v>
      </c>
      <c r="C182" s="39"/>
      <c r="D182" s="39"/>
    </row>
    <row r="183" s="36" customFormat="1" spans="1:4">
      <c r="A183" s="53"/>
      <c r="B183" s="54" t="s">
        <v>28</v>
      </c>
      <c r="C183" s="39"/>
      <c r="D183" s="39"/>
    </row>
    <row r="184" s="36" customFormat="1" ht="14" customHeight="1" spans="1:4">
      <c r="A184" s="53"/>
      <c r="B184" s="54" t="s">
        <v>227</v>
      </c>
      <c r="C184" s="39"/>
      <c r="D184" s="39"/>
    </row>
    <row r="185" s="36" customFormat="1" spans="1:4">
      <c r="A185" s="53"/>
      <c r="B185" s="54" t="s">
        <v>228</v>
      </c>
      <c r="C185" s="39"/>
      <c r="D185" s="39"/>
    </row>
    <row r="186" s="36" customFormat="1" spans="1:4">
      <c r="A186" s="53"/>
      <c r="B186" s="55" t="s">
        <v>90</v>
      </c>
      <c r="C186" s="39"/>
      <c r="D186" s="39"/>
    </row>
    <row r="187" s="36" customFormat="1" spans="1:4">
      <c r="A187" s="56" t="s">
        <v>229</v>
      </c>
      <c r="B187" s="54" t="s">
        <v>230</v>
      </c>
      <c r="C187" s="39"/>
      <c r="D187" s="39"/>
    </row>
    <row r="188" s="36" customFormat="1" spans="1:4">
      <c r="A188" s="56" t="s">
        <v>231</v>
      </c>
      <c r="B188" s="54" t="s">
        <v>232</v>
      </c>
      <c r="C188" s="39"/>
      <c r="D188" s="39"/>
    </row>
    <row r="189" s="36" customFormat="1" spans="1:4">
      <c r="A189" s="56" t="s">
        <v>233</v>
      </c>
      <c r="B189" s="54" t="s">
        <v>230</v>
      </c>
      <c r="C189" s="39"/>
      <c r="D189" s="39"/>
    </row>
    <row r="190" s="36" customFormat="1" spans="1:4">
      <c r="A190" s="56" t="s">
        <v>234</v>
      </c>
      <c r="B190" s="54" t="s">
        <v>230</v>
      </c>
      <c r="C190" s="39"/>
      <c r="D190" s="39"/>
    </row>
    <row r="191" s="36" customFormat="1" spans="1:4">
      <c r="A191" s="56" t="s">
        <v>233</v>
      </c>
      <c r="B191" s="54" t="s">
        <v>232</v>
      </c>
      <c r="C191" s="39"/>
      <c r="D191" s="39"/>
    </row>
    <row r="192" s="36" customFormat="1" spans="1:4">
      <c r="A192" s="57" t="s">
        <v>235</v>
      </c>
      <c r="B192" s="58" t="s">
        <v>231</v>
      </c>
      <c r="C192" s="39"/>
      <c r="D192" s="39"/>
    </row>
    <row r="193" s="36" customFormat="1" spans="1:4">
      <c r="A193" s="59" t="s">
        <v>236</v>
      </c>
      <c r="B193" s="58" t="s">
        <v>27</v>
      </c>
      <c r="C193" s="39"/>
      <c r="D193" s="39"/>
    </row>
    <row r="194" s="36" customFormat="1" spans="1:4">
      <c r="A194" s="59" t="s">
        <v>236</v>
      </c>
      <c r="B194" s="60" t="s">
        <v>30</v>
      </c>
      <c r="C194" s="39"/>
      <c r="D194" s="39"/>
    </row>
    <row r="195" s="36" customFormat="1" spans="1:4">
      <c r="A195" s="59" t="s">
        <v>236</v>
      </c>
      <c r="B195" s="60" t="s">
        <v>28</v>
      </c>
      <c r="C195" s="39"/>
      <c r="D195" s="39"/>
    </row>
    <row r="196" s="36" customFormat="1" spans="1:4">
      <c r="A196" s="59" t="s">
        <v>236</v>
      </c>
      <c r="B196" s="60" t="s">
        <v>237</v>
      </c>
      <c r="C196" s="39"/>
      <c r="D196" s="39"/>
    </row>
    <row r="197" s="36" customFormat="1" spans="1:4">
      <c r="A197" s="59" t="s">
        <v>238</v>
      </c>
      <c r="B197" s="60" t="s">
        <v>239</v>
      </c>
      <c r="C197" s="39"/>
      <c r="D197" s="39"/>
    </row>
    <row r="198" s="36" customFormat="1" spans="1:4">
      <c r="A198" s="59" t="s">
        <v>238</v>
      </c>
      <c r="B198" s="60" t="s">
        <v>240</v>
      </c>
      <c r="C198" s="39"/>
      <c r="D198" s="39"/>
    </row>
    <row r="199" s="36" customFormat="1" spans="1:4">
      <c r="A199" s="59" t="s">
        <v>238</v>
      </c>
      <c r="B199" s="60" t="s">
        <v>161</v>
      </c>
      <c r="C199" s="39"/>
      <c r="D199" s="39"/>
    </row>
    <row r="200" s="36" customFormat="1" spans="1:4">
      <c r="A200" s="59" t="s">
        <v>238</v>
      </c>
      <c r="B200" s="60" t="s">
        <v>241</v>
      </c>
      <c r="C200" s="39"/>
      <c r="D200" s="39"/>
    </row>
    <row r="201" s="36" customFormat="1" spans="1:4">
      <c r="A201" s="59" t="s">
        <v>238</v>
      </c>
      <c r="B201" s="60" t="s">
        <v>242</v>
      </c>
      <c r="C201" s="39"/>
      <c r="D201" s="39"/>
    </row>
    <row r="202" s="36" customFormat="1" spans="1:4">
      <c r="A202" s="57" t="s">
        <v>243</v>
      </c>
      <c r="B202" s="58" t="s">
        <v>244</v>
      </c>
      <c r="C202" s="39"/>
      <c r="D202" s="39"/>
    </row>
    <row r="203" s="36" customFormat="1" spans="1:4">
      <c r="A203" s="57" t="s">
        <v>245</v>
      </c>
      <c r="B203" s="58" t="s">
        <v>245</v>
      </c>
      <c r="C203" s="39"/>
      <c r="D203" s="39"/>
    </row>
    <row r="204" s="36" customFormat="1" spans="1:4">
      <c r="A204" s="37"/>
      <c r="B204" s="61" t="s">
        <v>363</v>
      </c>
      <c r="C204" s="39"/>
      <c r="D204" s="39"/>
    </row>
    <row r="205" s="36" customFormat="1" spans="1:4">
      <c r="A205" s="62" t="s">
        <v>225</v>
      </c>
      <c r="B205" s="63" t="s">
        <v>29</v>
      </c>
      <c r="C205" s="39"/>
      <c r="D205" s="39"/>
    </row>
    <row r="206" s="36" customFormat="1" spans="1:4">
      <c r="A206" s="62"/>
      <c r="B206" s="63" t="s">
        <v>226</v>
      </c>
      <c r="C206" s="39"/>
      <c r="D206" s="39"/>
    </row>
    <row r="207" s="36" customFormat="1" spans="1:4">
      <c r="A207" s="62"/>
      <c r="B207" s="63" t="s">
        <v>28</v>
      </c>
      <c r="C207" s="39"/>
      <c r="D207" s="39"/>
    </row>
    <row r="208" s="36" customFormat="1" spans="1:4">
      <c r="A208" s="62"/>
      <c r="B208" s="63" t="s">
        <v>227</v>
      </c>
      <c r="C208" s="39"/>
      <c r="D208" s="39"/>
    </row>
    <row r="209" s="36" customFormat="1" spans="1:4">
      <c r="A209" s="62"/>
      <c r="B209" s="63" t="s">
        <v>228</v>
      </c>
      <c r="C209" s="39"/>
      <c r="D209" s="39"/>
    </row>
    <row r="210" s="36" customFormat="1" spans="1:4">
      <c r="A210" s="62"/>
      <c r="B210" s="64" t="s">
        <v>90</v>
      </c>
      <c r="C210" s="39"/>
      <c r="D210" s="39"/>
    </row>
    <row r="211" s="36" customFormat="1" spans="1:4">
      <c r="A211" s="65" t="s">
        <v>229</v>
      </c>
      <c r="B211" s="63" t="s">
        <v>230</v>
      </c>
      <c r="C211" s="39"/>
      <c r="D211" s="39"/>
    </row>
    <row r="212" s="36" customFormat="1" spans="1:4">
      <c r="A212" s="65" t="s">
        <v>231</v>
      </c>
      <c r="B212" s="63" t="s">
        <v>232</v>
      </c>
      <c r="C212" s="39"/>
      <c r="D212" s="39"/>
    </row>
    <row r="213" s="36" customFormat="1" spans="1:4">
      <c r="A213" s="65" t="s">
        <v>233</v>
      </c>
      <c r="B213" s="63" t="s">
        <v>230</v>
      </c>
      <c r="C213" s="39"/>
      <c r="D213" s="39"/>
    </row>
    <row r="214" s="36" customFormat="1" spans="1:4">
      <c r="A214" s="65" t="s">
        <v>234</v>
      </c>
      <c r="B214" s="63" t="s">
        <v>230</v>
      </c>
      <c r="C214" s="39"/>
      <c r="D214" s="39"/>
    </row>
    <row r="215" s="36" customFormat="1" spans="1:4">
      <c r="A215" s="65" t="s">
        <v>233</v>
      </c>
      <c r="B215" s="63" t="s">
        <v>232</v>
      </c>
      <c r="C215" s="39"/>
      <c r="D215" s="39"/>
    </row>
    <row r="216" s="36" customFormat="1" spans="1:4">
      <c r="A216" s="66" t="s">
        <v>235</v>
      </c>
      <c r="B216" s="67" t="s">
        <v>364</v>
      </c>
      <c r="C216" s="39"/>
      <c r="D216" s="39"/>
    </row>
    <row r="217" s="36" customFormat="1" spans="1:4">
      <c r="A217" s="66"/>
      <c r="B217" s="67" t="s">
        <v>365</v>
      </c>
      <c r="C217" s="39"/>
      <c r="D217" s="39"/>
    </row>
    <row r="218" s="36" customFormat="1" spans="1:4">
      <c r="A218" s="66"/>
      <c r="B218" s="67" t="s">
        <v>231</v>
      </c>
      <c r="C218" s="39"/>
      <c r="D218" s="39"/>
    </row>
    <row r="219" s="36" customFormat="1" spans="1:4">
      <c r="A219" s="66" t="s">
        <v>236</v>
      </c>
      <c r="B219" s="67" t="s">
        <v>27</v>
      </c>
      <c r="C219" s="39"/>
      <c r="D219" s="39"/>
    </row>
    <row r="220" s="36" customFormat="1" spans="1:4">
      <c r="A220" s="66" t="s">
        <v>236</v>
      </c>
      <c r="B220" s="68" t="s">
        <v>30</v>
      </c>
      <c r="C220" s="39"/>
      <c r="D220" s="39"/>
    </row>
    <row r="221" s="36" customFormat="1" spans="1:4">
      <c r="A221" s="66" t="s">
        <v>236</v>
      </c>
      <c r="B221" s="68" t="s">
        <v>28</v>
      </c>
      <c r="C221" s="39"/>
      <c r="D221" s="39"/>
    </row>
    <row r="222" s="36" customFormat="1" spans="1:4">
      <c r="A222" s="66" t="s">
        <v>236</v>
      </c>
      <c r="B222" s="68" t="s">
        <v>237</v>
      </c>
      <c r="C222" s="39"/>
      <c r="D222" s="39"/>
    </row>
    <row r="223" s="36" customFormat="1" spans="1:4">
      <c r="A223" s="66" t="s">
        <v>238</v>
      </c>
      <c r="B223" s="68" t="s">
        <v>239</v>
      </c>
      <c r="C223" s="39"/>
      <c r="D223" s="39"/>
    </row>
    <row r="224" s="36" customFormat="1" spans="1:4">
      <c r="A224" s="66" t="s">
        <v>238</v>
      </c>
      <c r="B224" s="68" t="s">
        <v>240</v>
      </c>
      <c r="C224" s="39"/>
      <c r="D224" s="39"/>
    </row>
    <row r="225" s="36" customFormat="1" spans="1:4">
      <c r="A225" s="66" t="s">
        <v>238</v>
      </c>
      <c r="B225" s="68" t="s">
        <v>161</v>
      </c>
      <c r="C225" s="39"/>
      <c r="D225" s="39"/>
    </row>
    <row r="226" s="36" customFormat="1" spans="1:4">
      <c r="A226" s="66" t="s">
        <v>238</v>
      </c>
      <c r="B226" s="68" t="s">
        <v>241</v>
      </c>
      <c r="C226" s="39"/>
      <c r="D226" s="39"/>
    </row>
    <row r="227" s="36" customFormat="1" spans="1:4">
      <c r="A227" s="66" t="s">
        <v>238</v>
      </c>
      <c r="B227" s="68" t="s">
        <v>242</v>
      </c>
      <c r="C227" s="39"/>
      <c r="D227" s="39"/>
    </row>
    <row r="228" s="36" customFormat="1" spans="1:4">
      <c r="A228" s="66" t="s">
        <v>243</v>
      </c>
      <c r="B228" s="67" t="s">
        <v>244</v>
      </c>
      <c r="C228" s="39"/>
      <c r="D228" s="39"/>
    </row>
    <row r="229" s="36" customFormat="1" spans="1:4">
      <c r="A229" s="66" t="s">
        <v>245</v>
      </c>
      <c r="B229" s="67" t="s">
        <v>245</v>
      </c>
      <c r="C229" s="39"/>
      <c r="D229" s="39"/>
    </row>
  </sheetData>
  <mergeCells count="22">
    <mergeCell ref="A1:D1"/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138:A139"/>
    <mergeCell ref="A161:A165"/>
    <mergeCell ref="A166:A167"/>
    <mergeCell ref="A168:A169"/>
    <mergeCell ref="A171:A174"/>
    <mergeCell ref="A175:A179"/>
    <mergeCell ref="A181:A186"/>
  </mergeCells>
  <pageMargins left="0.629861111111111" right="0.196527777777778" top="0.629861111111111" bottom="0.196527777777778" header="0.196527777777778" footer="0.196527777777778"/>
  <pageSetup paperSize="9" orientation="portrait" horizontalDpi="600"/>
  <headerFooter/>
  <rowBreaks count="5" manualBreakCount="5">
    <brk id="50" max="16383" man="1"/>
    <brk id="107" max="16383" man="1"/>
    <brk id="160" max="16383" man="1"/>
    <brk id="180" max="16383" man="1"/>
    <brk id="23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5"/>
  <sheetViews>
    <sheetView topLeftCell="A208" workbookViewId="0">
      <selection activeCell="A229" sqref="A229:H231"/>
    </sheetView>
  </sheetViews>
  <sheetFormatPr defaultColWidth="9" defaultRowHeight="13.5" outlineLevelCol="7"/>
  <cols>
    <col min="1" max="1" width="26.875" style="2" customWidth="1"/>
    <col min="2" max="2" width="24.625" style="3" customWidth="1"/>
    <col min="4" max="4" width="12.375" customWidth="1"/>
    <col min="7" max="7" width="26.875" style="4" customWidth="1"/>
    <col min="8" max="8" width="22.75" style="5" customWidth="1"/>
  </cols>
  <sheetData>
    <row r="1" spans="1:8">
      <c r="A1" s="6" t="s">
        <v>246</v>
      </c>
      <c r="B1" s="6"/>
      <c r="G1" s="7" t="s">
        <v>0</v>
      </c>
      <c r="H1" s="7"/>
    </row>
    <row r="2" spans="1:8">
      <c r="A2" s="4" t="s">
        <v>1</v>
      </c>
      <c r="B2" s="5" t="s">
        <v>2</v>
      </c>
      <c r="G2" s="4" t="s">
        <v>1</v>
      </c>
      <c r="H2" s="5" t="s">
        <v>2</v>
      </c>
    </row>
    <row r="3" spans="1:8">
      <c r="A3" s="4" t="s">
        <v>7</v>
      </c>
      <c r="B3" s="8" t="s">
        <v>8</v>
      </c>
      <c r="G3" s="4" t="s">
        <v>7</v>
      </c>
      <c r="H3" s="8" t="s">
        <v>8</v>
      </c>
    </row>
    <row r="4" spans="1:8">
      <c r="A4" s="4"/>
      <c r="B4" s="8" t="s">
        <v>9</v>
      </c>
      <c r="H4" s="8" t="s">
        <v>9</v>
      </c>
    </row>
    <row r="5" spans="1:8">
      <c r="A5" s="4"/>
      <c r="B5" s="8" t="s">
        <v>10</v>
      </c>
      <c r="H5" s="8" t="s">
        <v>10</v>
      </c>
    </row>
    <row r="6" spans="1:8">
      <c r="A6" s="4"/>
      <c r="B6" s="8" t="s">
        <v>11</v>
      </c>
      <c r="H6" s="8" t="s">
        <v>11</v>
      </c>
    </row>
    <row r="7" spans="1:8">
      <c r="A7" s="4"/>
      <c r="B7" s="8" t="s">
        <v>12</v>
      </c>
      <c r="H7" s="8" t="s">
        <v>12</v>
      </c>
    </row>
    <row r="8" spans="1:8">
      <c r="A8" s="4"/>
      <c r="B8" s="8" t="s">
        <v>13</v>
      </c>
      <c r="H8" s="8" t="s">
        <v>13</v>
      </c>
    </row>
    <row r="9" spans="1:8">
      <c r="A9" s="4"/>
      <c r="B9" s="8" t="s">
        <v>14</v>
      </c>
      <c r="H9" s="8" t="s">
        <v>14</v>
      </c>
    </row>
    <row r="10" spans="1:8">
      <c r="A10" s="4"/>
      <c r="B10" s="8" t="s">
        <v>15</v>
      </c>
      <c r="H10" s="8" t="s">
        <v>15</v>
      </c>
    </row>
    <row r="11" spans="1:8">
      <c r="A11" s="4"/>
      <c r="B11" s="8" t="s">
        <v>16</v>
      </c>
      <c r="H11" s="8" t="s">
        <v>16</v>
      </c>
    </row>
    <row r="12" spans="1:8">
      <c r="A12" s="4"/>
      <c r="B12" s="8" t="s">
        <v>17</v>
      </c>
      <c r="H12" s="8" t="s">
        <v>17</v>
      </c>
    </row>
    <row r="13" spans="1:8">
      <c r="A13" s="4" t="s">
        <v>18</v>
      </c>
      <c r="B13" s="8" t="s">
        <v>19</v>
      </c>
      <c r="G13" s="4" t="s">
        <v>18</v>
      </c>
      <c r="H13" s="8" t="s">
        <v>19</v>
      </c>
    </row>
    <row r="14" spans="1:8">
      <c r="A14" s="4"/>
      <c r="B14" s="8" t="s">
        <v>20</v>
      </c>
      <c r="H14" s="8" t="s">
        <v>20</v>
      </c>
    </row>
    <row r="15" spans="1:8">
      <c r="A15" s="4"/>
      <c r="B15" s="8" t="s">
        <v>21</v>
      </c>
      <c r="H15" s="8" t="s">
        <v>21</v>
      </c>
    </row>
    <row r="16" spans="1:8">
      <c r="A16" s="4"/>
      <c r="B16" s="8" t="s">
        <v>22</v>
      </c>
      <c r="H16" s="8" t="s">
        <v>22</v>
      </c>
    </row>
    <row r="17" spans="1:8">
      <c r="A17" s="4"/>
      <c r="B17" s="8" t="s">
        <v>23</v>
      </c>
      <c r="H17" s="8" t="s">
        <v>23</v>
      </c>
    </row>
    <row r="18" spans="1:8">
      <c r="A18" s="4"/>
      <c r="B18" s="8" t="s">
        <v>24</v>
      </c>
      <c r="H18" s="8" t="s">
        <v>24</v>
      </c>
    </row>
    <row r="19" spans="1:8">
      <c r="A19" s="4"/>
      <c r="B19" s="8" t="s">
        <v>25</v>
      </c>
      <c r="H19" s="8" t="s">
        <v>25</v>
      </c>
    </row>
    <row r="20" spans="1:8">
      <c r="A20" s="4" t="s">
        <v>26</v>
      </c>
      <c r="B20" s="5" t="s">
        <v>27</v>
      </c>
      <c r="G20" s="4" t="s">
        <v>26</v>
      </c>
      <c r="H20" s="5" t="s">
        <v>27</v>
      </c>
    </row>
    <row r="21" spans="1:8">
      <c r="A21" s="4"/>
      <c r="B21" s="5" t="s">
        <v>28</v>
      </c>
      <c r="H21" s="5" t="s">
        <v>28</v>
      </c>
    </row>
    <row r="22" spans="1:8">
      <c r="A22" s="4"/>
      <c r="B22" s="5" t="s">
        <v>29</v>
      </c>
      <c r="H22" s="5" t="s">
        <v>29</v>
      </c>
    </row>
    <row r="23" spans="1:8">
      <c r="A23" s="4"/>
      <c r="B23" s="5" t="s">
        <v>30</v>
      </c>
      <c r="H23" s="5" t="s">
        <v>30</v>
      </c>
    </row>
    <row r="24" spans="1:8">
      <c r="A24" s="4" t="s">
        <v>31</v>
      </c>
      <c r="B24" s="5" t="s">
        <v>27</v>
      </c>
      <c r="G24" s="4" t="s">
        <v>31</v>
      </c>
      <c r="H24" s="5" t="s">
        <v>27</v>
      </c>
    </row>
    <row r="25" spans="1:8">
      <c r="A25" s="4"/>
      <c r="B25" s="5" t="s">
        <v>28</v>
      </c>
      <c r="H25" s="5" t="s">
        <v>28</v>
      </c>
    </row>
    <row r="26" spans="1:8">
      <c r="A26" s="4"/>
      <c r="B26" s="5" t="s">
        <v>29</v>
      </c>
      <c r="H26" s="5" t="s">
        <v>29</v>
      </c>
    </row>
    <row r="27" spans="1:8">
      <c r="A27" s="4"/>
      <c r="B27" s="5" t="s">
        <v>30</v>
      </c>
      <c r="H27" s="5" t="s">
        <v>30</v>
      </c>
    </row>
    <row r="28" spans="1:8">
      <c r="A28" s="4"/>
      <c r="B28" s="5" t="s">
        <v>32</v>
      </c>
      <c r="H28" s="5" t="s">
        <v>32</v>
      </c>
    </row>
    <row r="29" spans="1:8">
      <c r="A29" s="4" t="s">
        <v>33</v>
      </c>
      <c r="B29" s="5" t="s">
        <v>27</v>
      </c>
      <c r="G29" s="4" t="s">
        <v>33</v>
      </c>
      <c r="H29" s="5" t="s">
        <v>27</v>
      </c>
    </row>
    <row r="30" spans="1:8">
      <c r="A30" s="4"/>
      <c r="B30" s="5" t="s">
        <v>28</v>
      </c>
      <c r="H30" s="5" t="s">
        <v>28</v>
      </c>
    </row>
    <row r="31" spans="1:8">
      <c r="A31" s="4"/>
      <c r="B31" s="5" t="s">
        <v>29</v>
      </c>
      <c r="H31" s="5" t="s">
        <v>29</v>
      </c>
    </row>
    <row r="32" spans="1:8">
      <c r="A32" s="4"/>
      <c r="B32" s="5" t="s">
        <v>30</v>
      </c>
      <c r="H32" s="5" t="s">
        <v>30</v>
      </c>
    </row>
    <row r="33" spans="1:8">
      <c r="A33" s="9" t="s">
        <v>34</v>
      </c>
      <c r="B33" s="5" t="s">
        <v>35</v>
      </c>
      <c r="G33" s="9" t="s">
        <v>34</v>
      </c>
      <c r="H33" s="5" t="s">
        <v>35</v>
      </c>
    </row>
    <row r="34" spans="1:8">
      <c r="A34" s="9"/>
      <c r="B34" s="5" t="s">
        <v>36</v>
      </c>
      <c r="G34" s="9"/>
      <c r="H34" s="5" t="s">
        <v>36</v>
      </c>
    </row>
    <row r="35" spans="1:8">
      <c r="A35" s="4" t="s">
        <v>37</v>
      </c>
      <c r="B35" s="5" t="s">
        <v>38</v>
      </c>
      <c r="G35" s="4" t="s">
        <v>37</v>
      </c>
      <c r="H35" s="5" t="s">
        <v>38</v>
      </c>
    </row>
    <row r="36" spans="1:8">
      <c r="A36" s="4"/>
      <c r="B36" s="5" t="s">
        <v>39</v>
      </c>
      <c r="H36" s="5" t="s">
        <v>39</v>
      </c>
    </row>
    <row r="37" spans="1:8">
      <c r="A37" s="4" t="s">
        <v>40</v>
      </c>
      <c r="B37" s="5" t="s">
        <v>41</v>
      </c>
      <c r="G37" s="4" t="s">
        <v>40</v>
      </c>
      <c r="H37" s="5" t="s">
        <v>41</v>
      </c>
    </row>
    <row r="38" spans="1:8">
      <c r="A38" s="4">
        <v>501</v>
      </c>
      <c r="B38" s="5" t="s">
        <v>42</v>
      </c>
      <c r="G38" s="4">
        <v>501</v>
      </c>
      <c r="H38" s="5" t="s">
        <v>42</v>
      </c>
    </row>
    <row r="39" spans="1:8">
      <c r="A39" s="4" t="s">
        <v>43</v>
      </c>
      <c r="B39" s="5" t="s">
        <v>44</v>
      </c>
      <c r="G39" s="4" t="s">
        <v>43</v>
      </c>
      <c r="H39" s="5" t="s">
        <v>44</v>
      </c>
    </row>
    <row r="40" spans="1:8">
      <c r="A40" s="4"/>
      <c r="B40" s="5" t="s">
        <v>45</v>
      </c>
      <c r="H40" s="5" t="s">
        <v>45</v>
      </c>
    </row>
    <row r="41" spans="1:8">
      <c r="A41" s="4"/>
      <c r="B41" s="5" t="s">
        <v>46</v>
      </c>
      <c r="H41" s="5" t="s">
        <v>46</v>
      </c>
    </row>
    <row r="42" spans="1:8">
      <c r="A42" s="4"/>
      <c r="B42" s="5" t="s">
        <v>47</v>
      </c>
      <c r="H42" s="5" t="s">
        <v>47</v>
      </c>
    </row>
    <row r="43" spans="1:8">
      <c r="A43" s="4" t="s">
        <v>48</v>
      </c>
      <c r="B43" s="5" t="s">
        <v>49</v>
      </c>
      <c r="G43" s="4" t="s">
        <v>48</v>
      </c>
      <c r="H43" s="5" t="s">
        <v>49</v>
      </c>
    </row>
    <row r="44" spans="1:8">
      <c r="A44" s="4" t="s">
        <v>50</v>
      </c>
      <c r="B44" s="5" t="s">
        <v>49</v>
      </c>
      <c r="G44" s="4" t="s">
        <v>50</v>
      </c>
      <c r="H44" s="5" t="s">
        <v>49</v>
      </c>
    </row>
    <row r="45" spans="1:8">
      <c r="A45" s="4" t="s">
        <v>50</v>
      </c>
      <c r="B45" s="5" t="s">
        <v>51</v>
      </c>
      <c r="G45" s="4" t="s">
        <v>50</v>
      </c>
      <c r="H45" s="5" t="s">
        <v>51</v>
      </c>
    </row>
    <row r="46" spans="1:8">
      <c r="A46" s="4" t="s">
        <v>52</v>
      </c>
      <c r="B46" s="5" t="s">
        <v>53</v>
      </c>
      <c r="G46" s="4" t="s">
        <v>52</v>
      </c>
      <c r="H46" s="5" t="s">
        <v>53</v>
      </c>
    </row>
    <row r="47" spans="1:8">
      <c r="A47" s="4" t="s">
        <v>54</v>
      </c>
      <c r="B47" s="5" t="s">
        <v>55</v>
      </c>
      <c r="G47" s="4" t="s">
        <v>54</v>
      </c>
      <c r="H47" s="5" t="s">
        <v>55</v>
      </c>
    </row>
    <row r="48" spans="1:8">
      <c r="A48" s="4"/>
      <c r="B48" s="5" t="s">
        <v>56</v>
      </c>
      <c r="H48" s="5" t="s">
        <v>56</v>
      </c>
    </row>
    <row r="49" spans="1:8">
      <c r="A49" s="4"/>
      <c r="B49" s="5" t="s">
        <v>57</v>
      </c>
      <c r="H49" s="5" t="s">
        <v>57</v>
      </c>
    </row>
    <row r="50" spans="1:8">
      <c r="A50" s="4"/>
      <c r="B50" s="5" t="s">
        <v>58</v>
      </c>
      <c r="H50" s="5" t="s">
        <v>58</v>
      </c>
    </row>
    <row r="51" spans="1:8">
      <c r="A51" s="4" t="s">
        <v>59</v>
      </c>
      <c r="B51" s="5" t="s">
        <v>60</v>
      </c>
      <c r="G51" s="4" t="s">
        <v>59</v>
      </c>
      <c r="H51" s="5" t="s">
        <v>60</v>
      </c>
    </row>
    <row r="52" spans="1:8">
      <c r="A52" s="4"/>
      <c r="B52" s="5" t="s">
        <v>49</v>
      </c>
      <c r="H52" s="5" t="s">
        <v>49</v>
      </c>
    </row>
    <row r="53" spans="1:8">
      <c r="A53" s="4" t="s">
        <v>61</v>
      </c>
      <c r="B53" s="5" t="s">
        <v>62</v>
      </c>
      <c r="G53" s="4" t="s">
        <v>61</v>
      </c>
      <c r="H53" s="5" t="s">
        <v>62</v>
      </c>
    </row>
    <row r="54" spans="1:8">
      <c r="A54" s="4"/>
      <c r="B54" s="5" t="s">
        <v>63</v>
      </c>
      <c r="H54" s="5" t="s">
        <v>63</v>
      </c>
    </row>
    <row r="55" spans="1:8">
      <c r="A55" s="4"/>
      <c r="B55" s="5" t="s">
        <v>64</v>
      </c>
      <c r="H55" s="5" t="s">
        <v>64</v>
      </c>
    </row>
    <row r="56" spans="1:8">
      <c r="A56" s="4" t="s">
        <v>65</v>
      </c>
      <c r="B56" s="5" t="s">
        <v>64</v>
      </c>
      <c r="G56" s="4" t="s">
        <v>65</v>
      </c>
      <c r="H56" s="5" t="s">
        <v>64</v>
      </c>
    </row>
    <row r="57" spans="1:8">
      <c r="A57" s="4"/>
      <c r="B57" s="5" t="s">
        <v>62</v>
      </c>
      <c r="H57" s="5" t="s">
        <v>62</v>
      </c>
    </row>
    <row r="58" spans="1:8">
      <c r="A58" s="4"/>
      <c r="B58" s="5" t="s">
        <v>63</v>
      </c>
      <c r="H58" s="5" t="s">
        <v>63</v>
      </c>
    </row>
    <row r="59" spans="1:8">
      <c r="A59" s="4" t="s">
        <v>66</v>
      </c>
      <c r="B59" s="5" t="s">
        <v>63</v>
      </c>
      <c r="G59" s="4" t="s">
        <v>66</v>
      </c>
      <c r="H59" s="5" t="s">
        <v>63</v>
      </c>
    </row>
    <row r="60" spans="1:8">
      <c r="A60" s="4"/>
      <c r="B60" s="5" t="s">
        <v>62</v>
      </c>
      <c r="H60" s="5" t="s">
        <v>62</v>
      </c>
    </row>
    <row r="61" spans="1:8">
      <c r="A61" s="4"/>
      <c r="B61" s="5" t="s">
        <v>64</v>
      </c>
      <c r="H61" s="5" t="s">
        <v>64</v>
      </c>
    </row>
    <row r="62" spans="1:8">
      <c r="A62" s="4" t="s">
        <v>67</v>
      </c>
      <c r="B62" s="5" t="s">
        <v>68</v>
      </c>
      <c r="G62" s="4" t="s">
        <v>67</v>
      </c>
      <c r="H62" s="5" t="s">
        <v>68</v>
      </c>
    </row>
    <row r="63" spans="1:8">
      <c r="A63" s="4"/>
      <c r="B63" s="5" t="s">
        <v>69</v>
      </c>
      <c r="H63" s="5" t="s">
        <v>69</v>
      </c>
    </row>
    <row r="64" spans="1:8">
      <c r="A64" s="4" t="s">
        <v>70</v>
      </c>
      <c r="B64" s="5" t="s">
        <v>71</v>
      </c>
      <c r="G64" s="4" t="s">
        <v>70</v>
      </c>
      <c r="H64" s="5" t="s">
        <v>71</v>
      </c>
    </row>
    <row r="65" spans="1:8">
      <c r="A65" s="4" t="s">
        <v>72</v>
      </c>
      <c r="B65" s="5" t="s">
        <v>73</v>
      </c>
      <c r="G65" s="4" t="s">
        <v>72</v>
      </c>
      <c r="H65" s="5" t="s">
        <v>73</v>
      </c>
    </row>
    <row r="66" spans="1:8">
      <c r="A66" s="4" t="s">
        <v>72</v>
      </c>
      <c r="B66" s="5" t="s">
        <v>69</v>
      </c>
      <c r="G66" s="4" t="s">
        <v>72</v>
      </c>
      <c r="H66" s="5" t="s">
        <v>69</v>
      </c>
    </row>
    <row r="67" spans="1:8">
      <c r="A67" s="4" t="s">
        <v>74</v>
      </c>
      <c r="B67" s="5" t="s">
        <v>75</v>
      </c>
      <c r="G67" s="4" t="s">
        <v>74</v>
      </c>
      <c r="H67" s="5" t="s">
        <v>75</v>
      </c>
    </row>
    <row r="68" spans="1:8">
      <c r="A68" s="4" t="s">
        <v>74</v>
      </c>
      <c r="B68" s="5" t="s">
        <v>76</v>
      </c>
      <c r="G68" s="4" t="s">
        <v>74</v>
      </c>
      <c r="H68" s="5" t="s">
        <v>76</v>
      </c>
    </row>
    <row r="69" spans="1:8">
      <c r="A69" s="4" t="s">
        <v>74</v>
      </c>
      <c r="B69" s="5" t="s">
        <v>73</v>
      </c>
      <c r="G69" s="4" t="s">
        <v>74</v>
      </c>
      <c r="H69" s="5" t="s">
        <v>73</v>
      </c>
    </row>
    <row r="70" spans="1:8">
      <c r="A70" s="4" t="s">
        <v>77</v>
      </c>
      <c r="B70" s="5" t="s">
        <v>78</v>
      </c>
      <c r="G70" s="4" t="s">
        <v>77</v>
      </c>
      <c r="H70" s="5" t="s">
        <v>78</v>
      </c>
    </row>
    <row r="71" spans="1:8">
      <c r="A71" s="4" t="s">
        <v>79</v>
      </c>
      <c r="B71" s="5" t="s">
        <v>78</v>
      </c>
      <c r="G71" s="4" t="s">
        <v>79</v>
      </c>
      <c r="H71" s="5" t="s">
        <v>78</v>
      </c>
    </row>
    <row r="72" spans="1:8">
      <c r="A72" s="4" t="s">
        <v>80</v>
      </c>
      <c r="B72" s="5" t="s">
        <v>81</v>
      </c>
      <c r="G72" s="4" t="s">
        <v>80</v>
      </c>
      <c r="H72" s="5" t="s">
        <v>81</v>
      </c>
    </row>
    <row r="73" spans="1:8">
      <c r="A73" s="4" t="s">
        <v>82</v>
      </c>
      <c r="B73" s="5" t="s">
        <v>81</v>
      </c>
      <c r="G73" s="4" t="s">
        <v>82</v>
      </c>
      <c r="H73" s="5" t="s">
        <v>81</v>
      </c>
    </row>
    <row r="74" s="1" customFormat="1" spans="1:2">
      <c r="A74" s="10" t="s">
        <v>366</v>
      </c>
      <c r="B74" s="11" t="s">
        <v>367</v>
      </c>
    </row>
    <row r="75" s="1" customFormat="1" spans="1:2">
      <c r="A75" s="10" t="s">
        <v>366</v>
      </c>
      <c r="B75" s="11" t="s">
        <v>368</v>
      </c>
    </row>
    <row r="76" spans="1:8">
      <c r="A76" s="4" t="s">
        <v>83</v>
      </c>
      <c r="B76" s="12" t="s">
        <v>84</v>
      </c>
      <c r="G76" s="4" t="s">
        <v>83</v>
      </c>
      <c r="H76" s="12" t="s">
        <v>84</v>
      </c>
    </row>
    <row r="77" s="1" customFormat="1" ht="15" customHeight="1" spans="1:2">
      <c r="A77" s="10"/>
      <c r="B77" s="11" t="s">
        <v>369</v>
      </c>
    </row>
    <row r="78" s="1" customFormat="1" spans="1:2">
      <c r="A78" s="10"/>
      <c r="B78" s="11" t="s">
        <v>370</v>
      </c>
    </row>
    <row r="79" spans="1:8">
      <c r="A79" s="4" t="s">
        <v>85</v>
      </c>
      <c r="B79" s="5" t="s">
        <v>55</v>
      </c>
      <c r="G79" s="4" t="s">
        <v>85</v>
      </c>
      <c r="H79" s="5" t="s">
        <v>55</v>
      </c>
    </row>
    <row r="80" spans="1:8">
      <c r="A80" s="4" t="s">
        <v>86</v>
      </c>
      <c r="B80" s="13" t="s">
        <v>87</v>
      </c>
      <c r="G80" s="4" t="s">
        <v>86</v>
      </c>
      <c r="H80" s="13" t="s">
        <v>87</v>
      </c>
    </row>
    <row r="81" spans="1:8">
      <c r="A81" s="4" t="s">
        <v>88</v>
      </c>
      <c r="B81" s="5" t="s">
        <v>55</v>
      </c>
      <c r="G81" s="4" t="s">
        <v>88</v>
      </c>
      <c r="H81" s="5" t="s">
        <v>55</v>
      </c>
    </row>
    <row r="82" spans="1:8">
      <c r="A82" s="4" t="s">
        <v>89</v>
      </c>
      <c r="B82" s="5" t="s">
        <v>55</v>
      </c>
      <c r="G82" s="4" t="s">
        <v>89</v>
      </c>
      <c r="H82" s="5" t="s">
        <v>55</v>
      </c>
    </row>
    <row r="83" spans="1:8">
      <c r="A83" s="4" t="s">
        <v>89</v>
      </c>
      <c r="B83" s="5" t="s">
        <v>90</v>
      </c>
      <c r="G83" s="4" t="s">
        <v>89</v>
      </c>
      <c r="H83" s="5" t="s">
        <v>90</v>
      </c>
    </row>
    <row r="84" spans="1:8">
      <c r="A84" s="4" t="s">
        <v>91</v>
      </c>
      <c r="B84" s="5" t="s">
        <v>92</v>
      </c>
      <c r="G84" s="4" t="s">
        <v>91</v>
      </c>
      <c r="H84" s="5" t="s">
        <v>92</v>
      </c>
    </row>
    <row r="85" spans="1:8">
      <c r="A85" s="4" t="s">
        <v>93</v>
      </c>
      <c r="B85" s="5" t="s">
        <v>55</v>
      </c>
      <c r="G85" s="4" t="s">
        <v>93</v>
      </c>
      <c r="H85" s="5" t="s">
        <v>55</v>
      </c>
    </row>
    <row r="86" spans="1:8">
      <c r="A86" s="4" t="s">
        <v>94</v>
      </c>
      <c r="B86" s="5" t="s">
        <v>95</v>
      </c>
      <c r="G86" s="4" t="s">
        <v>94</v>
      </c>
      <c r="H86" s="5" t="s">
        <v>95</v>
      </c>
    </row>
    <row r="87" spans="1:8">
      <c r="A87" s="4" t="s">
        <v>96</v>
      </c>
      <c r="B87" s="5" t="s">
        <v>27</v>
      </c>
      <c r="G87" s="4" t="s">
        <v>96</v>
      </c>
      <c r="H87" s="5" t="s">
        <v>27</v>
      </c>
    </row>
    <row r="88" spans="1:8">
      <c r="A88" s="4" t="s">
        <v>97</v>
      </c>
      <c r="B88" s="5" t="s">
        <v>95</v>
      </c>
      <c r="G88" s="4" t="s">
        <v>97</v>
      </c>
      <c r="H88" s="5" t="s">
        <v>95</v>
      </c>
    </row>
    <row r="89" spans="1:8">
      <c r="A89" s="4" t="s">
        <v>98</v>
      </c>
      <c r="B89" s="5" t="s">
        <v>27</v>
      </c>
      <c r="G89" s="4" t="s">
        <v>98</v>
      </c>
      <c r="H89" s="5" t="s">
        <v>27</v>
      </c>
    </row>
    <row r="90" spans="1:8">
      <c r="A90" s="4" t="s">
        <v>99</v>
      </c>
      <c r="B90" s="5" t="s">
        <v>95</v>
      </c>
      <c r="G90" s="4" t="s">
        <v>99</v>
      </c>
      <c r="H90" s="5" t="s">
        <v>95</v>
      </c>
    </row>
    <row r="91" spans="1:8">
      <c r="A91" s="4" t="s">
        <v>100</v>
      </c>
      <c r="B91" s="5" t="s">
        <v>101</v>
      </c>
      <c r="G91" s="4" t="s">
        <v>100</v>
      </c>
      <c r="H91" s="5" t="s">
        <v>101</v>
      </c>
    </row>
    <row r="92" spans="1:8">
      <c r="A92" s="4" t="s">
        <v>102</v>
      </c>
      <c r="B92" s="5" t="s">
        <v>103</v>
      </c>
      <c r="G92" s="4" t="s">
        <v>102</v>
      </c>
      <c r="H92" s="5" t="s">
        <v>103</v>
      </c>
    </row>
    <row r="93" s="1" customFormat="1" spans="1:2">
      <c r="A93" s="10" t="s">
        <v>371</v>
      </c>
      <c r="B93" s="11" t="s">
        <v>170</v>
      </c>
    </row>
    <row r="94" spans="1:8">
      <c r="A94" s="4" t="s">
        <v>104</v>
      </c>
      <c r="B94" s="5" t="s">
        <v>105</v>
      </c>
      <c r="G94" s="4" t="s">
        <v>104</v>
      </c>
      <c r="H94" s="5" t="s">
        <v>105</v>
      </c>
    </row>
    <row r="95" spans="1:8">
      <c r="A95" s="4" t="s">
        <v>106</v>
      </c>
      <c r="B95" s="5" t="s">
        <v>107</v>
      </c>
      <c r="G95" s="4" t="s">
        <v>106</v>
      </c>
      <c r="H95" s="5" t="s">
        <v>107</v>
      </c>
    </row>
    <row r="96" spans="1:8">
      <c r="A96" s="4" t="s">
        <v>108</v>
      </c>
      <c r="B96" s="5" t="s">
        <v>75</v>
      </c>
      <c r="G96" s="4" t="s">
        <v>108</v>
      </c>
      <c r="H96" s="5" t="s">
        <v>75</v>
      </c>
    </row>
    <row r="97" spans="1:8">
      <c r="A97" s="4" t="s">
        <v>109</v>
      </c>
      <c r="B97" s="5" t="s">
        <v>105</v>
      </c>
      <c r="G97" s="4" t="s">
        <v>109</v>
      </c>
      <c r="H97" s="5" t="s">
        <v>105</v>
      </c>
    </row>
    <row r="98" spans="1:8">
      <c r="A98" s="4" t="s">
        <v>110</v>
      </c>
      <c r="B98" s="5" t="s">
        <v>111</v>
      </c>
      <c r="G98" s="4" t="s">
        <v>110</v>
      </c>
      <c r="H98" s="5" t="s">
        <v>111</v>
      </c>
    </row>
    <row r="99" spans="1:8">
      <c r="A99" s="4" t="s">
        <v>109</v>
      </c>
      <c r="B99" s="5" t="s">
        <v>112</v>
      </c>
      <c r="G99" s="4" t="s">
        <v>109</v>
      </c>
      <c r="H99" s="5" t="s">
        <v>112</v>
      </c>
    </row>
    <row r="100" spans="1:8">
      <c r="A100" s="4" t="s">
        <v>113</v>
      </c>
      <c r="B100" s="5" t="s">
        <v>114</v>
      </c>
      <c r="G100" s="4" t="s">
        <v>113</v>
      </c>
      <c r="H100" s="5" t="s">
        <v>114</v>
      </c>
    </row>
    <row r="101" spans="1:8">
      <c r="A101" s="4" t="s">
        <v>109</v>
      </c>
      <c r="B101" s="5" t="s">
        <v>115</v>
      </c>
      <c r="G101" s="4" t="s">
        <v>109</v>
      </c>
      <c r="H101" s="5" t="s">
        <v>115</v>
      </c>
    </row>
    <row r="102" spans="1:8">
      <c r="A102" s="4" t="s">
        <v>116</v>
      </c>
      <c r="B102" s="5" t="s">
        <v>117</v>
      </c>
      <c r="G102" s="4" t="s">
        <v>116</v>
      </c>
      <c r="H102" s="5" t="s">
        <v>117</v>
      </c>
    </row>
    <row r="103" spans="1:8">
      <c r="A103" s="4" t="s">
        <v>116</v>
      </c>
      <c r="B103" s="5" t="s">
        <v>118</v>
      </c>
      <c r="G103" s="4" t="s">
        <v>116</v>
      </c>
      <c r="H103" s="5" t="s">
        <v>118</v>
      </c>
    </row>
    <row r="104" s="1" customFormat="1" spans="1:8">
      <c r="A104" s="10" t="s">
        <v>116</v>
      </c>
      <c r="B104" s="11" t="s">
        <v>372</v>
      </c>
      <c r="G104" s="10"/>
      <c r="H104" s="11"/>
    </row>
    <row r="105" spans="1:8">
      <c r="A105" s="4" t="s">
        <v>119</v>
      </c>
      <c r="B105" s="5" t="s">
        <v>120</v>
      </c>
      <c r="G105" s="4" t="s">
        <v>119</v>
      </c>
      <c r="H105" s="5" t="s">
        <v>120</v>
      </c>
    </row>
    <row r="106" spans="1:8">
      <c r="A106" s="4" t="s">
        <v>116</v>
      </c>
      <c r="B106" s="5" t="s">
        <v>121</v>
      </c>
      <c r="G106" s="4" t="s">
        <v>116</v>
      </c>
      <c r="H106" s="5" t="s">
        <v>121</v>
      </c>
    </row>
    <row r="107" s="1" customFormat="1" spans="1:8">
      <c r="A107" s="10" t="s">
        <v>116</v>
      </c>
      <c r="B107" s="11" t="s">
        <v>373</v>
      </c>
      <c r="G107" s="10"/>
      <c r="H107" s="11"/>
    </row>
    <row r="108" s="1" customFormat="1" spans="1:8">
      <c r="A108" s="10" t="s">
        <v>116</v>
      </c>
      <c r="B108" s="11" t="s">
        <v>133</v>
      </c>
      <c r="G108" s="10"/>
      <c r="H108" s="11"/>
    </row>
    <row r="109" spans="1:8">
      <c r="A109" s="4" t="s">
        <v>122</v>
      </c>
      <c r="B109" s="5" t="s">
        <v>123</v>
      </c>
      <c r="G109" s="4" t="s">
        <v>122</v>
      </c>
      <c r="H109" s="5" t="s">
        <v>123</v>
      </c>
    </row>
    <row r="110" spans="1:8">
      <c r="A110" s="4" t="s">
        <v>122</v>
      </c>
      <c r="B110" s="5" t="s">
        <v>124</v>
      </c>
      <c r="G110" s="4" t="s">
        <v>122</v>
      </c>
      <c r="H110" s="5" t="s">
        <v>124</v>
      </c>
    </row>
    <row r="111" spans="1:8">
      <c r="A111" s="4" t="s">
        <v>122</v>
      </c>
      <c r="B111" s="5" t="s">
        <v>125</v>
      </c>
      <c r="G111" s="4" t="s">
        <v>122</v>
      </c>
      <c r="H111" s="5" t="s">
        <v>125</v>
      </c>
    </row>
    <row r="112" s="1" customFormat="1" spans="1:8">
      <c r="A112" s="10" t="s">
        <v>122</v>
      </c>
      <c r="B112" s="11" t="s">
        <v>374</v>
      </c>
      <c r="G112" s="10"/>
      <c r="H112" s="11"/>
    </row>
    <row r="113" spans="1:8">
      <c r="A113" s="4" t="s">
        <v>122</v>
      </c>
      <c r="B113" s="5" t="s">
        <v>126</v>
      </c>
      <c r="G113" s="4" t="s">
        <v>122</v>
      </c>
      <c r="H113" s="5" t="s">
        <v>126</v>
      </c>
    </row>
    <row r="114" s="1" customFormat="1" spans="1:8">
      <c r="A114" s="10" t="s">
        <v>375</v>
      </c>
      <c r="B114" s="11" t="s">
        <v>376</v>
      </c>
      <c r="G114" s="10"/>
      <c r="H114" s="11"/>
    </row>
    <row r="115" spans="1:8">
      <c r="A115" s="4" t="s">
        <v>122</v>
      </c>
      <c r="B115" s="5" t="s">
        <v>127</v>
      </c>
      <c r="G115" s="4" t="s">
        <v>122</v>
      </c>
      <c r="H115" s="5" t="s">
        <v>127</v>
      </c>
    </row>
    <row r="116" s="1" customFormat="1" spans="1:8">
      <c r="A116" s="10" t="s">
        <v>122</v>
      </c>
      <c r="B116" s="11" t="s">
        <v>377</v>
      </c>
      <c r="G116" s="10"/>
      <c r="H116" s="11"/>
    </row>
    <row r="117" spans="1:8">
      <c r="A117" s="4" t="s">
        <v>128</v>
      </c>
      <c r="B117" s="5" t="s">
        <v>107</v>
      </c>
      <c r="G117" s="4" t="s">
        <v>128</v>
      </c>
      <c r="H117" s="5" t="s">
        <v>107</v>
      </c>
    </row>
    <row r="118" spans="1:8">
      <c r="A118" s="4" t="s">
        <v>129</v>
      </c>
      <c r="B118" s="5" t="s">
        <v>130</v>
      </c>
      <c r="G118" s="4" t="s">
        <v>129</v>
      </c>
      <c r="H118" s="5" t="s">
        <v>130</v>
      </c>
    </row>
    <row r="119" spans="1:8">
      <c r="A119" s="4" t="s">
        <v>128</v>
      </c>
      <c r="B119" s="5" t="s">
        <v>131</v>
      </c>
      <c r="G119" s="4" t="s">
        <v>128</v>
      </c>
      <c r="H119" s="5" t="s">
        <v>131</v>
      </c>
    </row>
    <row r="120" spans="1:8">
      <c r="A120" s="4" t="s">
        <v>128</v>
      </c>
      <c r="B120" s="5" t="s">
        <v>132</v>
      </c>
      <c r="G120" s="4" t="s">
        <v>128</v>
      </c>
      <c r="H120" s="5" t="s">
        <v>132</v>
      </c>
    </row>
    <row r="121" spans="1:8">
      <c r="A121" s="4" t="s">
        <v>128</v>
      </c>
      <c r="B121" s="5" t="s">
        <v>133</v>
      </c>
      <c r="G121" s="4" t="s">
        <v>128</v>
      </c>
      <c r="H121" s="5" t="s">
        <v>133</v>
      </c>
    </row>
    <row r="122" spans="1:8">
      <c r="A122" s="4" t="s">
        <v>116</v>
      </c>
      <c r="B122" s="5" t="s">
        <v>130</v>
      </c>
      <c r="G122" s="4" t="s">
        <v>116</v>
      </c>
      <c r="H122" s="5" t="s">
        <v>130</v>
      </c>
    </row>
    <row r="123" spans="1:8">
      <c r="A123" s="4" t="s">
        <v>134</v>
      </c>
      <c r="B123" s="5" t="s">
        <v>135</v>
      </c>
      <c r="G123" s="4" t="s">
        <v>134</v>
      </c>
      <c r="H123" s="5" t="s">
        <v>135</v>
      </c>
    </row>
    <row r="124" spans="1:8">
      <c r="A124" s="4" t="s">
        <v>122</v>
      </c>
      <c r="B124" s="5" t="s">
        <v>136</v>
      </c>
      <c r="G124" s="4" t="s">
        <v>122</v>
      </c>
      <c r="H124" s="5" t="s">
        <v>136</v>
      </c>
    </row>
    <row r="125" spans="1:8">
      <c r="A125" s="4" t="s">
        <v>122</v>
      </c>
      <c r="B125" s="5" t="s">
        <v>130</v>
      </c>
      <c r="G125" s="4" t="s">
        <v>122</v>
      </c>
      <c r="H125" s="5" t="s">
        <v>130</v>
      </c>
    </row>
    <row r="126" spans="1:8">
      <c r="A126" s="4" t="s">
        <v>137</v>
      </c>
      <c r="B126" s="5" t="s">
        <v>138</v>
      </c>
      <c r="G126" s="4" t="s">
        <v>137</v>
      </c>
      <c r="H126" s="5" t="s">
        <v>138</v>
      </c>
    </row>
    <row r="127" spans="1:8">
      <c r="A127" s="4" t="s">
        <v>139</v>
      </c>
      <c r="B127" s="5" t="s">
        <v>140</v>
      </c>
      <c r="G127" s="4" t="s">
        <v>139</v>
      </c>
      <c r="H127" s="5" t="s">
        <v>140</v>
      </c>
    </row>
    <row r="128" spans="1:8">
      <c r="A128" s="4" t="s">
        <v>141</v>
      </c>
      <c r="B128" s="5" t="s">
        <v>140</v>
      </c>
      <c r="G128" s="4" t="s">
        <v>141</v>
      </c>
      <c r="H128" s="5" t="s">
        <v>140</v>
      </c>
    </row>
    <row r="129" spans="1:8">
      <c r="A129" s="4" t="s">
        <v>142</v>
      </c>
      <c r="B129" s="5" t="s">
        <v>140</v>
      </c>
      <c r="G129" s="4" t="s">
        <v>142</v>
      </c>
      <c r="H129" s="5" t="s">
        <v>140</v>
      </c>
    </row>
    <row r="130" spans="1:8">
      <c r="A130" s="4" t="s">
        <v>143</v>
      </c>
      <c r="B130" s="5" t="s">
        <v>144</v>
      </c>
      <c r="G130" s="4" t="s">
        <v>143</v>
      </c>
      <c r="H130" s="5" t="s">
        <v>144</v>
      </c>
    </row>
    <row r="131" spans="1:8">
      <c r="A131" s="4" t="s">
        <v>145</v>
      </c>
      <c r="B131" s="5" t="s">
        <v>144</v>
      </c>
      <c r="G131" s="4" t="s">
        <v>145</v>
      </c>
      <c r="H131" s="5" t="s">
        <v>144</v>
      </c>
    </row>
    <row r="132" spans="1:8">
      <c r="A132" s="4" t="s">
        <v>146</v>
      </c>
      <c r="B132" s="5" t="s">
        <v>144</v>
      </c>
      <c r="G132" s="4" t="s">
        <v>146</v>
      </c>
      <c r="H132" s="5" t="s">
        <v>144</v>
      </c>
    </row>
    <row r="133" spans="1:8">
      <c r="A133" s="4" t="s">
        <v>147</v>
      </c>
      <c r="B133" s="5" t="s">
        <v>148</v>
      </c>
      <c r="G133" s="4" t="s">
        <v>147</v>
      </c>
      <c r="H133" s="5" t="s">
        <v>148</v>
      </c>
    </row>
    <row r="134" spans="1:8">
      <c r="A134" s="4" t="s">
        <v>149</v>
      </c>
      <c r="B134" s="5" t="s">
        <v>27</v>
      </c>
      <c r="G134" s="4" t="s">
        <v>149</v>
      </c>
      <c r="H134" s="5" t="s">
        <v>27</v>
      </c>
    </row>
    <row r="135" spans="1:8">
      <c r="A135" s="4" t="s">
        <v>150</v>
      </c>
      <c r="B135" s="5" t="s">
        <v>35</v>
      </c>
      <c r="G135" s="4" t="s">
        <v>150</v>
      </c>
      <c r="H135" s="5" t="s">
        <v>35</v>
      </c>
    </row>
    <row r="136" spans="1:8">
      <c r="A136" s="4" t="s">
        <v>151</v>
      </c>
      <c r="B136" s="5" t="s">
        <v>152</v>
      </c>
      <c r="G136" s="4" t="s">
        <v>151</v>
      </c>
      <c r="H136" s="5" t="s">
        <v>152</v>
      </c>
    </row>
    <row r="137" spans="1:8">
      <c r="A137" s="4" t="s">
        <v>153</v>
      </c>
      <c r="B137" s="5" t="s">
        <v>154</v>
      </c>
      <c r="G137" s="4" t="s">
        <v>153</v>
      </c>
      <c r="H137" s="5" t="s">
        <v>154</v>
      </c>
    </row>
    <row r="138" spans="1:8">
      <c r="A138" s="4" t="s">
        <v>155</v>
      </c>
      <c r="B138" s="5" t="s">
        <v>156</v>
      </c>
      <c r="G138" s="4" t="s">
        <v>155</v>
      </c>
      <c r="H138" s="5" t="s">
        <v>156</v>
      </c>
    </row>
    <row r="139" spans="1:8">
      <c r="A139" s="14" t="s">
        <v>157</v>
      </c>
      <c r="B139" s="5" t="s">
        <v>158</v>
      </c>
      <c r="G139" s="14" t="s">
        <v>157</v>
      </c>
      <c r="H139" s="5" t="s">
        <v>158</v>
      </c>
    </row>
    <row r="140" spans="1:8">
      <c r="A140" s="14" t="s">
        <v>159</v>
      </c>
      <c r="B140" s="5" t="s">
        <v>29</v>
      </c>
      <c r="G140" s="14" t="s">
        <v>159</v>
      </c>
      <c r="H140" s="5" t="s">
        <v>29</v>
      </c>
    </row>
    <row r="141" spans="1:8">
      <c r="A141" s="14" t="s">
        <v>159</v>
      </c>
      <c r="B141" s="5" t="s">
        <v>30</v>
      </c>
      <c r="G141" s="14" t="s">
        <v>159</v>
      </c>
      <c r="H141" s="5" t="s">
        <v>30</v>
      </c>
    </row>
    <row r="142" spans="1:8">
      <c r="A142" s="14" t="s">
        <v>159</v>
      </c>
      <c r="B142" s="5" t="s">
        <v>28</v>
      </c>
      <c r="G142" s="14" t="s">
        <v>159</v>
      </c>
      <c r="H142" s="5" t="s">
        <v>28</v>
      </c>
    </row>
    <row r="143" spans="1:8">
      <c r="A143" s="4" t="s">
        <v>160</v>
      </c>
      <c r="B143" s="5" t="s">
        <v>161</v>
      </c>
      <c r="G143" s="4" t="s">
        <v>160</v>
      </c>
      <c r="H143" s="5" t="s">
        <v>161</v>
      </c>
    </row>
    <row r="144" spans="1:8">
      <c r="A144" s="4">
        <v>601</v>
      </c>
      <c r="B144" s="5" t="s">
        <v>162</v>
      </c>
      <c r="G144" s="4">
        <v>601</v>
      </c>
      <c r="H144" s="5" t="s">
        <v>162</v>
      </c>
    </row>
    <row r="145" s="1" customFormat="1" spans="1:8">
      <c r="A145" s="10">
        <v>601</v>
      </c>
      <c r="B145" s="11" t="s">
        <v>101</v>
      </c>
      <c r="G145" s="10"/>
      <c r="H145" s="11"/>
    </row>
    <row r="146" s="1" customFormat="1" spans="1:8">
      <c r="A146" s="10">
        <v>601</v>
      </c>
      <c r="B146" s="11" t="s">
        <v>161</v>
      </c>
      <c r="G146" s="10"/>
      <c r="H146" s="11"/>
    </row>
    <row r="147" spans="1:8">
      <c r="A147" s="4" t="s">
        <v>163</v>
      </c>
      <c r="B147" s="5" t="s">
        <v>164</v>
      </c>
      <c r="G147" s="4" t="s">
        <v>163</v>
      </c>
      <c r="H147" s="5" t="s">
        <v>164</v>
      </c>
    </row>
    <row r="148" spans="1:8">
      <c r="A148" s="4" t="s">
        <v>165</v>
      </c>
      <c r="B148" s="5" t="s">
        <v>166</v>
      </c>
      <c r="G148" s="4" t="s">
        <v>165</v>
      </c>
      <c r="H148" s="5" t="s">
        <v>166</v>
      </c>
    </row>
    <row r="149" spans="1:8">
      <c r="A149" s="4" t="s">
        <v>167</v>
      </c>
      <c r="B149" s="5" t="s">
        <v>168</v>
      </c>
      <c r="G149" s="4" t="s">
        <v>167</v>
      </c>
      <c r="H149" s="5" t="s">
        <v>168</v>
      </c>
    </row>
    <row r="150" spans="1:8">
      <c r="A150" s="4" t="s">
        <v>169</v>
      </c>
      <c r="B150" s="5" t="s">
        <v>170</v>
      </c>
      <c r="G150" s="4" t="s">
        <v>169</v>
      </c>
      <c r="H150" s="5" t="s">
        <v>170</v>
      </c>
    </row>
    <row r="151" s="1" customFormat="1" spans="1:8">
      <c r="A151" s="10" t="s">
        <v>378</v>
      </c>
      <c r="B151" s="11" t="s">
        <v>379</v>
      </c>
      <c r="G151" s="10"/>
      <c r="H151" s="11"/>
    </row>
    <row r="152" spans="1:8">
      <c r="A152" s="4" t="s">
        <v>171</v>
      </c>
      <c r="B152" s="5" t="s">
        <v>101</v>
      </c>
      <c r="G152" s="4" t="s">
        <v>171</v>
      </c>
      <c r="H152" s="5" t="s">
        <v>101</v>
      </c>
    </row>
    <row r="153" spans="1:8">
      <c r="A153" s="4"/>
      <c r="B153" s="5" t="s">
        <v>172</v>
      </c>
      <c r="H153" s="5" t="s">
        <v>172</v>
      </c>
    </row>
    <row r="154" spans="1:8">
      <c r="A154" s="4" t="s">
        <v>173</v>
      </c>
      <c r="B154" s="5" t="s">
        <v>174</v>
      </c>
      <c r="G154" s="4" t="s">
        <v>173</v>
      </c>
      <c r="H154" s="5" t="s">
        <v>174</v>
      </c>
    </row>
    <row r="155" spans="1:8">
      <c r="A155" s="4">
        <v>301</v>
      </c>
      <c r="B155" s="5" t="s">
        <v>29</v>
      </c>
      <c r="G155" s="4">
        <v>301</v>
      </c>
      <c r="H155" s="5" t="s">
        <v>29</v>
      </c>
    </row>
    <row r="156" spans="1:8">
      <c r="A156" s="4">
        <v>301</v>
      </c>
      <c r="B156" s="5" t="s">
        <v>27</v>
      </c>
      <c r="G156" s="4">
        <v>301</v>
      </c>
      <c r="H156" s="5" t="s">
        <v>27</v>
      </c>
    </row>
    <row r="157" spans="1:8">
      <c r="A157" s="4" t="s">
        <v>175</v>
      </c>
      <c r="B157" s="5" t="s">
        <v>164</v>
      </c>
      <c r="G157" s="4" t="s">
        <v>175</v>
      </c>
      <c r="H157" s="5" t="s">
        <v>164</v>
      </c>
    </row>
    <row r="158" spans="1:8">
      <c r="A158" s="4" t="s">
        <v>176</v>
      </c>
      <c r="B158" s="5" t="s">
        <v>177</v>
      </c>
      <c r="G158" s="4" t="s">
        <v>176</v>
      </c>
      <c r="H158" s="5" t="s">
        <v>177</v>
      </c>
    </row>
    <row r="159" spans="1:8">
      <c r="A159" s="4" t="s">
        <v>178</v>
      </c>
      <c r="B159" s="5" t="s">
        <v>131</v>
      </c>
      <c r="G159" s="4" t="s">
        <v>178</v>
      </c>
      <c r="H159" s="5" t="s">
        <v>131</v>
      </c>
    </row>
    <row r="160" spans="1:8">
      <c r="A160" s="4" t="s">
        <v>179</v>
      </c>
      <c r="B160" s="5" t="s">
        <v>180</v>
      </c>
      <c r="G160" s="4" t="s">
        <v>179</v>
      </c>
      <c r="H160" s="5" t="s">
        <v>180</v>
      </c>
    </row>
    <row r="161" spans="1:8">
      <c r="A161" s="4" t="s">
        <v>181</v>
      </c>
      <c r="B161" s="5" t="s">
        <v>182</v>
      </c>
      <c r="G161" s="4" t="s">
        <v>181</v>
      </c>
      <c r="H161" s="5" t="s">
        <v>182</v>
      </c>
    </row>
    <row r="162" spans="1:8">
      <c r="A162" s="4" t="s">
        <v>181</v>
      </c>
      <c r="B162" s="5" t="s">
        <v>183</v>
      </c>
      <c r="G162" s="4" t="s">
        <v>181</v>
      </c>
      <c r="H162" s="5" t="s">
        <v>183</v>
      </c>
    </row>
    <row r="163" spans="1:8">
      <c r="A163" s="4" t="s">
        <v>181</v>
      </c>
      <c r="B163" s="5" t="s">
        <v>184</v>
      </c>
      <c r="G163" s="4" t="s">
        <v>181</v>
      </c>
      <c r="H163" s="5" t="s">
        <v>184</v>
      </c>
    </row>
    <row r="164" spans="1:8">
      <c r="A164" s="4" t="s">
        <v>181</v>
      </c>
      <c r="B164" s="5" t="s">
        <v>185</v>
      </c>
      <c r="G164" s="4" t="s">
        <v>181</v>
      </c>
      <c r="H164" s="5" t="s">
        <v>185</v>
      </c>
    </row>
    <row r="165" spans="1:8">
      <c r="A165" s="4" t="s">
        <v>186</v>
      </c>
      <c r="B165" s="5" t="s">
        <v>187</v>
      </c>
      <c r="G165" s="4" t="s">
        <v>186</v>
      </c>
      <c r="H165" s="5" t="s">
        <v>187</v>
      </c>
    </row>
    <row r="166" spans="1:8">
      <c r="A166" s="4" t="s">
        <v>186</v>
      </c>
      <c r="B166" s="5" t="s">
        <v>188</v>
      </c>
      <c r="G166" s="4" t="s">
        <v>186</v>
      </c>
      <c r="H166" s="5" t="s">
        <v>188</v>
      </c>
    </row>
    <row r="167" spans="1:8">
      <c r="A167" s="4" t="s">
        <v>186</v>
      </c>
      <c r="B167" s="5" t="s">
        <v>189</v>
      </c>
      <c r="G167" s="4" t="s">
        <v>186</v>
      </c>
      <c r="H167" s="5" t="s">
        <v>189</v>
      </c>
    </row>
    <row r="168" spans="1:8">
      <c r="A168" s="4" t="s">
        <v>186</v>
      </c>
      <c r="B168" s="5" t="s">
        <v>190</v>
      </c>
      <c r="G168" s="4" t="s">
        <v>186</v>
      </c>
      <c r="H168" s="5" t="s">
        <v>190</v>
      </c>
    </row>
    <row r="169" spans="1:8">
      <c r="A169" s="4" t="s">
        <v>191</v>
      </c>
      <c r="B169" s="5" t="s">
        <v>192</v>
      </c>
      <c r="G169" s="4" t="s">
        <v>191</v>
      </c>
      <c r="H169" s="5" t="s">
        <v>192</v>
      </c>
    </row>
    <row r="170" spans="1:8">
      <c r="A170" s="4" t="s">
        <v>193</v>
      </c>
      <c r="B170" s="4" t="s">
        <v>193</v>
      </c>
      <c r="G170" s="4" t="s">
        <v>193</v>
      </c>
      <c r="H170" s="4" t="s">
        <v>193</v>
      </c>
    </row>
    <row r="171" spans="1:8">
      <c r="A171" s="4" t="s">
        <v>194</v>
      </c>
      <c r="B171" s="4" t="s">
        <v>194</v>
      </c>
      <c r="G171" s="4" t="s">
        <v>194</v>
      </c>
      <c r="H171" s="4" t="s">
        <v>194</v>
      </c>
    </row>
    <row r="172" spans="1:8">
      <c r="A172" s="4" t="s">
        <v>195</v>
      </c>
      <c r="B172" s="5" t="s">
        <v>196</v>
      </c>
      <c r="G172" s="4" t="s">
        <v>195</v>
      </c>
      <c r="H172" s="5" t="s">
        <v>196</v>
      </c>
    </row>
    <row r="173" spans="1:8">
      <c r="A173" s="4" t="s">
        <v>197</v>
      </c>
      <c r="B173" s="5" t="s">
        <v>198</v>
      </c>
      <c r="G173" s="4" t="s">
        <v>197</v>
      </c>
      <c r="H173" s="5" t="s">
        <v>198</v>
      </c>
    </row>
    <row r="174" spans="1:8">
      <c r="A174" s="4" t="s">
        <v>195</v>
      </c>
      <c r="B174" s="5" t="s">
        <v>199</v>
      </c>
      <c r="G174" s="4" t="s">
        <v>195</v>
      </c>
      <c r="H174" s="5" t="s">
        <v>199</v>
      </c>
    </row>
    <row r="175" spans="1:8">
      <c r="A175" s="14" t="s">
        <v>200</v>
      </c>
      <c r="B175" s="5" t="s">
        <v>201</v>
      </c>
      <c r="G175" s="4" t="s">
        <v>200</v>
      </c>
      <c r="H175" s="5" t="s">
        <v>201</v>
      </c>
    </row>
    <row r="176" spans="1:8">
      <c r="A176" s="14" t="s">
        <v>200</v>
      </c>
      <c r="B176" s="15" t="s">
        <v>202</v>
      </c>
      <c r="H176" s="15" t="s">
        <v>202</v>
      </c>
    </row>
    <row r="177" s="1" customFormat="1" spans="1:8">
      <c r="A177" s="16" t="s">
        <v>200</v>
      </c>
      <c r="B177" s="17" t="s">
        <v>380</v>
      </c>
      <c r="G177" s="10"/>
      <c r="H177" s="17"/>
    </row>
    <row r="178" spans="1:8">
      <c r="A178" s="14" t="s">
        <v>200</v>
      </c>
      <c r="B178" s="5" t="s">
        <v>203</v>
      </c>
      <c r="H178" s="5" t="s">
        <v>203</v>
      </c>
    </row>
    <row r="179" spans="1:8">
      <c r="A179" s="14" t="s">
        <v>200</v>
      </c>
      <c r="B179" s="5" t="s">
        <v>204</v>
      </c>
      <c r="H179" s="5" t="s">
        <v>204</v>
      </c>
    </row>
    <row r="180" spans="1:8">
      <c r="A180" s="14" t="s">
        <v>200</v>
      </c>
      <c r="B180" s="5" t="s">
        <v>205</v>
      </c>
      <c r="H180" s="5" t="s">
        <v>205</v>
      </c>
    </row>
    <row r="181" spans="1:8">
      <c r="A181" s="14" t="s">
        <v>206</v>
      </c>
      <c r="B181" s="5" t="s">
        <v>207</v>
      </c>
      <c r="G181" s="4" t="s">
        <v>206</v>
      </c>
      <c r="H181" s="5" t="s">
        <v>207</v>
      </c>
    </row>
    <row r="182" spans="1:8">
      <c r="A182" s="14" t="s">
        <v>206</v>
      </c>
      <c r="B182" s="5" t="s">
        <v>208</v>
      </c>
      <c r="H182" s="5" t="s">
        <v>208</v>
      </c>
    </row>
    <row r="183" spans="1:8">
      <c r="A183" s="14" t="s">
        <v>209</v>
      </c>
      <c r="B183" s="5" t="s">
        <v>205</v>
      </c>
      <c r="G183" s="4" t="s">
        <v>209</v>
      </c>
      <c r="H183" s="5" t="s">
        <v>205</v>
      </c>
    </row>
    <row r="184" s="1" customFormat="1" spans="1:8">
      <c r="A184" s="16" t="s">
        <v>209</v>
      </c>
      <c r="B184" s="11" t="s">
        <v>381</v>
      </c>
      <c r="G184" s="10"/>
      <c r="H184" s="11"/>
    </row>
    <row r="185" spans="1:8">
      <c r="A185" s="14" t="s">
        <v>209</v>
      </c>
      <c r="B185" s="5" t="s">
        <v>210</v>
      </c>
      <c r="H185" s="5" t="s">
        <v>210</v>
      </c>
    </row>
    <row r="186" spans="1:8">
      <c r="A186" s="4" t="s">
        <v>211</v>
      </c>
      <c r="B186" s="5" t="s">
        <v>212</v>
      </c>
      <c r="G186" s="4" t="s">
        <v>211</v>
      </c>
      <c r="H186" s="5" t="s">
        <v>212</v>
      </c>
    </row>
    <row r="187" s="1" customFormat="1" spans="1:8">
      <c r="A187" s="16" t="s">
        <v>382</v>
      </c>
      <c r="B187" s="11" t="s">
        <v>219</v>
      </c>
      <c r="G187" s="10"/>
      <c r="H187" s="11"/>
    </row>
    <row r="188" s="1" customFormat="1" spans="1:8">
      <c r="A188" s="16" t="s">
        <v>382</v>
      </c>
      <c r="B188" s="11" t="s">
        <v>361</v>
      </c>
      <c r="G188" s="10"/>
      <c r="H188" s="11"/>
    </row>
    <row r="189" s="1" customFormat="1" spans="1:8">
      <c r="A189" s="16" t="s">
        <v>382</v>
      </c>
      <c r="B189" s="11" t="s">
        <v>383</v>
      </c>
      <c r="G189" s="10"/>
      <c r="H189" s="11"/>
    </row>
    <row r="190" s="1" customFormat="1" spans="1:8">
      <c r="A190" s="16" t="s">
        <v>382</v>
      </c>
      <c r="B190" s="11" t="s">
        <v>384</v>
      </c>
      <c r="G190" s="10"/>
      <c r="H190" s="11"/>
    </row>
    <row r="191" spans="1:8">
      <c r="A191" s="14" t="s">
        <v>213</v>
      </c>
      <c r="B191" s="5" t="s">
        <v>214</v>
      </c>
      <c r="G191" s="4" t="s">
        <v>213</v>
      </c>
      <c r="H191" s="5" t="s">
        <v>214</v>
      </c>
    </row>
    <row r="192" spans="1:8">
      <c r="A192" s="14" t="s">
        <v>213</v>
      </c>
      <c r="B192" s="18" t="s">
        <v>215</v>
      </c>
      <c r="H192" s="18" t="s">
        <v>215</v>
      </c>
    </row>
    <row r="193" spans="1:8">
      <c r="A193" s="14" t="s">
        <v>213</v>
      </c>
      <c r="B193" s="5" t="s">
        <v>216</v>
      </c>
      <c r="H193" s="5" t="s">
        <v>216</v>
      </c>
    </row>
    <row r="194" spans="1:8">
      <c r="A194" s="14" t="s">
        <v>213</v>
      </c>
      <c r="B194" s="5" t="s">
        <v>217</v>
      </c>
      <c r="H194" s="5" t="s">
        <v>217</v>
      </c>
    </row>
    <row r="195" spans="1:8">
      <c r="A195" s="14" t="s">
        <v>218</v>
      </c>
      <c r="B195" s="5" t="s">
        <v>219</v>
      </c>
      <c r="G195" s="4" t="s">
        <v>218</v>
      </c>
      <c r="H195" s="5" t="s">
        <v>219</v>
      </c>
    </row>
    <row r="196" spans="1:8">
      <c r="A196" s="14" t="s">
        <v>218</v>
      </c>
      <c r="B196" s="19" t="s">
        <v>220</v>
      </c>
      <c r="H196" s="19" t="s">
        <v>220</v>
      </c>
    </row>
    <row r="197" s="1" customFormat="1" spans="1:8">
      <c r="A197" s="16" t="s">
        <v>218</v>
      </c>
      <c r="B197" s="11" t="s">
        <v>385</v>
      </c>
      <c r="G197" s="10"/>
      <c r="H197" s="20"/>
    </row>
    <row r="198" spans="1:8">
      <c r="A198" s="14" t="s">
        <v>218</v>
      </c>
      <c r="B198" s="15" t="s">
        <v>221</v>
      </c>
      <c r="H198" s="15" t="s">
        <v>221</v>
      </c>
    </row>
    <row r="199" s="1" customFormat="1" spans="1:8">
      <c r="A199" s="16" t="s">
        <v>218</v>
      </c>
      <c r="B199" s="11" t="s">
        <v>386</v>
      </c>
      <c r="G199" s="10"/>
      <c r="H199" s="17"/>
    </row>
    <row r="200" spans="1:8">
      <c r="A200" s="14" t="s">
        <v>218</v>
      </c>
      <c r="B200" s="19" t="s">
        <v>222</v>
      </c>
      <c r="H200" s="19" t="s">
        <v>222</v>
      </c>
    </row>
    <row r="201" s="1" customFormat="1" spans="1:8">
      <c r="A201" s="16" t="s">
        <v>218</v>
      </c>
      <c r="B201" s="11" t="s">
        <v>387</v>
      </c>
      <c r="G201" s="10"/>
      <c r="H201" s="20"/>
    </row>
    <row r="202" spans="1:8">
      <c r="A202" s="14" t="s">
        <v>218</v>
      </c>
      <c r="B202" s="15" t="s">
        <v>362</v>
      </c>
      <c r="H202" s="15" t="s">
        <v>362</v>
      </c>
    </row>
    <row r="203" spans="1:8">
      <c r="A203" s="14" t="s">
        <v>224</v>
      </c>
      <c r="B203" s="5" t="s">
        <v>216</v>
      </c>
      <c r="G203" s="4" t="s">
        <v>224</v>
      </c>
      <c r="H203" s="5" t="s">
        <v>216</v>
      </c>
    </row>
    <row r="204" s="1" customFormat="1" spans="1:8">
      <c r="A204" s="16" t="s">
        <v>224</v>
      </c>
      <c r="B204" s="20" t="s">
        <v>363</v>
      </c>
      <c r="G204" s="10"/>
      <c r="H204" s="11"/>
    </row>
    <row r="205" spans="1:8">
      <c r="A205" s="21" t="s">
        <v>225</v>
      </c>
      <c r="B205" s="22" t="s">
        <v>29</v>
      </c>
      <c r="G205" s="23" t="s">
        <v>225</v>
      </c>
      <c r="H205" s="22" t="s">
        <v>29</v>
      </c>
    </row>
    <row r="206" spans="1:8">
      <c r="A206" s="21" t="s">
        <v>225</v>
      </c>
      <c r="B206" s="22" t="s">
        <v>226</v>
      </c>
      <c r="G206" s="23"/>
      <c r="H206" s="22" t="s">
        <v>226</v>
      </c>
    </row>
    <row r="207" spans="1:8">
      <c r="A207" s="21" t="s">
        <v>225</v>
      </c>
      <c r="B207" s="22" t="s">
        <v>28</v>
      </c>
      <c r="G207" s="23"/>
      <c r="H207" s="22" t="s">
        <v>28</v>
      </c>
    </row>
    <row r="208" spans="1:8">
      <c r="A208" s="21" t="s">
        <v>225</v>
      </c>
      <c r="B208" s="22" t="s">
        <v>227</v>
      </c>
      <c r="G208" s="23"/>
      <c r="H208" s="22" t="s">
        <v>227</v>
      </c>
    </row>
    <row r="209" spans="1:8">
      <c r="A209" s="21" t="s">
        <v>225</v>
      </c>
      <c r="B209" s="22" t="s">
        <v>228</v>
      </c>
      <c r="G209" s="23"/>
      <c r="H209" s="22" t="s">
        <v>228</v>
      </c>
    </row>
    <row r="210" spans="1:8">
      <c r="A210" s="21" t="s">
        <v>225</v>
      </c>
      <c r="B210" s="24" t="s">
        <v>90</v>
      </c>
      <c r="G210" s="23"/>
      <c r="H210" s="24" t="s">
        <v>90</v>
      </c>
    </row>
    <row r="211" spans="1:8">
      <c r="A211" s="25" t="s">
        <v>229</v>
      </c>
      <c r="B211" s="22" t="s">
        <v>230</v>
      </c>
      <c r="G211" s="25" t="s">
        <v>229</v>
      </c>
      <c r="H211" s="22" t="s">
        <v>230</v>
      </c>
    </row>
    <row r="212" spans="1:8">
      <c r="A212" s="25" t="s">
        <v>231</v>
      </c>
      <c r="B212" s="22" t="s">
        <v>232</v>
      </c>
      <c r="G212" s="25" t="s">
        <v>231</v>
      </c>
      <c r="H212" s="22" t="s">
        <v>232</v>
      </c>
    </row>
    <row r="213" spans="1:8">
      <c r="A213" s="25" t="s">
        <v>233</v>
      </c>
      <c r="B213" s="22" t="s">
        <v>230</v>
      </c>
      <c r="G213" s="25" t="s">
        <v>233</v>
      </c>
      <c r="H213" s="22" t="s">
        <v>230</v>
      </c>
    </row>
    <row r="214" spans="1:8">
      <c r="A214" s="25" t="s">
        <v>234</v>
      </c>
      <c r="B214" s="22" t="s">
        <v>230</v>
      </c>
      <c r="G214" s="25" t="s">
        <v>234</v>
      </c>
      <c r="H214" s="22" t="s">
        <v>230</v>
      </c>
    </row>
    <row r="215" spans="1:8">
      <c r="A215" s="25" t="s">
        <v>233</v>
      </c>
      <c r="B215" s="22" t="s">
        <v>232</v>
      </c>
      <c r="G215" s="25" t="s">
        <v>233</v>
      </c>
      <c r="H215" s="22" t="s">
        <v>232</v>
      </c>
    </row>
    <row r="216" s="1" customFormat="1" spans="1:8">
      <c r="A216" s="26" t="s">
        <v>235</v>
      </c>
      <c r="B216" s="27" t="s">
        <v>364</v>
      </c>
      <c r="G216" s="28"/>
      <c r="H216" s="29"/>
    </row>
    <row r="217" s="1" customFormat="1" spans="1:8">
      <c r="A217" s="26"/>
      <c r="B217" s="27" t="s">
        <v>365</v>
      </c>
      <c r="G217" s="28"/>
      <c r="H217" s="29"/>
    </row>
    <row r="218" spans="1:8">
      <c r="A218" s="30"/>
      <c r="B218" s="31" t="s">
        <v>231</v>
      </c>
      <c r="G218" s="30" t="s">
        <v>235</v>
      </c>
      <c r="H218" s="31" t="s">
        <v>231</v>
      </c>
    </row>
    <row r="219" spans="1:8">
      <c r="A219" s="32" t="s">
        <v>236</v>
      </c>
      <c r="B219" s="31" t="s">
        <v>27</v>
      </c>
      <c r="G219" s="32" t="s">
        <v>236</v>
      </c>
      <c r="H219" s="31" t="s">
        <v>27</v>
      </c>
    </row>
    <row r="220" spans="1:8">
      <c r="A220" s="32" t="s">
        <v>236</v>
      </c>
      <c r="B220" s="33" t="s">
        <v>30</v>
      </c>
      <c r="G220" s="32" t="s">
        <v>236</v>
      </c>
      <c r="H220" s="33" t="s">
        <v>30</v>
      </c>
    </row>
    <row r="221" spans="1:8">
      <c r="A221" s="32" t="s">
        <v>236</v>
      </c>
      <c r="B221" s="33" t="s">
        <v>28</v>
      </c>
      <c r="G221" s="32" t="s">
        <v>236</v>
      </c>
      <c r="H221" s="33" t="s">
        <v>28</v>
      </c>
    </row>
    <row r="222" spans="1:8">
      <c r="A222" s="32" t="s">
        <v>236</v>
      </c>
      <c r="B222" s="33" t="s">
        <v>237</v>
      </c>
      <c r="G222" s="32" t="s">
        <v>236</v>
      </c>
      <c r="H222" s="33" t="s">
        <v>237</v>
      </c>
    </row>
    <row r="223" spans="1:8">
      <c r="A223" s="32" t="s">
        <v>238</v>
      </c>
      <c r="B223" s="33" t="s">
        <v>239</v>
      </c>
      <c r="G223" s="32" t="s">
        <v>238</v>
      </c>
      <c r="H223" s="33" t="s">
        <v>239</v>
      </c>
    </row>
    <row r="224" spans="1:8">
      <c r="A224" s="32" t="s">
        <v>238</v>
      </c>
      <c r="B224" s="33" t="s">
        <v>240</v>
      </c>
      <c r="G224" s="32" t="s">
        <v>238</v>
      </c>
      <c r="H224" s="33" t="s">
        <v>240</v>
      </c>
    </row>
    <row r="225" spans="1:8">
      <c r="A225" s="32" t="s">
        <v>238</v>
      </c>
      <c r="B225" s="33" t="s">
        <v>161</v>
      </c>
      <c r="G225" s="32" t="s">
        <v>238</v>
      </c>
      <c r="H225" s="33" t="s">
        <v>161</v>
      </c>
    </row>
    <row r="226" spans="1:8">
      <c r="A226" s="32" t="s">
        <v>238</v>
      </c>
      <c r="B226" s="33" t="s">
        <v>241</v>
      </c>
      <c r="G226" s="32" t="s">
        <v>238</v>
      </c>
      <c r="H226" s="33" t="s">
        <v>241</v>
      </c>
    </row>
    <row r="227" spans="1:8">
      <c r="A227" s="32" t="s">
        <v>238</v>
      </c>
      <c r="B227" s="33" t="s">
        <v>242</v>
      </c>
      <c r="G227" s="32" t="s">
        <v>238</v>
      </c>
      <c r="H227" s="33" t="s">
        <v>242</v>
      </c>
    </row>
    <row r="228" spans="1:8">
      <c r="A228" s="30" t="s">
        <v>243</v>
      </c>
      <c r="B228" s="31" t="s">
        <v>244</v>
      </c>
      <c r="G228" s="30" t="s">
        <v>243</v>
      </c>
      <c r="H228" s="31" t="s">
        <v>244</v>
      </c>
    </row>
    <row r="229" spans="1:8">
      <c r="A229" s="30" t="s">
        <v>245</v>
      </c>
      <c r="B229" s="31" t="s">
        <v>245</v>
      </c>
      <c r="G229" s="30" t="s">
        <v>245</v>
      </c>
      <c r="H229" s="31" t="s">
        <v>245</v>
      </c>
    </row>
    <row r="230" spans="1:7">
      <c r="A230" s="34"/>
      <c r="B230" s="35"/>
      <c r="G230" s="4">
        <v>1</v>
      </c>
    </row>
    <row r="231" spans="7:7">
      <c r="G231" s="4">
        <v>1</v>
      </c>
    </row>
    <row r="232" spans="7:7">
      <c r="G232" s="4">
        <v>1</v>
      </c>
    </row>
    <row r="233" spans="7:7">
      <c r="G233" s="4">
        <v>1</v>
      </c>
    </row>
    <row r="234" spans="7:7">
      <c r="G234" s="4">
        <v>1</v>
      </c>
    </row>
    <row r="235" spans="7:7">
      <c r="G235" s="4">
        <v>1</v>
      </c>
    </row>
    <row r="236" spans="7:7">
      <c r="G236" s="4">
        <v>1</v>
      </c>
    </row>
    <row r="237" spans="7:7">
      <c r="G237" s="4">
        <v>1</v>
      </c>
    </row>
    <row r="238" spans="7:7">
      <c r="G238" s="4">
        <v>1</v>
      </c>
    </row>
    <row r="239" spans="7:7">
      <c r="G239" s="4">
        <v>1</v>
      </c>
    </row>
    <row r="240" spans="7:7">
      <c r="G240" s="4">
        <v>1</v>
      </c>
    </row>
    <row r="241" spans="7:7">
      <c r="G241" s="4">
        <v>1</v>
      </c>
    </row>
    <row r="242" spans="7:7">
      <c r="G242" s="4">
        <v>1</v>
      </c>
    </row>
    <row r="243" spans="7:7">
      <c r="G243" s="4">
        <v>1</v>
      </c>
    </row>
    <row r="244" spans="7:7">
      <c r="G244" s="4">
        <v>1</v>
      </c>
    </row>
    <row r="245" spans="7:7">
      <c r="G245" s="4">
        <v>1</v>
      </c>
    </row>
    <row r="246" spans="7:7">
      <c r="G246" s="4">
        <v>1</v>
      </c>
    </row>
    <row r="247" spans="7:7">
      <c r="G247" s="4">
        <v>1</v>
      </c>
    </row>
    <row r="248" spans="7:7">
      <c r="G248" s="4">
        <v>1</v>
      </c>
    </row>
    <row r="249" spans="7:7">
      <c r="G249" s="4">
        <v>1</v>
      </c>
    </row>
    <row r="250" spans="7:7">
      <c r="G250" s="4">
        <v>1</v>
      </c>
    </row>
    <row r="251" spans="7:7">
      <c r="G251" s="4">
        <v>1</v>
      </c>
    </row>
    <row r="252" spans="7:7">
      <c r="G252" s="4">
        <v>1</v>
      </c>
    </row>
    <row r="253" spans="7:7">
      <c r="G253" s="4">
        <v>1</v>
      </c>
    </row>
    <row r="254" spans="7:7">
      <c r="G254" s="4">
        <v>1</v>
      </c>
    </row>
    <row r="255" spans="7:7">
      <c r="G255" s="4">
        <v>1</v>
      </c>
    </row>
  </sheetData>
  <mergeCells count="38">
    <mergeCell ref="A3:A12"/>
    <mergeCell ref="A13:A19"/>
    <mergeCell ref="A20:A23"/>
    <mergeCell ref="A24:A28"/>
    <mergeCell ref="A29:A32"/>
    <mergeCell ref="A33:A34"/>
    <mergeCell ref="A35:A36"/>
    <mergeCell ref="A39:A42"/>
    <mergeCell ref="A47:A50"/>
    <mergeCell ref="A51:A52"/>
    <mergeCell ref="A53:A55"/>
    <mergeCell ref="A56:A58"/>
    <mergeCell ref="A59:A61"/>
    <mergeCell ref="A62:A63"/>
    <mergeCell ref="A76:A78"/>
    <mergeCell ref="A152:A153"/>
    <mergeCell ref="A216:A218"/>
    <mergeCell ref="G3:G12"/>
    <mergeCell ref="G13:G19"/>
    <mergeCell ref="G20:G23"/>
    <mergeCell ref="G24:G28"/>
    <mergeCell ref="G29:G32"/>
    <mergeCell ref="G33:G34"/>
    <mergeCell ref="G35:G36"/>
    <mergeCell ref="G39:G42"/>
    <mergeCell ref="G47:G50"/>
    <mergeCell ref="G51:G52"/>
    <mergeCell ref="G53:G55"/>
    <mergeCell ref="G56:G58"/>
    <mergeCell ref="G59:G61"/>
    <mergeCell ref="G62:G63"/>
    <mergeCell ref="G152:G153"/>
    <mergeCell ref="G175:G180"/>
    <mergeCell ref="G181:G182"/>
    <mergeCell ref="G183:G185"/>
    <mergeCell ref="G191:G194"/>
    <mergeCell ref="G195:G202"/>
    <mergeCell ref="G205:G2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产品库存表</vt:lpstr>
      <vt:lpstr>产品出库表</vt:lpstr>
      <vt:lpstr>产品入库表</vt:lpstr>
      <vt:lpstr>配件及展厅库存</vt:lpstr>
      <vt:lpstr>来货入库清单</vt:lpstr>
      <vt:lpstr>退货入库清单</vt:lpstr>
      <vt:lpstr>盘点模板【打印用】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探吉狗</dc:creator>
  <cp:lastModifiedBy>0</cp:lastModifiedBy>
  <dcterms:created xsi:type="dcterms:W3CDTF">2018-12-25T03:24:00Z</dcterms:created>
  <dcterms:modified xsi:type="dcterms:W3CDTF">2019-01-26T10:51:41Z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