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汇总" sheetId="7" r:id="rId1"/>
    <sheet name="天猫直通车" sheetId="1" r:id="rId2"/>
    <sheet name="天猫钻展" sheetId="4" r:id="rId3"/>
    <sheet name="天猫刷单" sheetId="8" r:id="rId4"/>
    <sheet name="企业直通车" sheetId="2" r:id="rId5"/>
    <sheet name="企业钻展" sheetId="5" r:id="rId6"/>
    <sheet name="企业刷单" sheetId="9" r:id="rId7"/>
    <sheet name="阿里直通车" sheetId="3" state="hidden" r:id="rId8"/>
    <sheet name="阿里刷单" sheetId="6" r:id="rId9"/>
  </sheets>
  <definedNames>
    <definedName name="_xlnm._FilterDatabase" localSheetId="3" hidden="1">天猫刷单!$A$1:$G$186</definedName>
  </definedNames>
  <calcPr calcId="144525"/>
</workbook>
</file>

<file path=xl/sharedStrings.xml><?xml version="1.0" encoding="utf-8"?>
<sst xmlns="http://schemas.openxmlformats.org/spreadsheetml/2006/main" count="884" uniqueCount="644">
  <si>
    <t>推广费用汇总</t>
  </si>
  <si>
    <t>直通车消耗</t>
  </si>
  <si>
    <t>钻展消耗</t>
  </si>
  <si>
    <t>刷单佣金</t>
  </si>
  <si>
    <t>合计</t>
  </si>
  <si>
    <t>天猫</t>
  </si>
  <si>
    <t>企业</t>
  </si>
  <si>
    <t>阿里巴巴</t>
  </si>
  <si>
    <t>（合计）</t>
  </si>
  <si>
    <t>计划名称</t>
  </si>
  <si>
    <r>
      <rPr>
        <sz val="11"/>
        <color rgb="FF7C7C7C"/>
        <rFont val="宋体"/>
        <charset val="134"/>
        <scheme val="minor"/>
      </rPr>
      <t>展现量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</si>
  <si>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点击量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</si>
  <si>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点击率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</si>
  <si>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点击转化率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</si>
  <si>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总购物车数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</si>
  <si>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总收藏数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</si>
  <si>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总成交笔数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</si>
  <si>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平均点击花费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</si>
  <si>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花费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</si>
  <si>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总成交金额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</si>
  <si>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投入产出比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</si>
  <si>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t>G12主推产品</t>
  </si>
  <si>
    <t>Q6</t>
  </si>
  <si>
    <t>广撒网</t>
  </si>
  <si>
    <t>低出价+高溢价</t>
  </si>
  <si>
    <t>F03H</t>
  </si>
  <si>
    <t>智能推广</t>
  </si>
  <si>
    <t>计划基本信息</t>
  </si>
  <si>
    <t>展现量 </t>
  </si>
  <si>
    <t>点击量 </t>
  </si>
  <si>
    <t>点击单价 </t>
  </si>
  <si>
    <t>点击率 </t>
  </si>
  <si>
    <t>收藏宝贝量 </t>
  </si>
  <si>
    <t>收藏店铺量 </t>
  </si>
  <si>
    <t>添加购物车量 </t>
  </si>
  <si>
    <t>收藏加购成本 </t>
  </si>
  <si>
    <t>消耗</t>
  </si>
  <si>
    <t>成交订单金额 </t>
  </si>
  <si>
    <t>投资回报率 </t>
  </si>
  <si>
    <t>-</t>
  </si>
  <si>
    <t>F03H关键词</t>
  </si>
  <si>
    <t>F03H优质人群</t>
  </si>
  <si>
    <t>店铺优质人群展显收费</t>
  </si>
  <si>
    <t>G12关键词</t>
  </si>
  <si>
    <t>8216关键词投放</t>
  </si>
  <si>
    <t>收藏加购浏览人群 自定义</t>
  </si>
  <si>
    <t>50宝贝优质人群</t>
  </si>
  <si>
    <t>Q6关键词</t>
  </si>
  <si>
    <t>50关键词</t>
  </si>
  <si>
    <t>G12优质人群</t>
  </si>
  <si>
    <t>店铺优质人群点击收费 日常销售</t>
  </si>
  <si>
    <t>店铺优质人群展现收费</t>
  </si>
  <si>
    <t>内容推广_有好货计划_20190604_174942</t>
  </si>
  <si>
    <t>合计佣金</t>
  </si>
  <si>
    <t>合计本金</t>
  </si>
  <si>
    <t>日期</t>
  </si>
  <si>
    <t>订单号</t>
  </si>
  <si>
    <t>产品型号</t>
  </si>
  <si>
    <t>刷手ID</t>
  </si>
  <si>
    <t>货款</t>
  </si>
  <si>
    <t>佣金</t>
  </si>
  <si>
    <t>276689285331944995</t>
  </si>
  <si>
    <t>G12V</t>
  </si>
  <si>
    <t>邢丽xlxlxlxlxl</t>
  </si>
  <si>
    <t>295186572289358310</t>
  </si>
  <si>
    <t>50系</t>
  </si>
  <si>
    <t>徐姗姗啊</t>
  </si>
  <si>
    <t>429446241918607459</t>
  </si>
  <si>
    <t>M6*3</t>
  </si>
  <si>
    <t>郑紫玉</t>
  </si>
  <si>
    <t>430282720578355653</t>
  </si>
  <si>
    <t>54陈璐1234</t>
  </si>
  <si>
    <t>430310176117992815</t>
  </si>
  <si>
    <t>yjg19560823</t>
  </si>
  <si>
    <t>295843310393859005</t>
  </si>
  <si>
    <t>868紫晴碧雪</t>
  </si>
  <si>
    <t>431805025041044287</t>
  </si>
  <si>
    <t>撕扯123456</t>
  </si>
  <si>
    <t>431820353707376516</t>
  </si>
  <si>
    <t>优雅范er菇凉</t>
  </si>
  <si>
    <t>432055041345905186</t>
  </si>
  <si>
    <t>M6*4</t>
  </si>
  <si>
    <t>0天天70</t>
  </si>
  <si>
    <t>432524832033048741</t>
  </si>
  <si>
    <t>鱼527</t>
  </si>
  <si>
    <t>295981390916195805</t>
  </si>
  <si>
    <t>18672321201z</t>
  </si>
  <si>
    <t>433203970822367514</t>
  </si>
  <si>
    <t>我要发芽1</t>
  </si>
  <si>
    <t>432559584159667324</t>
  </si>
  <si>
    <t>8216BM*2</t>
  </si>
  <si>
    <t>tbzh20121218</t>
  </si>
  <si>
    <t>433851936452309182</t>
  </si>
  <si>
    <t>tb2409168</t>
  </si>
  <si>
    <t>433890848239674467</t>
  </si>
  <si>
    <t>天空198805</t>
  </si>
  <si>
    <t>434643265712184279</t>
  </si>
  <si>
    <t>嘴角画起弧度</t>
  </si>
  <si>
    <t>434433728708489584</t>
  </si>
  <si>
    <t>M6*5</t>
  </si>
  <si>
    <t>琪琪iove00</t>
  </si>
  <si>
    <t>296735087730080410</t>
  </si>
  <si>
    <t>tb49480171</t>
  </si>
  <si>
    <t>435952514321235433</t>
  </si>
  <si>
    <t>iamyjj333</t>
  </si>
  <si>
    <t>436184609732737541</t>
  </si>
  <si>
    <t>yue821yan</t>
  </si>
  <si>
    <t>436464288957806132</t>
  </si>
  <si>
    <t>tb51911951</t>
  </si>
  <si>
    <t>437443203565605969</t>
  </si>
  <si>
    <t>v优良传统</t>
  </si>
  <si>
    <t>437462531174759062</t>
  </si>
  <si>
    <t>u小格调u</t>
  </si>
  <si>
    <t>437516482228764524</t>
  </si>
  <si>
    <t>出前一丁90</t>
  </si>
  <si>
    <t>437624995871122370</t>
  </si>
  <si>
    <t>T11DE</t>
  </si>
  <si>
    <t>abc1314aa</t>
  </si>
  <si>
    <t>437276802582063979</t>
  </si>
  <si>
    <t>yang杨95</t>
  </si>
  <si>
    <t>296781742729128803</t>
  </si>
  <si>
    <t>xzzh生意兴隆</t>
  </si>
  <si>
    <t>296803918231193005</t>
  </si>
  <si>
    <t>小米153282320</t>
  </si>
  <si>
    <t>437958017265550424</t>
  </si>
  <si>
    <t>jay7095305</t>
  </si>
  <si>
    <t>438489058447633235</t>
  </si>
  <si>
    <t>木果木瓜</t>
  </si>
  <si>
    <t>297318351921993911</t>
  </si>
  <si>
    <t>宝贝儿王诗雅</t>
  </si>
  <si>
    <t>438074880961892946</t>
  </si>
  <si>
    <t>dongyanyan999</t>
  </si>
  <si>
    <t>297233934358450108</t>
  </si>
  <si>
    <t>yw20090413</t>
  </si>
  <si>
    <t>438497472998896179</t>
  </si>
  <si>
    <t>董奔我爱你</t>
  </si>
  <si>
    <t>438972353918558150</t>
  </si>
  <si>
    <t>8216*3</t>
  </si>
  <si>
    <t>huke12343778898</t>
  </si>
  <si>
    <t>439156610135164560</t>
  </si>
  <si>
    <t>zxl10260214</t>
  </si>
  <si>
    <t>439200194131041843</t>
  </si>
  <si>
    <t>T14</t>
  </si>
  <si>
    <t>林群w13960595799</t>
  </si>
  <si>
    <t>438951585061151272</t>
  </si>
  <si>
    <t>CH</t>
  </si>
  <si>
    <t>tb0835368_11</t>
  </si>
  <si>
    <t>297562124856851124</t>
  </si>
  <si>
    <t>我叫小娟娟1991</t>
  </si>
  <si>
    <t>439635233384084763</t>
  </si>
  <si>
    <t>程向茹</t>
  </si>
  <si>
    <t>298249199344759713</t>
  </si>
  <si>
    <t>8216*2</t>
  </si>
  <si>
    <t>果果520宇宇</t>
  </si>
  <si>
    <t>440781409610793057</t>
  </si>
  <si>
    <t>k奔奔奔奔</t>
  </si>
  <si>
    <t>441428995513861046</t>
  </si>
  <si>
    <t>xuteng1564335</t>
  </si>
  <si>
    <t>441457635821809375</t>
  </si>
  <si>
    <t>静静滴眼液</t>
  </si>
  <si>
    <t>441190049854422653</t>
  </si>
  <si>
    <t>wangcheng4740</t>
  </si>
  <si>
    <t>298982254295938016</t>
  </si>
  <si>
    <t>胆小鬼ran</t>
  </si>
  <si>
    <t>442048931982033060</t>
  </si>
  <si>
    <t>8216*4</t>
  </si>
  <si>
    <t>笑一伊</t>
  </si>
  <si>
    <t>443238787281070347</t>
  </si>
  <si>
    <t>征服水的鱼儿</t>
  </si>
  <si>
    <t>442451553129194872</t>
  </si>
  <si>
    <t>tb78831755</t>
  </si>
  <si>
    <t>442446241744196041</t>
  </si>
  <si>
    <t>萧洛璇</t>
  </si>
  <si>
    <t>300106863810567114</t>
  </si>
  <si>
    <t>tb4220050_88</t>
  </si>
  <si>
    <t>300552623506656831</t>
  </si>
  <si>
    <t>黑莓莓l</t>
  </si>
  <si>
    <t>300061933387613337</t>
  </si>
  <si>
    <t>芽6247606</t>
  </si>
  <si>
    <t>279000613873679695</t>
  </si>
  <si>
    <t>如此取舍1424</t>
  </si>
  <si>
    <t>443592387059671979</t>
  </si>
  <si>
    <t>赵德芳2013</t>
  </si>
  <si>
    <t>300832461586549002</t>
  </si>
  <si>
    <t>wutongyu_1997</t>
  </si>
  <si>
    <t>444749155474078918</t>
  </si>
  <si>
    <t>qfakeyou丶</t>
  </si>
  <si>
    <t>279302181703568389</t>
  </si>
  <si>
    <t>那片蓝色的天空下</t>
  </si>
  <si>
    <t>444791747483704734</t>
  </si>
  <si>
    <t>8216BM*3</t>
  </si>
  <si>
    <t>谷艾米</t>
  </si>
  <si>
    <t>445759042875725446</t>
  </si>
  <si>
    <t>木易000624</t>
  </si>
  <si>
    <t>445837731181214227</t>
  </si>
  <si>
    <t>linjiaoni898</t>
  </si>
  <si>
    <t>445493921774642475</t>
  </si>
  <si>
    <t>叫我陈逗比i</t>
  </si>
  <si>
    <t>445835011413103836</t>
  </si>
  <si>
    <t>wumingming88888</t>
  </si>
  <si>
    <t>279789510844871594</t>
  </si>
  <si>
    <t>过眼云烟314485623</t>
  </si>
  <si>
    <t>301279086652276205</t>
  </si>
  <si>
    <t>288882liwei</t>
  </si>
  <si>
    <t>279643301065486594</t>
  </si>
  <si>
    <t>gemini199268</t>
  </si>
  <si>
    <t>301203340671675704</t>
  </si>
  <si>
    <t>自由的飞翔焱焱子</t>
  </si>
  <si>
    <t>448360963241989525</t>
  </si>
  <si>
    <t>毛惠兵111</t>
  </si>
  <si>
    <t>448780035005394967</t>
  </si>
  <si>
    <t>8216*5</t>
  </si>
  <si>
    <t>周晨90</t>
  </si>
  <si>
    <t>449735362704528721</t>
  </si>
  <si>
    <t>xiaojiaxuan</t>
  </si>
  <si>
    <t>449222977101420618</t>
  </si>
  <si>
    <t>banlin1022</t>
  </si>
  <si>
    <t>450727907858727715</t>
  </si>
  <si>
    <t>m6*3</t>
  </si>
  <si>
    <t xml:space="preserve"> tb3735994_2012</t>
  </si>
  <si>
    <t>450051009458802291</t>
  </si>
  <si>
    <t>孙梦淇96</t>
  </si>
  <si>
    <t>450356736438280455</t>
  </si>
  <si>
    <t>三生御坊堂狼族传奇</t>
  </si>
  <si>
    <t>451155010699801142</t>
  </si>
  <si>
    <t>tb69862060</t>
  </si>
  <si>
    <t>451148001589562074</t>
  </si>
  <si>
    <t>长湖金湖</t>
  </si>
  <si>
    <t>451465826923101430</t>
  </si>
  <si>
    <t>tb1105854_99</t>
  </si>
  <si>
    <t>453102307168090457</t>
  </si>
  <si>
    <t>刘思思1031</t>
  </si>
  <si>
    <t>452131201073473932</t>
  </si>
  <si>
    <t>冯娇娇_10</t>
  </si>
  <si>
    <t>301943117522058107</t>
  </si>
  <si>
    <t>8216*6</t>
  </si>
  <si>
    <t>uuuuuuyi</t>
  </si>
  <si>
    <t>452183648649187661</t>
  </si>
  <si>
    <t>qi1597149333</t>
  </si>
  <si>
    <t>451634048462920577</t>
  </si>
  <si>
    <t>lyz2014929</t>
  </si>
  <si>
    <t>453794787056531828</t>
  </si>
  <si>
    <t>xueruizhen2012</t>
  </si>
  <si>
    <t>453773635477870874</t>
  </si>
  <si>
    <t>sun1999418</t>
  </si>
  <si>
    <t>453140864462696265</t>
  </si>
  <si>
    <t>lxf5209</t>
  </si>
  <si>
    <t>453949219516417359</t>
  </si>
  <si>
    <t>冯艳欣521</t>
  </si>
  <si>
    <t>454379011312168636</t>
  </si>
  <si>
    <t>jyf宝儿</t>
  </si>
  <si>
    <t>280602662190084999</t>
  </si>
  <si>
    <t>zhaohl330371</t>
  </si>
  <si>
    <t>302407790320094107</t>
  </si>
  <si>
    <t>余文建2013</t>
  </si>
  <si>
    <t>280912263628186998</t>
  </si>
  <si>
    <t>tb10608640</t>
  </si>
  <si>
    <t>454899809325906486</t>
  </si>
  <si>
    <t>杨春雨0412</t>
  </si>
  <si>
    <t>280765062067049687</t>
  </si>
  <si>
    <t>awsazfq2008</t>
  </si>
  <si>
    <t>280931207337932389</t>
  </si>
  <si>
    <t>gray0814</t>
  </si>
  <si>
    <t>455366434568409183</t>
  </si>
  <si>
    <t>会飞的猪921207</t>
  </si>
  <si>
    <t>455530210442857532</t>
  </si>
  <si>
    <t>loveyaoyanyan2</t>
  </si>
  <si>
    <t>303021327292800802</t>
  </si>
  <si>
    <t>稻草人412</t>
  </si>
  <si>
    <t>456052096861650275</t>
  </si>
  <si>
    <t>bunny懒妹</t>
  </si>
  <si>
    <t>456870051539219731</t>
  </si>
  <si>
    <t>梦蝶雨冰</t>
  </si>
  <si>
    <t>281096551071658596</t>
  </si>
  <si>
    <t>鲍莉莉bll</t>
  </si>
  <si>
    <t>280935974896931193</t>
  </si>
  <si>
    <t>tb5411640_2012</t>
  </si>
  <si>
    <t>456831043681832341</t>
  </si>
  <si>
    <t>莉莉安可</t>
  </si>
  <si>
    <t>457427809112423426</t>
  </si>
  <si>
    <t>琪琪201300</t>
  </si>
  <si>
    <t>458437059442333572</t>
  </si>
  <si>
    <t>优优宝贝4567</t>
  </si>
  <si>
    <t>302617868712965014</t>
  </si>
  <si>
    <t>zhoufujun4959662</t>
  </si>
  <si>
    <t>457383553967591565</t>
  </si>
  <si>
    <t>爱淘小泡泡</t>
  </si>
  <si>
    <t>459348962995143864</t>
  </si>
  <si>
    <t>小嘟嘟宝贝2015821</t>
  </si>
  <si>
    <t>459176033665972718</t>
  </si>
  <si>
    <t>lxf929996</t>
  </si>
  <si>
    <t>457878368260388380</t>
  </si>
  <si>
    <t>玛玛玛利亚</t>
  </si>
  <si>
    <t>281477415027431497</t>
  </si>
  <si>
    <t>王斌斌1987</t>
  </si>
  <si>
    <t>460236259362960845</t>
  </si>
  <si>
    <t>雅雅爱鸭鸭i</t>
  </si>
  <si>
    <t>460552131852217326</t>
  </si>
  <si>
    <t>connice2012</t>
  </si>
  <si>
    <t>459969505246532274</t>
  </si>
  <si>
    <t>熠熠06</t>
  </si>
  <si>
    <t>460087104393750879</t>
  </si>
  <si>
    <t>xyymjy</t>
  </si>
  <si>
    <t>460437921391520038</t>
  </si>
  <si>
    <t>M6</t>
  </si>
  <si>
    <t>tb26549837</t>
  </si>
  <si>
    <t>460783297192941368</t>
  </si>
  <si>
    <t>736955nichole</t>
  </si>
  <si>
    <t>461491843283668937</t>
  </si>
  <si>
    <t>海的舞步_雨</t>
  </si>
  <si>
    <t>460471072577566037</t>
  </si>
  <si>
    <t>罗小芳881004</t>
  </si>
  <si>
    <t>461565090720987660</t>
  </si>
  <si>
    <t>13903980234dqy</t>
  </si>
  <si>
    <t>462117187131833018</t>
  </si>
  <si>
    <t>li198704600</t>
  </si>
  <si>
    <t>461940448465839540</t>
  </si>
  <si>
    <t>baby辰辰家</t>
  </si>
  <si>
    <t>462665538175576683</t>
  </si>
  <si>
    <t>zhang幸福糖果果</t>
  </si>
  <si>
    <t>281918471474592495</t>
  </si>
  <si>
    <t>8216*1</t>
  </si>
  <si>
    <t>爱我聪聪</t>
  </si>
  <si>
    <t>463229251456342250</t>
  </si>
  <si>
    <t>jn19880510</t>
  </si>
  <si>
    <t>463000833011982870</t>
  </si>
  <si>
    <t>郑娇715</t>
  </si>
  <si>
    <t>463218016904628720</t>
  </si>
  <si>
    <t>小笨笨斌斌</t>
  </si>
  <si>
    <t>463865474297274288</t>
  </si>
  <si>
    <t>我是宋超_2008</t>
  </si>
  <si>
    <t>463606592239045743</t>
  </si>
  <si>
    <t>伍玖柒肆玖玖</t>
  </si>
  <si>
    <t>464562019677204418</t>
  </si>
  <si>
    <t>空城已梦旧城空</t>
  </si>
  <si>
    <t>463812481980802353</t>
  </si>
  <si>
    <t>a小小0924</t>
  </si>
  <si>
    <t>464843618139353343</t>
  </si>
  <si>
    <t>优幽油</t>
  </si>
  <si>
    <t>303953038173260502</t>
  </si>
  <si>
    <t>玫瑰红0416</t>
  </si>
  <si>
    <t>465697315755841869</t>
  </si>
  <si>
    <t>陌陌扣扣1212</t>
  </si>
  <si>
    <t>281868645481810192</t>
  </si>
  <si>
    <t>regal770130</t>
  </si>
  <si>
    <t>465569123876371353</t>
  </si>
  <si>
    <t>tb7464669</t>
  </si>
  <si>
    <t>281838117123459594</t>
  </si>
  <si>
    <t>qinminyi_yama</t>
  </si>
  <si>
    <t>低价引流</t>
  </si>
  <si>
    <t>X2标准低价引流_J</t>
  </si>
  <si>
    <t>M6主推</t>
  </si>
  <si>
    <t>计划类型</t>
  </si>
  <si>
    <t>展现</t>
  </si>
  <si>
    <t>点击</t>
  </si>
  <si>
    <t>点击率(%)</t>
  </si>
  <si>
    <t>点击转化率(%)</t>
  </si>
  <si>
    <t>千次展现成本(元)</t>
  </si>
  <si>
    <t>访客</t>
  </si>
  <si>
    <t>收藏宝贝量</t>
  </si>
  <si>
    <t>添加购物车量</t>
  </si>
  <si>
    <t>点击单价(元)</t>
  </si>
  <si>
    <t>成交订单金额</t>
  </si>
  <si>
    <t>投资回报率</t>
  </si>
  <si>
    <t>全店推广</t>
  </si>
  <si>
    <t>296227983106795010</t>
  </si>
  <si>
    <t>冒兴龙</t>
  </si>
  <si>
    <t>432995328870913247</t>
  </si>
  <si>
    <t>meiyingxue68</t>
  </si>
  <si>
    <t>296387631758765206</t>
  </si>
  <si>
    <t>张依依z</t>
  </si>
  <si>
    <t>434838561032874419</t>
  </si>
  <si>
    <t>wh周红</t>
  </si>
  <si>
    <t>434656288933226578</t>
  </si>
  <si>
    <t>优质小蔡</t>
  </si>
  <si>
    <t>436384577663649865</t>
  </si>
  <si>
    <t>2018*3</t>
  </si>
  <si>
    <t>hldgln0526</t>
  </si>
  <si>
    <t>436043584863288926</t>
  </si>
  <si>
    <t>2018*1</t>
  </si>
  <si>
    <t>明月的美梦</t>
  </si>
  <si>
    <t>296670638815880610</t>
  </si>
  <si>
    <t>香娃娃999</t>
  </si>
  <si>
    <t>277700420753755491</t>
  </si>
  <si>
    <t>wuyouyou87</t>
  </si>
  <si>
    <t>296531341097495402</t>
  </si>
  <si>
    <t>lushuo222</t>
  </si>
  <si>
    <t>438501026252352527</t>
  </si>
  <si>
    <t>郁春雪小同学</t>
  </si>
  <si>
    <t>438113440721765843</t>
  </si>
  <si>
    <t>loveshanshan1988</t>
  </si>
  <si>
    <t>278326183191381994</t>
  </si>
  <si>
    <t>缺氧的金鱼8671</t>
  </si>
  <si>
    <t>278202117753768995</t>
  </si>
  <si>
    <t>13613470179ljx</t>
  </si>
  <si>
    <t>298497871810415606</t>
  </si>
  <si>
    <t>张银玲0323</t>
  </si>
  <si>
    <t>278209092515674196</t>
  </si>
  <si>
    <t>风雨无阻89971297</t>
  </si>
  <si>
    <t>440956961674956643</t>
  </si>
  <si>
    <t>佩佩992</t>
  </si>
  <si>
    <t>298611150657001325</t>
  </si>
  <si>
    <t>喵199527</t>
  </si>
  <si>
    <t>442166914390980243</t>
  </si>
  <si>
    <t>13101268829yl</t>
  </si>
  <si>
    <t>443327075635832079</t>
  </si>
  <si>
    <t>小宇3818</t>
  </si>
  <si>
    <t>299598284440086536</t>
  </si>
  <si>
    <t>明天教更好</t>
  </si>
  <si>
    <t>443279713895602240</t>
  </si>
  <si>
    <t>2018*4</t>
  </si>
  <si>
    <t>小老猪_2008</t>
  </si>
  <si>
    <t>442897152194383449</t>
  </si>
  <si>
    <t>yiyuyong</t>
  </si>
  <si>
    <t>279168708107243094</t>
  </si>
  <si>
    <t>张桂琼50</t>
  </si>
  <si>
    <t>443837728122929241</t>
  </si>
  <si>
    <t>雅莹网店</t>
  </si>
  <si>
    <t>448360385452418421</t>
  </si>
  <si>
    <t>m4</t>
  </si>
  <si>
    <t>旧时久久95309107</t>
  </si>
  <si>
    <t>448038208313630324</t>
  </si>
  <si>
    <t>2018d</t>
  </si>
  <si>
    <t>我是飞飞86431455</t>
  </si>
  <si>
    <t>449777121783478065</t>
  </si>
  <si>
    <t>wu199414</t>
  </si>
  <si>
    <t>451304129534062729</t>
  </si>
  <si>
    <t>tb33617539</t>
  </si>
  <si>
    <t>453175490231176370</t>
  </si>
  <si>
    <t>M6*1</t>
  </si>
  <si>
    <t>徐小丑iii</t>
  </si>
  <si>
    <t>454803776084477842</t>
  </si>
  <si>
    <t>tb514249812</t>
  </si>
  <si>
    <t>456827234716107968</t>
  </si>
  <si>
    <t>xxy悦心月欣</t>
  </si>
  <si>
    <t>463381027354054971</t>
  </si>
  <si>
    <t xml:space="preserve"> cqy15251312721</t>
  </si>
  <si>
    <t>303954383146130305</t>
  </si>
  <si>
    <t>wu543767010</t>
  </si>
  <si>
    <t>461148128873174413</t>
  </si>
  <si>
    <t>8636*5</t>
  </si>
  <si>
    <t>shenweiquqi</t>
  </si>
  <si>
    <t>303463468329731308</t>
  </si>
  <si>
    <t>624679931luyan</t>
  </si>
  <si>
    <t>303858798740513717</t>
  </si>
  <si>
    <t>伊灵溪水</t>
  </si>
  <si>
    <t>464451234166128137</t>
  </si>
  <si>
    <t>livia可可</t>
  </si>
  <si>
    <t>465422241355314079</t>
  </si>
  <si>
    <t>wu6622218</t>
  </si>
  <si>
    <t>19.5.2</t>
  </si>
  <si>
    <t>431183969375127355</t>
  </si>
  <si>
    <t>8213黑框红*2</t>
  </si>
  <si>
    <t>王苗15261352730</t>
  </si>
  <si>
    <t>431786307824757563</t>
  </si>
  <si>
    <t>8213B灰框*2</t>
  </si>
  <si>
    <t>来点根烟1262</t>
  </si>
  <si>
    <t>277272647736803694</t>
  </si>
  <si>
    <t>2018A黑色尼龙脚带头枕*2</t>
  </si>
  <si>
    <t>tb645125633</t>
  </si>
  <si>
    <t>431616898223771719</t>
  </si>
  <si>
    <t>2018B黑色尼龙脚不带头枕*2</t>
  </si>
  <si>
    <t>tb11289105</t>
  </si>
  <si>
    <t>432443329955713073</t>
  </si>
  <si>
    <t>8213黑框红</t>
  </si>
  <si>
    <t>tb13038034</t>
  </si>
  <si>
    <t>296239855372923305</t>
  </si>
  <si>
    <t>8213B白框</t>
  </si>
  <si>
    <t>任晨曦妈妈</t>
  </si>
  <si>
    <t>295749517386872211</t>
  </si>
  <si>
    <t>2018A黑色尼龙脚带头枕*1</t>
  </si>
  <si>
    <t>t_1496503381861_0624</t>
  </si>
  <si>
    <t>432941443940732449</t>
  </si>
  <si>
    <t>黄灿丽2223663826</t>
  </si>
  <si>
    <t>19.5.5</t>
  </si>
  <si>
    <t>434369216494018953</t>
  </si>
  <si>
    <r>
      <rPr>
        <sz val="9"/>
        <rFont val="Tahoma"/>
        <charset val="134"/>
      </rPr>
      <t>2018A</t>
    </r>
    <r>
      <rPr>
        <sz val="9"/>
        <rFont val="宋体"/>
        <charset val="134"/>
      </rPr>
      <t>黑色尼龙脚带头枕</t>
    </r>
    <r>
      <rPr>
        <sz val="9"/>
        <rFont val="Tahoma"/>
        <charset val="134"/>
      </rPr>
      <t>*2</t>
    </r>
  </si>
  <si>
    <r>
      <rPr>
        <sz val="9"/>
        <color rgb="FF3366CC"/>
        <rFont val="宋体"/>
        <charset val="134"/>
      </rPr>
      <t>风轻轻云淡</t>
    </r>
    <r>
      <rPr>
        <sz val="9"/>
        <color rgb="FF3366CC"/>
        <rFont val="Tahoma"/>
        <charset val="134"/>
      </rPr>
      <t>lo</t>
    </r>
  </si>
  <si>
    <t>434440736103136955</t>
  </si>
  <si>
    <r>
      <rPr>
        <sz val="9"/>
        <rFont val="Tahoma"/>
        <charset val="134"/>
      </rPr>
      <t>8213A</t>
    </r>
    <r>
      <rPr>
        <sz val="9"/>
        <rFont val="宋体"/>
        <charset val="134"/>
      </rPr>
      <t>黑框</t>
    </r>
  </si>
  <si>
    <t>tb65570671</t>
  </si>
  <si>
    <t>434837985026328247</t>
  </si>
  <si>
    <t>8213B白框*2</t>
  </si>
  <si>
    <t>tb144851000</t>
  </si>
  <si>
    <t>434363200295535378</t>
  </si>
  <si>
    <r>
      <rPr>
        <sz val="9"/>
        <rFont val="Tahoma"/>
        <charset val="134"/>
      </rPr>
      <t>2018B</t>
    </r>
    <r>
      <rPr>
        <sz val="9"/>
        <rFont val="宋体"/>
        <charset val="134"/>
      </rPr>
      <t>黑色尼龙脚不带头枕</t>
    </r>
    <r>
      <rPr>
        <sz val="9"/>
        <rFont val="Tahoma"/>
        <charset val="134"/>
      </rPr>
      <t>*2</t>
    </r>
  </si>
  <si>
    <t>tb165374898</t>
  </si>
  <si>
    <t>19.5.6</t>
  </si>
  <si>
    <t>436476258994280176</t>
  </si>
  <si>
    <r>
      <rPr>
        <sz val="9"/>
        <rFont val="Tahoma"/>
        <charset val="134"/>
      </rPr>
      <t>2018A</t>
    </r>
    <r>
      <rPr>
        <sz val="9"/>
        <rFont val="宋体"/>
        <charset val="134"/>
      </rPr>
      <t>黑色尼龙脚带头枕</t>
    </r>
    <r>
      <rPr>
        <sz val="9"/>
        <rFont val="Tahoma"/>
        <charset val="134"/>
      </rPr>
      <t>*1</t>
    </r>
  </si>
  <si>
    <t>aaa那抹微笑32442795</t>
  </si>
  <si>
    <t>436216545057445584</t>
  </si>
  <si>
    <r>
      <rPr>
        <sz val="9"/>
        <rFont val="Tahoma"/>
        <charset val="134"/>
      </rPr>
      <t>8213</t>
    </r>
    <r>
      <rPr>
        <sz val="9"/>
        <rFont val="宋体"/>
        <charset val="134"/>
      </rPr>
      <t>黑框红</t>
    </r>
    <r>
      <rPr>
        <sz val="9"/>
        <rFont val="Tahoma"/>
        <charset val="134"/>
      </rPr>
      <t>*1</t>
    </r>
  </si>
  <si>
    <t>阳光城天使</t>
  </si>
  <si>
    <t>277551780581936896</t>
  </si>
  <si>
    <t>8213B白框*1</t>
  </si>
  <si>
    <t>周15804585334</t>
  </si>
  <si>
    <t>296359821052089104</t>
  </si>
  <si>
    <r>
      <rPr>
        <sz val="9"/>
        <rFont val="Tahoma"/>
        <charset val="134"/>
      </rPr>
      <t>2018B</t>
    </r>
    <r>
      <rPr>
        <sz val="9"/>
        <rFont val="宋体"/>
        <charset val="134"/>
      </rPr>
      <t>黑色尼龙脚不带头枕</t>
    </r>
    <r>
      <rPr>
        <sz val="9"/>
        <rFont val="Tahoma"/>
        <charset val="134"/>
      </rPr>
      <t>*</t>
    </r>
  </si>
  <si>
    <t>白梦境华</t>
  </si>
  <si>
    <t>19.5.7</t>
  </si>
  <si>
    <t>296657774172166311</t>
  </si>
  <si>
    <r>
      <rPr>
        <sz val="10"/>
        <rFont val="Tahoma"/>
        <charset val="134"/>
      </rPr>
      <t>2018A</t>
    </r>
    <r>
      <rPr>
        <sz val="10"/>
        <rFont val="宋体"/>
        <charset val="134"/>
      </rPr>
      <t>黑色尼龙脚带头枕</t>
    </r>
  </si>
  <si>
    <t>忘958623</t>
  </si>
  <si>
    <t>436936512069868779</t>
  </si>
  <si>
    <r>
      <rPr>
        <sz val="10"/>
        <rFont val="Tahoma"/>
        <charset val="134"/>
      </rPr>
      <t>8213</t>
    </r>
    <r>
      <rPr>
        <sz val="10"/>
        <rFont val="宋体"/>
        <charset val="134"/>
      </rPr>
      <t>黑框红</t>
    </r>
  </si>
  <si>
    <t>xiaonin1991</t>
  </si>
  <si>
    <t>437645954832747544</t>
  </si>
  <si>
    <t>tb954770734</t>
  </si>
  <si>
    <t>296388268837611601</t>
  </si>
  <si>
    <r>
      <rPr>
        <sz val="10"/>
        <rFont val="Tahoma"/>
        <charset val="134"/>
      </rPr>
      <t>2018B</t>
    </r>
    <r>
      <rPr>
        <sz val="10"/>
        <rFont val="宋体"/>
        <charset val="134"/>
      </rPr>
      <t>黑色尼龙脚不带头枕</t>
    </r>
  </si>
  <si>
    <t>可爱小猫咪489789121</t>
  </si>
  <si>
    <t>277955366352077294</t>
  </si>
  <si>
    <t>周妍汐淘</t>
  </si>
  <si>
    <t>277993222279932193</t>
  </si>
  <si>
    <r>
      <rPr>
        <sz val="10"/>
        <rFont val="Tahoma"/>
        <charset val="134"/>
      </rPr>
      <t>2018A</t>
    </r>
    <r>
      <rPr>
        <sz val="10"/>
        <rFont val="宋体"/>
        <charset val="134"/>
      </rPr>
      <t>果绿电镀脚带头枕</t>
    </r>
  </si>
  <si>
    <t>tb281207_22</t>
  </si>
  <si>
    <t>437439393906224947</t>
  </si>
  <si>
    <t>2018D弓形椅</t>
  </si>
  <si>
    <t>蓝色叶99</t>
  </si>
  <si>
    <t>19.5.8</t>
  </si>
  <si>
    <t>438100192821217957</t>
  </si>
  <si>
    <t>亲亲宝贝3287</t>
  </si>
  <si>
    <t>438415041170304762</t>
  </si>
  <si>
    <t>w1128521</t>
  </si>
  <si>
    <t>296718860459320024</t>
  </si>
  <si>
    <t>时尚小妞儿0211</t>
  </si>
  <si>
    <t>278167302049679595</t>
  </si>
  <si>
    <t>t_1484971756869_046</t>
  </si>
  <si>
    <t>438148000115704844</t>
  </si>
  <si>
    <t>jy090628</t>
  </si>
  <si>
    <t>278334119006642496</t>
  </si>
  <si>
    <t>t_1491061839988_0793</t>
  </si>
  <si>
    <t>438179488557085640</t>
  </si>
  <si>
    <t>a云外飞</t>
  </si>
  <si>
    <t>19.5.9</t>
  </si>
  <si>
    <t>439835043309757563</t>
  </si>
  <si>
    <t>297301836692204021</t>
  </si>
  <si>
    <t>t_1515826981865_0854</t>
  </si>
  <si>
    <t>439889379780018953</t>
  </si>
  <si>
    <t>风轻轻云淡lo</t>
  </si>
  <si>
    <t>297345484510594622</t>
  </si>
  <si>
    <t>zhangmeiyijun</t>
  </si>
  <si>
    <t>439328353263732449</t>
  </si>
  <si>
    <t>439909635945067081</t>
  </si>
  <si>
    <t>宋宋sjx</t>
  </si>
  <si>
    <t>297956559027325633</t>
  </si>
  <si>
    <t>宏派全屋装饰</t>
  </si>
  <si>
    <t>19.5.25</t>
  </si>
  <si>
    <t>457274945302070983</t>
  </si>
  <si>
    <t>8216黑框绿色无头枕</t>
  </si>
  <si>
    <t>望其岁月无殇</t>
  </si>
  <si>
    <t>457301441589960945</t>
  </si>
  <si>
    <t>8216黑款黑色无头枕</t>
  </si>
  <si>
    <t>tb193634635</t>
  </si>
  <si>
    <t>457931555151235064</t>
  </si>
  <si>
    <t>8216黑框黑色带头枕</t>
  </si>
  <si>
    <t>齐子豪儿子</t>
  </si>
  <si>
    <t>303184079913802609</t>
  </si>
  <si>
    <t>T05无头枕黑框黑色*3</t>
  </si>
  <si>
    <t>456zcc</t>
  </si>
  <si>
    <t>302800269496550703</t>
  </si>
  <si>
    <t>8636会议椅白框标配*4</t>
  </si>
  <si>
    <t>画心1567184</t>
  </si>
  <si>
    <t>收藏加购领优惠券*20人</t>
  </si>
  <si>
    <t>19.5.26</t>
  </si>
  <si>
    <t>303394095652382310</t>
  </si>
  <si>
    <t>X2普通版蓝色</t>
  </si>
  <si>
    <t>tb327859831</t>
  </si>
  <si>
    <t>458372481456507550</t>
  </si>
  <si>
    <t>X2普通版绿色</t>
  </si>
  <si>
    <t>邓小谜</t>
  </si>
  <si>
    <t>459035299825056034</t>
  </si>
  <si>
    <t>孙张hnrs</t>
  </si>
  <si>
    <t>458140128752979465</t>
  </si>
  <si>
    <t>8636会议椅白框标配*6</t>
  </si>
  <si>
    <t>love471662828</t>
  </si>
  <si>
    <t>458485313980988583</t>
  </si>
  <si>
    <t>8216白框蓝色无头枕</t>
  </si>
  <si>
    <t>tb27989970</t>
  </si>
  <si>
    <t>303084654776150410</t>
  </si>
  <si>
    <t>X2普通版红色</t>
  </si>
  <si>
    <t>shenenpu</t>
  </si>
  <si>
    <t>302836652030775509</t>
  </si>
  <si>
    <t>8216白框绿色无头枕</t>
  </si>
  <si>
    <t>tb103890922</t>
  </si>
  <si>
    <t>458583393626923634</t>
  </si>
  <si>
    <t>8216白框绿色带头枕</t>
  </si>
  <si>
    <t>伟大事</t>
  </si>
  <si>
    <t>19.5.27</t>
  </si>
  <si>
    <t>460551170459049179</t>
  </si>
  <si>
    <t>tb1066049003</t>
  </si>
  <si>
    <t>460826627789789427</t>
  </si>
  <si>
    <t>花丁当</t>
  </si>
  <si>
    <t>460553890218283332</t>
  </si>
  <si>
    <t>tb894622864</t>
  </si>
  <si>
    <t>281687079459390090</t>
  </si>
  <si>
    <t>tb228449741</t>
  </si>
  <si>
    <t>19.5.28</t>
  </si>
  <si>
    <t>460257857013133448</t>
  </si>
  <si>
    <t>T05无头枕黑框黑色*2</t>
  </si>
  <si>
    <t>tb027533910</t>
  </si>
  <si>
    <t>458716673727016842</t>
  </si>
  <si>
    <t>X2普通版绿色*4</t>
  </si>
  <si>
    <t>小小昕冉</t>
  </si>
  <si>
    <t>458425888115721460</t>
  </si>
  <si>
    <t>T11DE*3黑色钢制脚</t>
  </si>
  <si>
    <t>小小得心1714</t>
  </si>
  <si>
    <t>460460705960744647</t>
  </si>
  <si>
    <t>T05无头枕黑*2,X2普通版*2</t>
  </si>
  <si>
    <t>加菲猫701007</t>
  </si>
  <si>
    <t>458398688792845655</t>
  </si>
  <si>
    <t>8636会议椅黑框标配*4</t>
  </si>
  <si>
    <t>稻草人注册账户成功</t>
  </si>
  <si>
    <t>461248961133542410</t>
  </si>
  <si>
    <t>sunnym慧慧</t>
  </si>
  <si>
    <t>461911587069289512</t>
  </si>
  <si>
    <t>陈笑蓝</t>
  </si>
  <si>
    <t>462046339276047785</t>
  </si>
  <si>
    <t>X2普通版黑色</t>
  </si>
  <si>
    <t>李海月5202</t>
  </si>
  <si>
    <t>460247297769749945</t>
  </si>
  <si>
    <t>T11DE黑色钢制脚*2，黑色尼龙脚*1</t>
  </si>
  <si>
    <t>董莉飞</t>
  </si>
  <si>
    <t>19.5.29</t>
  </si>
  <si>
    <t>462734560484253859</t>
  </si>
  <si>
    <t>8636会议椅黑框标配*5</t>
  </si>
  <si>
    <t>tb803905256</t>
  </si>
  <si>
    <t>463764195366461446</t>
  </si>
  <si>
    <t>8636会议椅黑框升级版*4</t>
  </si>
  <si>
    <t>t_1504788461767_0262</t>
  </si>
  <si>
    <t>462859776900099181</t>
  </si>
  <si>
    <t>M6普通版蓝网*2</t>
  </si>
  <si>
    <t>tb312997547</t>
  </si>
  <si>
    <t>19.5.31</t>
  </si>
  <si>
    <t>465841795465846471</t>
  </si>
  <si>
    <t>8636会议椅白框标配*3</t>
  </si>
  <si>
    <t>李t玲</t>
  </si>
  <si>
    <t>465861603531893746</t>
  </si>
  <si>
    <t>离开水的鱼447537117</t>
  </si>
  <si>
    <t>465853955514193027</t>
  </si>
  <si>
    <t>tb479838766</t>
  </si>
  <si>
    <t>465878115220822924</t>
  </si>
  <si>
    <t>tb985506239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</si>
</sst>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8" formatCode="&quot;￥&quot;#,##0.00;[Red]&quot;￥&quot;\-#,##0.00"/>
    <numFmt numFmtId="43" formatCode="_ * #,##0.00_ ;_ * \-#,##0.00_ ;_ * &quot;-&quot;??_ ;_ @_ "/>
    <numFmt numFmtId="6" formatCode="&quot;￥&quot;#,##0;[Red]&quot;￥&quot;\-#,##0"/>
    <numFmt numFmtId="176" formatCode="0.00_ "/>
  </numFmts>
  <fonts count="5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Tahoma"/>
      <charset val="134"/>
    </font>
    <font>
      <sz val="9"/>
      <color rgb="FF3C3C3C"/>
      <name val="Tahoma"/>
      <charset val="134"/>
    </font>
    <font>
      <sz val="9"/>
      <color rgb="FF3366CC"/>
      <name val="Tahoma"/>
      <charset val="134"/>
    </font>
    <font>
      <sz val="9"/>
      <color rgb="FF3366CC"/>
      <name val="宋体"/>
      <charset val="134"/>
    </font>
    <font>
      <sz val="10"/>
      <name val="Tahoma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333333"/>
      <name val="Tahoma"/>
      <charset val="134"/>
    </font>
    <font>
      <b/>
      <sz val="9"/>
      <name val="Helvetica"/>
      <charset val="134"/>
    </font>
    <font>
      <sz val="10"/>
      <name val="Arial"/>
      <charset val="134"/>
    </font>
    <font>
      <sz val="11"/>
      <color rgb="FF333333"/>
      <name val="宋体"/>
      <charset val="134"/>
      <scheme val="minor"/>
    </font>
    <font>
      <sz val="9"/>
      <color rgb="FF333333"/>
      <name val="Helvetica"/>
      <charset val="134"/>
    </font>
    <font>
      <sz val="10"/>
      <color rgb="FFFF0000"/>
      <name val="Arial"/>
      <charset val="134"/>
    </font>
    <font>
      <b/>
      <sz val="9"/>
      <color rgb="FFFF0000"/>
      <name val="Helvetica"/>
      <charset val="134"/>
    </font>
    <font>
      <sz val="9"/>
      <color rgb="FF999999"/>
      <name val="Helvetica"/>
      <charset val="134"/>
    </font>
    <font>
      <b/>
      <sz val="9"/>
      <color rgb="FF333333"/>
      <name val="宋体"/>
      <charset val="134"/>
    </font>
    <font>
      <b/>
      <sz val="9"/>
      <color rgb="FF333333"/>
      <name val="Tahoma"/>
      <charset val="134"/>
    </font>
    <font>
      <sz val="11"/>
      <color rgb="FF7C7C7C"/>
      <name val="宋体"/>
      <charset val="134"/>
      <scheme val="minor"/>
    </font>
    <font>
      <b/>
      <sz val="9"/>
      <color rgb="FFFF0000"/>
      <name val="Tahoma"/>
      <charset val="134"/>
    </font>
    <font>
      <sz val="11"/>
      <color rgb="FF3C3C3C"/>
      <name val="宋体"/>
      <charset val="134"/>
    </font>
    <font>
      <b/>
      <sz val="9"/>
      <color rgb="FF3C3C3C"/>
      <name val="Verdana"/>
      <charset val="134"/>
    </font>
    <font>
      <sz val="11"/>
      <color theme="0"/>
      <name val="宋体"/>
      <charset val="134"/>
      <scheme val="minor"/>
    </font>
    <font>
      <sz val="11"/>
      <color rgb="FF999999"/>
      <name val="宋体"/>
      <charset val="134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sz val="9"/>
      <color rgb="FFACACAC"/>
      <name val="iconfont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EDF2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BEBEB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5" fillId="3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48" fillId="23" borderId="13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58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vertical="center" wrapText="1"/>
    </xf>
    <xf numFmtId="0" fontId="5" fillId="0" borderId="0" xfId="0" applyFont="1" applyFill="1" applyAlignment="1"/>
    <xf numFmtId="0" fontId="6" fillId="0" borderId="0" xfId="0" applyFont="1" applyFill="1" applyAlignment="1"/>
    <xf numFmtId="49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5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58" fontId="0" fillId="2" borderId="0" xfId="0" applyNumberFormat="1" applyFill="1" applyAlignment="1">
      <alignment vertical="center"/>
    </xf>
    <xf numFmtId="58" fontId="0" fillId="3" borderId="0" xfId="0" applyNumberForma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58" fontId="0" fillId="2" borderId="0" xfId="0" applyNumberFormat="1" applyFill="1">
      <alignment vertical="center"/>
    </xf>
    <xf numFmtId="0" fontId="1" fillId="4" borderId="1" xfId="0" applyFont="1" applyFill="1" applyBorder="1" applyAlignment="1">
      <alignment vertical="center" wrapText="1"/>
    </xf>
    <xf numFmtId="4" fontId="13" fillId="4" borderId="3" xfId="0" applyNumberFormat="1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10" fontId="13" fillId="4" borderId="3" xfId="0" applyNumberFormat="1" applyFont="1" applyFill="1" applyBorder="1" applyAlignment="1">
      <alignment vertical="center" wrapText="1"/>
    </xf>
    <xf numFmtId="0" fontId="14" fillId="0" borderId="0" xfId="0" applyFont="1" applyFill="1" applyAlignment="1"/>
    <xf numFmtId="0" fontId="14" fillId="0" borderId="0" xfId="0" applyNumberFormat="1" applyFont="1" applyFill="1" applyAlignment="1"/>
    <xf numFmtId="10" fontId="14" fillId="0" borderId="0" xfId="0" applyNumberFormat="1" applyFont="1" applyFill="1" applyAlignment="1"/>
    <xf numFmtId="0" fontId="1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10" fontId="16" fillId="0" borderId="4" xfId="0" applyNumberFormat="1" applyFont="1" applyBorder="1" applyAlignment="1">
      <alignment vertical="center" wrapText="1"/>
    </xf>
    <xf numFmtId="0" fontId="17" fillId="4" borderId="3" xfId="0" applyNumberFormat="1" applyFont="1" applyFill="1" applyBorder="1" applyAlignment="1"/>
    <xf numFmtId="0" fontId="18" fillId="4" borderId="3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19" fillId="5" borderId="0" xfId="0" applyFont="1" applyFill="1" applyAlignment="1">
      <alignment horizontal="left" vertical="top"/>
    </xf>
    <xf numFmtId="3" fontId="16" fillId="0" borderId="4" xfId="0" applyNumberFormat="1" applyFont="1" applyBorder="1" applyAlignment="1">
      <alignment vertical="center" wrapText="1"/>
    </xf>
    <xf numFmtId="0" fontId="1" fillId="0" borderId="0" xfId="0" applyFont="1">
      <alignment vertical="center"/>
    </xf>
    <xf numFmtId="0" fontId="20" fillId="6" borderId="1" xfId="0" applyFont="1" applyFill="1" applyBorder="1" applyAlignment="1">
      <alignment vertical="center" wrapText="1"/>
    </xf>
    <xf numFmtId="3" fontId="21" fillId="6" borderId="3" xfId="0" applyNumberFormat="1" applyFont="1" applyFill="1" applyBorder="1" applyAlignment="1">
      <alignment vertical="center" wrapText="1"/>
    </xf>
    <xf numFmtId="10" fontId="21" fillId="6" borderId="3" xfId="0" applyNumberFormat="1" applyFont="1" applyFill="1" applyBorder="1" applyAlignment="1">
      <alignment vertical="center" wrapText="1"/>
    </xf>
    <xf numFmtId="0" fontId="21" fillId="6" borderId="3" xfId="0" applyFont="1" applyFill="1" applyBorder="1" applyAlignment="1">
      <alignment vertical="center" wrapText="1"/>
    </xf>
    <xf numFmtId="0" fontId="22" fillId="7" borderId="0" xfId="0" applyFont="1" applyFill="1" applyAlignment="1">
      <alignment horizontal="center" vertical="center" wrapText="1"/>
    </xf>
    <xf numFmtId="0" fontId="12" fillId="6" borderId="4" xfId="0" applyFont="1" applyFill="1" applyBorder="1" applyAlignment="1">
      <alignment vertical="center" wrapText="1"/>
    </xf>
    <xf numFmtId="9" fontId="12" fillId="6" borderId="4" xfId="0" applyNumberFormat="1" applyFont="1" applyFill="1" applyBorder="1" applyAlignment="1">
      <alignment vertical="center" wrapText="1"/>
    </xf>
    <xf numFmtId="3" fontId="12" fillId="6" borderId="4" xfId="0" applyNumberFormat="1" applyFont="1" applyFill="1" applyBorder="1" applyAlignment="1">
      <alignment vertical="center" wrapText="1"/>
    </xf>
    <xf numFmtId="10" fontId="12" fillId="6" borderId="4" xfId="0" applyNumberFormat="1" applyFont="1" applyFill="1" applyBorder="1" applyAlignment="1">
      <alignment vertical="center" wrapText="1"/>
    </xf>
    <xf numFmtId="0" fontId="12" fillId="8" borderId="0" xfId="0" applyFont="1" applyFill="1" applyBorder="1" applyAlignment="1">
      <alignment vertical="center" wrapText="1"/>
    </xf>
    <xf numFmtId="3" fontId="12" fillId="8" borderId="0" xfId="0" applyNumberFormat="1" applyFont="1" applyFill="1" applyBorder="1" applyAlignment="1">
      <alignment vertical="center" wrapText="1"/>
    </xf>
    <xf numFmtId="10" fontId="12" fillId="8" borderId="0" xfId="0" applyNumberFormat="1" applyFont="1" applyFill="1" applyBorder="1" applyAlignment="1">
      <alignment vertical="center" wrapText="1"/>
    </xf>
    <xf numFmtId="8" fontId="21" fillId="6" borderId="1" xfId="0" applyNumberFormat="1" applyFont="1" applyFill="1" applyBorder="1" applyAlignment="1">
      <alignment vertical="center" wrapText="1"/>
    </xf>
    <xf numFmtId="8" fontId="23" fillId="6" borderId="3" xfId="0" applyNumberFormat="1" applyFont="1" applyFill="1" applyBorder="1" applyAlignment="1">
      <alignment vertical="center" wrapText="1"/>
    </xf>
    <xf numFmtId="0" fontId="23" fillId="6" borderId="2" xfId="0" applyFont="1" applyFill="1" applyBorder="1" applyAlignment="1">
      <alignment vertical="center" wrapText="1"/>
    </xf>
    <xf numFmtId="6" fontId="12" fillId="6" borderId="4" xfId="0" applyNumberFormat="1" applyFont="1" applyFill="1" applyBorder="1" applyAlignment="1">
      <alignment vertical="center" wrapText="1"/>
    </xf>
    <xf numFmtId="8" fontId="12" fillId="6" borderId="4" xfId="0" applyNumberFormat="1" applyFont="1" applyFill="1" applyBorder="1" applyAlignment="1">
      <alignment vertical="center" wrapText="1"/>
    </xf>
    <xf numFmtId="8" fontId="12" fillId="8" borderId="0" xfId="0" applyNumberFormat="1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0" xfId="0" applyFont="1" applyFill="1" applyAlignment="1">
      <alignment horizontal="left" vertical="center" wrapText="1"/>
    </xf>
    <xf numFmtId="58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right"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5" fillId="9" borderId="1" xfId="0" applyFont="1" applyFill="1" applyBorder="1" applyAlignment="1">
      <alignment vertical="center" wrapText="1"/>
    </xf>
    <xf numFmtId="3" fontId="15" fillId="9" borderId="3" xfId="0" applyNumberFormat="1" applyFont="1" applyFill="1" applyBorder="1" applyAlignment="1">
      <alignment vertical="center" wrapText="1"/>
    </xf>
    <xf numFmtId="0" fontId="27" fillId="5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top"/>
    </xf>
    <xf numFmtId="3" fontId="15" fillId="0" borderId="4" xfId="0" applyNumberFormat="1" applyFont="1" applyBorder="1" applyAlignment="1">
      <alignment vertical="center" wrapText="1"/>
    </xf>
    <xf numFmtId="10" fontId="15" fillId="0" borderId="4" xfId="0" applyNumberFormat="1" applyFont="1" applyBorder="1" applyAlignment="1">
      <alignment vertical="center" wrapText="1"/>
    </xf>
    <xf numFmtId="3" fontId="16" fillId="0" borderId="4" xfId="0" applyNumberFormat="1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10" fontId="16" fillId="0" borderId="4" xfId="0" applyNumberFormat="1" applyFont="1" applyFill="1" applyBorder="1" applyAlignment="1">
      <alignment vertical="center" wrapText="1"/>
    </xf>
    <xf numFmtId="3" fontId="1" fillId="9" borderId="3" xfId="0" applyNumberFormat="1" applyFont="1" applyFill="1" applyBorder="1" applyAlignment="1">
      <alignment vertical="center" wrapText="1"/>
    </xf>
    <xf numFmtId="3" fontId="1" fillId="9" borderId="2" xfId="0" applyNumberFormat="1" applyFont="1" applyFill="1" applyBorder="1" applyAlignment="1">
      <alignment vertical="center" wrapText="1"/>
    </xf>
    <xf numFmtId="4" fontId="15" fillId="0" borderId="4" xfId="0" applyNumberFormat="1" applyFont="1" applyBorder="1" applyAlignment="1">
      <alignment vertical="center" wrapText="1"/>
    </xf>
    <xf numFmtId="0" fontId="28" fillId="8" borderId="1" xfId="0" applyFont="1" applyFill="1" applyBorder="1" applyAlignment="1">
      <alignment vertical="center" wrapText="1"/>
    </xf>
    <xf numFmtId="3" fontId="29" fillId="8" borderId="3" xfId="0" applyNumberFormat="1" applyFont="1" applyFill="1" applyBorder="1" applyAlignment="1">
      <alignment vertical="center" wrapText="1"/>
    </xf>
    <xf numFmtId="10" fontId="29" fillId="8" borderId="3" xfId="0" applyNumberFormat="1" applyFont="1" applyFill="1" applyBorder="1" applyAlignment="1">
      <alignment vertical="center" wrapText="1"/>
    </xf>
    <xf numFmtId="0" fontId="29" fillId="8" borderId="3" xfId="0" applyFont="1" applyFill="1" applyBorder="1" applyAlignment="1">
      <alignment vertical="center" wrapText="1"/>
    </xf>
    <xf numFmtId="0" fontId="29" fillId="8" borderId="2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3" fontId="12" fillId="6" borderId="0" xfId="0" applyNumberFormat="1" applyFont="1" applyFill="1" applyBorder="1" applyAlignment="1">
      <alignment vertical="center" wrapText="1"/>
    </xf>
    <xf numFmtId="10" fontId="12" fillId="6" borderId="0" xfId="0" applyNumberFormat="1" applyFont="1" applyFill="1" applyBorder="1" applyAlignment="1">
      <alignment vertical="center" wrapText="1"/>
    </xf>
    <xf numFmtId="8" fontId="29" fillId="8" borderId="3" xfId="0" applyNumberFormat="1" applyFont="1" applyFill="1" applyBorder="1" applyAlignment="1">
      <alignment vertical="center" wrapText="1"/>
    </xf>
    <xf numFmtId="176" fontId="23" fillId="8" borderId="3" xfId="0" applyNumberFormat="1" applyFont="1" applyFill="1" applyBorder="1" applyAlignment="1">
      <alignment vertical="center" wrapText="1"/>
    </xf>
    <xf numFmtId="0" fontId="23" fillId="8" borderId="2" xfId="0" applyFont="1" applyFill="1" applyBorder="1" applyAlignment="1">
      <alignment vertical="center" wrapText="1"/>
    </xf>
    <xf numFmtId="176" fontId="12" fillId="6" borderId="4" xfId="0" applyNumberFormat="1" applyFont="1" applyFill="1" applyBorder="1" applyAlignment="1">
      <alignment vertical="center" wrapText="1"/>
    </xf>
    <xf numFmtId="8" fontId="12" fillId="6" borderId="0" xfId="0" applyNumberFormat="1" applyFont="1" applyFill="1" applyBorder="1" applyAlignment="1">
      <alignment vertical="center" wrapText="1"/>
    </xf>
    <xf numFmtId="176" fontId="12" fillId="6" borderId="0" xfId="0" applyNumberFormat="1" applyFon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" fillId="0" borderId="6" xfId="0" applyFont="1" applyBorder="1">
      <alignment vertical="center"/>
    </xf>
    <xf numFmtId="0" fontId="0" fillId="0" borderId="0" xfId="0" applyFill="1" applyAlignment="1" quotePrefix="1">
      <alignment vertical="center"/>
    </xf>
    <xf numFmtId="0" fontId="0" fillId="0" borderId="0" xfId="0" quotePrefix="1">
      <alignment vertical="center"/>
    </xf>
    <xf numFmtId="0" fontId="5" fillId="0" borderId="0" xfId="0" applyFont="1" quotePrefix="1">
      <alignment vertical="center"/>
    </xf>
    <xf numFmtId="0" fontId="0" fillId="2" borderId="0" xfId="0" applyFill="1" applyAlignment="1" quotePrefix="1">
      <alignment horizontal="center" vertical="center"/>
    </xf>
    <xf numFmtId="0" fontId="0" fillId="2" borderId="0" xfId="0" applyFill="1" applyAlignment="1" quotePrefix="1">
      <alignment vertical="center"/>
    </xf>
    <xf numFmtId="0" fontId="5" fillId="2" borderId="0" xfId="0" applyFont="1" applyFill="1" quotePrefix="1">
      <alignment vertical="center"/>
    </xf>
    <xf numFmtId="0" fontId="0" fillId="3" borderId="0" xfId="0" applyFill="1" applyAlignment="1" quotePrefix="1">
      <alignment vertical="center"/>
    </xf>
    <xf numFmtId="0" fontId="0" fillId="2" borderId="0" xfId="0" applyFill="1" quotePrefix="1">
      <alignment vertical="center"/>
    </xf>
    <xf numFmtId="0" fontId="5" fillId="0" borderId="0" xfId="0" applyFont="1" applyFill="1" applyAlignment="1" quotePrefix="1">
      <alignment horizont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bway.simba.taoba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mber1.taobao.com/member/userProfile.jhtml?userID=%CF%F4%C2%E5%E8%AF&amp;sign=fb615f9023c3fa8f7bb669d91c0871c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bway.simba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M5" sqref="M5"/>
    </sheetView>
  </sheetViews>
  <sheetFormatPr defaultColWidth="9" defaultRowHeight="13.5" outlineLevelRow="4" outlineLevelCol="5"/>
  <cols>
    <col min="3" max="3" width="10.375"/>
    <col min="4" max="4" width="9.375"/>
    <col min="6" max="6" width="10.375"/>
  </cols>
  <sheetData>
    <row r="1" ht="63" customHeight="1" spans="1:6">
      <c r="A1" s="130" t="s">
        <v>0</v>
      </c>
      <c r="B1" s="130"/>
      <c r="C1" s="130"/>
      <c r="D1" s="130"/>
      <c r="E1" s="130"/>
      <c r="F1" s="130"/>
    </row>
    <row r="2" ht="14.25" spans="3:6">
      <c r="C2" t="s">
        <v>1</v>
      </c>
      <c r="D2" t="s">
        <v>2</v>
      </c>
      <c r="E2" t="s">
        <v>3</v>
      </c>
      <c r="F2" s="131" t="s">
        <v>4</v>
      </c>
    </row>
    <row r="3" ht="33" customHeight="1" spans="1:6">
      <c r="A3" s="132"/>
      <c r="B3" s="133" t="s">
        <v>5</v>
      </c>
      <c r="C3" s="133">
        <f>天猫直通车!J1</f>
        <v>33820.98</v>
      </c>
      <c r="D3" s="133">
        <f>天猫钻展!J1</f>
        <v>11952.52</v>
      </c>
      <c r="E3" s="133">
        <f>天猫刷单!B1</f>
        <v>2743</v>
      </c>
      <c r="F3" s="134">
        <f>SUM(C3:E3)</f>
        <v>48516.5</v>
      </c>
    </row>
    <row r="4" ht="33" customHeight="1" spans="1:6">
      <c r="A4" s="132"/>
      <c r="B4" s="133" t="s">
        <v>6</v>
      </c>
      <c r="C4" s="133">
        <f>企业直通车!J1</f>
        <v>3099.51</v>
      </c>
      <c r="D4" s="133">
        <f>企业钻展!K1</f>
        <v>441.89</v>
      </c>
      <c r="E4" s="133">
        <f>企业刷单!B1</f>
        <v>644</v>
      </c>
      <c r="F4" s="134">
        <f>SUM(C4:E4)</f>
        <v>4185.4</v>
      </c>
    </row>
    <row r="5" ht="33" customHeight="1" spans="1:6">
      <c r="A5" s="132"/>
      <c r="B5" s="133" t="s">
        <v>7</v>
      </c>
      <c r="C5" s="133">
        <f>阿里直通车!B1</f>
        <v>0</v>
      </c>
      <c r="D5" s="133">
        <v>0</v>
      </c>
      <c r="E5" s="133">
        <f>阿里刷单!B1</f>
        <v>857</v>
      </c>
      <c r="F5" s="134">
        <f>SUM(C5:E5)</f>
        <v>857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C11" sqref="C11"/>
    </sheetView>
  </sheetViews>
  <sheetFormatPr defaultColWidth="9" defaultRowHeight="13.5"/>
  <cols>
    <col min="6" max="6" width="10.75" customWidth="1"/>
    <col min="10" max="10" width="11.125"/>
    <col min="11" max="11" width="11" customWidth="1"/>
  </cols>
  <sheetData>
    <row r="1" s="100" customFormat="1" ht="50" customHeight="1" spans="1:12">
      <c r="A1" s="116" t="s">
        <v>8</v>
      </c>
      <c r="B1" s="117">
        <v>812122</v>
      </c>
      <c r="C1" s="117">
        <v>12385</v>
      </c>
      <c r="D1" s="118">
        <v>0.0153</v>
      </c>
      <c r="E1" s="118">
        <v>0.0065</v>
      </c>
      <c r="F1" s="119">
        <v>430</v>
      </c>
      <c r="G1" s="119">
        <v>274</v>
      </c>
      <c r="H1" s="120">
        <v>80</v>
      </c>
      <c r="I1" s="124">
        <v>2.73</v>
      </c>
      <c r="J1" s="125">
        <v>33820.98</v>
      </c>
      <c r="K1" s="125">
        <v>124019.01</v>
      </c>
      <c r="L1" s="126">
        <v>3.67</v>
      </c>
    </row>
    <row r="2" ht="27" spans="1:12">
      <c r="A2" s="67" t="s">
        <v>9</v>
      </c>
      <c r="B2" s="67" t="s">
        <v>10</v>
      </c>
      <c r="C2" s="67" t="s">
        <v>11</v>
      </c>
      <c r="D2" s="67" t="s">
        <v>12</v>
      </c>
      <c r="E2" s="67" t="s">
        <v>13</v>
      </c>
      <c r="F2" s="67" t="s">
        <v>14</v>
      </c>
      <c r="G2" s="67" t="s">
        <v>15</v>
      </c>
      <c r="H2" s="67" t="s">
        <v>16</v>
      </c>
      <c r="I2" s="67" t="s">
        <v>17</v>
      </c>
      <c r="J2" s="67" t="s">
        <v>18</v>
      </c>
      <c r="K2" s="67" t="s">
        <v>19</v>
      </c>
      <c r="L2" s="67" t="s">
        <v>20</v>
      </c>
    </row>
    <row r="3" ht="14.25" spans="1:12">
      <c r="A3" s="68">
        <v>8216</v>
      </c>
      <c r="B3" s="70">
        <v>52212</v>
      </c>
      <c r="C3" s="68">
        <v>861</v>
      </c>
      <c r="D3" s="71">
        <v>0.0165</v>
      </c>
      <c r="E3" s="71">
        <v>0.0058</v>
      </c>
      <c r="F3" s="68">
        <v>29</v>
      </c>
      <c r="G3" s="68">
        <v>21</v>
      </c>
      <c r="H3" s="68">
        <v>5</v>
      </c>
      <c r="I3" s="79">
        <v>4.3</v>
      </c>
      <c r="J3" s="127">
        <v>3701.77</v>
      </c>
      <c r="K3" s="127">
        <v>8967.04</v>
      </c>
      <c r="L3" s="68">
        <v>2.42</v>
      </c>
    </row>
    <row r="4" ht="14.25" spans="1:12">
      <c r="A4" s="68">
        <v>801</v>
      </c>
      <c r="B4" s="70">
        <v>3068</v>
      </c>
      <c r="C4" s="68">
        <v>133</v>
      </c>
      <c r="D4" s="71">
        <v>0.0434</v>
      </c>
      <c r="E4" s="69">
        <v>0</v>
      </c>
      <c r="F4" s="68">
        <v>4</v>
      </c>
      <c r="G4" s="68">
        <v>0</v>
      </c>
      <c r="H4" s="68">
        <v>0</v>
      </c>
      <c r="I4" s="79">
        <v>4.87</v>
      </c>
      <c r="J4" s="127">
        <v>648.12</v>
      </c>
      <c r="K4" s="127">
        <v>0</v>
      </c>
      <c r="L4" s="68">
        <v>0</v>
      </c>
    </row>
    <row r="5" ht="23.25" spans="1:12">
      <c r="A5" s="68" t="s">
        <v>21</v>
      </c>
      <c r="B5" s="70">
        <v>203096</v>
      </c>
      <c r="C5" s="70">
        <v>3265</v>
      </c>
      <c r="D5" s="71">
        <v>0.0161</v>
      </c>
      <c r="E5" s="71">
        <v>0.0101</v>
      </c>
      <c r="F5" s="68">
        <v>157</v>
      </c>
      <c r="G5" s="68">
        <v>98</v>
      </c>
      <c r="H5" s="68">
        <v>33</v>
      </c>
      <c r="I5" s="79">
        <v>3.08</v>
      </c>
      <c r="J5" s="127">
        <v>10051.25</v>
      </c>
      <c r="K5" s="127">
        <v>46667.52</v>
      </c>
      <c r="L5" s="68">
        <v>4.64</v>
      </c>
    </row>
    <row r="6" ht="14.25" spans="1:12">
      <c r="A6" s="68" t="s">
        <v>22</v>
      </c>
      <c r="B6" s="70">
        <v>62376</v>
      </c>
      <c r="C6" s="68">
        <v>757</v>
      </c>
      <c r="D6" s="71">
        <v>0.0121</v>
      </c>
      <c r="E6" s="71">
        <v>0.0013</v>
      </c>
      <c r="F6" s="68">
        <v>51</v>
      </c>
      <c r="G6" s="68">
        <v>13</v>
      </c>
      <c r="H6" s="68">
        <v>1</v>
      </c>
      <c r="I6" s="79">
        <v>2.86</v>
      </c>
      <c r="J6" s="127">
        <v>2166.91</v>
      </c>
      <c r="K6" s="127">
        <v>477.12</v>
      </c>
      <c r="L6" s="68">
        <v>0.22</v>
      </c>
    </row>
    <row r="7" ht="14.25" spans="1:12">
      <c r="A7" s="68" t="s">
        <v>23</v>
      </c>
      <c r="B7" s="70">
        <v>14900</v>
      </c>
      <c r="C7" s="68">
        <v>490</v>
      </c>
      <c r="D7" s="71">
        <v>0.0329</v>
      </c>
      <c r="E7" s="71">
        <v>0.0204</v>
      </c>
      <c r="F7" s="68">
        <v>33</v>
      </c>
      <c r="G7" s="68">
        <v>13</v>
      </c>
      <c r="H7" s="68">
        <v>10</v>
      </c>
      <c r="I7" s="79">
        <v>3.2</v>
      </c>
      <c r="J7" s="127">
        <v>1569</v>
      </c>
      <c r="K7" s="127">
        <v>12949.48</v>
      </c>
      <c r="L7" s="68">
        <v>8.25</v>
      </c>
    </row>
    <row r="8" ht="23.25" spans="1:12">
      <c r="A8" s="68" t="s">
        <v>24</v>
      </c>
      <c r="B8" s="70">
        <v>90797</v>
      </c>
      <c r="C8" s="70">
        <v>3292</v>
      </c>
      <c r="D8" s="71">
        <v>0.0363</v>
      </c>
      <c r="E8" s="71">
        <v>0.0043</v>
      </c>
      <c r="F8" s="68">
        <v>72</v>
      </c>
      <c r="G8" s="68">
        <v>56</v>
      </c>
      <c r="H8" s="68">
        <v>14</v>
      </c>
      <c r="I8" s="79">
        <v>2.76</v>
      </c>
      <c r="J8" s="127">
        <v>9098.39</v>
      </c>
      <c r="K8" s="127">
        <v>28731.75</v>
      </c>
      <c r="L8" s="68">
        <v>3.16</v>
      </c>
    </row>
    <row r="9" ht="14.25" spans="1:12">
      <c r="A9" s="68" t="s">
        <v>25</v>
      </c>
      <c r="B9" s="70">
        <v>247253</v>
      </c>
      <c r="C9" s="70">
        <v>1058</v>
      </c>
      <c r="D9" s="71">
        <v>0.0043</v>
      </c>
      <c r="E9" s="71">
        <v>0.0066</v>
      </c>
      <c r="F9" s="68">
        <v>37</v>
      </c>
      <c r="G9" s="68">
        <v>29</v>
      </c>
      <c r="H9" s="68">
        <v>7</v>
      </c>
      <c r="I9" s="79">
        <v>3.38</v>
      </c>
      <c r="J9" s="127">
        <v>3576.61</v>
      </c>
      <c r="K9" s="127">
        <v>8112.12</v>
      </c>
      <c r="L9" s="68">
        <v>2.27</v>
      </c>
    </row>
    <row r="10" ht="15" customHeight="1" spans="1:12">
      <c r="A10" s="121" t="s">
        <v>26</v>
      </c>
      <c r="B10" s="122">
        <v>138420</v>
      </c>
      <c r="C10" s="122">
        <v>2529</v>
      </c>
      <c r="D10" s="123">
        <v>0.0183</v>
      </c>
      <c r="E10" s="123">
        <v>0.004</v>
      </c>
      <c r="F10" s="121">
        <v>47</v>
      </c>
      <c r="G10" s="121">
        <v>44</v>
      </c>
      <c r="H10" s="121">
        <v>10</v>
      </c>
      <c r="I10" s="128">
        <v>1.19</v>
      </c>
      <c r="J10" s="129">
        <v>3008.93</v>
      </c>
      <c r="K10" s="129">
        <v>18113.98</v>
      </c>
      <c r="L10" s="121">
        <v>6.02</v>
      </c>
    </row>
  </sheetData>
  <hyperlinks>
    <hyperlink ref="A3" r:id="rId1" display="8216"/>
    <hyperlink ref="A4" r:id="rId1" display="801"/>
    <hyperlink ref="A5" r:id="rId1" display="G12主推产品"/>
    <hyperlink ref="A6" r:id="rId1" display="Q6"/>
    <hyperlink ref="A7" r:id="rId1" display="广撒网"/>
    <hyperlink ref="A8" r:id="rId1" display="低出价+高溢价"/>
    <hyperlink ref="A9" r:id="rId1" display="F03H"/>
    <hyperlink ref="A10" r:id="rId1" display="智能推广"/>
  </hyperlink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1" sqref="J1"/>
    </sheetView>
  </sheetViews>
  <sheetFormatPr defaultColWidth="9" defaultRowHeight="13.5"/>
  <cols>
    <col min="1" max="1" width="38.125" customWidth="1"/>
    <col min="9" max="9" width="9.125"/>
    <col min="10" max="10" width="10.375"/>
    <col min="11" max="11" width="11.5"/>
  </cols>
  <sheetData>
    <row r="1" ht="48" customHeight="1" spans="1:12">
      <c r="A1" s="104" t="s">
        <v>4</v>
      </c>
      <c r="B1" s="105">
        <f t="shared" ref="B1:L1" si="0">SUM(B3:B17)</f>
        <v>170319</v>
      </c>
      <c r="C1" s="105">
        <f t="shared" si="0"/>
        <v>3511</v>
      </c>
      <c r="D1" s="105">
        <f t="shared" si="0"/>
        <v>59.31</v>
      </c>
      <c r="E1" s="105">
        <f t="shared" si="0"/>
        <v>0.4084</v>
      </c>
      <c r="F1" s="105">
        <f t="shared" si="0"/>
        <v>100</v>
      </c>
      <c r="G1" s="105">
        <f t="shared" si="0"/>
        <v>15</v>
      </c>
      <c r="H1" s="105">
        <f t="shared" si="0"/>
        <v>235</v>
      </c>
      <c r="I1" s="105">
        <f t="shared" si="0"/>
        <v>2080.39</v>
      </c>
      <c r="J1" s="113">
        <f t="shared" si="0"/>
        <v>11952.52</v>
      </c>
      <c r="K1" s="113">
        <f t="shared" si="0"/>
        <v>158644.96</v>
      </c>
      <c r="L1" s="114">
        <f t="shared" si="0"/>
        <v>75.27</v>
      </c>
    </row>
    <row r="2" spans="1:12">
      <c r="A2" s="106" t="s">
        <v>27</v>
      </c>
      <c r="B2" s="107" t="s">
        <v>28</v>
      </c>
      <c r="C2" s="107" t="s">
        <v>29</v>
      </c>
      <c r="D2" s="107" t="s">
        <v>30</v>
      </c>
      <c r="E2" s="107" t="s">
        <v>31</v>
      </c>
      <c r="F2" s="107" t="s">
        <v>32</v>
      </c>
      <c r="G2" s="107" t="s">
        <v>33</v>
      </c>
      <c r="H2" s="107" t="s">
        <v>34</v>
      </c>
      <c r="I2" s="107" t="s">
        <v>35</v>
      </c>
      <c r="J2" s="107" t="s">
        <v>36</v>
      </c>
      <c r="K2" s="107" t="s">
        <v>37</v>
      </c>
      <c r="L2" s="107" t="s">
        <v>38</v>
      </c>
    </row>
    <row r="3" ht="14.25" spans="1:12">
      <c r="A3">
        <v>8216</v>
      </c>
      <c r="B3" s="108">
        <v>18223</v>
      </c>
      <c r="C3" s="54">
        <v>390</v>
      </c>
      <c r="D3" s="54">
        <v>3.29</v>
      </c>
      <c r="E3" s="109">
        <v>0.0214</v>
      </c>
      <c r="F3" s="54">
        <v>5</v>
      </c>
      <c r="G3" s="54">
        <v>2</v>
      </c>
      <c r="H3" s="54">
        <v>7</v>
      </c>
      <c r="I3" s="54">
        <v>91.51</v>
      </c>
      <c r="J3" s="115">
        <v>1281.17</v>
      </c>
      <c r="K3" s="54" t="s">
        <v>39</v>
      </c>
      <c r="L3" s="54" t="s">
        <v>39</v>
      </c>
    </row>
    <row r="4" ht="14.25" spans="1:12">
      <c r="A4" t="s">
        <v>40</v>
      </c>
      <c r="B4" s="108">
        <v>5320</v>
      </c>
      <c r="C4" s="54">
        <v>198</v>
      </c>
      <c r="D4" s="54">
        <v>1.83</v>
      </c>
      <c r="E4" s="109">
        <v>0.0372</v>
      </c>
      <c r="F4" s="54" t="s">
        <v>39</v>
      </c>
      <c r="G4" s="54" t="s">
        <v>39</v>
      </c>
      <c r="H4" s="54">
        <v>1</v>
      </c>
      <c r="I4" s="54">
        <v>362.69</v>
      </c>
      <c r="J4" s="54">
        <v>362.69</v>
      </c>
      <c r="K4" s="54" t="s">
        <v>39</v>
      </c>
      <c r="L4" s="54" t="s">
        <v>39</v>
      </c>
    </row>
    <row r="5" ht="14.25" spans="1:12">
      <c r="A5" t="s">
        <v>41</v>
      </c>
      <c r="B5" s="108">
        <v>2053</v>
      </c>
      <c r="C5" s="54">
        <v>75</v>
      </c>
      <c r="D5" s="54">
        <v>2.08</v>
      </c>
      <c r="E5" s="109">
        <v>0.0365</v>
      </c>
      <c r="F5" s="54" t="s">
        <v>39</v>
      </c>
      <c r="G5" s="54" t="s">
        <v>39</v>
      </c>
      <c r="H5" s="54">
        <v>1</v>
      </c>
      <c r="I5" s="54">
        <v>155.85</v>
      </c>
      <c r="J5" s="54">
        <v>155.85</v>
      </c>
      <c r="K5" s="54" t="s">
        <v>39</v>
      </c>
      <c r="L5" s="54" t="s">
        <v>39</v>
      </c>
    </row>
    <row r="6" ht="14.25" spans="1:12">
      <c r="A6">
        <v>801</v>
      </c>
      <c r="B6" s="108">
        <v>4561</v>
      </c>
      <c r="C6" s="54">
        <v>195</v>
      </c>
      <c r="D6" s="54">
        <v>1.86</v>
      </c>
      <c r="E6" s="109">
        <v>0.0428</v>
      </c>
      <c r="F6" s="54">
        <v>1</v>
      </c>
      <c r="G6" s="54">
        <v>1</v>
      </c>
      <c r="H6" s="54" t="s">
        <v>39</v>
      </c>
      <c r="I6" s="54">
        <v>180.93</v>
      </c>
      <c r="J6" s="54">
        <v>361.85</v>
      </c>
      <c r="K6" s="54" t="s">
        <v>39</v>
      </c>
      <c r="L6" s="54" t="s">
        <v>39</v>
      </c>
    </row>
    <row r="7" ht="14.25" spans="1:12">
      <c r="A7" t="s">
        <v>42</v>
      </c>
      <c r="B7" s="108">
        <v>13681</v>
      </c>
      <c r="C7" s="54">
        <v>160</v>
      </c>
      <c r="D7" s="54">
        <v>6.38</v>
      </c>
      <c r="E7" s="109">
        <v>0.0117</v>
      </c>
      <c r="F7" s="54">
        <v>3</v>
      </c>
      <c r="G7" s="54">
        <v>1</v>
      </c>
      <c r="H7" s="54">
        <v>4</v>
      </c>
      <c r="I7" s="54">
        <v>127.59</v>
      </c>
      <c r="J7" s="115">
        <v>1020.73</v>
      </c>
      <c r="K7" s="54" t="s">
        <v>39</v>
      </c>
      <c r="L7" s="54" t="s">
        <v>39</v>
      </c>
    </row>
    <row r="8" ht="14.25" spans="1:12">
      <c r="A8" t="s">
        <v>43</v>
      </c>
      <c r="B8" s="108">
        <v>5197</v>
      </c>
      <c r="C8" s="54">
        <v>149</v>
      </c>
      <c r="D8" s="54">
        <v>1.84</v>
      </c>
      <c r="E8" s="109">
        <v>0.0287</v>
      </c>
      <c r="F8" s="54" t="s">
        <v>39</v>
      </c>
      <c r="G8" s="54" t="s">
        <v>39</v>
      </c>
      <c r="H8" s="54">
        <v>1</v>
      </c>
      <c r="I8" s="54">
        <v>273.9</v>
      </c>
      <c r="J8" s="54">
        <v>273.9</v>
      </c>
      <c r="K8" s="54" t="s">
        <v>39</v>
      </c>
      <c r="L8" s="54" t="s">
        <v>39</v>
      </c>
    </row>
    <row r="9" ht="14.25" spans="1:12">
      <c r="A9" t="s">
        <v>44</v>
      </c>
      <c r="B9" s="108">
        <v>14867</v>
      </c>
      <c r="C9" s="54">
        <v>201</v>
      </c>
      <c r="D9" s="54">
        <v>3.28</v>
      </c>
      <c r="E9" s="109">
        <v>0.0135</v>
      </c>
      <c r="F9" s="54">
        <v>1</v>
      </c>
      <c r="G9" s="54" t="s">
        <v>39</v>
      </c>
      <c r="H9" s="54">
        <v>1</v>
      </c>
      <c r="I9" s="54">
        <v>329.43</v>
      </c>
      <c r="J9" s="54">
        <v>658.86</v>
      </c>
      <c r="K9" s="54" t="s">
        <v>39</v>
      </c>
      <c r="L9" s="54" t="s">
        <v>39</v>
      </c>
    </row>
    <row r="10" ht="14.25" spans="1:12">
      <c r="A10" t="s">
        <v>45</v>
      </c>
      <c r="B10" s="108">
        <v>60324</v>
      </c>
      <c r="C10" s="54">
        <v>771</v>
      </c>
      <c r="D10" s="54">
        <v>4.34</v>
      </c>
      <c r="E10" s="109">
        <v>0.0128</v>
      </c>
      <c r="F10" s="54">
        <v>59</v>
      </c>
      <c r="G10" s="54">
        <v>9</v>
      </c>
      <c r="H10" s="54">
        <v>160</v>
      </c>
      <c r="I10" s="54">
        <v>14.67</v>
      </c>
      <c r="J10" s="115">
        <v>3345.27</v>
      </c>
      <c r="K10" s="115">
        <v>140310.66</v>
      </c>
      <c r="L10" s="54">
        <v>41.94</v>
      </c>
    </row>
    <row r="11" ht="14.25" spans="1:12">
      <c r="A11" t="s">
        <v>46</v>
      </c>
      <c r="B11" s="108">
        <v>1268</v>
      </c>
      <c r="C11" s="54">
        <v>45</v>
      </c>
      <c r="D11" s="54">
        <v>2.13</v>
      </c>
      <c r="E11" s="109">
        <v>0.0355</v>
      </c>
      <c r="F11" s="54">
        <v>1</v>
      </c>
      <c r="G11" s="54" t="s">
        <v>39</v>
      </c>
      <c r="H11" s="54">
        <v>1</v>
      </c>
      <c r="I11" s="54">
        <v>47.92</v>
      </c>
      <c r="J11" s="54">
        <v>95.84</v>
      </c>
      <c r="K11" s="115">
        <v>1190.96</v>
      </c>
      <c r="L11" s="54">
        <v>12.43</v>
      </c>
    </row>
    <row r="12" ht="14.25" spans="1:12">
      <c r="A12" t="s">
        <v>47</v>
      </c>
      <c r="B12" s="108">
        <v>2228</v>
      </c>
      <c r="C12" s="54">
        <v>91</v>
      </c>
      <c r="D12" s="54">
        <v>2.12</v>
      </c>
      <c r="E12" s="109">
        <v>0.0408</v>
      </c>
      <c r="F12" s="54">
        <v>8</v>
      </c>
      <c r="G12" s="54" t="s">
        <v>39</v>
      </c>
      <c r="H12" s="54">
        <v>1</v>
      </c>
      <c r="I12" s="54">
        <v>21.45</v>
      </c>
      <c r="J12" s="54">
        <v>193.06</v>
      </c>
      <c r="K12" s="115">
        <v>2015.2</v>
      </c>
      <c r="L12" s="54">
        <v>10.44</v>
      </c>
    </row>
    <row r="13" ht="14.25" spans="1:12">
      <c r="A13" t="s">
        <v>48</v>
      </c>
      <c r="B13" s="108">
        <v>3991</v>
      </c>
      <c r="C13" s="54">
        <v>87</v>
      </c>
      <c r="D13" s="54">
        <v>1.81</v>
      </c>
      <c r="E13" s="109">
        <v>0.0218</v>
      </c>
      <c r="F13" s="54" t="s">
        <v>39</v>
      </c>
      <c r="G13" s="54" t="s">
        <v>39</v>
      </c>
      <c r="H13" s="54" t="s">
        <v>39</v>
      </c>
      <c r="I13" s="54" t="s">
        <v>39</v>
      </c>
      <c r="J13" s="54">
        <v>157.22</v>
      </c>
      <c r="K13" s="54" t="s">
        <v>39</v>
      </c>
      <c r="L13" s="54" t="s">
        <v>39</v>
      </c>
    </row>
    <row r="14" ht="14.25" spans="1:12">
      <c r="A14" t="s">
        <v>49</v>
      </c>
      <c r="B14" s="108">
        <v>16615</v>
      </c>
      <c r="C14" s="54">
        <v>560</v>
      </c>
      <c r="D14" s="54">
        <v>2.5</v>
      </c>
      <c r="E14" s="109">
        <v>0.0337</v>
      </c>
      <c r="F14" s="54">
        <v>8</v>
      </c>
      <c r="G14" s="54">
        <v>2</v>
      </c>
      <c r="H14" s="54">
        <v>28</v>
      </c>
      <c r="I14" s="54">
        <v>36.83</v>
      </c>
      <c r="J14" s="115">
        <v>1399.67</v>
      </c>
      <c r="K14" s="115">
        <v>1823.12</v>
      </c>
      <c r="L14" s="54">
        <v>1.3</v>
      </c>
    </row>
    <row r="15" ht="14.25" spans="1:12">
      <c r="A15" t="s">
        <v>50</v>
      </c>
      <c r="B15" s="108">
        <v>9251</v>
      </c>
      <c r="C15" s="54">
        <v>398</v>
      </c>
      <c r="D15" s="54">
        <v>4.16</v>
      </c>
      <c r="E15" s="109">
        <v>0.043</v>
      </c>
      <c r="F15" s="54">
        <v>14</v>
      </c>
      <c r="G15" s="54" t="s">
        <v>39</v>
      </c>
      <c r="H15" s="54">
        <v>28</v>
      </c>
      <c r="I15" s="54">
        <v>39.46</v>
      </c>
      <c r="J15" s="115">
        <v>1657.38</v>
      </c>
      <c r="K15" s="115">
        <v>11580.02</v>
      </c>
      <c r="L15" s="54">
        <v>6.99</v>
      </c>
    </row>
    <row r="16" ht="14.25" spans="1:12">
      <c r="A16" t="s">
        <v>51</v>
      </c>
      <c r="B16" s="108">
        <v>5950</v>
      </c>
      <c r="C16" s="54">
        <v>39</v>
      </c>
      <c r="D16" s="54">
        <v>20.42</v>
      </c>
      <c r="E16" s="109">
        <v>0.0066</v>
      </c>
      <c r="F16" s="54" t="s">
        <v>39</v>
      </c>
      <c r="G16" s="54" t="s">
        <v>39</v>
      </c>
      <c r="H16" s="54">
        <v>2</v>
      </c>
      <c r="I16" s="54">
        <v>398.16</v>
      </c>
      <c r="J16" s="54">
        <v>796.31</v>
      </c>
      <c r="K16" s="115">
        <v>1725</v>
      </c>
      <c r="L16" s="54">
        <v>2.17</v>
      </c>
    </row>
    <row r="17" s="103" customFormat="1" ht="14.25" spans="1:12">
      <c r="A17" s="103" t="s">
        <v>52</v>
      </c>
      <c r="B17" s="110">
        <v>6790</v>
      </c>
      <c r="C17" s="111">
        <v>152</v>
      </c>
      <c r="D17" s="111">
        <v>1.27</v>
      </c>
      <c r="E17" s="112">
        <v>0.0224</v>
      </c>
      <c r="J17" s="111">
        <v>192.72</v>
      </c>
      <c r="L17" s="11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7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I95" sqref="I95"/>
    </sheetView>
  </sheetViews>
  <sheetFormatPr defaultColWidth="9" defaultRowHeight="13.5" outlineLevelCol="6"/>
  <cols>
    <col min="2" max="2" width="18.875" customWidth="1"/>
    <col min="4" max="4" width="10.375"/>
    <col min="5" max="5" width="11.625"/>
  </cols>
  <sheetData>
    <row r="1" ht="23" customHeight="1" spans="1:6">
      <c r="A1" s="81" t="s">
        <v>53</v>
      </c>
      <c r="B1" s="82">
        <f>SUM(F:F)</f>
        <v>2743</v>
      </c>
      <c r="C1" s="81" t="s">
        <v>54</v>
      </c>
      <c r="D1" s="82">
        <f>SUM(E:E)</f>
        <v>273935.9</v>
      </c>
      <c r="E1" s="83"/>
      <c r="F1" s="82"/>
    </row>
    <row r="2" spans="1:6">
      <c r="A2" s="5" t="s">
        <v>55</v>
      </c>
      <c r="B2" s="6" t="s">
        <v>56</v>
      </c>
      <c r="C2" s="6" t="s">
        <v>57</v>
      </c>
      <c r="D2" s="6" t="s">
        <v>58</v>
      </c>
      <c r="E2" s="6" t="s">
        <v>59</v>
      </c>
      <c r="F2" s="84" t="s">
        <v>60</v>
      </c>
    </row>
    <row r="3" spans="1:6">
      <c r="A3" s="5"/>
      <c r="B3" s="6"/>
      <c r="C3" s="6"/>
      <c r="D3" s="6"/>
      <c r="E3" s="6"/>
      <c r="F3" s="84"/>
    </row>
    <row r="4" spans="1:7">
      <c r="A4" s="85">
        <v>43586</v>
      </c>
      <c r="B4" s="135" t="s">
        <v>61</v>
      </c>
      <c r="C4" s="86" t="s">
        <v>62</v>
      </c>
      <c r="D4" s="86" t="s">
        <v>63</v>
      </c>
      <c r="E4" s="86">
        <v>1901.44</v>
      </c>
      <c r="F4" s="87">
        <v>20</v>
      </c>
      <c r="G4" s="86" t="s">
        <v>5</v>
      </c>
    </row>
    <row r="5" spans="1:7">
      <c r="A5" s="86"/>
      <c r="B5" s="135" t="s">
        <v>64</v>
      </c>
      <c r="C5" s="86" t="s">
        <v>65</v>
      </c>
      <c r="D5" s="86" t="s">
        <v>66</v>
      </c>
      <c r="E5" s="88">
        <v>1794.96</v>
      </c>
      <c r="F5" s="87">
        <v>20</v>
      </c>
      <c r="G5" s="86" t="s">
        <v>5</v>
      </c>
    </row>
    <row r="6" spans="1:7">
      <c r="A6" s="86"/>
      <c r="B6" s="135" t="s">
        <v>67</v>
      </c>
      <c r="C6" s="86" t="s">
        <v>68</v>
      </c>
      <c r="D6" s="86" t="s">
        <v>69</v>
      </c>
      <c r="E6" s="89">
        <v>1616.32</v>
      </c>
      <c r="F6" s="87">
        <v>20</v>
      </c>
      <c r="G6" s="86" t="s">
        <v>5</v>
      </c>
    </row>
    <row r="7" spans="1:7">
      <c r="A7" s="86"/>
      <c r="B7" s="86"/>
      <c r="C7" s="86"/>
      <c r="D7" s="86"/>
      <c r="E7" s="86"/>
      <c r="F7" s="87"/>
      <c r="G7" s="86"/>
    </row>
    <row r="8" spans="1:7">
      <c r="A8" s="85">
        <v>43587</v>
      </c>
      <c r="B8" s="135" t="s">
        <v>70</v>
      </c>
      <c r="C8" s="86" t="s">
        <v>62</v>
      </c>
      <c r="D8" s="86" t="s">
        <v>71</v>
      </c>
      <c r="E8" s="86">
        <v>1901.44</v>
      </c>
      <c r="F8" s="87">
        <v>20</v>
      </c>
      <c r="G8" s="86" t="s">
        <v>5</v>
      </c>
    </row>
    <row r="9" spans="1:7">
      <c r="A9" s="86"/>
      <c r="B9" s="135" t="s">
        <v>72</v>
      </c>
      <c r="C9" s="86" t="s">
        <v>62</v>
      </c>
      <c r="D9" s="86" t="s">
        <v>73</v>
      </c>
      <c r="E9" s="86">
        <v>1901.44</v>
      </c>
      <c r="F9" s="87">
        <v>20</v>
      </c>
      <c r="G9" s="86" t="s">
        <v>5</v>
      </c>
    </row>
    <row r="10" spans="1:7">
      <c r="A10" s="86"/>
      <c r="B10" s="86"/>
      <c r="C10" s="86"/>
      <c r="D10" s="86"/>
      <c r="E10" s="88"/>
      <c r="F10" s="87"/>
      <c r="G10" s="86"/>
    </row>
    <row r="11" spans="1:7">
      <c r="A11" s="85">
        <v>43588</v>
      </c>
      <c r="B11" s="86" t="s">
        <v>74</v>
      </c>
      <c r="C11" s="86" t="s">
        <v>62</v>
      </c>
      <c r="D11" s="86" t="s">
        <v>75</v>
      </c>
      <c r="E11" s="86">
        <v>1901.44</v>
      </c>
      <c r="F11" s="87">
        <v>20</v>
      </c>
      <c r="G11" s="86" t="s">
        <v>5</v>
      </c>
    </row>
    <row r="12" spans="1:7">
      <c r="A12" s="86"/>
      <c r="B12" s="86" t="s">
        <v>76</v>
      </c>
      <c r="C12" s="86" t="s">
        <v>62</v>
      </c>
      <c r="D12" s="86" t="s">
        <v>77</v>
      </c>
      <c r="E12" s="86">
        <v>1901.44</v>
      </c>
      <c r="F12" s="87">
        <v>20</v>
      </c>
      <c r="G12" s="86" t="s">
        <v>5</v>
      </c>
    </row>
    <row r="13" spans="1:7">
      <c r="A13" s="86"/>
      <c r="B13" s="86" t="s">
        <v>78</v>
      </c>
      <c r="C13" s="86" t="s">
        <v>65</v>
      </c>
      <c r="D13" s="86" t="s">
        <v>79</v>
      </c>
      <c r="E13" s="88">
        <v>1994.96</v>
      </c>
      <c r="F13" s="87">
        <v>20</v>
      </c>
      <c r="G13" s="86" t="s">
        <v>5</v>
      </c>
    </row>
    <row r="14" spans="1:7">
      <c r="A14" s="86"/>
      <c r="B14" s="86" t="s">
        <v>80</v>
      </c>
      <c r="C14" s="86" t="s">
        <v>81</v>
      </c>
      <c r="D14" t="s">
        <v>82</v>
      </c>
      <c r="E14" s="86">
        <v>2075.36</v>
      </c>
      <c r="F14" s="87">
        <v>20</v>
      </c>
      <c r="G14" s="86" t="s">
        <v>5</v>
      </c>
    </row>
    <row r="15" spans="1:6">
      <c r="A15" s="86"/>
      <c r="B15"/>
      <c r="C15"/>
      <c r="D15"/>
      <c r="E15" s="86"/>
      <c r="F15" s="90"/>
    </row>
    <row r="16" spans="1:7">
      <c r="A16" s="85">
        <v>43589</v>
      </c>
      <c r="B16" s="136" t="s">
        <v>83</v>
      </c>
      <c r="C16" s="86" t="s">
        <v>62</v>
      </c>
      <c r="D16" t="s">
        <v>84</v>
      </c>
      <c r="E16" s="86">
        <v>1901.44</v>
      </c>
      <c r="F16" s="87">
        <v>20</v>
      </c>
      <c r="G16" s="86" t="s">
        <v>5</v>
      </c>
    </row>
    <row r="17" spans="1:7">
      <c r="A17" s="86"/>
      <c r="B17" s="135" t="s">
        <v>85</v>
      </c>
      <c r="C17" s="86" t="s">
        <v>62</v>
      </c>
      <c r="D17" t="s">
        <v>86</v>
      </c>
      <c r="E17" s="86">
        <v>1823.12</v>
      </c>
      <c r="F17" s="87">
        <v>20</v>
      </c>
      <c r="G17" s="86" t="s">
        <v>5</v>
      </c>
    </row>
    <row r="18" spans="1:7">
      <c r="A18" s="86"/>
      <c r="B18" s="135" t="s">
        <v>87</v>
      </c>
      <c r="C18" s="86" t="s">
        <v>65</v>
      </c>
      <c r="D18" t="s">
        <v>88</v>
      </c>
      <c r="E18" s="88">
        <v>1794.96</v>
      </c>
      <c r="F18" s="87">
        <v>20</v>
      </c>
      <c r="G18" s="86" t="s">
        <v>5</v>
      </c>
    </row>
    <row r="19" spans="1:7">
      <c r="A19" s="86"/>
      <c r="B19" s="135" t="s">
        <v>89</v>
      </c>
      <c r="C19" s="86" t="s">
        <v>90</v>
      </c>
      <c r="D19" t="s">
        <v>91</v>
      </c>
      <c r="E19" s="86">
        <v>987.68</v>
      </c>
      <c r="F19" s="87">
        <v>20</v>
      </c>
      <c r="G19" s="86" t="s">
        <v>5</v>
      </c>
    </row>
    <row r="20" spans="1:7">
      <c r="A20" s="86"/>
      <c r="B20" s="86"/>
      <c r="C20" s="86"/>
      <c r="D20" s="86"/>
      <c r="E20" s="86"/>
      <c r="F20" s="87"/>
      <c r="G20" s="86"/>
    </row>
    <row r="21" spans="1:7">
      <c r="A21" s="86"/>
      <c r="B21" s="86"/>
      <c r="C21" s="86"/>
      <c r="D21" s="86"/>
      <c r="E21" s="86"/>
      <c r="F21" s="87"/>
      <c r="G21" s="86"/>
    </row>
    <row r="22" spans="1:7">
      <c r="A22" s="85">
        <v>43590</v>
      </c>
      <c r="B22" s="135" t="s">
        <v>92</v>
      </c>
      <c r="C22" s="86" t="s">
        <v>62</v>
      </c>
      <c r="D22" s="86" t="s">
        <v>93</v>
      </c>
      <c r="E22" s="86">
        <v>1725.44</v>
      </c>
      <c r="F22" s="87">
        <v>20</v>
      </c>
      <c r="G22" s="86"/>
    </row>
    <row r="23" spans="1:7">
      <c r="A23" s="86"/>
      <c r="B23" s="135" t="s">
        <v>94</v>
      </c>
      <c r="C23" s="86" t="s">
        <v>62</v>
      </c>
      <c r="D23" s="86" t="s">
        <v>95</v>
      </c>
      <c r="E23" s="86">
        <v>1823.12</v>
      </c>
      <c r="F23" s="87">
        <v>20</v>
      </c>
      <c r="G23" s="86"/>
    </row>
    <row r="24" spans="1:7">
      <c r="A24" s="86"/>
      <c r="B24" s="135" t="s">
        <v>96</v>
      </c>
      <c r="C24" s="86" t="s">
        <v>65</v>
      </c>
      <c r="D24" s="86" t="s">
        <v>97</v>
      </c>
      <c r="E24" s="88">
        <v>1794.96</v>
      </c>
      <c r="F24" s="87">
        <v>20</v>
      </c>
      <c r="G24" s="86"/>
    </row>
    <row r="25" spans="1:7">
      <c r="A25" s="86"/>
      <c r="B25" s="135" t="s">
        <v>98</v>
      </c>
      <c r="C25" s="86" t="s">
        <v>99</v>
      </c>
      <c r="D25" s="86" t="s">
        <v>100</v>
      </c>
      <c r="E25" s="86">
        <v>2431.2</v>
      </c>
      <c r="F25" s="87">
        <v>20</v>
      </c>
      <c r="G25" s="86"/>
    </row>
    <row r="26" spans="1:7">
      <c r="A26" s="86"/>
      <c r="B26" s="86"/>
      <c r="C26" s="86"/>
      <c r="D26" s="86"/>
      <c r="E26" s="86"/>
      <c r="F26" s="87"/>
      <c r="G26" s="86"/>
    </row>
    <row r="27" spans="1:7">
      <c r="A27" s="86"/>
      <c r="B27" s="86"/>
      <c r="C27" s="86"/>
      <c r="D27" s="86"/>
      <c r="E27" s="86"/>
      <c r="F27" s="87"/>
      <c r="G27" s="86"/>
    </row>
    <row r="28" spans="1:7">
      <c r="A28" s="85">
        <v>43591</v>
      </c>
      <c r="B28" s="137" t="s">
        <v>101</v>
      </c>
      <c r="C28" s="86" t="s">
        <v>62</v>
      </c>
      <c r="D28" s="86" t="s">
        <v>102</v>
      </c>
      <c r="E28" s="86">
        <v>1823.12</v>
      </c>
      <c r="F28" s="87">
        <v>20</v>
      </c>
      <c r="G28" s="86"/>
    </row>
    <row r="29" spans="1:7">
      <c r="A29" s="86"/>
      <c r="B29" s="135" t="s">
        <v>103</v>
      </c>
      <c r="C29" s="86" t="s">
        <v>62</v>
      </c>
      <c r="D29" t="s">
        <v>104</v>
      </c>
      <c r="E29" s="86">
        <v>1823.12</v>
      </c>
      <c r="F29" s="87">
        <v>20</v>
      </c>
      <c r="G29" s="86"/>
    </row>
    <row r="30" spans="1:7">
      <c r="A30" s="86"/>
      <c r="B30" s="135" t="s">
        <v>105</v>
      </c>
      <c r="C30" s="86" t="s">
        <v>65</v>
      </c>
      <c r="D30" s="86" t="s">
        <v>106</v>
      </c>
      <c r="E30" s="88">
        <v>1638.32</v>
      </c>
      <c r="F30" s="87">
        <v>20</v>
      </c>
      <c r="G30" s="86"/>
    </row>
    <row r="31" spans="1:7">
      <c r="A31" s="86"/>
      <c r="B31" s="86"/>
      <c r="C31" s="92"/>
      <c r="D31" s="86"/>
      <c r="E31" s="86"/>
      <c r="F31" s="87"/>
      <c r="G31" s="86"/>
    </row>
    <row r="32" spans="1:7">
      <c r="A32" s="85">
        <v>43592</v>
      </c>
      <c r="B32" s="135" t="s">
        <v>107</v>
      </c>
      <c r="C32" s="86" t="s">
        <v>62</v>
      </c>
      <c r="D32" s="86" t="s">
        <v>108</v>
      </c>
      <c r="E32" s="86">
        <v>1823.12</v>
      </c>
      <c r="F32" s="87">
        <v>20</v>
      </c>
      <c r="G32" s="86"/>
    </row>
    <row r="33" spans="1:7">
      <c r="A33" s="86"/>
      <c r="B33" s="135" t="s">
        <v>109</v>
      </c>
      <c r="C33" s="86" t="s">
        <v>62</v>
      </c>
      <c r="D33" s="86" t="s">
        <v>110</v>
      </c>
      <c r="E33" s="86">
        <v>1901.44</v>
      </c>
      <c r="F33" s="87">
        <v>20</v>
      </c>
      <c r="G33" s="86"/>
    </row>
    <row r="34" spans="1:7">
      <c r="A34" s="86"/>
      <c r="B34" s="135" t="s">
        <v>111</v>
      </c>
      <c r="C34" s="86" t="s">
        <v>65</v>
      </c>
      <c r="D34" s="86" t="s">
        <v>112</v>
      </c>
      <c r="E34" s="93">
        <v>1794.96</v>
      </c>
      <c r="F34" s="87">
        <v>20</v>
      </c>
      <c r="G34" s="86"/>
    </row>
    <row r="35" spans="1:7">
      <c r="A35" s="86"/>
      <c r="B35" s="135" t="s">
        <v>113</v>
      </c>
      <c r="C35" s="86" t="s">
        <v>68</v>
      </c>
      <c r="D35" s="86" t="s">
        <v>114</v>
      </c>
      <c r="E35" s="94">
        <v>1816.32</v>
      </c>
      <c r="F35" s="87">
        <v>20</v>
      </c>
      <c r="G35" s="86"/>
    </row>
    <row r="36" spans="1:7">
      <c r="A36" s="86"/>
      <c r="B36" s="135" t="s">
        <v>115</v>
      </c>
      <c r="C36" s="86" t="s">
        <v>116</v>
      </c>
      <c r="D36" s="86" t="s">
        <v>117</v>
      </c>
      <c r="E36" s="86">
        <v>599.4</v>
      </c>
      <c r="F36" s="87">
        <v>16</v>
      </c>
      <c r="G36" s="86"/>
    </row>
    <row r="37" spans="1:7">
      <c r="A37" s="86"/>
      <c r="B37" s="135" t="s">
        <v>118</v>
      </c>
      <c r="C37" s="92">
        <v>801</v>
      </c>
      <c r="D37" s="86" t="s">
        <v>119</v>
      </c>
      <c r="E37" s="86">
        <v>2649.4</v>
      </c>
      <c r="F37" s="87">
        <v>20</v>
      </c>
      <c r="G37" s="86"/>
    </row>
    <row r="38" spans="1:7">
      <c r="A38" s="86"/>
      <c r="B38" s="86"/>
      <c r="C38" s="86"/>
      <c r="D38" s="86"/>
      <c r="E38" s="86"/>
      <c r="F38" s="87"/>
      <c r="G38" s="86"/>
    </row>
    <row r="39" spans="1:7">
      <c r="A39" s="86"/>
      <c r="B39" s="86"/>
      <c r="C39" s="86"/>
      <c r="D39" s="86"/>
      <c r="E39" s="86"/>
      <c r="F39" s="87"/>
      <c r="G39" s="86"/>
    </row>
    <row r="40" spans="1:7">
      <c r="A40" s="85">
        <v>43593</v>
      </c>
      <c r="B40" s="135" t="s">
        <v>120</v>
      </c>
      <c r="C40" s="86" t="s">
        <v>62</v>
      </c>
      <c r="D40" s="86" t="s">
        <v>121</v>
      </c>
      <c r="E40" s="86">
        <v>1815.2</v>
      </c>
      <c r="F40" s="87">
        <v>20</v>
      </c>
      <c r="G40" s="86"/>
    </row>
    <row r="41" spans="1:7">
      <c r="A41" s="86"/>
      <c r="B41" s="135" t="s">
        <v>122</v>
      </c>
      <c r="C41" s="86" t="s">
        <v>62</v>
      </c>
      <c r="D41" s="95" t="s">
        <v>123</v>
      </c>
      <c r="E41" s="86">
        <v>2015.2</v>
      </c>
      <c r="F41" s="87">
        <v>20</v>
      </c>
      <c r="G41" s="86"/>
    </row>
    <row r="42" spans="1:7">
      <c r="A42" s="86"/>
      <c r="B42" s="135" t="s">
        <v>124</v>
      </c>
      <c r="C42" s="86" t="s">
        <v>65</v>
      </c>
      <c r="D42" s="86" t="s">
        <v>125</v>
      </c>
      <c r="E42" s="86">
        <v>1634.8</v>
      </c>
      <c r="F42" s="87">
        <v>20</v>
      </c>
      <c r="G42" s="86"/>
    </row>
    <row r="43" spans="1:7">
      <c r="A43" s="86"/>
      <c r="B43" s="96" t="s">
        <v>126</v>
      </c>
      <c r="C43" s="86" t="s">
        <v>68</v>
      </c>
      <c r="D43" s="86" t="s">
        <v>127</v>
      </c>
      <c r="E43" s="86">
        <v>1399.52</v>
      </c>
      <c r="F43" s="87">
        <v>20</v>
      </c>
      <c r="G43" s="86"/>
    </row>
    <row r="44" spans="1:7">
      <c r="A44" s="86"/>
      <c r="B44" s="135" t="s">
        <v>128</v>
      </c>
      <c r="C44" s="92">
        <v>166</v>
      </c>
      <c r="D44" s="86" t="s">
        <v>129</v>
      </c>
      <c r="E44" s="86">
        <v>1676.5</v>
      </c>
      <c r="F44" s="87">
        <v>20</v>
      </c>
      <c r="G44" s="86"/>
    </row>
    <row r="45" spans="1:7">
      <c r="A45" s="86"/>
      <c r="B45" s="135" t="s">
        <v>130</v>
      </c>
      <c r="C45" s="92">
        <v>601</v>
      </c>
      <c r="D45" s="86" t="s">
        <v>131</v>
      </c>
      <c r="E45" s="86">
        <v>1249.1</v>
      </c>
      <c r="F45" s="87">
        <v>20</v>
      </c>
      <c r="G45" s="86"/>
    </row>
    <row r="46" spans="1:7">
      <c r="A46" s="86"/>
      <c r="B46" s="86"/>
      <c r="C46" s="86"/>
      <c r="D46" s="86"/>
      <c r="E46" s="86"/>
      <c r="F46" s="87"/>
      <c r="G46" s="86"/>
    </row>
    <row r="47" spans="1:7">
      <c r="A47" s="85">
        <v>43594</v>
      </c>
      <c r="B47" s="137" t="s">
        <v>132</v>
      </c>
      <c r="C47" s="86" t="s">
        <v>62</v>
      </c>
      <c r="D47" s="86" t="s">
        <v>133</v>
      </c>
      <c r="E47" s="86">
        <v>1815.2</v>
      </c>
      <c r="F47" s="87">
        <v>20</v>
      </c>
      <c r="G47" s="86"/>
    </row>
    <row r="48" spans="1:7">
      <c r="A48" s="86"/>
      <c r="B48" s="135" t="s">
        <v>134</v>
      </c>
      <c r="C48" s="86" t="s">
        <v>62</v>
      </c>
      <c r="D48" s="86" t="s">
        <v>135</v>
      </c>
      <c r="E48" s="86">
        <v>1815.2</v>
      </c>
      <c r="F48" s="87">
        <v>20</v>
      </c>
      <c r="G48" s="86"/>
    </row>
    <row r="49" spans="1:7">
      <c r="A49" s="86"/>
      <c r="B49" s="135" t="s">
        <v>136</v>
      </c>
      <c r="C49" s="92" t="s">
        <v>137</v>
      </c>
      <c r="D49" t="s">
        <v>138</v>
      </c>
      <c r="E49" s="86">
        <v>1631.52</v>
      </c>
      <c r="F49" s="87">
        <v>20</v>
      </c>
      <c r="G49" s="86"/>
    </row>
    <row r="50" spans="1:7">
      <c r="A50" s="86"/>
      <c r="B50" s="135" t="s">
        <v>139</v>
      </c>
      <c r="C50" s="92" t="s">
        <v>137</v>
      </c>
      <c r="D50" s="86" t="s">
        <v>140</v>
      </c>
      <c r="E50" s="86">
        <v>1581.52</v>
      </c>
      <c r="F50" s="87">
        <v>20</v>
      </c>
      <c r="G50" s="86"/>
    </row>
    <row r="51" spans="1:7">
      <c r="A51" s="86"/>
      <c r="B51" s="135" t="s">
        <v>141</v>
      </c>
      <c r="C51" s="86" t="s">
        <v>142</v>
      </c>
      <c r="D51" s="86" t="s">
        <v>143</v>
      </c>
      <c r="E51" s="86">
        <v>1249.1</v>
      </c>
      <c r="F51" s="87">
        <v>20</v>
      </c>
      <c r="G51" s="86"/>
    </row>
    <row r="52" spans="1:7">
      <c r="A52" s="86"/>
      <c r="B52" s="135" t="s">
        <v>144</v>
      </c>
      <c r="C52" s="86" t="s">
        <v>145</v>
      </c>
      <c r="D52" s="86" t="s">
        <v>146</v>
      </c>
      <c r="E52" s="86">
        <v>1394</v>
      </c>
      <c r="F52" s="87">
        <v>20</v>
      </c>
      <c r="G52" s="86"/>
    </row>
    <row r="53" spans="1:7">
      <c r="A53" s="86"/>
      <c r="B53" s="86"/>
      <c r="C53" s="86"/>
      <c r="D53" s="86"/>
      <c r="E53" s="86"/>
      <c r="F53" s="87"/>
      <c r="G53" s="86"/>
    </row>
    <row r="54" spans="1:7">
      <c r="A54" s="86"/>
      <c r="B54" s="86"/>
      <c r="C54" s="86"/>
      <c r="D54" s="86"/>
      <c r="E54" s="86"/>
      <c r="F54" s="87"/>
      <c r="G54" s="86"/>
    </row>
    <row r="55" spans="1:7">
      <c r="A55" s="85">
        <v>43595</v>
      </c>
      <c r="B55" s="135" t="s">
        <v>147</v>
      </c>
      <c r="C55" s="86" t="s">
        <v>62</v>
      </c>
      <c r="D55" s="86" t="s">
        <v>148</v>
      </c>
      <c r="E55" s="86">
        <v>1815.2</v>
      </c>
      <c r="F55" s="87">
        <v>20</v>
      </c>
      <c r="G55" s="86"/>
    </row>
    <row r="56" spans="1:7">
      <c r="A56" s="86"/>
      <c r="B56" s="135" t="s">
        <v>149</v>
      </c>
      <c r="C56" s="86" t="s">
        <v>62</v>
      </c>
      <c r="D56" s="86" t="s">
        <v>150</v>
      </c>
      <c r="E56" s="86">
        <v>1815.2</v>
      </c>
      <c r="F56" s="87">
        <v>20</v>
      </c>
      <c r="G56" s="86"/>
    </row>
    <row r="57" spans="1:7">
      <c r="A57" s="86"/>
      <c r="B57" s="135" t="s">
        <v>151</v>
      </c>
      <c r="C57" s="92" t="s">
        <v>152</v>
      </c>
      <c r="D57" s="86" t="s">
        <v>153</v>
      </c>
      <c r="E57" s="86">
        <v>987.68</v>
      </c>
      <c r="F57" s="87">
        <v>16</v>
      </c>
      <c r="G57" s="86"/>
    </row>
    <row r="58" spans="1:7">
      <c r="A58" s="86"/>
      <c r="B58" s="86"/>
      <c r="C58" s="86"/>
      <c r="D58" s="86"/>
      <c r="E58" s="86"/>
      <c r="F58" s="87"/>
      <c r="G58" s="86"/>
    </row>
    <row r="59" spans="1:7">
      <c r="A59" s="85">
        <v>43596</v>
      </c>
      <c r="B59" s="137" t="s">
        <v>154</v>
      </c>
      <c r="C59" s="86" t="s">
        <v>62</v>
      </c>
      <c r="D59" s="86" t="s">
        <v>155</v>
      </c>
      <c r="E59" s="86">
        <v>2023.12</v>
      </c>
      <c r="F59" s="87">
        <v>20</v>
      </c>
      <c r="G59" s="86"/>
    </row>
    <row r="60" spans="1:7">
      <c r="A60" s="86"/>
      <c r="B60" s="135" t="s">
        <v>156</v>
      </c>
      <c r="C60" s="86" t="s">
        <v>62</v>
      </c>
      <c r="D60" s="86" t="s">
        <v>157</v>
      </c>
      <c r="E60" s="86">
        <v>1901.44</v>
      </c>
      <c r="F60" s="87">
        <v>20</v>
      </c>
      <c r="G60" s="86"/>
    </row>
    <row r="61" spans="1:7">
      <c r="A61" s="86"/>
      <c r="B61" s="135" t="s">
        <v>158</v>
      </c>
      <c r="C61" s="92" t="s">
        <v>137</v>
      </c>
      <c r="D61" t="s">
        <v>159</v>
      </c>
      <c r="E61" s="86">
        <v>1399.52</v>
      </c>
      <c r="F61" s="87">
        <v>20</v>
      </c>
      <c r="G61" s="86"/>
    </row>
    <row r="62" spans="1:7">
      <c r="A62" s="86"/>
      <c r="B62" s="86"/>
      <c r="C62" s="92"/>
      <c r="D62" s="86"/>
      <c r="E62" s="86"/>
      <c r="F62" s="87"/>
      <c r="G62" s="86"/>
    </row>
    <row r="63" spans="1:7">
      <c r="A63" s="86"/>
      <c r="B63" s="86"/>
      <c r="C63" s="86"/>
      <c r="D63" s="86"/>
      <c r="E63" s="86"/>
      <c r="F63" s="87"/>
      <c r="G63" s="86"/>
    </row>
    <row r="64" spans="1:7">
      <c r="A64" s="85">
        <v>43597</v>
      </c>
      <c r="B64" s="135" t="s">
        <v>160</v>
      </c>
      <c r="C64" s="86" t="s">
        <v>62</v>
      </c>
      <c r="D64" s="86" t="s">
        <v>161</v>
      </c>
      <c r="E64" s="86">
        <v>1901.44</v>
      </c>
      <c r="F64" s="87">
        <v>20</v>
      </c>
      <c r="G64" s="86"/>
    </row>
    <row r="65" spans="1:7">
      <c r="A65" s="86"/>
      <c r="B65" s="135" t="s">
        <v>162</v>
      </c>
      <c r="C65" s="86" t="s">
        <v>62</v>
      </c>
      <c r="D65" s="86" t="s">
        <v>163</v>
      </c>
      <c r="E65" s="86">
        <v>1823.12</v>
      </c>
      <c r="F65" s="87">
        <v>20</v>
      </c>
      <c r="G65" s="86"/>
    </row>
    <row r="66" spans="1:7">
      <c r="A66" s="86"/>
      <c r="B66" s="135" t="s">
        <v>164</v>
      </c>
      <c r="C66" s="92" t="s">
        <v>165</v>
      </c>
      <c r="D66" s="86" t="s">
        <v>166</v>
      </c>
      <c r="E66" s="86">
        <v>2198.56</v>
      </c>
      <c r="F66" s="87">
        <v>20</v>
      </c>
      <c r="G66" s="86"/>
    </row>
    <row r="67" spans="1:7">
      <c r="A67" s="86"/>
      <c r="B67" s="86"/>
      <c r="C67" s="92"/>
      <c r="D67" s="86"/>
      <c r="E67" s="86"/>
      <c r="F67" s="87"/>
      <c r="G67" s="86"/>
    </row>
    <row r="68" spans="1:7">
      <c r="A68" s="86"/>
      <c r="B68" s="86"/>
      <c r="C68" s="86"/>
      <c r="D68" s="86"/>
      <c r="E68" s="86"/>
      <c r="F68" s="87"/>
      <c r="G68" s="86"/>
    </row>
    <row r="69" spans="1:7">
      <c r="A69" s="85">
        <v>43598</v>
      </c>
      <c r="B69" s="135" t="s">
        <v>167</v>
      </c>
      <c r="C69" s="86" t="s">
        <v>62</v>
      </c>
      <c r="D69" s="86" t="s">
        <v>168</v>
      </c>
      <c r="E69" s="86">
        <v>1823.12</v>
      </c>
      <c r="F69" s="87">
        <v>20</v>
      </c>
      <c r="G69" s="86"/>
    </row>
    <row r="70" spans="1:7">
      <c r="A70" s="86"/>
      <c r="B70" s="135" t="s">
        <v>169</v>
      </c>
      <c r="C70" s="86" t="s">
        <v>62</v>
      </c>
      <c r="D70" s="86" t="s">
        <v>170</v>
      </c>
      <c r="E70" s="86">
        <v>1823.12</v>
      </c>
      <c r="F70" s="87">
        <v>20</v>
      </c>
      <c r="G70" s="86"/>
    </row>
    <row r="71" spans="1:7">
      <c r="A71" s="86"/>
      <c r="B71" s="135" t="s">
        <v>171</v>
      </c>
      <c r="C71" s="86" t="s">
        <v>137</v>
      </c>
      <c r="D71" s="97" t="s">
        <v>172</v>
      </c>
      <c r="E71" s="86">
        <v>1616.32</v>
      </c>
      <c r="F71" s="87">
        <v>20</v>
      </c>
      <c r="G71" s="86"/>
    </row>
    <row r="72" spans="1:7">
      <c r="A72" s="86"/>
      <c r="B72" s="135" t="s">
        <v>173</v>
      </c>
      <c r="C72" s="86" t="s">
        <v>137</v>
      </c>
      <c r="D72" s="86" t="s">
        <v>174</v>
      </c>
      <c r="E72" s="86">
        <v>1399.52</v>
      </c>
      <c r="F72" s="87">
        <v>20</v>
      </c>
      <c r="G72" s="86"/>
    </row>
    <row r="73" spans="1:7">
      <c r="A73" s="85">
        <v>43599</v>
      </c>
      <c r="B73" s="86"/>
      <c r="C73" s="86"/>
      <c r="D73" s="86"/>
      <c r="E73" s="86"/>
      <c r="F73" s="87"/>
      <c r="G73" s="86"/>
    </row>
    <row r="74" spans="1:7">
      <c r="A74" s="86"/>
      <c r="B74" s="135" t="s">
        <v>175</v>
      </c>
      <c r="C74" s="86" t="s">
        <v>62</v>
      </c>
      <c r="D74" s="86" t="s">
        <v>176</v>
      </c>
      <c r="E74" s="86">
        <v>1823.12</v>
      </c>
      <c r="F74" s="87">
        <v>20</v>
      </c>
      <c r="G74" s="86"/>
    </row>
    <row r="75" spans="1:7">
      <c r="A75" s="86"/>
      <c r="B75" s="135" t="s">
        <v>177</v>
      </c>
      <c r="C75" s="86" t="s">
        <v>62</v>
      </c>
      <c r="D75" s="86" t="s">
        <v>178</v>
      </c>
      <c r="E75" s="86">
        <v>1823.12</v>
      </c>
      <c r="F75" s="87">
        <v>20</v>
      </c>
      <c r="G75" s="86"/>
    </row>
    <row r="76" spans="1:7">
      <c r="A76" s="86"/>
      <c r="B76" s="135" t="s">
        <v>179</v>
      </c>
      <c r="C76" s="86" t="s">
        <v>137</v>
      </c>
      <c r="D76" s="86" t="s">
        <v>180</v>
      </c>
      <c r="E76" s="86">
        <v>1593.12</v>
      </c>
      <c r="F76" s="87">
        <v>20</v>
      </c>
      <c r="G76" s="86"/>
    </row>
    <row r="77" spans="1:7">
      <c r="A77" s="86"/>
      <c r="B77" s="135" t="s">
        <v>181</v>
      </c>
      <c r="C77" s="86" t="s">
        <v>137</v>
      </c>
      <c r="D77" t="s">
        <v>182</v>
      </c>
      <c r="E77" s="86">
        <v>1487.52</v>
      </c>
      <c r="F77" s="87">
        <v>20</v>
      </c>
      <c r="G77" s="86"/>
    </row>
    <row r="78" spans="1:7">
      <c r="A78" s="86"/>
      <c r="B78" s="86"/>
      <c r="C78" s="86"/>
      <c r="D78" s="86"/>
      <c r="E78" s="86"/>
      <c r="F78" s="87"/>
      <c r="G78" s="86"/>
    </row>
    <row r="79" spans="1:7">
      <c r="A79" s="86"/>
      <c r="B79" s="86"/>
      <c r="C79" s="86"/>
      <c r="D79" s="97"/>
      <c r="E79" s="86"/>
      <c r="F79" s="87"/>
      <c r="G79" s="86"/>
    </row>
    <row r="80" spans="1:7">
      <c r="A80" s="85">
        <v>43600</v>
      </c>
      <c r="B80" s="135" t="s">
        <v>183</v>
      </c>
      <c r="C80" s="86" t="s">
        <v>62</v>
      </c>
      <c r="D80" s="86" t="s">
        <v>184</v>
      </c>
      <c r="E80" s="86">
        <v>1823.12</v>
      </c>
      <c r="F80" s="87">
        <v>20</v>
      </c>
      <c r="G80" s="86"/>
    </row>
    <row r="81" spans="1:7">
      <c r="A81" s="86"/>
      <c r="B81" s="135" t="s">
        <v>185</v>
      </c>
      <c r="C81" s="86" t="s">
        <v>62</v>
      </c>
      <c r="D81" s="86" t="s">
        <v>186</v>
      </c>
      <c r="E81" s="86">
        <v>1925.44</v>
      </c>
      <c r="F81" s="87">
        <v>20</v>
      </c>
      <c r="G81" s="86"/>
    </row>
    <row r="82" spans="1:7">
      <c r="A82" s="86"/>
      <c r="B82" s="135" t="s">
        <v>187</v>
      </c>
      <c r="C82" s="86" t="s">
        <v>137</v>
      </c>
      <c r="D82" s="86" t="s">
        <v>188</v>
      </c>
      <c r="E82" s="86">
        <v>1399.52</v>
      </c>
      <c r="F82" s="87">
        <v>20</v>
      </c>
      <c r="G82" s="86"/>
    </row>
    <row r="83" spans="1:7">
      <c r="A83" s="86"/>
      <c r="B83" s="135" t="s">
        <v>189</v>
      </c>
      <c r="C83" s="86" t="s">
        <v>190</v>
      </c>
      <c r="D83" s="19" t="s">
        <v>191</v>
      </c>
      <c r="E83" s="86">
        <v>1616.32</v>
      </c>
      <c r="F83" s="87">
        <v>20</v>
      </c>
      <c r="G83" s="86"/>
    </row>
    <row r="84" spans="1:7">
      <c r="A84" s="85">
        <v>43601</v>
      </c>
      <c r="B84" s="135" t="s">
        <v>192</v>
      </c>
      <c r="C84" s="86" t="s">
        <v>62</v>
      </c>
      <c r="D84" s="86" t="s">
        <v>193</v>
      </c>
      <c r="E84" s="86">
        <v>1823.12</v>
      </c>
      <c r="F84" s="87">
        <v>20</v>
      </c>
      <c r="G84" s="86"/>
    </row>
    <row r="85" spans="1:7">
      <c r="A85" s="86"/>
      <c r="B85" s="135" t="s">
        <v>194</v>
      </c>
      <c r="C85" s="86" t="s">
        <v>62</v>
      </c>
      <c r="D85" s="86" t="s">
        <v>195</v>
      </c>
      <c r="E85" s="86">
        <v>1823.12</v>
      </c>
      <c r="F85" s="87">
        <v>20</v>
      </c>
      <c r="G85" s="86"/>
    </row>
    <row r="86" spans="1:7">
      <c r="A86" s="86"/>
      <c r="B86" s="135" t="s">
        <v>196</v>
      </c>
      <c r="C86" s="86" t="s">
        <v>137</v>
      </c>
      <c r="D86" s="86" t="s">
        <v>197</v>
      </c>
      <c r="E86" s="86">
        <v>1531.52</v>
      </c>
      <c r="F86" s="87">
        <v>20</v>
      </c>
      <c r="G86" s="86"/>
    </row>
    <row r="87" spans="1:7">
      <c r="A87" s="86"/>
      <c r="B87" s="135" t="s">
        <v>198</v>
      </c>
      <c r="C87" s="86" t="s">
        <v>165</v>
      </c>
      <c r="D87" s="86" t="s">
        <v>199</v>
      </c>
      <c r="E87" s="86">
        <v>2036.96</v>
      </c>
      <c r="F87" s="87">
        <v>20</v>
      </c>
      <c r="G87" s="86"/>
    </row>
    <row r="88" spans="1:7">
      <c r="A88" s="86"/>
      <c r="B88" s="86"/>
      <c r="C88" s="86"/>
      <c r="D88" s="86"/>
      <c r="E88" s="86"/>
      <c r="F88" s="87"/>
      <c r="G88" s="86"/>
    </row>
    <row r="89" spans="1:7">
      <c r="A89" s="85">
        <v>43602</v>
      </c>
      <c r="B89" s="135" t="s">
        <v>200</v>
      </c>
      <c r="C89" s="86" t="s">
        <v>62</v>
      </c>
      <c r="D89" s="86" t="s">
        <v>201</v>
      </c>
      <c r="E89" s="86">
        <v>1823.12</v>
      </c>
      <c r="F89" s="87">
        <v>20</v>
      </c>
      <c r="G89" s="86"/>
    </row>
    <row r="90" spans="1:7">
      <c r="A90" s="86"/>
      <c r="B90" s="135" t="s">
        <v>202</v>
      </c>
      <c r="C90" s="86" t="s">
        <v>62</v>
      </c>
      <c r="D90" s="86" t="s">
        <v>203</v>
      </c>
      <c r="E90" s="86">
        <v>2023.12</v>
      </c>
      <c r="F90" s="87">
        <v>20</v>
      </c>
      <c r="G90" s="86"/>
    </row>
    <row r="91" spans="1:7">
      <c r="A91" s="86"/>
      <c r="B91" s="135" t="s">
        <v>204</v>
      </c>
      <c r="C91" s="86" t="s">
        <v>152</v>
      </c>
      <c r="D91" s="86" t="s">
        <v>205</v>
      </c>
      <c r="E91" s="86">
        <v>1487.52</v>
      </c>
      <c r="F91" s="87">
        <v>20</v>
      </c>
      <c r="G91" s="86"/>
    </row>
    <row r="92" spans="1:7">
      <c r="A92" s="86"/>
      <c r="B92" s="86"/>
      <c r="C92" s="86"/>
      <c r="D92" s="86"/>
      <c r="E92" s="86"/>
      <c r="F92" s="87"/>
      <c r="G92" s="86"/>
    </row>
    <row r="93" spans="1:7">
      <c r="A93" s="86"/>
      <c r="B93" s="86"/>
      <c r="C93" s="86"/>
      <c r="D93" s="86"/>
      <c r="E93" s="86"/>
      <c r="F93" s="87"/>
      <c r="G93" s="86"/>
    </row>
    <row r="94" ht="27" spans="1:7">
      <c r="A94" s="85">
        <v>43603</v>
      </c>
      <c r="B94" s="135" t="s">
        <v>206</v>
      </c>
      <c r="C94" s="86" t="s">
        <v>62</v>
      </c>
      <c r="D94" s="19" t="s">
        <v>207</v>
      </c>
      <c r="E94" s="86">
        <v>1823.12</v>
      </c>
      <c r="F94" s="87">
        <v>20</v>
      </c>
      <c r="G94" s="86"/>
    </row>
    <row r="95" spans="1:7">
      <c r="A95" s="86"/>
      <c r="B95" s="135" t="s">
        <v>208</v>
      </c>
      <c r="C95" s="86" t="s">
        <v>62</v>
      </c>
      <c r="D95" s="86" t="s">
        <v>209</v>
      </c>
      <c r="E95" s="86">
        <v>2023.12</v>
      </c>
      <c r="F95" s="87">
        <v>20</v>
      </c>
      <c r="G95" s="86"/>
    </row>
    <row r="96" spans="1:7">
      <c r="A96" s="86"/>
      <c r="B96" s="135" t="s">
        <v>210</v>
      </c>
      <c r="C96" s="86" t="s">
        <v>211</v>
      </c>
      <c r="D96" s="86" t="s">
        <v>212</v>
      </c>
      <c r="E96" s="86">
        <v>2519.2</v>
      </c>
      <c r="F96" s="87">
        <v>20</v>
      </c>
      <c r="G96" s="86"/>
    </row>
    <row r="97" spans="1:7">
      <c r="A97" s="86"/>
      <c r="B97" s="86"/>
      <c r="C97" s="86"/>
      <c r="D97" s="86"/>
      <c r="E97" s="86"/>
      <c r="F97" s="87"/>
      <c r="G97" s="86"/>
    </row>
    <row r="98" spans="1:7">
      <c r="A98" s="85">
        <v>43604</v>
      </c>
      <c r="B98" s="135" t="s">
        <v>213</v>
      </c>
      <c r="C98" s="86" t="s">
        <v>62</v>
      </c>
      <c r="D98" s="86" t="s">
        <v>214</v>
      </c>
      <c r="E98" s="86">
        <v>1823.12</v>
      </c>
      <c r="F98" s="87">
        <v>20</v>
      </c>
      <c r="G98" s="86"/>
    </row>
    <row r="99" spans="1:7">
      <c r="A99" s="86"/>
      <c r="B99" s="135" t="s">
        <v>215</v>
      </c>
      <c r="C99" s="86" t="s">
        <v>62</v>
      </c>
      <c r="D99" s="86" t="s">
        <v>216</v>
      </c>
      <c r="E99" s="86">
        <v>1823.12</v>
      </c>
      <c r="F99" s="87">
        <v>20</v>
      </c>
      <c r="G99" s="86"/>
    </row>
    <row r="100" ht="40.5" spans="1:7">
      <c r="A100" s="86"/>
      <c r="B100" s="135" t="s">
        <v>217</v>
      </c>
      <c r="C100" s="86" t="s">
        <v>218</v>
      </c>
      <c r="D100" s="19" t="s">
        <v>219</v>
      </c>
      <c r="E100" s="86">
        <v>1399.52</v>
      </c>
      <c r="F100" s="87">
        <v>20</v>
      </c>
      <c r="G100" s="86"/>
    </row>
    <row r="101" spans="1:7">
      <c r="A101" s="86"/>
      <c r="B101" s="135" t="s">
        <v>220</v>
      </c>
      <c r="C101" s="86" t="s">
        <v>68</v>
      </c>
      <c r="D101" s="86" t="s">
        <v>221</v>
      </c>
      <c r="E101" s="86">
        <v>1716.32</v>
      </c>
      <c r="F101" s="87">
        <v>20</v>
      </c>
      <c r="G101" s="86"/>
    </row>
    <row r="102" spans="1:7">
      <c r="A102" s="86"/>
      <c r="B102" s="86"/>
      <c r="C102" s="86"/>
      <c r="D102" s="86"/>
      <c r="E102" s="86"/>
      <c r="F102" s="87"/>
      <c r="G102" s="86"/>
    </row>
    <row r="103" spans="1:7">
      <c r="A103" s="85">
        <v>43605</v>
      </c>
      <c r="B103" s="135" t="s">
        <v>222</v>
      </c>
      <c r="C103" s="86" t="s">
        <v>62</v>
      </c>
      <c r="D103" s="86" t="s">
        <v>223</v>
      </c>
      <c r="E103" s="86">
        <v>1823.12</v>
      </c>
      <c r="F103" s="87">
        <v>20</v>
      </c>
      <c r="G103" s="86"/>
    </row>
    <row r="104" spans="1:7">
      <c r="A104" s="86"/>
      <c r="B104" s="135" t="s">
        <v>224</v>
      </c>
      <c r="C104" s="86" t="s">
        <v>62</v>
      </c>
      <c r="D104" s="86" t="s">
        <v>225</v>
      </c>
      <c r="E104" s="86">
        <v>1823.12</v>
      </c>
      <c r="F104" s="87">
        <v>20</v>
      </c>
      <c r="G104" s="86"/>
    </row>
    <row r="105" spans="1:7">
      <c r="A105" s="86"/>
      <c r="B105" s="135" t="s">
        <v>226</v>
      </c>
      <c r="C105" s="86" t="s">
        <v>137</v>
      </c>
      <c r="D105" s="86" t="s">
        <v>227</v>
      </c>
      <c r="E105" s="86">
        <v>1616.32</v>
      </c>
      <c r="F105" s="87">
        <v>20</v>
      </c>
      <c r="G105" s="86"/>
    </row>
    <row r="106" spans="1:7">
      <c r="A106" s="86"/>
      <c r="B106" s="135" t="s">
        <v>228</v>
      </c>
      <c r="C106" s="86" t="s">
        <v>137</v>
      </c>
      <c r="D106" s="86" t="s">
        <v>229</v>
      </c>
      <c r="E106" s="86">
        <v>1399.52</v>
      </c>
      <c r="F106" s="87">
        <v>20</v>
      </c>
      <c r="G106" s="86"/>
    </row>
    <row r="107" spans="1:7">
      <c r="A107" s="86"/>
      <c r="B107" s="86"/>
      <c r="C107" s="86"/>
      <c r="D107" s="86"/>
      <c r="E107" s="86"/>
      <c r="F107" s="87"/>
      <c r="G107" s="86"/>
    </row>
    <row r="108" spans="1:7">
      <c r="A108" s="86"/>
      <c r="B108" s="86"/>
      <c r="C108" s="86"/>
      <c r="D108" s="86"/>
      <c r="E108" s="86"/>
      <c r="F108" s="87"/>
      <c r="G108" s="86"/>
    </row>
    <row r="109" spans="1:7">
      <c r="A109" s="86"/>
      <c r="B109" s="86"/>
      <c r="C109" s="86"/>
      <c r="D109" s="86"/>
      <c r="E109" s="86"/>
      <c r="F109" s="87"/>
      <c r="G109" s="86"/>
    </row>
    <row r="110" spans="1:7">
      <c r="A110" s="85">
        <v>43606</v>
      </c>
      <c r="B110" s="135" t="s">
        <v>230</v>
      </c>
      <c r="C110" s="86" t="s">
        <v>62</v>
      </c>
      <c r="D110" s="86" t="s">
        <v>231</v>
      </c>
      <c r="E110" s="86">
        <v>1823.12</v>
      </c>
      <c r="F110" s="87">
        <v>20</v>
      </c>
      <c r="G110" s="86"/>
    </row>
    <row r="111" spans="1:7">
      <c r="A111" s="86"/>
      <c r="B111" s="135" t="s">
        <v>232</v>
      </c>
      <c r="C111" s="86" t="s">
        <v>62</v>
      </c>
      <c r="D111" s="86" t="s">
        <v>233</v>
      </c>
      <c r="E111" s="86">
        <v>1823.12</v>
      </c>
      <c r="F111" s="87">
        <v>20</v>
      </c>
      <c r="G111" s="86"/>
    </row>
    <row r="112" spans="1:7">
      <c r="A112" s="86"/>
      <c r="B112" s="135" t="s">
        <v>234</v>
      </c>
      <c r="C112" s="86" t="s">
        <v>235</v>
      </c>
      <c r="D112" s="86" t="s">
        <v>236</v>
      </c>
      <c r="E112" s="86">
        <v>3063.04</v>
      </c>
      <c r="F112" s="87">
        <v>20</v>
      </c>
      <c r="G112" s="86"/>
    </row>
    <row r="113" spans="1:7">
      <c r="A113" s="86"/>
      <c r="B113" s="135" t="s">
        <v>237</v>
      </c>
      <c r="C113" s="86" t="s">
        <v>165</v>
      </c>
      <c r="D113" s="86" t="s">
        <v>238</v>
      </c>
      <c r="E113" s="86">
        <v>1975.36</v>
      </c>
      <c r="F113" s="87">
        <v>20</v>
      </c>
      <c r="G113" s="86"/>
    </row>
    <row r="114" spans="1:7">
      <c r="A114" s="86"/>
      <c r="B114" s="135" t="s">
        <v>239</v>
      </c>
      <c r="C114" s="86" t="s">
        <v>211</v>
      </c>
      <c r="D114" s="86" t="s">
        <v>240</v>
      </c>
      <c r="E114" s="86">
        <v>2827.2</v>
      </c>
      <c r="F114" s="87">
        <v>20</v>
      </c>
      <c r="G114" s="86"/>
    </row>
    <row r="115" spans="1:7">
      <c r="A115" s="86"/>
      <c r="B115" s="86"/>
      <c r="C115" s="86"/>
      <c r="D115" s="86"/>
      <c r="E115" s="86"/>
      <c r="F115" s="87"/>
      <c r="G115" s="86"/>
    </row>
    <row r="116" spans="1:7">
      <c r="A116" s="86"/>
      <c r="B116" s="86"/>
      <c r="C116" s="86"/>
      <c r="D116" s="86"/>
      <c r="E116" s="86"/>
      <c r="F116" s="87"/>
      <c r="G116" s="86"/>
    </row>
    <row r="117" spans="1:7">
      <c r="A117" s="85">
        <v>43607</v>
      </c>
      <c r="B117" s="135" t="s">
        <v>241</v>
      </c>
      <c r="C117" s="86" t="s">
        <v>62</v>
      </c>
      <c r="D117" s="86" t="s">
        <v>242</v>
      </c>
      <c r="E117" s="86">
        <v>1973.12</v>
      </c>
      <c r="F117" s="87">
        <v>20</v>
      </c>
      <c r="G117" s="86"/>
    </row>
    <row r="118" spans="1:7">
      <c r="A118" s="86"/>
      <c r="B118" s="135" t="s">
        <v>243</v>
      </c>
      <c r="C118" s="86" t="s">
        <v>62</v>
      </c>
      <c r="D118" s="86" t="s">
        <v>244</v>
      </c>
      <c r="E118" s="86">
        <v>2023.12</v>
      </c>
      <c r="F118" s="87">
        <v>20</v>
      </c>
      <c r="G118" s="86"/>
    </row>
    <row r="119" spans="1:7">
      <c r="A119" s="86"/>
      <c r="B119" s="135" t="s">
        <v>245</v>
      </c>
      <c r="C119" s="86" t="s">
        <v>235</v>
      </c>
      <c r="D119" s="86" t="s">
        <v>246</v>
      </c>
      <c r="E119" s="86">
        <v>3141.04</v>
      </c>
      <c r="F119" s="87">
        <v>20</v>
      </c>
      <c r="G119" s="86"/>
    </row>
    <row r="120" spans="1:7">
      <c r="A120" s="86"/>
      <c r="B120" s="135" t="s">
        <v>247</v>
      </c>
      <c r="C120" s="86" t="s">
        <v>165</v>
      </c>
      <c r="D120" s="86" t="s">
        <v>248</v>
      </c>
      <c r="E120" s="86">
        <v>2215.36</v>
      </c>
      <c r="F120" s="87">
        <v>20</v>
      </c>
      <c r="G120" s="86"/>
    </row>
    <row r="121" spans="1:7">
      <c r="A121" s="86"/>
      <c r="B121" s="135" t="s">
        <v>249</v>
      </c>
      <c r="C121" s="86" t="s">
        <v>211</v>
      </c>
      <c r="D121" s="86" t="s">
        <v>250</v>
      </c>
      <c r="E121" s="86">
        <v>2519.2</v>
      </c>
      <c r="F121" s="87">
        <v>20</v>
      </c>
      <c r="G121" s="86"/>
    </row>
    <row r="122" spans="1:7">
      <c r="A122" s="86"/>
      <c r="B122" s="135" t="s">
        <v>251</v>
      </c>
      <c r="C122" s="86" t="s">
        <v>211</v>
      </c>
      <c r="D122" s="86" t="s">
        <v>252</v>
      </c>
      <c r="E122" s="86">
        <v>2519.2</v>
      </c>
      <c r="F122" s="87">
        <v>20</v>
      </c>
      <c r="G122" s="86"/>
    </row>
    <row r="123" ht="0.05" customHeight="1" spans="1:7">
      <c r="A123" s="86"/>
      <c r="B123" s="86"/>
      <c r="C123" s="86"/>
      <c r="D123" s="86"/>
      <c r="E123" s="98">
        <v>1480</v>
      </c>
      <c r="F123" s="99">
        <v>20</v>
      </c>
      <c r="G123" s="86"/>
    </row>
    <row r="124" spans="1:7">
      <c r="A124" s="86"/>
      <c r="B124" s="86"/>
      <c r="C124" s="86"/>
      <c r="D124" s="86"/>
      <c r="E124" s="86"/>
      <c r="F124" s="87"/>
      <c r="G124" s="86"/>
    </row>
    <row r="125" spans="1:7">
      <c r="A125" s="86"/>
      <c r="B125" s="86"/>
      <c r="C125" s="86"/>
      <c r="D125" s="86"/>
      <c r="E125" s="86"/>
      <c r="F125" s="87"/>
      <c r="G125" s="86"/>
    </row>
    <row r="126" spans="1:7">
      <c r="A126" s="85">
        <v>43608</v>
      </c>
      <c r="B126" s="135" t="s">
        <v>253</v>
      </c>
      <c r="C126" s="86" t="s">
        <v>165</v>
      </c>
      <c r="D126" s="86" t="s">
        <v>254</v>
      </c>
      <c r="E126" s="86">
        <v>1927.36</v>
      </c>
      <c r="F126" s="87">
        <v>20</v>
      </c>
      <c r="G126" s="86"/>
    </row>
    <row r="127" spans="1:7">
      <c r="A127" s="86"/>
      <c r="B127" s="135" t="s">
        <v>255</v>
      </c>
      <c r="C127" s="86" t="s">
        <v>62</v>
      </c>
      <c r="D127" s="86" t="s">
        <v>256</v>
      </c>
      <c r="E127" s="86">
        <v>1925.44</v>
      </c>
      <c r="F127" s="87">
        <v>20</v>
      </c>
      <c r="G127" s="86"/>
    </row>
    <row r="128" spans="1:7">
      <c r="A128" s="86"/>
      <c r="B128" s="135" t="s">
        <v>257</v>
      </c>
      <c r="C128" s="86" t="s">
        <v>235</v>
      </c>
      <c r="D128" s="86" t="s">
        <v>258</v>
      </c>
      <c r="E128" s="86">
        <v>3247.84</v>
      </c>
      <c r="F128" s="87">
        <v>20</v>
      </c>
      <c r="G128" s="86"/>
    </row>
    <row r="129" spans="1:7">
      <c r="A129" s="86"/>
      <c r="B129" s="135" t="s">
        <v>259</v>
      </c>
      <c r="C129" s="86" t="s">
        <v>62</v>
      </c>
      <c r="D129" s="86" t="s">
        <v>260</v>
      </c>
      <c r="E129" s="86">
        <v>1823.12</v>
      </c>
      <c r="F129" s="87">
        <v>20</v>
      </c>
      <c r="G129" s="86"/>
    </row>
    <row r="130" spans="1:7">
      <c r="A130" s="86"/>
      <c r="B130" s="135" t="s">
        <v>261</v>
      </c>
      <c r="C130" s="86" t="s">
        <v>165</v>
      </c>
      <c r="D130" s="86" t="s">
        <v>262</v>
      </c>
      <c r="E130" s="86">
        <v>1975.36</v>
      </c>
      <c r="F130" s="87">
        <v>20</v>
      </c>
      <c r="G130" s="86"/>
    </row>
    <row r="131" spans="1:7">
      <c r="A131" s="86"/>
      <c r="B131" s="135" t="s">
        <v>263</v>
      </c>
      <c r="C131" s="86" t="s">
        <v>235</v>
      </c>
      <c r="D131" s="86" t="s">
        <v>264</v>
      </c>
      <c r="E131" s="86">
        <v>3247.84</v>
      </c>
      <c r="F131" s="87">
        <v>20</v>
      </c>
      <c r="G131" s="86"/>
    </row>
    <row r="132" spans="1:7">
      <c r="A132" s="86"/>
      <c r="B132" s="135" t="s">
        <v>265</v>
      </c>
      <c r="C132" s="86" t="s">
        <v>211</v>
      </c>
      <c r="D132" s="86" t="s">
        <v>266</v>
      </c>
      <c r="E132" s="86">
        <v>2299.2</v>
      </c>
      <c r="F132" s="87">
        <v>20</v>
      </c>
      <c r="G132" s="86"/>
    </row>
    <row r="133" spans="1:7">
      <c r="A133" s="86"/>
      <c r="B133" s="86"/>
      <c r="C133" s="86"/>
      <c r="D133" s="86"/>
      <c r="E133" s="86"/>
      <c r="F133" s="87"/>
      <c r="G133" s="86"/>
    </row>
    <row r="134" spans="1:7">
      <c r="A134" s="86"/>
      <c r="B134" s="86"/>
      <c r="C134" s="86"/>
      <c r="D134" s="86"/>
      <c r="E134" s="86"/>
      <c r="F134" s="87"/>
      <c r="G134" s="86"/>
    </row>
    <row r="135" spans="1:7">
      <c r="A135" s="85">
        <v>43609</v>
      </c>
      <c r="B135" s="135" t="s">
        <v>267</v>
      </c>
      <c r="C135" s="86" t="s">
        <v>62</v>
      </c>
      <c r="D135" s="86" t="s">
        <v>268</v>
      </c>
      <c r="E135" s="86">
        <v>2099</v>
      </c>
      <c r="F135" s="87">
        <v>20</v>
      </c>
      <c r="G135" s="86"/>
    </row>
    <row r="136" spans="1:7">
      <c r="A136" s="86"/>
      <c r="B136" s="135" t="s">
        <v>269</v>
      </c>
      <c r="C136" s="86" t="s">
        <v>62</v>
      </c>
      <c r="D136" s="86" t="s">
        <v>270</v>
      </c>
      <c r="E136" s="86">
        <v>1823.12</v>
      </c>
      <c r="F136" s="87">
        <v>20</v>
      </c>
      <c r="G136" s="86"/>
    </row>
    <row r="137" spans="1:7">
      <c r="A137" s="86"/>
      <c r="B137" s="135" t="s">
        <v>271</v>
      </c>
      <c r="C137" s="86" t="s">
        <v>235</v>
      </c>
      <c r="D137" s="86" t="s">
        <v>272</v>
      </c>
      <c r="E137" s="86">
        <v>3432.64</v>
      </c>
      <c r="F137" s="87">
        <v>20</v>
      </c>
      <c r="G137" s="86"/>
    </row>
    <row r="138" spans="1:7">
      <c r="A138" s="85"/>
      <c r="B138" s="135" t="s">
        <v>273</v>
      </c>
      <c r="C138" s="86" t="s">
        <v>235</v>
      </c>
      <c r="D138" s="86" t="s">
        <v>274</v>
      </c>
      <c r="E138" s="86">
        <v>2931.04</v>
      </c>
      <c r="F138" s="87">
        <v>20</v>
      </c>
      <c r="G138" s="86"/>
    </row>
    <row r="139" spans="1:7">
      <c r="A139" s="86"/>
      <c r="B139" s="135" t="s">
        <v>275</v>
      </c>
      <c r="C139" s="86" t="s">
        <v>211</v>
      </c>
      <c r="D139" s="86" t="s">
        <v>276</v>
      </c>
      <c r="E139" s="86">
        <v>2519.2</v>
      </c>
      <c r="F139" s="87">
        <v>20</v>
      </c>
      <c r="G139" s="86"/>
    </row>
    <row r="140" spans="1:7">
      <c r="A140" s="86"/>
      <c r="B140" s="135" t="s">
        <v>277</v>
      </c>
      <c r="C140" s="86" t="s">
        <v>165</v>
      </c>
      <c r="D140" s="86" t="s">
        <v>278</v>
      </c>
      <c r="E140" s="86">
        <v>1799.36</v>
      </c>
      <c r="F140" s="87">
        <v>20</v>
      </c>
      <c r="G140" s="86"/>
    </row>
    <row r="141" spans="1:7">
      <c r="A141" s="85"/>
      <c r="B141" s="86"/>
      <c r="C141" s="86"/>
      <c r="D141" s="86"/>
      <c r="E141" s="86"/>
      <c r="F141" s="87"/>
      <c r="G141" s="86"/>
    </row>
    <row r="142" spans="1:7">
      <c r="A142" s="85"/>
      <c r="B142" s="86"/>
      <c r="C142" s="86"/>
      <c r="D142" s="86"/>
      <c r="E142" s="86"/>
      <c r="F142" s="87"/>
      <c r="G142" s="86"/>
    </row>
    <row r="143" spans="1:7">
      <c r="A143" s="85">
        <v>43610</v>
      </c>
      <c r="B143" s="135" t="s">
        <v>279</v>
      </c>
      <c r="C143" s="86" t="s">
        <v>62</v>
      </c>
      <c r="D143" s="86" t="s">
        <v>280</v>
      </c>
      <c r="E143" s="86">
        <v>2099</v>
      </c>
      <c r="F143" s="87">
        <v>20</v>
      </c>
      <c r="G143" s="86"/>
    </row>
    <row r="144" spans="1:7">
      <c r="A144" s="85"/>
      <c r="B144" s="135" t="s">
        <v>281</v>
      </c>
      <c r="C144" s="86" t="s">
        <v>165</v>
      </c>
      <c r="D144" s="86" t="s">
        <v>282</v>
      </c>
      <c r="E144" s="86">
        <v>2464</v>
      </c>
      <c r="F144" s="87">
        <v>20</v>
      </c>
      <c r="G144" s="86"/>
    </row>
    <row r="145" spans="1:7">
      <c r="A145" s="85"/>
      <c r="B145" s="135" t="s">
        <v>283</v>
      </c>
      <c r="C145" s="86" t="s">
        <v>211</v>
      </c>
      <c r="D145" s="86" t="s">
        <v>284</v>
      </c>
      <c r="E145" s="86">
        <v>2890</v>
      </c>
      <c r="F145" s="87">
        <v>20</v>
      </c>
      <c r="G145" s="86"/>
    </row>
    <row r="146" spans="1:7">
      <c r="A146" s="85"/>
      <c r="B146" s="135" t="s">
        <v>285</v>
      </c>
      <c r="C146" s="86" t="s">
        <v>235</v>
      </c>
      <c r="D146" s="86" t="s">
        <v>286</v>
      </c>
      <c r="E146" s="86">
        <v>3928</v>
      </c>
      <c r="F146" s="87">
        <v>25</v>
      </c>
      <c r="G146" s="86"/>
    </row>
    <row r="147" spans="1:7">
      <c r="A147" s="85"/>
      <c r="B147" s="86"/>
      <c r="C147" s="86"/>
      <c r="D147" s="86"/>
      <c r="E147" s="86"/>
      <c r="F147" s="87"/>
      <c r="G147" s="86"/>
    </row>
    <row r="148" spans="1:7">
      <c r="A148" s="85"/>
      <c r="B148" s="86"/>
      <c r="C148" s="86"/>
      <c r="D148" s="86"/>
      <c r="E148" s="86"/>
      <c r="F148" s="87"/>
      <c r="G148" s="86"/>
    </row>
    <row r="149" spans="1:7">
      <c r="A149" s="85">
        <v>43611</v>
      </c>
      <c r="B149" s="135" t="s">
        <v>287</v>
      </c>
      <c r="C149" s="86" t="s">
        <v>62</v>
      </c>
      <c r="D149" s="86" t="s">
        <v>288</v>
      </c>
      <c r="E149" s="86">
        <v>2099</v>
      </c>
      <c r="F149" s="87">
        <v>20</v>
      </c>
      <c r="G149" s="86"/>
    </row>
    <row r="150" spans="1:7">
      <c r="A150" s="85"/>
      <c r="B150" s="135" t="s">
        <v>289</v>
      </c>
      <c r="C150" s="86" t="s">
        <v>62</v>
      </c>
      <c r="D150" s="86" t="s">
        <v>290</v>
      </c>
      <c r="E150" s="86">
        <v>2099</v>
      </c>
      <c r="F150" s="87">
        <v>20</v>
      </c>
      <c r="G150" s="86"/>
    </row>
    <row r="151" spans="1:7">
      <c r="A151" s="85"/>
      <c r="B151" s="135" t="s">
        <v>291</v>
      </c>
      <c r="C151" s="86" t="s">
        <v>211</v>
      </c>
      <c r="D151" s="86" t="s">
        <v>292</v>
      </c>
      <c r="E151" s="86">
        <v>3390</v>
      </c>
      <c r="F151" s="87">
        <v>25</v>
      </c>
      <c r="G151" s="86"/>
    </row>
    <row r="152" spans="1:7">
      <c r="A152" s="85"/>
      <c r="B152" s="135" t="s">
        <v>293</v>
      </c>
      <c r="C152" s="86" t="s">
        <v>235</v>
      </c>
      <c r="D152" s="86" t="s">
        <v>294</v>
      </c>
      <c r="E152" s="86">
        <v>3408</v>
      </c>
      <c r="F152" s="87">
        <v>25</v>
      </c>
      <c r="G152" s="86"/>
    </row>
    <row r="153" spans="1:7">
      <c r="A153" s="85"/>
      <c r="B153" s="86"/>
      <c r="C153" s="86"/>
      <c r="D153" s="86"/>
      <c r="E153" s="86"/>
      <c r="F153" s="87"/>
      <c r="G153" s="86"/>
    </row>
    <row r="154" spans="1:7">
      <c r="A154" s="85"/>
      <c r="B154" s="86"/>
      <c r="C154" s="86"/>
      <c r="D154" s="86"/>
      <c r="E154" s="86"/>
      <c r="F154" s="87"/>
      <c r="G154" s="86"/>
    </row>
    <row r="155" spans="1:7">
      <c r="A155" s="85">
        <v>43612</v>
      </c>
      <c r="B155" s="135" t="s">
        <v>295</v>
      </c>
      <c r="C155" s="86" t="s">
        <v>62</v>
      </c>
      <c r="D155" s="86" t="s">
        <v>296</v>
      </c>
      <c r="E155" s="86">
        <v>2099</v>
      </c>
      <c r="F155" s="87">
        <v>20</v>
      </c>
      <c r="G155" s="86"/>
    </row>
    <row r="156" spans="1:7">
      <c r="A156" s="85"/>
      <c r="B156" s="135" t="s">
        <v>297</v>
      </c>
      <c r="C156" s="86" t="s">
        <v>62</v>
      </c>
      <c r="D156" s="86" t="s">
        <v>298</v>
      </c>
      <c r="E156" s="86">
        <v>2099</v>
      </c>
      <c r="F156" s="87">
        <v>20</v>
      </c>
      <c r="G156" s="86"/>
    </row>
    <row r="157" spans="1:7">
      <c r="A157" s="85"/>
      <c r="B157" s="135" t="s">
        <v>299</v>
      </c>
      <c r="C157" s="86" t="s">
        <v>165</v>
      </c>
      <c r="D157" s="86" t="s">
        <v>300</v>
      </c>
      <c r="E157" s="86">
        <v>2640</v>
      </c>
      <c r="F157" s="87">
        <v>20</v>
      </c>
      <c r="G157" s="86"/>
    </row>
    <row r="158" spans="1:7">
      <c r="A158" s="85"/>
      <c r="B158" s="135" t="s">
        <v>301</v>
      </c>
      <c r="C158" s="86" t="s">
        <v>165</v>
      </c>
      <c r="D158" s="86" t="s">
        <v>302</v>
      </c>
      <c r="E158" s="86">
        <v>2552</v>
      </c>
      <c r="F158" s="87">
        <v>20</v>
      </c>
      <c r="G158" s="86"/>
    </row>
    <row r="159" spans="1:7">
      <c r="A159" s="85"/>
      <c r="B159" s="135" t="s">
        <v>303</v>
      </c>
      <c r="C159" s="86" t="s">
        <v>304</v>
      </c>
      <c r="D159" s="86" t="s">
        <v>305</v>
      </c>
      <c r="E159" s="86">
        <v>2346</v>
      </c>
      <c r="F159" s="87">
        <v>20</v>
      </c>
      <c r="G159" s="86"/>
    </row>
    <row r="160" spans="1:7">
      <c r="A160" s="85"/>
      <c r="B160" s="86"/>
      <c r="C160" s="86"/>
      <c r="D160" s="86"/>
      <c r="E160" s="86"/>
      <c r="F160" s="87"/>
      <c r="G160" s="86"/>
    </row>
    <row r="161" spans="1:7">
      <c r="A161" s="85">
        <v>43613</v>
      </c>
      <c r="B161" s="135" t="s">
        <v>306</v>
      </c>
      <c r="C161" s="86" t="s">
        <v>62</v>
      </c>
      <c r="D161" s="86" t="s">
        <v>307</v>
      </c>
      <c r="E161" s="86">
        <v>2099</v>
      </c>
      <c r="F161" s="87">
        <v>20</v>
      </c>
      <c r="G161" s="86"/>
    </row>
    <row r="162" spans="1:7">
      <c r="A162" s="85"/>
      <c r="B162" s="135" t="s">
        <v>308</v>
      </c>
      <c r="C162" s="86" t="s">
        <v>62</v>
      </c>
      <c r="D162" s="86" t="s">
        <v>309</v>
      </c>
      <c r="E162" s="86">
        <v>1799</v>
      </c>
      <c r="F162" s="87">
        <v>20</v>
      </c>
      <c r="G162" s="86"/>
    </row>
    <row r="163" spans="1:7">
      <c r="A163" s="85"/>
      <c r="B163" s="135" t="s">
        <v>310</v>
      </c>
      <c r="C163" s="86" t="s">
        <v>165</v>
      </c>
      <c r="D163" s="86" t="s">
        <v>311</v>
      </c>
      <c r="E163" s="86">
        <v>2272</v>
      </c>
      <c r="F163" s="87">
        <v>20</v>
      </c>
      <c r="G163" s="86"/>
    </row>
    <row r="164" spans="1:7">
      <c r="A164" s="85"/>
      <c r="B164" s="135" t="s">
        <v>312</v>
      </c>
      <c r="C164" s="86" t="s">
        <v>211</v>
      </c>
      <c r="D164" s="86" t="s">
        <v>313</v>
      </c>
      <c r="E164" s="86">
        <v>3140</v>
      </c>
      <c r="F164" s="87">
        <v>20</v>
      </c>
      <c r="G164" s="86"/>
    </row>
    <row r="165" spans="1:7">
      <c r="A165" s="85"/>
      <c r="B165" s="135" t="s">
        <v>314</v>
      </c>
      <c r="C165" s="86" t="s">
        <v>211</v>
      </c>
      <c r="D165" s="86" t="s">
        <v>315</v>
      </c>
      <c r="E165" s="86">
        <v>2340</v>
      </c>
      <c r="F165" s="87">
        <v>20</v>
      </c>
      <c r="G165" s="86"/>
    </row>
    <row r="166" spans="1:7">
      <c r="A166" s="85"/>
      <c r="B166" s="86"/>
      <c r="C166" s="86"/>
      <c r="D166" s="86"/>
      <c r="E166" s="86"/>
      <c r="F166" s="87"/>
      <c r="G166" s="86"/>
    </row>
    <row r="167" spans="1:7">
      <c r="A167" s="85"/>
      <c r="B167" s="86"/>
      <c r="C167" s="86"/>
      <c r="D167" s="86"/>
      <c r="E167" s="86"/>
      <c r="F167" s="87"/>
      <c r="G167" s="86"/>
    </row>
    <row r="168" spans="1:7">
      <c r="A168" s="85">
        <v>43614</v>
      </c>
      <c r="B168" s="135" t="s">
        <v>316</v>
      </c>
      <c r="C168" s="86" t="s">
        <v>62</v>
      </c>
      <c r="D168" s="86" t="s">
        <v>317</v>
      </c>
      <c r="E168" s="86">
        <v>2299</v>
      </c>
      <c r="F168" s="87">
        <v>20</v>
      </c>
      <c r="G168" s="86"/>
    </row>
    <row r="169" ht="27" spans="1:7">
      <c r="A169" s="85"/>
      <c r="B169" s="135" t="s">
        <v>318</v>
      </c>
      <c r="C169" s="86" t="s">
        <v>62</v>
      </c>
      <c r="D169" s="19" t="s">
        <v>319</v>
      </c>
      <c r="E169" s="86">
        <v>1799</v>
      </c>
      <c r="F169" s="87">
        <v>20</v>
      </c>
      <c r="G169" s="86"/>
    </row>
    <row r="170" spans="1:7">
      <c r="A170" s="85"/>
      <c r="B170" s="135" t="s">
        <v>320</v>
      </c>
      <c r="C170" s="86" t="s">
        <v>321</v>
      </c>
      <c r="D170" s="86" t="s">
        <v>322</v>
      </c>
      <c r="E170" s="86">
        <v>568</v>
      </c>
      <c r="F170" s="87">
        <v>16</v>
      </c>
      <c r="G170" s="86"/>
    </row>
    <row r="171" spans="1:7">
      <c r="A171" s="85"/>
      <c r="B171" s="135" t="s">
        <v>323</v>
      </c>
      <c r="C171" s="86" t="s">
        <v>235</v>
      </c>
      <c r="D171" s="86" t="s">
        <v>324</v>
      </c>
      <c r="E171" s="86">
        <v>3628</v>
      </c>
      <c r="F171" s="87">
        <v>25</v>
      </c>
      <c r="G171" s="86"/>
    </row>
    <row r="172" spans="1:7">
      <c r="A172" s="85"/>
      <c r="B172" s="135" t="s">
        <v>325</v>
      </c>
      <c r="C172" s="86" t="s">
        <v>152</v>
      </c>
      <c r="D172" s="86" t="s">
        <v>326</v>
      </c>
      <c r="E172" s="86">
        <v>1136</v>
      </c>
      <c r="F172" s="87">
        <v>20</v>
      </c>
      <c r="G172" s="86"/>
    </row>
    <row r="173" spans="1:7">
      <c r="A173" s="85"/>
      <c r="B173" s="86"/>
      <c r="C173" s="86"/>
      <c r="D173" s="86"/>
      <c r="E173" s="86"/>
      <c r="F173" s="87"/>
      <c r="G173" s="86"/>
    </row>
    <row r="174" spans="1:7">
      <c r="A174" s="86"/>
      <c r="B174" s="86"/>
      <c r="C174" s="86"/>
      <c r="D174" s="86"/>
      <c r="E174" s="86"/>
      <c r="F174" s="87"/>
      <c r="G174" s="86"/>
    </row>
    <row r="175" spans="1:6">
      <c r="A175" s="30">
        <v>43615</v>
      </c>
      <c r="B175" s="136" t="s">
        <v>327</v>
      </c>
      <c r="C175" t="s">
        <v>62</v>
      </c>
      <c r="D175" s="100" t="s">
        <v>328</v>
      </c>
      <c r="E175">
        <v>1790</v>
      </c>
      <c r="F175">
        <v>20</v>
      </c>
    </row>
    <row r="176" spans="2:6">
      <c r="B176" s="136" t="s">
        <v>329</v>
      </c>
      <c r="C176" t="s">
        <v>62</v>
      </c>
      <c r="D176" s="100" t="s">
        <v>330</v>
      </c>
      <c r="E176">
        <v>2239</v>
      </c>
      <c r="F176">
        <v>20</v>
      </c>
    </row>
    <row r="177" spans="2:6">
      <c r="B177" s="136" t="s">
        <v>331</v>
      </c>
      <c r="C177" t="s">
        <v>22</v>
      </c>
      <c r="D177" s="100" t="s">
        <v>332</v>
      </c>
      <c r="E177">
        <v>3160</v>
      </c>
      <c r="F177">
        <v>25</v>
      </c>
    </row>
    <row r="178" spans="2:6">
      <c r="B178" s="136" t="s">
        <v>333</v>
      </c>
      <c r="C178" s="101" t="s">
        <v>165</v>
      </c>
      <c r="D178" s="100" t="s">
        <v>334</v>
      </c>
      <c r="E178">
        <v>1972</v>
      </c>
      <c r="F178">
        <v>20</v>
      </c>
    </row>
    <row r="179" spans="2:6">
      <c r="B179" s="136" t="s">
        <v>335</v>
      </c>
      <c r="C179" t="s">
        <v>211</v>
      </c>
      <c r="D179" s="100" t="s">
        <v>336</v>
      </c>
      <c r="E179">
        <v>2940</v>
      </c>
      <c r="F179">
        <v>20</v>
      </c>
    </row>
    <row r="181" spans="1:6">
      <c r="A181" s="30">
        <v>43616</v>
      </c>
      <c r="B181" s="136" t="s">
        <v>337</v>
      </c>
      <c r="C181" t="s">
        <v>62</v>
      </c>
      <c r="D181" t="s">
        <v>338</v>
      </c>
      <c r="E181">
        <v>1790</v>
      </c>
      <c r="F181">
        <v>20</v>
      </c>
    </row>
    <row r="182" spans="2:6">
      <c r="B182" s="136" t="s">
        <v>339</v>
      </c>
      <c r="C182" t="s">
        <v>62</v>
      </c>
      <c r="D182" t="s">
        <v>340</v>
      </c>
      <c r="E182">
        <v>1799</v>
      </c>
      <c r="F182">
        <v>20</v>
      </c>
    </row>
    <row r="183" spans="2:6">
      <c r="B183" s="136" t="s">
        <v>341</v>
      </c>
      <c r="C183" t="s">
        <v>22</v>
      </c>
      <c r="D183" t="s">
        <v>342</v>
      </c>
      <c r="E183">
        <v>3166</v>
      </c>
      <c r="F183">
        <v>25</v>
      </c>
    </row>
    <row r="184" spans="2:6">
      <c r="B184" s="136" t="s">
        <v>343</v>
      </c>
      <c r="C184" t="s">
        <v>137</v>
      </c>
      <c r="D184" t="s">
        <v>344</v>
      </c>
      <c r="E184">
        <v>1854</v>
      </c>
      <c r="F184">
        <v>20</v>
      </c>
    </row>
    <row r="185" spans="2:6">
      <c r="B185" s="136" t="s">
        <v>345</v>
      </c>
      <c r="C185" t="s">
        <v>235</v>
      </c>
      <c r="D185" t="s">
        <v>346</v>
      </c>
      <c r="E185">
        <v>3628</v>
      </c>
      <c r="F185">
        <v>25</v>
      </c>
    </row>
    <row r="186" spans="2:6">
      <c r="B186" s="136" t="s">
        <v>347</v>
      </c>
      <c r="C186" s="102" t="s">
        <v>152</v>
      </c>
      <c r="D186" t="s">
        <v>348</v>
      </c>
      <c r="E186">
        <v>1198</v>
      </c>
      <c r="F186">
        <v>20</v>
      </c>
    </row>
    <row r="187" spans="1:7">
      <c r="A187" s="86"/>
      <c r="B187" s="86"/>
      <c r="C187" s="86"/>
      <c r="D187" s="86"/>
      <c r="E187" s="86"/>
      <c r="F187" s="87"/>
      <c r="G187" s="86"/>
    </row>
  </sheetData>
  <autoFilter ref="A1:G186">
    <extLst/>
  </autoFilter>
  <mergeCells count="6">
    <mergeCell ref="A2:A3"/>
    <mergeCell ref="B2:B3"/>
    <mergeCell ref="C2:C3"/>
    <mergeCell ref="D2:D3"/>
    <mergeCell ref="E2:E3"/>
    <mergeCell ref="F2:F3"/>
  </mergeCells>
  <hyperlinks>
    <hyperlink ref="D71" r:id="rId1" display="萧洛璇" tooltip="https://member1.taobao.com/member/userProfile.jhtml?userID=%CF%F4%C2%E5%E8%AF&amp;sign=fb615f9023c3fa8f7bb669d91c0871cf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G13" sqref="G13"/>
    </sheetView>
  </sheetViews>
  <sheetFormatPr defaultColWidth="9" defaultRowHeight="13.5" outlineLevelRow="6"/>
  <cols>
    <col min="10" max="11" width="10"/>
  </cols>
  <sheetData>
    <row r="1" ht="48" customHeight="1" spans="1:12">
      <c r="A1" s="63" t="s">
        <v>8</v>
      </c>
      <c r="B1" s="64">
        <v>674162</v>
      </c>
      <c r="C1" s="64">
        <v>1329</v>
      </c>
      <c r="D1" s="65">
        <v>0.002</v>
      </c>
      <c r="E1" s="65">
        <v>0.0068</v>
      </c>
      <c r="F1" s="66">
        <v>30</v>
      </c>
      <c r="G1" s="66">
        <v>21</v>
      </c>
      <c r="H1" s="66">
        <v>9</v>
      </c>
      <c r="I1" s="75">
        <v>2.33</v>
      </c>
      <c r="J1" s="76">
        <v>3099.51</v>
      </c>
      <c r="K1" s="76">
        <v>4989.98</v>
      </c>
      <c r="L1" s="77">
        <v>1.61</v>
      </c>
    </row>
    <row r="2" s="62" customFormat="1" ht="27" spans="1:12">
      <c r="A2" s="67" t="s">
        <v>9</v>
      </c>
      <c r="B2" s="67" t="s">
        <v>10</v>
      </c>
      <c r="C2" s="67" t="s">
        <v>11</v>
      </c>
      <c r="D2" s="67" t="s">
        <v>12</v>
      </c>
      <c r="E2" s="67" t="s">
        <v>13</v>
      </c>
      <c r="F2" s="67" t="s">
        <v>14</v>
      </c>
      <c r="G2" s="67" t="s">
        <v>15</v>
      </c>
      <c r="H2" s="67" t="s">
        <v>16</v>
      </c>
      <c r="I2" s="67" t="s">
        <v>17</v>
      </c>
      <c r="J2" s="67" t="s">
        <v>18</v>
      </c>
      <c r="K2" s="67" t="s">
        <v>19</v>
      </c>
      <c r="L2" s="67" t="s">
        <v>20</v>
      </c>
    </row>
    <row r="3" ht="14.25" spans="1:12">
      <c r="A3" s="68" t="s">
        <v>304</v>
      </c>
      <c r="B3" s="68">
        <v>8</v>
      </c>
      <c r="C3" s="68">
        <v>0</v>
      </c>
      <c r="D3" s="69">
        <v>0</v>
      </c>
      <c r="E3" s="68" t="s">
        <v>39</v>
      </c>
      <c r="F3" s="68" t="s">
        <v>39</v>
      </c>
      <c r="G3" s="68" t="s">
        <v>39</v>
      </c>
      <c r="H3" s="68" t="s">
        <v>39</v>
      </c>
      <c r="I3" s="68" t="s">
        <v>39</v>
      </c>
      <c r="J3" s="78">
        <v>0</v>
      </c>
      <c r="K3" s="68" t="s">
        <v>39</v>
      </c>
      <c r="L3" s="68" t="s">
        <v>39</v>
      </c>
    </row>
    <row r="4" ht="14.25" spans="1:12">
      <c r="A4" s="68">
        <v>2018</v>
      </c>
      <c r="B4" s="70">
        <v>57398</v>
      </c>
      <c r="C4" s="68">
        <v>322</v>
      </c>
      <c r="D4" s="71">
        <v>0.0056</v>
      </c>
      <c r="E4" s="71">
        <v>0.0124</v>
      </c>
      <c r="F4" s="68">
        <v>7</v>
      </c>
      <c r="G4" s="68">
        <v>5</v>
      </c>
      <c r="H4" s="68">
        <v>4</v>
      </c>
      <c r="I4" s="79">
        <v>3.11</v>
      </c>
      <c r="J4" s="79">
        <v>1001.49</v>
      </c>
      <c r="K4" s="79">
        <v>2339.48</v>
      </c>
      <c r="L4" s="68">
        <v>2.34</v>
      </c>
    </row>
    <row r="5" ht="14.25" spans="1:12">
      <c r="A5" s="68" t="s">
        <v>349</v>
      </c>
      <c r="B5" s="70">
        <v>75586</v>
      </c>
      <c r="C5" s="68">
        <v>124</v>
      </c>
      <c r="D5" s="71">
        <v>0.0016</v>
      </c>
      <c r="E5" s="69">
        <v>0</v>
      </c>
      <c r="F5" s="68">
        <v>2</v>
      </c>
      <c r="G5" s="68">
        <v>1</v>
      </c>
      <c r="H5" s="68">
        <v>0</v>
      </c>
      <c r="I5" s="79">
        <v>0.49</v>
      </c>
      <c r="J5" s="79">
        <v>60.98</v>
      </c>
      <c r="K5" s="78">
        <v>0</v>
      </c>
      <c r="L5" s="68">
        <v>0</v>
      </c>
    </row>
    <row r="6" ht="23.25" spans="1:12">
      <c r="A6" s="68" t="s">
        <v>350</v>
      </c>
      <c r="B6" s="70">
        <v>36994</v>
      </c>
      <c r="C6" s="68">
        <v>195</v>
      </c>
      <c r="D6" s="71">
        <v>0.0053</v>
      </c>
      <c r="E6" s="69">
        <v>0</v>
      </c>
      <c r="F6" s="68">
        <v>8</v>
      </c>
      <c r="G6" s="68">
        <v>2</v>
      </c>
      <c r="H6" s="68">
        <v>0</v>
      </c>
      <c r="I6" s="79">
        <v>3.02</v>
      </c>
      <c r="J6" s="79">
        <v>588.57</v>
      </c>
      <c r="K6" s="78">
        <v>0</v>
      </c>
      <c r="L6" s="68">
        <v>0</v>
      </c>
    </row>
    <row r="7" ht="15.75" customHeight="1" spans="1:12">
      <c r="A7" s="72" t="s">
        <v>351</v>
      </c>
      <c r="B7" s="73">
        <v>504176</v>
      </c>
      <c r="C7" s="72">
        <v>688</v>
      </c>
      <c r="D7" s="74">
        <v>0.0014</v>
      </c>
      <c r="E7" s="74">
        <v>0.0073</v>
      </c>
      <c r="F7" s="72">
        <v>13</v>
      </c>
      <c r="G7" s="72">
        <v>13</v>
      </c>
      <c r="H7" s="72">
        <v>5</v>
      </c>
      <c r="I7" s="80">
        <v>2.11</v>
      </c>
      <c r="J7" s="80">
        <v>1448.47</v>
      </c>
      <c r="K7" s="80">
        <v>2650.5</v>
      </c>
      <c r="L7" s="72">
        <v>1.83</v>
      </c>
    </row>
  </sheetData>
  <hyperlinks>
    <hyperlink ref="A3" r:id="rId1" display="M6"/>
    <hyperlink ref="A4" r:id="rId1" display="2018"/>
    <hyperlink ref="A5" r:id="rId1" display="低价引流"/>
    <hyperlink ref="A6" r:id="rId1" display="X2标准低价引流_J"/>
    <hyperlink ref="A7" r:id="rId1" display="M6主推"/>
  </hyperlink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L9" sqref="L9"/>
    </sheetView>
  </sheetViews>
  <sheetFormatPr defaultColWidth="9" defaultRowHeight="13.5"/>
  <cols>
    <col min="1" max="1" width="20.5" customWidth="1"/>
    <col min="2" max="2" width="9.375"/>
  </cols>
  <sheetData>
    <row r="1" ht="33" customHeight="1" spans="1:13">
      <c r="A1" s="47" t="s">
        <v>4</v>
      </c>
      <c r="B1" s="48">
        <v>10813</v>
      </c>
      <c r="C1" s="49">
        <v>180</v>
      </c>
      <c r="D1" s="49">
        <v>0.0166</v>
      </c>
      <c r="E1" s="49">
        <v>0</v>
      </c>
      <c r="F1" s="50">
        <v>40.87</v>
      </c>
      <c r="G1" s="49">
        <v>179</v>
      </c>
      <c r="H1" s="49">
        <v>1</v>
      </c>
      <c r="I1" s="49">
        <v>2</v>
      </c>
      <c r="J1" s="49">
        <v>2.45494</v>
      </c>
      <c r="K1" s="57">
        <v>441.89</v>
      </c>
      <c r="L1" s="58">
        <v>0</v>
      </c>
      <c r="M1" s="59">
        <v>0</v>
      </c>
    </row>
    <row r="2" spans="1:14">
      <c r="A2" s="51" t="s">
        <v>352</v>
      </c>
      <c r="B2" s="51" t="s">
        <v>353</v>
      </c>
      <c r="C2" s="51" t="s">
        <v>354</v>
      </c>
      <c r="D2" s="51" t="s">
        <v>355</v>
      </c>
      <c r="E2" s="51" t="s">
        <v>356</v>
      </c>
      <c r="F2" s="51" t="s">
        <v>357</v>
      </c>
      <c r="G2" s="51" t="s">
        <v>358</v>
      </c>
      <c r="H2" s="51" t="s">
        <v>359</v>
      </c>
      <c r="I2" s="51" t="s">
        <v>360</v>
      </c>
      <c r="J2" s="51" t="s">
        <v>361</v>
      </c>
      <c r="K2" s="51" t="s">
        <v>36</v>
      </c>
      <c r="L2" s="51" t="s">
        <v>362</v>
      </c>
      <c r="M2" s="51" t="s">
        <v>363</v>
      </c>
      <c r="N2" s="60"/>
    </row>
    <row r="3" spans="1:13">
      <c r="A3" s="51" t="s">
        <v>364</v>
      </c>
      <c r="B3" s="52">
        <v>10813</v>
      </c>
      <c r="C3" s="52">
        <v>180</v>
      </c>
      <c r="D3" s="53">
        <v>0.0166</v>
      </c>
      <c r="E3" s="53">
        <v>0</v>
      </c>
      <c r="F3" s="52">
        <v>40.87</v>
      </c>
      <c r="G3" s="52">
        <v>179</v>
      </c>
      <c r="H3" s="52">
        <v>1</v>
      </c>
      <c r="I3" s="52">
        <v>2</v>
      </c>
      <c r="J3" s="52">
        <v>2.45494</v>
      </c>
      <c r="K3" s="52">
        <v>441.89</v>
      </c>
      <c r="L3" s="52">
        <v>0</v>
      </c>
      <c r="M3" s="52">
        <v>0</v>
      </c>
    </row>
    <row r="4" ht="14.25" spans="1:13">
      <c r="A4" s="54"/>
      <c r="B4" s="55"/>
      <c r="C4" s="55"/>
      <c r="D4" s="55"/>
      <c r="E4" s="55"/>
      <c r="F4" s="56"/>
      <c r="G4" s="55"/>
      <c r="H4" s="55"/>
      <c r="I4" s="55"/>
      <c r="J4" s="55"/>
      <c r="K4" s="61"/>
      <c r="L4" s="55"/>
      <c r="M4" s="55"/>
    </row>
    <row r="5" ht="14.25" spans="1:13">
      <c r="A5" s="54"/>
      <c r="B5" s="55"/>
      <c r="C5" s="55"/>
      <c r="D5" s="55"/>
      <c r="E5" s="55"/>
      <c r="F5" s="56"/>
      <c r="G5" s="55"/>
      <c r="H5" s="55"/>
      <c r="I5" s="55"/>
      <c r="J5" s="55"/>
      <c r="K5" s="61"/>
      <c r="L5" s="55"/>
      <c r="M5" s="55"/>
    </row>
    <row r="6" ht="14.25" spans="1:13">
      <c r="A6" s="54"/>
      <c r="B6" s="55"/>
      <c r="C6" s="55"/>
      <c r="D6" s="55"/>
      <c r="E6" s="55"/>
      <c r="F6" s="56"/>
      <c r="G6" s="55"/>
      <c r="H6" s="55"/>
      <c r="I6" s="55"/>
      <c r="J6" s="55"/>
      <c r="K6" s="61"/>
      <c r="L6" s="55"/>
      <c r="M6" s="55"/>
    </row>
    <row r="7" ht="14.25" spans="1:13">
      <c r="A7" s="54"/>
      <c r="B7" s="55"/>
      <c r="C7" s="55"/>
      <c r="D7" s="55"/>
      <c r="E7" s="55"/>
      <c r="F7" s="56"/>
      <c r="G7" s="55"/>
      <c r="H7" s="55"/>
      <c r="I7" s="55"/>
      <c r="J7" s="55"/>
      <c r="K7" s="61"/>
      <c r="L7" s="55"/>
      <c r="M7" s="55"/>
    </row>
    <row r="8" ht="15" customHeight="1" spans="1:13">
      <c r="A8" s="54"/>
      <c r="B8" s="55"/>
      <c r="C8" s="55"/>
      <c r="D8" s="55"/>
      <c r="E8" s="55"/>
      <c r="F8" s="56"/>
      <c r="G8" s="55"/>
      <c r="H8" s="55"/>
      <c r="I8" s="55"/>
      <c r="J8" s="55"/>
      <c r="K8" s="61"/>
      <c r="L8" s="55"/>
      <c r="M8" s="55"/>
    </row>
    <row r="9" ht="14.25" spans="1:13">
      <c r="A9" s="54"/>
      <c r="B9" s="55"/>
      <c r="C9" s="55"/>
      <c r="D9" s="55"/>
      <c r="E9" s="55"/>
      <c r="F9" s="56"/>
      <c r="G9" s="55"/>
      <c r="H9" s="55"/>
      <c r="I9" s="55"/>
      <c r="J9" s="55"/>
      <c r="K9" s="55"/>
      <c r="L9" s="55"/>
      <c r="M9" s="55"/>
    </row>
    <row r="10" ht="14.25" spans="1:13">
      <c r="A10" s="54"/>
      <c r="B10" s="55"/>
      <c r="C10" s="55"/>
      <c r="D10" s="55"/>
      <c r="E10" s="55"/>
      <c r="F10" s="56"/>
      <c r="G10" s="55"/>
      <c r="H10" s="55"/>
      <c r="I10" s="55"/>
      <c r="J10" s="55"/>
      <c r="K10" s="61"/>
      <c r="L10" s="55"/>
      <c r="M10" s="55"/>
    </row>
    <row r="11" ht="14.25" spans="1:13">
      <c r="A11" s="54"/>
      <c r="B11" s="55"/>
      <c r="C11" s="55"/>
      <c r="D11" s="55"/>
      <c r="E11" s="55"/>
      <c r="F11" s="56"/>
      <c r="G11" s="55"/>
      <c r="H11" s="55"/>
      <c r="I11" s="55"/>
      <c r="J11" s="55"/>
      <c r="K11" s="61"/>
      <c r="L11" s="55"/>
      <c r="M11" s="55"/>
    </row>
    <row r="12" ht="14.25" spans="1:13">
      <c r="A12" s="54"/>
      <c r="B12" s="55"/>
      <c r="C12" s="55"/>
      <c r="D12" s="55"/>
      <c r="E12" s="55"/>
      <c r="F12" s="56"/>
      <c r="G12" s="55"/>
      <c r="H12" s="55"/>
      <c r="I12" s="55"/>
      <c r="J12" s="55"/>
      <c r="K12" s="61"/>
      <c r="L12" s="55"/>
      <c r="M12" s="5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pane ySplit="3" topLeftCell="A4" activePane="bottomLeft" state="frozen"/>
      <selection/>
      <selection pane="bottomLeft" activeCell="D1" sqref="D1"/>
    </sheetView>
  </sheetViews>
  <sheetFormatPr defaultColWidth="9" defaultRowHeight="13.5" outlineLevelCol="6"/>
  <cols>
    <col min="2" max="2" width="20.375" customWidth="1"/>
    <col min="4" max="4" width="10.375"/>
    <col min="5" max="5" width="11.625"/>
    <col min="6" max="6" width="9" customWidth="1"/>
  </cols>
  <sheetData>
    <row r="1" s="1" customFormat="1" ht="30" customHeight="1" spans="1:6">
      <c r="A1" s="2" t="s">
        <v>53</v>
      </c>
      <c r="B1" s="3">
        <f>SUM(F:F)</f>
        <v>644</v>
      </c>
      <c r="C1" s="2" t="s">
        <v>54</v>
      </c>
      <c r="D1" s="3">
        <f>SUM(E:E)</f>
        <v>22037.12</v>
      </c>
      <c r="E1" s="4"/>
      <c r="F1" s="3"/>
    </row>
    <row r="2" spans="1:6">
      <c r="A2" s="5" t="s">
        <v>55</v>
      </c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</row>
    <row r="3" spans="1:6">
      <c r="A3" s="5"/>
      <c r="B3" s="6"/>
      <c r="C3" s="6"/>
      <c r="D3" s="6"/>
      <c r="E3" s="6"/>
      <c r="F3" s="6"/>
    </row>
    <row r="4" spans="1:7">
      <c r="A4" s="34">
        <v>43588</v>
      </c>
      <c r="B4" s="138" t="s">
        <v>365</v>
      </c>
      <c r="C4" s="35">
        <v>2018</v>
      </c>
      <c r="D4" s="35" t="s">
        <v>366</v>
      </c>
      <c r="E4" s="35">
        <v>1444</v>
      </c>
      <c r="F4" s="36">
        <v>20</v>
      </c>
      <c r="G4" s="37"/>
    </row>
    <row r="5" spans="1:7">
      <c r="A5" s="34">
        <v>43589</v>
      </c>
      <c r="B5" s="138" t="s">
        <v>367</v>
      </c>
      <c r="C5" s="35">
        <v>2018</v>
      </c>
      <c r="D5" s="35" t="s">
        <v>368</v>
      </c>
      <c r="E5" s="35">
        <v>939.28</v>
      </c>
      <c r="F5" s="36">
        <v>16</v>
      </c>
      <c r="G5" s="37"/>
    </row>
    <row r="6" spans="1:7">
      <c r="A6" s="35"/>
      <c r="B6" s="138" t="s">
        <v>369</v>
      </c>
      <c r="C6" s="35">
        <v>2018</v>
      </c>
      <c r="D6" s="35" t="s">
        <v>370</v>
      </c>
      <c r="E6" s="35">
        <v>1145.2</v>
      </c>
      <c r="F6" s="36">
        <v>20</v>
      </c>
      <c r="G6" s="37"/>
    </row>
    <row r="7" spans="1:7">
      <c r="A7" s="38">
        <v>43590</v>
      </c>
      <c r="B7" s="139" t="s">
        <v>371</v>
      </c>
      <c r="C7" s="33">
        <v>2018</v>
      </c>
      <c r="D7" s="33" t="s">
        <v>372</v>
      </c>
      <c r="E7" s="33">
        <v>298.8</v>
      </c>
      <c r="F7" s="36">
        <v>16</v>
      </c>
      <c r="G7" s="37"/>
    </row>
    <row r="8" spans="1:7">
      <c r="A8" s="33"/>
      <c r="B8" s="139" t="s">
        <v>373</v>
      </c>
      <c r="C8" s="33">
        <v>2018</v>
      </c>
      <c r="D8" s="33" t="s">
        <v>374</v>
      </c>
      <c r="E8" s="33">
        <v>298.8</v>
      </c>
      <c r="F8" s="36">
        <v>16</v>
      </c>
      <c r="G8" s="37"/>
    </row>
    <row r="9" spans="1:7">
      <c r="A9" s="39">
        <v>43591</v>
      </c>
      <c r="B9" s="139" t="s">
        <v>375</v>
      </c>
      <c r="C9" s="33" t="s">
        <v>376</v>
      </c>
      <c r="D9" s="33" t="s">
        <v>377</v>
      </c>
      <c r="E9" s="33">
        <v>896.4</v>
      </c>
      <c r="F9" s="36">
        <v>20</v>
      </c>
      <c r="G9" s="37"/>
    </row>
    <row r="10" spans="1:7">
      <c r="A10" s="33"/>
      <c r="B10" s="139" t="s">
        <v>378</v>
      </c>
      <c r="C10" s="33" t="s">
        <v>379</v>
      </c>
      <c r="D10" s="33" t="s">
        <v>380</v>
      </c>
      <c r="E10" s="33">
        <v>354.8</v>
      </c>
      <c r="F10" s="36">
        <v>16</v>
      </c>
      <c r="G10" s="37"/>
    </row>
    <row r="11" spans="1:7">
      <c r="A11" s="38">
        <v>43592</v>
      </c>
      <c r="B11" s="139" t="s">
        <v>381</v>
      </c>
      <c r="C11" s="33" t="s">
        <v>379</v>
      </c>
      <c r="D11" s="33" t="s">
        <v>382</v>
      </c>
      <c r="E11" s="33">
        <v>298.8</v>
      </c>
      <c r="F11" s="36">
        <v>16</v>
      </c>
      <c r="G11" s="37"/>
    </row>
    <row r="12" spans="1:7">
      <c r="A12" s="33"/>
      <c r="B12" s="139" t="s">
        <v>383</v>
      </c>
      <c r="C12" s="33" t="s">
        <v>379</v>
      </c>
      <c r="D12" s="33" t="s">
        <v>384</v>
      </c>
      <c r="E12" s="33">
        <v>298.8</v>
      </c>
      <c r="F12" s="36">
        <v>16</v>
      </c>
      <c r="G12" s="37"/>
    </row>
    <row r="13" spans="1:7">
      <c r="A13" s="33"/>
      <c r="B13" s="139" t="s">
        <v>385</v>
      </c>
      <c r="C13" s="33" t="s">
        <v>379</v>
      </c>
      <c r="D13" s="33" t="s">
        <v>386</v>
      </c>
      <c r="E13" s="33">
        <v>329.76</v>
      </c>
      <c r="F13" s="36">
        <v>16</v>
      </c>
      <c r="G13" s="37"/>
    </row>
    <row r="14" spans="1:7">
      <c r="A14" s="38">
        <v>43593</v>
      </c>
      <c r="B14" s="139" t="s">
        <v>387</v>
      </c>
      <c r="C14" s="33" t="s">
        <v>376</v>
      </c>
      <c r="D14" s="33" t="s">
        <v>388</v>
      </c>
      <c r="E14" s="33">
        <v>896.4</v>
      </c>
      <c r="F14" s="36">
        <v>16</v>
      </c>
      <c r="G14" s="37"/>
    </row>
    <row r="15" spans="1:7">
      <c r="A15" s="33"/>
      <c r="B15" s="139" t="s">
        <v>389</v>
      </c>
      <c r="C15" s="33">
        <v>2018</v>
      </c>
      <c r="D15" s="33" t="s">
        <v>390</v>
      </c>
      <c r="E15" s="33">
        <v>298.8</v>
      </c>
      <c r="F15" s="36">
        <v>16</v>
      </c>
      <c r="G15" s="37"/>
    </row>
    <row r="16" spans="1:7">
      <c r="A16" s="33"/>
      <c r="B16" s="139" t="s">
        <v>391</v>
      </c>
      <c r="C16" s="33">
        <v>2018</v>
      </c>
      <c r="D16" s="33" t="s">
        <v>392</v>
      </c>
      <c r="E16" s="33">
        <v>298.8</v>
      </c>
      <c r="F16" s="36">
        <v>16</v>
      </c>
      <c r="G16" s="37"/>
    </row>
    <row r="17" spans="1:7">
      <c r="A17" s="38">
        <v>43594</v>
      </c>
      <c r="B17" s="139" t="s">
        <v>393</v>
      </c>
      <c r="C17" s="33" t="s">
        <v>376</v>
      </c>
      <c r="D17" s="40" t="s">
        <v>394</v>
      </c>
      <c r="E17" s="33">
        <v>1144.28</v>
      </c>
      <c r="F17" s="36">
        <v>16</v>
      </c>
      <c r="G17" s="37"/>
    </row>
    <row r="18" spans="1:7">
      <c r="A18" s="38">
        <v>43595</v>
      </c>
      <c r="B18" s="139" t="s">
        <v>395</v>
      </c>
      <c r="C18" s="41">
        <v>8213</v>
      </c>
      <c r="D18" s="33" t="s">
        <v>396</v>
      </c>
      <c r="E18" s="33">
        <v>936.6</v>
      </c>
      <c r="F18" s="36">
        <v>16</v>
      </c>
      <c r="G18" s="37"/>
    </row>
    <row r="19" spans="1:7">
      <c r="A19" s="38">
        <v>43595</v>
      </c>
      <c r="B19" s="139" t="s">
        <v>397</v>
      </c>
      <c r="C19" s="41">
        <v>2018</v>
      </c>
      <c r="D19" s="40" t="s">
        <v>398</v>
      </c>
      <c r="E19" s="33">
        <v>298.8</v>
      </c>
      <c r="F19" s="36">
        <v>16</v>
      </c>
      <c r="G19" s="37"/>
    </row>
    <row r="20" spans="1:7">
      <c r="A20" s="38">
        <v>43596</v>
      </c>
      <c r="B20" s="139" t="s">
        <v>399</v>
      </c>
      <c r="C20" s="33" t="s">
        <v>379</v>
      </c>
      <c r="D20" s="33" t="s">
        <v>400</v>
      </c>
      <c r="E20" s="33">
        <v>298.8</v>
      </c>
      <c r="F20" s="36">
        <v>16</v>
      </c>
      <c r="G20" s="37"/>
    </row>
    <row r="21" spans="1:7">
      <c r="A21" s="38">
        <v>43596</v>
      </c>
      <c r="B21" s="139" t="s">
        <v>401</v>
      </c>
      <c r="C21" s="33" t="s">
        <v>379</v>
      </c>
      <c r="D21" s="40" t="s">
        <v>402</v>
      </c>
      <c r="E21" s="33">
        <v>298.8</v>
      </c>
      <c r="F21" s="36">
        <v>16</v>
      </c>
      <c r="G21" s="37"/>
    </row>
    <row r="22" spans="1:7">
      <c r="A22" s="38">
        <v>43597</v>
      </c>
      <c r="B22" s="140" t="s">
        <v>403</v>
      </c>
      <c r="C22" s="41">
        <v>2018</v>
      </c>
      <c r="D22" s="33" t="s">
        <v>404</v>
      </c>
      <c r="E22" s="33">
        <v>298.8</v>
      </c>
      <c r="F22" s="36">
        <v>16</v>
      </c>
      <c r="G22" s="37"/>
    </row>
    <row r="23" spans="1:7">
      <c r="A23" s="38">
        <v>43598</v>
      </c>
      <c r="B23" s="139" t="s">
        <v>405</v>
      </c>
      <c r="C23" s="33" t="s">
        <v>379</v>
      </c>
      <c r="D23" s="33" t="s">
        <v>406</v>
      </c>
      <c r="E23" s="33">
        <v>298.8</v>
      </c>
      <c r="F23" s="36">
        <v>16</v>
      </c>
      <c r="G23" s="37"/>
    </row>
    <row r="24" spans="1:7">
      <c r="A24" s="33"/>
      <c r="B24" s="139" t="s">
        <v>407</v>
      </c>
      <c r="C24" s="33" t="s">
        <v>379</v>
      </c>
      <c r="D24" s="33" t="s">
        <v>408</v>
      </c>
      <c r="E24" s="33">
        <v>369</v>
      </c>
      <c r="F24" s="36">
        <v>16</v>
      </c>
      <c r="G24" s="37"/>
    </row>
    <row r="25" spans="1:7">
      <c r="A25" s="39">
        <v>43599</v>
      </c>
      <c r="B25" s="139" t="s">
        <v>409</v>
      </c>
      <c r="C25" s="33" t="s">
        <v>410</v>
      </c>
      <c r="D25" s="33" t="s">
        <v>411</v>
      </c>
      <c r="E25" s="33">
        <v>1195.2</v>
      </c>
      <c r="F25" s="36">
        <v>20</v>
      </c>
      <c r="G25" s="37"/>
    </row>
    <row r="26" spans="1:7">
      <c r="A26" s="33"/>
      <c r="B26" s="139" t="s">
        <v>412</v>
      </c>
      <c r="C26" s="33">
        <v>2018</v>
      </c>
      <c r="D26" s="37" t="s">
        <v>413</v>
      </c>
      <c r="E26" s="33">
        <v>298.8</v>
      </c>
      <c r="F26" s="36">
        <v>16</v>
      </c>
      <c r="G26" s="37"/>
    </row>
    <row r="27" spans="1:7">
      <c r="A27" s="33"/>
      <c r="B27" s="139" t="s">
        <v>414</v>
      </c>
      <c r="C27" s="33">
        <v>2018</v>
      </c>
      <c r="D27" s="43" t="s">
        <v>415</v>
      </c>
      <c r="E27" s="33">
        <v>298.8</v>
      </c>
      <c r="F27" s="36">
        <v>16</v>
      </c>
      <c r="G27" s="37"/>
    </row>
    <row r="28" spans="1:7">
      <c r="A28" s="33"/>
      <c r="B28" s="139" t="s">
        <v>416</v>
      </c>
      <c r="C28" s="33">
        <v>2018</v>
      </c>
      <c r="D28" s="33" t="s">
        <v>417</v>
      </c>
      <c r="E28" s="33">
        <v>298.8</v>
      </c>
      <c r="F28" s="36">
        <v>16</v>
      </c>
      <c r="G28" s="37"/>
    </row>
    <row r="29" spans="1:7">
      <c r="A29" s="38">
        <v>43603</v>
      </c>
      <c r="B29" s="139" t="s">
        <v>418</v>
      </c>
      <c r="C29" s="33" t="s">
        <v>419</v>
      </c>
      <c r="D29" s="33" t="s">
        <v>420</v>
      </c>
      <c r="E29" s="33">
        <v>349.3</v>
      </c>
      <c r="F29" s="36">
        <v>16</v>
      </c>
      <c r="G29" s="37"/>
    </row>
    <row r="30" spans="1:7">
      <c r="A30" s="44"/>
      <c r="B30" s="141" t="s">
        <v>421</v>
      </c>
      <c r="C30" s="44" t="s">
        <v>422</v>
      </c>
      <c r="D30" s="44" t="s">
        <v>423</v>
      </c>
      <c r="E30" s="44">
        <v>298.8</v>
      </c>
      <c r="F30" s="45">
        <v>16</v>
      </c>
      <c r="G30" s="37"/>
    </row>
    <row r="31" spans="1:7">
      <c r="A31" s="39">
        <v>43604</v>
      </c>
      <c r="B31" s="139" t="s">
        <v>424</v>
      </c>
      <c r="C31" s="33">
        <v>2018</v>
      </c>
      <c r="D31" s="33" t="s">
        <v>425</v>
      </c>
      <c r="E31" s="33">
        <v>298.8</v>
      </c>
      <c r="F31" s="36">
        <v>16</v>
      </c>
      <c r="G31" s="37"/>
    </row>
    <row r="32" spans="1:7">
      <c r="A32" s="38">
        <v>43605</v>
      </c>
      <c r="B32" s="139" t="s">
        <v>426</v>
      </c>
      <c r="C32" s="33">
        <v>2018</v>
      </c>
      <c r="D32" s="33" t="s">
        <v>427</v>
      </c>
      <c r="E32" s="33">
        <v>298.8</v>
      </c>
      <c r="F32" s="36">
        <v>16</v>
      </c>
      <c r="G32" s="37"/>
    </row>
    <row r="33" spans="1:7">
      <c r="A33" s="38">
        <v>43606</v>
      </c>
      <c r="B33" s="139" t="s">
        <v>428</v>
      </c>
      <c r="C33" s="33" t="s">
        <v>429</v>
      </c>
      <c r="D33" s="33" t="s">
        <v>430</v>
      </c>
      <c r="E33" s="33">
        <v>349.3</v>
      </c>
      <c r="F33" s="36">
        <v>16</v>
      </c>
      <c r="G33" s="37"/>
    </row>
    <row r="34" spans="1:7">
      <c r="A34" s="39">
        <v>43608</v>
      </c>
      <c r="B34" s="139" t="s">
        <v>431</v>
      </c>
      <c r="C34" s="33" t="s">
        <v>321</v>
      </c>
      <c r="D34" s="33" t="s">
        <v>432</v>
      </c>
      <c r="E34" s="33">
        <v>656</v>
      </c>
      <c r="F34" s="36">
        <v>16</v>
      </c>
      <c r="G34" s="37"/>
    </row>
    <row r="35" spans="1:7">
      <c r="A35" s="38"/>
      <c r="B35" s="139" t="s">
        <v>433</v>
      </c>
      <c r="C35" s="33" t="s">
        <v>304</v>
      </c>
      <c r="D35" s="33" t="s">
        <v>434</v>
      </c>
      <c r="E35" s="33">
        <v>532.6</v>
      </c>
      <c r="F35" s="36">
        <v>16</v>
      </c>
      <c r="G35" s="37"/>
    </row>
    <row r="36" ht="40.5" spans="1:7">
      <c r="A36" s="38">
        <v>43613</v>
      </c>
      <c r="B36" s="139" t="s">
        <v>435</v>
      </c>
      <c r="C36" s="33">
        <v>8636</v>
      </c>
      <c r="D36" s="43" t="s">
        <v>436</v>
      </c>
      <c r="E36" s="33">
        <v>298.2</v>
      </c>
      <c r="F36" s="36">
        <v>16</v>
      </c>
      <c r="G36" s="37"/>
    </row>
    <row r="37" spans="1:7">
      <c r="A37" s="38"/>
      <c r="B37" s="139" t="s">
        <v>437</v>
      </c>
      <c r="C37" s="33">
        <v>8216</v>
      </c>
      <c r="D37" s="33" t="s">
        <v>438</v>
      </c>
      <c r="E37" s="33">
        <v>686</v>
      </c>
      <c r="F37" s="36">
        <v>16</v>
      </c>
      <c r="G37" s="37"/>
    </row>
    <row r="38" spans="1:7">
      <c r="A38" s="38"/>
      <c r="B38" s="139" t="s">
        <v>439</v>
      </c>
      <c r="C38" s="41" t="s">
        <v>440</v>
      </c>
      <c r="D38" s="33" t="s">
        <v>441</v>
      </c>
      <c r="E38" s="33">
        <v>1491</v>
      </c>
      <c r="F38" s="33">
        <v>20</v>
      </c>
      <c r="G38" s="37"/>
    </row>
    <row r="39" spans="1:7">
      <c r="A39" s="39">
        <v>43614</v>
      </c>
      <c r="B39" s="139" t="s">
        <v>442</v>
      </c>
      <c r="C39" s="33" t="s">
        <v>304</v>
      </c>
      <c r="D39" s="33" t="s">
        <v>443</v>
      </c>
      <c r="E39" s="33">
        <v>349.3</v>
      </c>
      <c r="F39" s="36">
        <v>16</v>
      </c>
      <c r="G39" s="37"/>
    </row>
    <row r="40" spans="1:7">
      <c r="A40" s="46">
        <v>43615</v>
      </c>
      <c r="B40" s="140" t="s">
        <v>444</v>
      </c>
      <c r="C40" s="41">
        <v>8216</v>
      </c>
      <c r="D40" s="40" t="s">
        <v>445</v>
      </c>
      <c r="E40" s="40">
        <v>1302</v>
      </c>
      <c r="F40" s="40">
        <v>16</v>
      </c>
      <c r="G40" s="37"/>
    </row>
    <row r="41" spans="1:7">
      <c r="A41" s="40"/>
      <c r="B41" s="142" t="s">
        <v>446</v>
      </c>
      <c r="C41" s="41">
        <v>8636</v>
      </c>
      <c r="D41" s="40" t="s">
        <v>447</v>
      </c>
      <c r="E41" s="40">
        <v>894.6</v>
      </c>
      <c r="F41" s="40">
        <v>16</v>
      </c>
      <c r="G41" s="37"/>
    </row>
    <row r="42" spans="1:7">
      <c r="A42" s="46">
        <v>43616</v>
      </c>
      <c r="B42" s="142" t="s">
        <v>448</v>
      </c>
      <c r="C42" s="41">
        <v>8213</v>
      </c>
      <c r="D42" s="40" t="s">
        <v>449</v>
      </c>
      <c r="E42" s="40">
        <v>398.3</v>
      </c>
      <c r="F42" s="40">
        <v>16</v>
      </c>
      <c r="G42" s="37"/>
    </row>
    <row r="51" s="33" customFormat="1" spans="1:6">
      <c r="A51"/>
      <c r="B51"/>
      <c r="C51"/>
      <c r="D51"/>
      <c r="E51"/>
      <c r="F51"/>
    </row>
  </sheetData>
  <mergeCells count="6"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4" sqref="I34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workbookViewId="0">
      <selection activeCell="H8" sqref="H8"/>
    </sheetView>
  </sheetViews>
  <sheetFormatPr defaultColWidth="9" defaultRowHeight="13.5" outlineLevelCol="5"/>
  <cols>
    <col min="2" max="2" width="24.375" customWidth="1"/>
    <col min="4" max="4" width="11.625"/>
  </cols>
  <sheetData>
    <row r="1" s="1" customFormat="1" ht="30" customHeight="1" spans="1:6">
      <c r="A1" s="2" t="s">
        <v>53</v>
      </c>
      <c r="B1" s="3">
        <f>SUM(F:F)</f>
        <v>857</v>
      </c>
      <c r="C1" s="2" t="s">
        <v>54</v>
      </c>
      <c r="D1" s="3">
        <f>SUM(E:E)</f>
        <v>55651.96</v>
      </c>
      <c r="E1" s="4"/>
      <c r="F1" s="3"/>
    </row>
    <row r="2" spans="1:6">
      <c r="A2" s="5" t="s">
        <v>55</v>
      </c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</row>
    <row r="3" spans="1:6">
      <c r="A3" s="5"/>
      <c r="B3" s="6"/>
      <c r="C3" s="6"/>
      <c r="D3" s="6"/>
      <c r="E3" s="6"/>
      <c r="F3" s="6"/>
    </row>
    <row r="4" ht="22.5" spans="1:6">
      <c r="A4" s="7" t="s">
        <v>450</v>
      </c>
      <c r="B4" s="8" t="s">
        <v>451</v>
      </c>
      <c r="C4" s="9" t="s">
        <v>452</v>
      </c>
      <c r="D4" s="10" t="s">
        <v>453</v>
      </c>
      <c r="E4" s="8">
        <v>758.1</v>
      </c>
      <c r="F4" s="7">
        <v>12</v>
      </c>
    </row>
    <row r="5" ht="27" spans="1:6">
      <c r="A5" s="7"/>
      <c r="B5" s="8" t="s">
        <v>454</v>
      </c>
      <c r="C5" s="11" t="s">
        <v>455</v>
      </c>
      <c r="D5" s="10" t="s">
        <v>456</v>
      </c>
      <c r="E5" s="8">
        <v>889.2</v>
      </c>
      <c r="F5" s="7">
        <v>12</v>
      </c>
    </row>
    <row r="6" ht="33.75" spans="1:6">
      <c r="A6" s="7"/>
      <c r="B6" s="8" t="s">
        <v>457</v>
      </c>
      <c r="C6" s="9" t="s">
        <v>458</v>
      </c>
      <c r="D6" s="8" t="s">
        <v>459</v>
      </c>
      <c r="E6" s="7">
        <v>699.2</v>
      </c>
      <c r="F6" s="7">
        <v>12</v>
      </c>
    </row>
    <row r="7" ht="33.75" spans="1:6">
      <c r="A7" s="7"/>
      <c r="B7" s="8" t="s">
        <v>460</v>
      </c>
      <c r="C7" s="9" t="s">
        <v>461</v>
      </c>
      <c r="D7" s="8" t="s">
        <v>462</v>
      </c>
      <c r="E7" s="7">
        <v>627</v>
      </c>
      <c r="F7" s="7">
        <v>12</v>
      </c>
    </row>
    <row r="8" spans="3:4">
      <c r="C8" s="12"/>
      <c r="D8" s="13"/>
    </row>
    <row r="9" spans="1:6">
      <c r="A9" s="14">
        <v>43588</v>
      </c>
      <c r="B9" s="15" t="s">
        <v>463</v>
      </c>
      <c r="C9" s="9" t="s">
        <v>464</v>
      </c>
      <c r="D9" s="16" t="s">
        <v>465</v>
      </c>
      <c r="E9" s="8">
        <v>379.05</v>
      </c>
      <c r="F9" s="7">
        <v>10</v>
      </c>
    </row>
    <row r="10" ht="27" spans="1:6">
      <c r="A10" s="17"/>
      <c r="B10" s="17" t="s">
        <v>466</v>
      </c>
      <c r="C10" s="11" t="s">
        <v>467</v>
      </c>
      <c r="D10" s="17" t="s">
        <v>468</v>
      </c>
      <c r="E10" s="8">
        <v>444.6</v>
      </c>
      <c r="F10" s="7">
        <v>10</v>
      </c>
    </row>
    <row r="11" ht="33.75" spans="1:6">
      <c r="A11" s="17"/>
      <c r="B11" s="15" t="s">
        <v>469</v>
      </c>
      <c r="C11" s="9" t="s">
        <v>470</v>
      </c>
      <c r="D11" s="16" t="s">
        <v>471</v>
      </c>
      <c r="E11" s="7">
        <v>349.6</v>
      </c>
      <c r="F11" s="7">
        <v>10</v>
      </c>
    </row>
    <row r="12" ht="33.75" spans="1:6">
      <c r="A12" s="17"/>
      <c r="B12" s="15" t="s">
        <v>472</v>
      </c>
      <c r="C12" s="9" t="s">
        <v>461</v>
      </c>
      <c r="D12" s="16" t="s">
        <v>473</v>
      </c>
      <c r="E12" s="7">
        <v>627</v>
      </c>
      <c r="F12" s="7">
        <v>12</v>
      </c>
    </row>
    <row r="13" spans="3:4">
      <c r="C13" s="12"/>
      <c r="D13" s="13"/>
    </row>
    <row r="14" ht="33.75" spans="1:6">
      <c r="A14" s="17" t="s">
        <v>474</v>
      </c>
      <c r="B14" s="143" t="s">
        <v>475</v>
      </c>
      <c r="C14" s="9" t="s">
        <v>476</v>
      </c>
      <c r="D14" s="18" t="s">
        <v>477</v>
      </c>
      <c r="E14" s="17">
        <v>699.2</v>
      </c>
      <c r="F14" s="17">
        <v>12</v>
      </c>
    </row>
    <row r="15" spans="1:6">
      <c r="A15" s="17"/>
      <c r="B15" s="143" t="s">
        <v>478</v>
      </c>
      <c r="C15" s="9" t="s">
        <v>479</v>
      </c>
      <c r="D15" s="16" t="s">
        <v>480</v>
      </c>
      <c r="E15" s="17">
        <v>758.1</v>
      </c>
      <c r="F15" s="17">
        <v>12</v>
      </c>
    </row>
    <row r="16" ht="27" spans="1:6">
      <c r="A16" s="17"/>
      <c r="B16" s="143" t="s">
        <v>481</v>
      </c>
      <c r="C16" s="11" t="s">
        <v>482</v>
      </c>
      <c r="D16" s="16" t="s">
        <v>483</v>
      </c>
      <c r="E16" s="17">
        <v>889.2</v>
      </c>
      <c r="F16" s="17">
        <v>12</v>
      </c>
    </row>
    <row r="17" ht="33.75" spans="1:6">
      <c r="A17" s="17"/>
      <c r="B17" s="143" t="s">
        <v>484</v>
      </c>
      <c r="C17" s="9" t="s">
        <v>485</v>
      </c>
      <c r="D17" s="16" t="s">
        <v>486</v>
      </c>
      <c r="E17" s="17">
        <v>627</v>
      </c>
      <c r="F17" s="17">
        <v>12</v>
      </c>
    </row>
    <row r="18" spans="1:6">
      <c r="A18" s="19"/>
      <c r="B18" s="20"/>
      <c r="C18" s="19"/>
      <c r="D18" s="21"/>
      <c r="E18" s="19"/>
      <c r="F18" s="19"/>
    </row>
    <row r="19" ht="33.75" spans="1:6">
      <c r="A19" s="17" t="s">
        <v>487</v>
      </c>
      <c r="B19" s="144" t="s">
        <v>488</v>
      </c>
      <c r="C19" s="9" t="s">
        <v>489</v>
      </c>
      <c r="D19" s="1" t="s">
        <v>490</v>
      </c>
      <c r="E19" s="17">
        <v>368</v>
      </c>
      <c r="F19" s="17">
        <v>10</v>
      </c>
    </row>
    <row r="20" ht="22.5" spans="1:6">
      <c r="A20" s="17"/>
      <c r="B20" s="144" t="s">
        <v>491</v>
      </c>
      <c r="C20" s="9" t="s">
        <v>492</v>
      </c>
      <c r="D20" s="1" t="s">
        <v>493</v>
      </c>
      <c r="E20" s="17">
        <v>399</v>
      </c>
      <c r="F20" s="17">
        <v>10</v>
      </c>
    </row>
    <row r="21" ht="27" spans="1:6">
      <c r="A21" s="17"/>
      <c r="B21" s="144" t="s">
        <v>494</v>
      </c>
      <c r="C21" s="11" t="s">
        <v>495</v>
      </c>
      <c r="D21" s="1" t="s">
        <v>496</v>
      </c>
      <c r="E21" s="17">
        <v>468</v>
      </c>
      <c r="F21" s="17">
        <v>10</v>
      </c>
    </row>
    <row r="22" ht="33.75" spans="1:6">
      <c r="A22" s="17"/>
      <c r="B22" s="144" t="s">
        <v>497</v>
      </c>
      <c r="C22" s="9" t="s">
        <v>498</v>
      </c>
      <c r="D22" s="1" t="s">
        <v>499</v>
      </c>
      <c r="E22" s="17">
        <v>330</v>
      </c>
      <c r="F22" s="17">
        <v>10</v>
      </c>
    </row>
    <row r="23" spans="1:6">
      <c r="A23" s="19"/>
      <c r="B23" s="20"/>
      <c r="C23" s="19"/>
      <c r="D23" s="21"/>
      <c r="E23" s="19"/>
      <c r="F23" s="19"/>
    </row>
    <row r="24" spans="1:6">
      <c r="A24" s="17" t="s">
        <v>500</v>
      </c>
      <c r="B24" s="22" t="s">
        <v>501</v>
      </c>
      <c r="C24" s="23" t="s">
        <v>502</v>
      </c>
      <c r="D24" s="24" t="s">
        <v>503</v>
      </c>
      <c r="E24" s="25">
        <v>368</v>
      </c>
      <c r="F24" s="25">
        <v>10</v>
      </c>
    </row>
    <row r="25" spans="1:6">
      <c r="A25" s="17"/>
      <c r="B25" s="22" t="s">
        <v>504</v>
      </c>
      <c r="C25" s="23" t="s">
        <v>505</v>
      </c>
      <c r="D25" s="24" t="s">
        <v>506</v>
      </c>
      <c r="E25" s="25">
        <v>395.01</v>
      </c>
      <c r="F25" s="25">
        <v>10</v>
      </c>
    </row>
    <row r="26" spans="1:6">
      <c r="A26" s="17"/>
      <c r="B26" s="22" t="s">
        <v>507</v>
      </c>
      <c r="C26" s="26" t="s">
        <v>467</v>
      </c>
      <c r="D26" s="23" t="s">
        <v>508</v>
      </c>
      <c r="E26" s="25">
        <v>463.32</v>
      </c>
      <c r="F26" s="25">
        <v>10</v>
      </c>
    </row>
    <row r="27" ht="24" spans="1:6">
      <c r="A27" s="17"/>
      <c r="B27" s="27" t="s">
        <v>509</v>
      </c>
      <c r="C27" s="23" t="s">
        <v>510</v>
      </c>
      <c r="D27" s="25" t="s">
        <v>511</v>
      </c>
      <c r="E27" s="25">
        <v>326.7</v>
      </c>
      <c r="F27" s="25">
        <v>10</v>
      </c>
    </row>
    <row r="28" spans="1:6">
      <c r="A28" s="17"/>
      <c r="B28" s="22" t="s">
        <v>512</v>
      </c>
      <c r="C28" s="23" t="s">
        <v>502</v>
      </c>
      <c r="D28" s="24" t="s">
        <v>513</v>
      </c>
      <c r="E28" s="25">
        <v>364.32</v>
      </c>
      <c r="F28" s="28">
        <v>10</v>
      </c>
    </row>
    <row r="29" spans="1:6">
      <c r="A29" s="17"/>
      <c r="B29" s="22" t="s">
        <v>514</v>
      </c>
      <c r="C29" s="23" t="s">
        <v>515</v>
      </c>
      <c r="D29" s="23" t="s">
        <v>516</v>
      </c>
      <c r="E29" s="25">
        <v>399</v>
      </c>
      <c r="F29" s="25">
        <v>10</v>
      </c>
    </row>
    <row r="30" ht="24" spans="2:6">
      <c r="B30" s="27" t="s">
        <v>517</v>
      </c>
      <c r="C30" s="25" t="s">
        <v>518</v>
      </c>
      <c r="D30" s="25" t="s">
        <v>519</v>
      </c>
      <c r="E30" s="25">
        <v>330</v>
      </c>
      <c r="F30" s="25">
        <v>10</v>
      </c>
    </row>
    <row r="31" spans="2:6">
      <c r="B31" s="27"/>
      <c r="C31" s="25"/>
      <c r="D31" s="25"/>
      <c r="E31" s="25"/>
      <c r="F31" s="25"/>
    </row>
    <row r="32" spans="1:6">
      <c r="A32" s="1" t="s">
        <v>520</v>
      </c>
      <c r="B32" s="144" t="s">
        <v>521</v>
      </c>
      <c r="C32" s="23" t="s">
        <v>502</v>
      </c>
      <c r="D32" s="1" t="s">
        <v>522</v>
      </c>
      <c r="E32" s="1">
        <v>368</v>
      </c>
      <c r="F32" s="25">
        <v>10</v>
      </c>
    </row>
    <row r="33" spans="1:6">
      <c r="A33" s="1"/>
      <c r="B33" s="136" t="s">
        <v>523</v>
      </c>
      <c r="C33" s="23" t="s">
        <v>505</v>
      </c>
      <c r="D33" s="13" t="s">
        <v>524</v>
      </c>
      <c r="E33" s="1">
        <v>399</v>
      </c>
      <c r="F33" s="25">
        <v>10</v>
      </c>
    </row>
    <row r="34" spans="1:6">
      <c r="A34" s="1"/>
      <c r="B34" s="144" t="s">
        <v>525</v>
      </c>
      <c r="C34" s="26" t="s">
        <v>467</v>
      </c>
      <c r="D34" s="1" t="s">
        <v>526</v>
      </c>
      <c r="E34" s="1">
        <v>468</v>
      </c>
      <c r="F34" s="25">
        <v>10</v>
      </c>
    </row>
    <row r="35" spans="1:6">
      <c r="A35" s="1"/>
      <c r="B35" s="144" t="s">
        <v>527</v>
      </c>
      <c r="C35" s="23" t="s">
        <v>510</v>
      </c>
      <c r="D35" s="1" t="s">
        <v>528</v>
      </c>
      <c r="E35" s="1">
        <v>330</v>
      </c>
      <c r="F35" s="25">
        <v>10</v>
      </c>
    </row>
    <row r="36" spans="1:6">
      <c r="A36" s="1"/>
      <c r="B36" s="144" t="s">
        <v>529</v>
      </c>
      <c r="C36" s="23" t="s">
        <v>502</v>
      </c>
      <c r="D36" s="1" t="s">
        <v>530</v>
      </c>
      <c r="E36" s="1">
        <v>368</v>
      </c>
      <c r="F36" s="28">
        <v>10</v>
      </c>
    </row>
    <row r="37" spans="1:6">
      <c r="A37" s="1"/>
      <c r="B37" s="144" t="s">
        <v>531</v>
      </c>
      <c r="C37" s="23" t="s">
        <v>515</v>
      </c>
      <c r="D37" s="1" t="s">
        <v>532</v>
      </c>
      <c r="E37" s="1">
        <v>399</v>
      </c>
      <c r="F37" s="25">
        <v>10</v>
      </c>
    </row>
    <row r="38" ht="24" spans="1:6">
      <c r="A38" s="1"/>
      <c r="B38" s="144" t="s">
        <v>533</v>
      </c>
      <c r="C38" s="25" t="s">
        <v>518</v>
      </c>
      <c r="D38" s="1" t="s">
        <v>534</v>
      </c>
      <c r="E38" s="1">
        <v>330</v>
      </c>
      <c r="F38" s="25">
        <v>10</v>
      </c>
    </row>
    <row r="40" spans="1:6">
      <c r="A40" t="s">
        <v>535</v>
      </c>
      <c r="C40" s="23"/>
      <c r="D40"/>
      <c r="E40" s="1"/>
      <c r="F40" s="25"/>
    </row>
    <row r="41" spans="2:6">
      <c r="B41" s="136" t="s">
        <v>536</v>
      </c>
      <c r="C41" s="23" t="s">
        <v>505</v>
      </c>
      <c r="D41" t="s">
        <v>456</v>
      </c>
      <c r="E41" s="1">
        <v>395.01</v>
      </c>
      <c r="F41" s="25">
        <v>10</v>
      </c>
    </row>
    <row r="42" spans="2:6">
      <c r="B42" s="136" t="s">
        <v>537</v>
      </c>
      <c r="C42" s="26" t="s">
        <v>467</v>
      </c>
      <c r="D42" t="s">
        <v>538</v>
      </c>
      <c r="E42" s="1">
        <v>463.32</v>
      </c>
      <c r="F42" s="25">
        <v>10</v>
      </c>
    </row>
    <row r="43" spans="2:6">
      <c r="B43" s="136" t="s">
        <v>539</v>
      </c>
      <c r="C43" s="23" t="s">
        <v>510</v>
      </c>
      <c r="D43" t="s">
        <v>540</v>
      </c>
      <c r="E43" s="1">
        <v>326.7</v>
      </c>
      <c r="F43" s="25">
        <v>10</v>
      </c>
    </row>
    <row r="44" spans="2:6">
      <c r="B44" s="136" t="s">
        <v>541</v>
      </c>
      <c r="C44" s="23" t="s">
        <v>502</v>
      </c>
      <c r="D44" s="29" t="s">
        <v>542</v>
      </c>
      <c r="E44" s="1">
        <v>368</v>
      </c>
      <c r="F44" s="28">
        <v>10</v>
      </c>
    </row>
    <row r="45" spans="2:6">
      <c r="B45" s="136" t="s">
        <v>543</v>
      </c>
      <c r="C45" s="23" t="s">
        <v>515</v>
      </c>
      <c r="D45" t="s">
        <v>473</v>
      </c>
      <c r="E45" s="1">
        <v>395.01</v>
      </c>
      <c r="F45" s="25">
        <v>10</v>
      </c>
    </row>
    <row r="46" ht="24" spans="2:6">
      <c r="B46" s="136" t="s">
        <v>544</v>
      </c>
      <c r="C46" s="25" t="s">
        <v>518</v>
      </c>
      <c r="D46" t="s">
        <v>545</v>
      </c>
      <c r="E46" s="1">
        <v>330</v>
      </c>
      <c r="F46" s="25">
        <v>10</v>
      </c>
    </row>
    <row r="47" spans="3:4">
      <c r="C47" s="12"/>
      <c r="D47" s="13"/>
    </row>
    <row r="48" spans="2:6">
      <c r="B48" s="136" t="s">
        <v>546</v>
      </c>
      <c r="C48" s="23" t="s">
        <v>502</v>
      </c>
      <c r="D48" s="13" t="s">
        <v>547</v>
      </c>
      <c r="E48">
        <v>364.32</v>
      </c>
      <c r="F48">
        <v>10</v>
      </c>
    </row>
    <row r="49" spans="3:4">
      <c r="C49" s="12"/>
      <c r="D49" s="13"/>
    </row>
    <row r="51" spans="1:6">
      <c r="A51" s="1"/>
      <c r="B51" s="1"/>
      <c r="C51" s="1"/>
      <c r="D51" s="1"/>
      <c r="E51" s="1"/>
      <c r="F51" s="1"/>
    </row>
    <row r="52" spans="1:1">
      <c r="A52" s="30">
        <v>43609</v>
      </c>
    </row>
    <row r="53" spans="1:6">
      <c r="A53" s="1" t="s">
        <v>548</v>
      </c>
      <c r="B53" s="31" t="s">
        <v>549</v>
      </c>
      <c r="C53" s="1" t="s">
        <v>550</v>
      </c>
      <c r="D53" s="1" t="s">
        <v>551</v>
      </c>
      <c r="E53" s="1">
        <v>568</v>
      </c>
      <c r="F53" s="1">
        <v>10</v>
      </c>
    </row>
    <row r="54" spans="1:6">
      <c r="A54" s="1"/>
      <c r="B54" s="31" t="s">
        <v>552</v>
      </c>
      <c r="C54" s="1" t="s">
        <v>553</v>
      </c>
      <c r="D54" s="1" t="s">
        <v>554</v>
      </c>
      <c r="E54" s="1">
        <v>568</v>
      </c>
      <c r="F54" s="1">
        <v>10</v>
      </c>
    </row>
    <row r="55" spans="1:6">
      <c r="A55" s="1"/>
      <c r="B55" s="31" t="s">
        <v>555</v>
      </c>
      <c r="C55" s="1" t="s">
        <v>556</v>
      </c>
      <c r="D55" s="1" t="s">
        <v>557</v>
      </c>
      <c r="E55" s="1">
        <v>618</v>
      </c>
      <c r="F55" s="1">
        <v>10</v>
      </c>
    </row>
    <row r="56" spans="1:6">
      <c r="A56" s="1"/>
      <c r="B56" s="31" t="s">
        <v>558</v>
      </c>
      <c r="C56" s="1" t="s">
        <v>559</v>
      </c>
      <c r="D56" s="1" t="s">
        <v>560</v>
      </c>
      <c r="E56" s="1">
        <v>2805</v>
      </c>
      <c r="F56" s="1">
        <v>15</v>
      </c>
    </row>
    <row r="57" spans="1:6">
      <c r="A57" s="1"/>
      <c r="B57" s="31" t="s">
        <v>561</v>
      </c>
      <c r="C57" s="1" t="s">
        <v>562</v>
      </c>
      <c r="D57" s="1" t="s">
        <v>563</v>
      </c>
      <c r="E57" s="1">
        <v>1392</v>
      </c>
      <c r="F57" s="1">
        <v>17</v>
      </c>
    </row>
    <row r="58" spans="1:6">
      <c r="A58" s="1"/>
      <c r="B58" s="31"/>
      <c r="C58" s="1"/>
      <c r="D58" s="1"/>
      <c r="E58" s="1"/>
      <c r="F58" s="1"/>
    </row>
    <row r="59" spans="1:6">
      <c r="A59" s="1"/>
      <c r="B59" s="31"/>
      <c r="C59" s="1" t="s">
        <v>564</v>
      </c>
      <c r="D59" s="1"/>
      <c r="E59" s="1"/>
      <c r="F59" s="1">
        <v>24</v>
      </c>
    </row>
    <row r="60" spans="1:6">
      <c r="A60" s="1"/>
      <c r="B60" s="31"/>
      <c r="C60" s="1"/>
      <c r="D60" s="1"/>
      <c r="E60" s="1"/>
      <c r="F60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 t="s">
        <v>565</v>
      </c>
      <c r="B64" s="1" t="s">
        <v>566</v>
      </c>
      <c r="C64" s="1" t="s">
        <v>567</v>
      </c>
      <c r="D64" s="1" t="s">
        <v>568</v>
      </c>
      <c r="E64" s="1">
        <v>524</v>
      </c>
      <c r="F64" s="1">
        <v>10</v>
      </c>
    </row>
    <row r="65" spans="1:6">
      <c r="A65" s="1"/>
      <c r="B65" s="1" t="s">
        <v>569</v>
      </c>
      <c r="C65" s="1" t="s">
        <v>570</v>
      </c>
      <c r="D65" s="1" t="s">
        <v>571</v>
      </c>
      <c r="E65" s="1">
        <v>524</v>
      </c>
      <c r="F65" s="1">
        <v>10</v>
      </c>
    </row>
    <row r="66" ht="40.5" spans="2:6">
      <c r="B66" t="s">
        <v>572</v>
      </c>
      <c r="C66" s="12" t="s">
        <v>562</v>
      </c>
      <c r="D66" s="13" t="s">
        <v>573</v>
      </c>
      <c r="E66">
        <v>1392</v>
      </c>
      <c r="F66">
        <v>17</v>
      </c>
    </row>
    <row r="67" ht="40.5" spans="2:6">
      <c r="B67" t="s">
        <v>574</v>
      </c>
      <c r="C67" s="12" t="s">
        <v>575</v>
      </c>
      <c r="D67" s="13" t="s">
        <v>576</v>
      </c>
      <c r="E67">
        <v>2088</v>
      </c>
      <c r="F67">
        <v>20</v>
      </c>
    </row>
    <row r="68" ht="40.5" spans="2:6">
      <c r="B68" t="s">
        <v>577</v>
      </c>
      <c r="C68" s="12" t="s">
        <v>578</v>
      </c>
      <c r="D68" s="13" t="s">
        <v>579</v>
      </c>
      <c r="E68">
        <v>618</v>
      </c>
      <c r="F68">
        <v>10</v>
      </c>
    </row>
    <row r="69" ht="27" spans="2:6">
      <c r="B69" t="s">
        <v>580</v>
      </c>
      <c r="C69" s="12" t="s">
        <v>581</v>
      </c>
      <c r="D69" s="13" t="s">
        <v>582</v>
      </c>
      <c r="E69">
        <v>524</v>
      </c>
      <c r="F69">
        <v>10</v>
      </c>
    </row>
    <row r="70" ht="40.5" spans="2:6">
      <c r="B70" t="s">
        <v>583</v>
      </c>
      <c r="C70" s="12" t="s">
        <v>584</v>
      </c>
      <c r="D70" s="13" t="s">
        <v>585</v>
      </c>
      <c r="E70">
        <v>618</v>
      </c>
      <c r="F70">
        <v>10</v>
      </c>
    </row>
    <row r="71" ht="40.5" spans="2:6">
      <c r="B71" t="s">
        <v>586</v>
      </c>
      <c r="C71" s="12" t="s">
        <v>587</v>
      </c>
      <c r="D71" s="13" t="s">
        <v>588</v>
      </c>
      <c r="E71">
        <v>688</v>
      </c>
      <c r="F71">
        <v>10</v>
      </c>
    </row>
    <row r="72" spans="3:4">
      <c r="C72" s="12"/>
      <c r="D72" s="13"/>
    </row>
    <row r="73" spans="1:6">
      <c r="A73" s="1" t="s">
        <v>589</v>
      </c>
      <c r="B73" s="31" t="s">
        <v>590</v>
      </c>
      <c r="C73" s="1" t="s">
        <v>562</v>
      </c>
      <c r="D73" s="1" t="s">
        <v>591</v>
      </c>
      <c r="E73" s="1">
        <v>1392</v>
      </c>
      <c r="F73" s="1">
        <v>17</v>
      </c>
    </row>
    <row r="74" spans="1:6">
      <c r="A74" s="1"/>
      <c r="B74" s="31" t="s">
        <v>592</v>
      </c>
      <c r="C74" s="1" t="s">
        <v>575</v>
      </c>
      <c r="D74" s="1" t="s">
        <v>593</v>
      </c>
      <c r="E74" s="1">
        <v>2088</v>
      </c>
      <c r="F74" s="1">
        <v>20</v>
      </c>
    </row>
    <row r="75" spans="1:6">
      <c r="A75" s="1"/>
      <c r="B75" s="31" t="s">
        <v>594</v>
      </c>
      <c r="C75" s="1" t="s">
        <v>587</v>
      </c>
      <c r="D75" s="1" t="s">
        <v>595</v>
      </c>
      <c r="E75" s="1">
        <v>688</v>
      </c>
      <c r="F75" s="1">
        <v>10</v>
      </c>
    </row>
    <row r="76" spans="1:6">
      <c r="A76" s="1"/>
      <c r="B76" s="31" t="s">
        <v>596</v>
      </c>
      <c r="C76" s="1" t="s">
        <v>550</v>
      </c>
      <c r="D76" s="1" t="s">
        <v>597</v>
      </c>
      <c r="E76" s="1">
        <v>618</v>
      </c>
      <c r="F76" s="1">
        <v>10</v>
      </c>
    </row>
    <row r="77" spans="1:6">
      <c r="A77" s="1"/>
      <c r="B77" s="31"/>
      <c r="C77" s="1"/>
      <c r="D77" s="1"/>
      <c r="E77" s="1"/>
      <c r="F77" s="1"/>
    </row>
    <row r="78" spans="1:6">
      <c r="A78" s="1" t="s">
        <v>598</v>
      </c>
      <c r="B78" s="31" t="s">
        <v>599</v>
      </c>
      <c r="C78" s="1" t="s">
        <v>600</v>
      </c>
      <c r="D78" s="1" t="s">
        <v>601</v>
      </c>
      <c r="E78" s="1">
        <v>1870</v>
      </c>
      <c r="F78" s="1">
        <v>15</v>
      </c>
    </row>
    <row r="79" spans="1:6">
      <c r="A79" s="1"/>
      <c r="B79" s="31" t="s">
        <v>602</v>
      </c>
      <c r="C79" s="1" t="s">
        <v>603</v>
      </c>
      <c r="D79" s="1" t="s">
        <v>604</v>
      </c>
      <c r="E79" s="1">
        <v>2096</v>
      </c>
      <c r="F79" s="1">
        <v>17</v>
      </c>
    </row>
    <row r="80" spans="1:6">
      <c r="A80" s="1"/>
      <c r="B80" s="31" t="s">
        <v>605</v>
      </c>
      <c r="C80" s="1" t="s">
        <v>606</v>
      </c>
      <c r="D80" s="1" t="s">
        <v>607</v>
      </c>
      <c r="E80" s="1">
        <v>1950</v>
      </c>
      <c r="F80" s="1">
        <v>15</v>
      </c>
    </row>
    <row r="81" spans="1:6">
      <c r="A81" s="1"/>
      <c r="B81" s="31" t="s">
        <v>608</v>
      </c>
      <c r="C81" s="1" t="s">
        <v>609</v>
      </c>
      <c r="D81" s="1" t="s">
        <v>610</v>
      </c>
      <c r="E81" s="1">
        <v>2918</v>
      </c>
      <c r="F81" s="1">
        <v>20</v>
      </c>
    </row>
    <row r="82" spans="1:6">
      <c r="A82" s="1"/>
      <c r="B82" s="31" t="s">
        <v>611</v>
      </c>
      <c r="C82" s="1" t="s">
        <v>612</v>
      </c>
      <c r="D82" s="1" t="s">
        <v>613</v>
      </c>
      <c r="E82" s="1">
        <v>1192</v>
      </c>
      <c r="F82" s="1">
        <v>15</v>
      </c>
    </row>
    <row r="83" spans="1:6">
      <c r="A83" s="1"/>
      <c r="B83" s="31" t="s">
        <v>614</v>
      </c>
      <c r="C83" s="1" t="s">
        <v>567</v>
      </c>
      <c r="D83" s="32" t="s">
        <v>615</v>
      </c>
      <c r="E83" s="1">
        <v>496</v>
      </c>
      <c r="F83" s="1">
        <v>10</v>
      </c>
    </row>
    <row r="84" spans="1:6">
      <c r="A84" s="1"/>
      <c r="B84" s="31" t="s">
        <v>616</v>
      </c>
      <c r="C84" s="1" t="s">
        <v>581</v>
      </c>
      <c r="D84" s="1" t="s">
        <v>617</v>
      </c>
      <c r="E84" s="1">
        <v>496</v>
      </c>
      <c r="F84" s="1">
        <v>10</v>
      </c>
    </row>
    <row r="85" spans="1:6">
      <c r="A85" s="1"/>
      <c r="B85" s="31" t="s">
        <v>618</v>
      </c>
      <c r="C85" s="1" t="s">
        <v>619</v>
      </c>
      <c r="D85" s="1" t="s">
        <v>620</v>
      </c>
      <c r="E85" s="1">
        <v>496</v>
      </c>
      <c r="F85" s="1">
        <v>10</v>
      </c>
    </row>
    <row r="86" spans="1:6">
      <c r="A86" s="1"/>
      <c r="B86" s="31" t="s">
        <v>621</v>
      </c>
      <c r="C86" s="1" t="s">
        <v>622</v>
      </c>
      <c r="D86" s="1" t="s">
        <v>623</v>
      </c>
      <c r="E86" s="1">
        <v>1950</v>
      </c>
      <c r="F86" s="1">
        <v>15</v>
      </c>
    </row>
    <row r="87" spans="1:6">
      <c r="A87" s="1"/>
      <c r="B87" s="31"/>
      <c r="C87" s="1"/>
      <c r="D87" s="1"/>
      <c r="E87" s="1"/>
      <c r="F87" s="1"/>
    </row>
    <row r="88" spans="1:6">
      <c r="A88" s="1" t="s">
        <v>624</v>
      </c>
      <c r="B88" s="144" t="s">
        <v>625</v>
      </c>
      <c r="C88" s="1" t="s">
        <v>626</v>
      </c>
      <c r="D88" s="1" t="s">
        <v>627</v>
      </c>
      <c r="E88" s="1">
        <v>1490</v>
      </c>
      <c r="F88" s="1">
        <v>18</v>
      </c>
    </row>
    <row r="89" spans="1:6">
      <c r="A89" s="1"/>
      <c r="B89" s="144" t="s">
        <v>628</v>
      </c>
      <c r="C89" s="1" t="s">
        <v>629</v>
      </c>
      <c r="D89" s="1" t="s">
        <v>630</v>
      </c>
      <c r="E89" s="1">
        <v>1192</v>
      </c>
      <c r="F89" s="1">
        <v>16</v>
      </c>
    </row>
    <row r="90" spans="2:6">
      <c r="B90" s="136" t="s">
        <v>631</v>
      </c>
      <c r="C90" s="1" t="s">
        <v>632</v>
      </c>
      <c r="D90" t="s">
        <v>633</v>
      </c>
      <c r="E90" s="1">
        <v>838</v>
      </c>
      <c r="F90" s="1">
        <v>14</v>
      </c>
    </row>
    <row r="92" spans="3:4">
      <c r="C92" s="12"/>
      <c r="D92" s="13"/>
    </row>
    <row r="93" spans="1:6">
      <c r="A93" s="1" t="s">
        <v>634</v>
      </c>
      <c r="B93" s="144" t="s">
        <v>635</v>
      </c>
      <c r="C93" s="1" t="s">
        <v>636</v>
      </c>
      <c r="D93" s="1" t="s">
        <v>637</v>
      </c>
      <c r="E93" s="1">
        <v>1044</v>
      </c>
      <c r="F93" s="1">
        <v>14</v>
      </c>
    </row>
    <row r="94" spans="1:6">
      <c r="A94" s="1"/>
      <c r="B94" s="144" t="s">
        <v>638</v>
      </c>
      <c r="C94" s="1" t="s">
        <v>562</v>
      </c>
      <c r="D94" s="1" t="s">
        <v>639</v>
      </c>
      <c r="E94" s="1">
        <v>1392</v>
      </c>
      <c r="F94" s="1">
        <v>16</v>
      </c>
    </row>
    <row r="95" spans="2:6">
      <c r="B95" s="144" t="s">
        <v>640</v>
      </c>
      <c r="C95" s="1" t="s">
        <v>587</v>
      </c>
      <c r="D95" s="1" t="s">
        <v>641</v>
      </c>
      <c r="E95" s="1">
        <v>688</v>
      </c>
      <c r="F95" s="1">
        <v>12</v>
      </c>
    </row>
    <row r="96" spans="2:6">
      <c r="B96" s="136" t="s">
        <v>642</v>
      </c>
      <c r="C96" s="1" t="s">
        <v>550</v>
      </c>
      <c r="D96" t="s">
        <v>643</v>
      </c>
      <c r="E96" s="1">
        <v>568</v>
      </c>
      <c r="F96" s="1">
        <v>12</v>
      </c>
    </row>
  </sheetData>
  <mergeCells count="6"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天猫直通车</vt:lpstr>
      <vt:lpstr>天猫钻展</vt:lpstr>
      <vt:lpstr>天猫刷单</vt:lpstr>
      <vt:lpstr>企业直通车</vt:lpstr>
      <vt:lpstr>企业钻展</vt:lpstr>
      <vt:lpstr>企业刷单</vt:lpstr>
      <vt:lpstr>阿里直通车</vt:lpstr>
      <vt:lpstr>阿里刷单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办公03</cp:lastModifiedBy>
  <dcterms:created xsi:type="dcterms:W3CDTF">2006-09-13T11:21:00Z</dcterms:created>
  <dcterms:modified xsi:type="dcterms:W3CDTF">2019-06-10T03:58:54Z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