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Butucamopo\MisterHacker\excel-challenge\"/>
    </mc:Choice>
  </mc:AlternateContent>
  <xr:revisionPtr revIDLastSave="0" documentId="13_ncr:1_{BB7DC455-5DFF-4C3D-9232-12861C5E25CC}" xr6:coauthVersionLast="37" xr6:coauthVersionMax="47" xr10:uidLastSave="{00000000-0000-0000-0000-000000000000}"/>
  <bookViews>
    <workbookView xWindow="0" yWindow="0" windowWidth="28800" windowHeight="12105" xr2:uid="{00000000-000D-0000-FFFF-FFFF00000000}"/>
  </bookViews>
  <sheets>
    <sheet name="Crowdfunding" sheetId="1" r:id="rId1"/>
    <sheet name="Pivot table 1" sheetId="3" r:id="rId2"/>
    <sheet name="Pivot table 2" sheetId="4" r:id="rId3"/>
    <sheet name="Pivot table 3" sheetId="6" r:id="rId4"/>
  </sheets>
  <definedNames>
    <definedName name="_xlnm._FilterDatabase" localSheetId="0" hidden="1">Crowdfunding!$A$1:$T$1001</definedName>
  </definedNames>
  <calcPr calcId="179021"/>
  <pivotCaches>
    <pivotCache cacheId="6" r:id="rId5"/>
    <pivotCache cacheId="12" r:id="rId6"/>
    <pivotCache cacheId="17" r:id="rId7"/>
  </pivotCaches>
</workbook>
</file>

<file path=xl/calcChain.xml><?xml version="1.0" encoding="utf-8"?>
<calcChain xmlns="http://schemas.openxmlformats.org/spreadsheetml/2006/main">
  <c r="B19" i="3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<sst xmlns="http://schemas.openxmlformats.org/spreadsheetml/2006/main" count="8102" uniqueCount="2086">
  <si>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</si>
  <si>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</si>
  <si>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</si>
  <si>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</si>
  <si>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</si>
  <si>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</si>
  <si>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</si>
  <si>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</si>
  <si>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</si>
  <si>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</si>
  <si>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</si>
  <si>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</si>
  <si>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</si>
  <si>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</si>
  <si>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</si>
  <si>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</si>
  <si>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</si>
  <si>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</si>
  <si>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</si>
  <si>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</si>
  <si>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</si>
  <si>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</si>
  <si>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</si>
  <si>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</si>
  <si>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</si>
  <si>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</si>
  <si>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</si>
  <si>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</si>
  <si>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</si>
  <si>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</si>
  <si>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</si>
  <si>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</si>
  <si>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</si>
  <si>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</si>
  <si>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</si>
  <si>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</si>
  <si>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</si>
  <si>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</si>
  <si>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</si>
  <si>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</si>
  <si>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</si>
  <si>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</si>
  <si>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</si>
  <si>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</si>
  <si>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</si>
  <si>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</si>
  <si>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</si>
  <si>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</si>
  <si>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</si>
  <si>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</si>
  <si>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</si>
  <si>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</si>
  <si>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</si>
  <si>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</si>
  <si>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</si>
  <si>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</si>
  <si>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</si>
  <si>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</si>
  <si>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</si>
  <si>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</si>
  <si>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</si>
  <si>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</si>
  <si>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</si>
  <si>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</si>
  <si>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</si>
  <si>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</si>
  <si>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</si>
  <si>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</si>
  <si>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</si>
  <si>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</si>
  <si>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</si>
  <si>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</si>
  <si>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</si>
  <si>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</si>
  <si>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</si>
  <si>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</si>
  <si>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</si>
  <si>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</si>
  <si>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</si>
  <si>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</si>
  <si>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</si>
  <si>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</si>
  <si>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</si>
  <si>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</si>
  <si>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</si>
  <si>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</si>
  <si>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</si>
  <si>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</si>
  <si>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</si>
  <si>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</si>
  <si>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</si>
  <si>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</si>
  <si>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</si>
  <si>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</si>
  <si>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</si>
  <si>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</si>
  <si>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</si>
  <si>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</si>
  <si>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</si>
  <si>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</si>
  <si>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</si>
  <si>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</si>
  <si>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</si>
  <si>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</si>
  <si>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</si>
  <si>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</si>
  <si>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</si>
  <si>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</si>
  <si>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</si>
  <si>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</si>
  <si>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</si>
  <si>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</si>
  <si>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</si>
  <si>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</si>
  <si>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</si>
  <si>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</si>
  <si>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</si>
  <si>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</si>
  <si>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</si>
  <si>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</si>
  <si>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</si>
  <si>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</si>
  <si>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</si>
  <si>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</si>
  <si>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</si>
  <si>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</si>
  <si>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</si>
  <si>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</si>
  <si>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</si>
  <si>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</si>
  <si>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</si>
  <si>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</si>
  <si>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</si>
  <si>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</si>
  <si>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</si>
  <si>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</si>
  <si>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</si>
  <si>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</si>
  <si>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</si>
  <si>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</si>
  <si>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</si>
  <si>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</si>
  <si>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</si>
  <si>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</si>
  <si>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</si>
  <si>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</si>
  <si>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</si>
  <si>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</si>
  <si>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</si>
  <si>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</si>
  <si>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</si>
  <si>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</si>
  <si>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</si>
  <si>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</si>
  <si>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</si>
  <si>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</si>
  <si>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</si>
  <si>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</si>
  <si>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</si>
  <si>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</si>
  <si>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</si>
  <si>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</si>
  <si>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</si>
  <si>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</si>
  <si>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</si>
  <si>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</si>
  <si>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</si>
  <si>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</si>
  <si>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</si>
  <si>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</si>
  <si>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</si>
  <si>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</si>
  <si>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</si>
  <si>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</si>
  <si>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</si>
  <si>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</si>
  <si>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</si>
  <si>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</si>
  <si>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</si>
  <si>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</si>
  <si>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</si>
  <si>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</si>
  <si>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</si>
  <si>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</si>
  <si>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</si>
  <si>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</si>
  <si>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</si>
  <si>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</si>
  <si>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</si>
  <si>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</si>
  <si>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</si>
  <si>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</si>
  <si>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</si>
  <si>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</si>
  <si>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</si>
  <si>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</si>
  <si>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</si>
  <si>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</si>
  <si>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</si>
  <si>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</si>
  <si>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</si>
  <si>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</si>
  <si>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</si>
  <si>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</si>
  <si>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</si>
  <si>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</si>
  <si>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</si>
  <si>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</si>
  <si>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</si>
  <si>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</si>
  <si>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</si>
  <si>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</si>
  <si>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</si>
  <si>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</si>
  <si>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</si>
  <si>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</si>
  <si>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</si>
  <si>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</si>
  <si>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</si>
  <si>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</si>
  <si>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</si>
  <si>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</si>
  <si>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</si>
  <si>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</si>
  <si>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</si>
  <si>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</si>
  <si>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</si>
  <si>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</si>
  <si>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</si>
  <si>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</si>
  <si>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</si>
  <si>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</si>
  <si>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</si>
  <si>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</si>
  <si>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</si>
  <si>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</si>
  <si>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</si>
  <si>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</si>
  <si>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</si>
  <si>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</si>
  <si>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</si>
  <si>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</si>
  <si>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</si>
  <si>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</si>
  <si>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</si>
  <si>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</si>
  <si>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</si>
  <si>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</si>
  <si>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</si>
  <si>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</si>
  <si>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</si>
  <si>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</si>
  <si>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</si>
  <si>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</si>
  <si>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</si>
  <si>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</si>
  <si>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</si>
  <si>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</si>
  <si>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</si>
  <si>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</si>
  <si>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</si>
  <si>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</si>
  <si>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</si>
  <si>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</si>
  <si>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</si>
  <si>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</si>
  <si>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</si>
  <si>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</si>
  <si>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</si>
  <si>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</si>
  <si>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</si>
  <si>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</si>
  <si>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</si>
  <si>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</si>
  <si>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</si>
  <si>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</si>
  <si>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</si>
  <si>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</si>
  <si>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</si>
  <si>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</si>
  <si>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</si>
  <si>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</si>
  <si>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</si>
  <si>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</si>
  <si>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</si>
  <si>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</si>
  <si>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</si>
  <si>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</si>
  <si>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</si>
  <si>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</si>
  <si>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</si>
  <si>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</si>
  <si>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</si>
  <si>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</si>
  <si>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</si>
  <si>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</si>
  <si>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</si>
  <si>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</si>
  <si>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</si>
  <si>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</si>
  <si>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</si>
  <si>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</si>
  <si>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</si>
  <si>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</si>
  <si>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</si>
  <si>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</si>
  <si>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</si>
  <si>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</si>
  <si>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</si>
  <si>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</si>
  <si>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</si>
  <si>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</si>
  <si>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</si>
  <si>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</si>
  <si>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</si>
  <si>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</si>
  <si>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</si>
  <si>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</si>
  <si>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</si>
  <si>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</si>
  <si>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</si>
  <si>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</si>
  <si>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</si>
  <si>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</si>
  <si>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</si>
  <si>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</si>
  <si>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</si>
  <si>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</si>
  <si>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</si>
  <si>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</si>
  <si>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</si>
  <si>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</si>
  <si>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</si>
  <si>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</si>
  <si>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</si>
  <si>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</si>
  <si>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</si>
  <si>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</si>
  <si>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</si>
  <si>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</si>
  <si>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</si>
  <si>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</si>
  <si>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</si>
  <si>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</si>
  <si>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</si>
  <si>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</si>
  <si>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</si>
  <si>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</si>
  <si>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</si>
  <si>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</si>
  <si>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</si>
  <si>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</si>
  <si>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</si>
  <si>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</si>
  <si>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</si>
  <si>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</si>
  <si>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</si>
  <si>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</si>
  <si>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</si>
  <si>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</si>
  <si>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</si>
  <si>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</si>
  <si>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</si>
  <si>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</si>
  <si>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</si>
  <si>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</si>
  <si>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</si>
  <si>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</si>
  <si>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</si>
  <si>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</si>
  <si>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</si>
  <si>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</si>
  <si>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</si>
  <si>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</si>
  <si>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</si>
  <si>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</si>
  <si>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</si>
  <si>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</si>
  <si>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</si>
  <si>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</si>
  <si>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</si>
  <si>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</si>
  <si>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</si>
  <si>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</si>
  <si>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</si>
  <si>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</si>
  <si>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</si>
  <si>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</si>
  <si>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</si>
  <si>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</si>
  <si>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</si>
  <si>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</si>
  <si>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</si>
  <si>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</si>
  <si>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</si>
  <si>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</si>
  <si>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</si>
  <si>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</si>
  <si>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</si>
  <si>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</si>
  <si>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</si>
  <si>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</si>
  <si>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</si>
  <si>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</si>
  <si>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</si>
  <si>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</si>
  <si>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</si>
  <si>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</si>
  <si>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</si>
  <si>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</si>
  <si>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</si>
  <si>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</si>
  <si>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</si>
  <si>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</si>
  <si>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</si>
  <si>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</si>
  <si>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</si>
  <si>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</si>
  <si>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</si>
  <si>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</si>
  <si>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</si>
  <si>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</si>
  <si>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</si>
  <si>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</si>
  <si>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</si>
  <si>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</si>
  <si>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</si>
  <si>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</si>
  <si>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</si>
  <si>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</si>
  <si>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</si>
  <si>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</si>
  <si>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</si>
  <si>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</si>
  <si>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</si>
  <si>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</si>
  <si>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</si>
  <si>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</si>
  <si>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</si>
  <si>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</si>
  <si>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</si>
  <si>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</si>
  <si>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</si>
  <si>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</si>
  <si>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</si>
  <si>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</si>
  <si>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</si>
  <si>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</si>
  <si>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</si>
  <si>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</si>
  <si>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</si>
  <si>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</si>
  <si>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</si>
  <si>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</si>
  <si>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</si>
  <si>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</si>
  <si>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</si>
  <si>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</si>
  <si>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</si>
  <si>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</si>
  <si>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</si>
  <si>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</si>
  <si>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</si>
  <si>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</si>
  <si>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</si>
  <si>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</si>
  <si>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</si>
  <si>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</si>
  <si>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</si>
  <si>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</si>
  <si>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</si>
  <si>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</si>
  <si>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</si>
  <si>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</si>
  <si>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</si>
  <si>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</si>
  <si>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</si>
  <si>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</si>
  <si>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</si>
  <si>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</si>
  <si>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</si>
  <si>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</si>
  <si>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</si>
  <si>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</si>
  <si>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</si>
  <si>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</si>
  <si>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</si>
  <si>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</si>
  <si>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</si>
  <si>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</si>
  <si>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</si>
  <si>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</si>
  <si>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</si>
  <si>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</si>
  <si>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</si>
  <si>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</si>
  <si>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</si>
  <si>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</si>
  <si>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</si>
  <si>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</si>
  <si>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</si>
  <si>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</si>
  <si>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</si>
  <si>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</si>
  <si>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</si>
  <si>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</si>
  <si>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</si>
  <si>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</si>
  <si>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</si>
  <si>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</si>
  <si>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</si>
  <si>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</si>
  <si>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</si>
  <si>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</si>
  <si>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</si>
  <si>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</si>
  <si>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</si>
  <si>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</si>
  <si>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</si>
  <si>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</si>
  <si>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</si>
  <si>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</si>
  <si>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</si>
  <si>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</si>
  <si>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</si>
  <si>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</si>
  <si>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</si>
  <si>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</si>
  <si>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</si>
  <si>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</si>
  <si>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</si>
  <si>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</si>
  <si>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</si>
  <si>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</si>
  <si>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</si>
  <si>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</si>
  <si>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</si>
  <si>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</si>
  <si>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</si>
  <si>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</si>
  <si>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</si>
  <si>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</si>
  <si>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</si>
  <si>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</si>
  <si>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</si>
  <si>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</si>
  <si>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</si>
  <si>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</si>
  <si>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</si>
  <si>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</si>
  <si>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</si>
  <si>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</si>
  <si>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</si>
  <si>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</si>
  <si>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</si>
  <si>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</si>
  <si>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</si>
  <si>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</si>
  <si>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</si>
  <si>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</si>
  <si>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</si>
  <si>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</si>
  <si>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</si>
  <si>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</si>
  <si>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</si>
  <si>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</si>
  <si>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</si>
  <si>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</si>
  <si>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</si>
  <si>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</si>
  <si>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</si>
  <si>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</si>
  <si>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</si>
  <si>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</si>
  <si>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</si>
  <si>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</si>
  <si>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</si>
  <si>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</si>
  <si>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</si>
  <si>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</si>
  <si>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</si>
  <si>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</si>
  <si>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</si>
  <si>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</si>
  <si>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</si>
  <si>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</si>
  <si>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</si>
  <si>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</si>
  <si>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</si>
  <si>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</si>
  <si>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</si>
  <si>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</si>
  <si>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</si>
  <si>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</si>
  <si>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</si>
  <si>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</si>
  <si>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</si>
  <si>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</si>
  <si>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</si>
  <si>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</si>
  <si>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</si>
  <si>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</si>
  <si>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</si>
  <si>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</si>
  <si>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</si>
  <si>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</si>
  <si>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</si>
  <si>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</si>
  <si>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</si>
  <si>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</si>
  <si>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</si>
  <si>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</si>
  <si>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</si>
  <si>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</si>
  <si>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</si>
  <si>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</si>
  <si>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</si>
  <si>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</si>
  <si>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</si>
  <si>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</si>
  <si>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</si>
  <si>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</si>
  <si>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</si>
  <si>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</si>
  <si>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</si>
  <si>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</si>
  <si>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</si>
  <si>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</si>
  <si>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</si>
  <si>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</si>
  <si>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</si>
  <si>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</si>
  <si>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</si>
  <si>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</si>
  <si>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</si>
  <si>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</si>
  <si>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</si>
  <si>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</si>
  <si>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</si>
  <si>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</si>
  <si>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</si>
  <si>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</si>
  <si>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</si>
  <si>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</si>
  <si>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</si>
  <si>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</si>
  <si>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</si>
  <si>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</si>
  <si>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</si>
  <si>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</si>
  <si>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</si>
  <si>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</si>
  <si>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</si>
  <si>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</si>
  <si>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</si>
  <si>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</si>
  <si>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</si>
  <si>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</si>
  <si>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</si>
  <si>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</si>
  <si>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</si>
  <si>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</si>
  <si>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</si>
  <si>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</si>
  <si>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</si>
  <si>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</si>
  <si>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</si>
  <si>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</si>
  <si>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</si>
  <si>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</si>
  <si>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</si>
  <si>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</si>
  <si>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</si>
  <si>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</si>
  <si>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</si>
  <si>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</si>
  <si>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</si>
  <si>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</si>
  <si>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</si>
  <si>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</si>
  <si>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</si>
  <si>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</si>
  <si>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</si>
  <si>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</si>
  <si>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</si>
  <si>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</si>
  <si>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</si>
  <si>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</si>
  <si>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</si>
  <si>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</si>
  <si>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</si>
  <si>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</si>
  <si>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</si>
  <si>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</si>
  <si>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</si>
  <si>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</si>
  <si>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</si>
  <si>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</si>
  <si>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</si>
  <si>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</si>
  <si>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</si>
  <si>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</si>
  <si>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</si>
  <si>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</si>
  <si>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</si>
  <si>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</si>
  <si>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</si>
  <si>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</si>
  <si>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</si>
  <si>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</si>
  <si>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</si>
  <si>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</si>
  <si>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</si>
  <si>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</si>
  <si>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</si>
  <si>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</si>
  <si>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</si>
  <si>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</si>
  <si>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</si>
  <si>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</si>
  <si>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</si>
  <si>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</si>
  <si>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</si>
  <si>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</si>
  <si>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</si>
  <si>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</si>
  <si>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</si>
  <si>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</si>
  <si>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</si>
  <si>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</si>
  <si>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</si>
  <si>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</si>
  <si>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</si>
  <si>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</si>
  <si>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</si>
  <si>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</si>
  <si>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</si>
  <si>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</si>
  <si>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</si>
  <si>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</si>
  <si>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</si>
  <si>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</si>
  <si>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</si>
  <si>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</si>
  <si>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</si>
  <si>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</si>
  <si>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</si>
  <si>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</si>
  <si>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</si>
  <si>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</si>
  <si>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</si>
  <si>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</si>
  <si>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</si>
  <si>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</si>
  <si>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</si>
  <si>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</si>
  <si>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</si>
  <si>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</si>
  <si>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</si>
  <si>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</si>
  <si>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</si>
  <si>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</si>
  <si>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</si>
  <si>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</si>
  <si>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</si>
  <si>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</si>
  <si>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</si>
  <si>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</si>
  <si>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</si>
  <si>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</si>
  <si>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</si>
  <si>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</si>
  <si>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</si>
  <si>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</si>
  <si>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</si>
  <si>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</si>
  <si>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</si>
  <si>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</si>
  <si>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</si>
  <si>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</si>
  <si>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</si>
  <si>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</si>
  <si>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</si>
  <si>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</si>
  <si>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</si>
  <si>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</si>
  <si>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</si>
  <si>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</si>
  <si>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</si>
  <si>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</si>
  <si>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</si>
  <si>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</si>
  <si>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</si>
  <si>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</si>
  <si>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</si>
  <si>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</si>
  <si>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</si>
  <si>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</si>
  <si>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</si>
  <si>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</si>
  <si>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</si>
  <si>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</si>
  <si>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</si>
  <si>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</si>
  <si>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</si>
  <si>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</si>
  <si>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</si>
  <si>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</si>
  <si>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</si>
  <si>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</si>
  <si>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</si>
  <si>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</si>
  <si>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</si>
  <si>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</si>
  <si>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</si>
  <si>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</si>
  <si>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</si>
  <si>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</si>
  <si>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</si>
  <si>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</si>
  <si>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</si>
  <si>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</si>
  <si>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</si>
  <si>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</si>
  <si>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</si>
  <si>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</si>
  <si>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</si>
  <si>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</si>
  <si>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</si>
  <si>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</si>
  <si>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</si>
  <si>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</si>
  <si>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</si>
  <si>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</si>
  <si>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</si>
  <si>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</si>
  <si>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</si>
  <si>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</si>
  <si>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</si>
  <si>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</si>
  <si>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</si>
  <si>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</si>
  <si>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</si>
  <si>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</si>
  <si>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</si>
  <si>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</si>
  <si>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</si>
  <si>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</si>
  <si>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</si>
  <si>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</si>
  <si>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</si>
  <si>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</si>
  <si>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</si>
  <si>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</si>
  <si>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</si>
  <si>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</si>
  <si>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</si>
  <si>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</si>
  <si>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</si>
  <si>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</si>
  <si>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</si>
  <si>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</si>
  <si>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</si>
  <si>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</si>
  <si>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</si>
  <si>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</si>
  <si>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</si>
  <si>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</si>
  <si>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</si>
  <si>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</si>
  <si>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</si>
  <si>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</si>
  <si>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</si>
  <si>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</si>
  <si>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</si>
  <si>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</si>
  <si>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</si>
  <si>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</si>
  <si>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</si>
  <si>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</si>
  <si>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</si>
  <si>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</si>
  <si>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</si>
  <si>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</si>
  <si>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</si>
  <si>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</si>
  <si>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</si>
  <si>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</si>
  <si>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</si>
  <si>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</si>
  <si>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</si>
  <si>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</si>
  <si>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</si>
  <si>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</si>
  <si>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</si>
  <si>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</si>
  <si>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</si>
  <si>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</si>
  <si>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</si>
  <si>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</si>
  <si>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</si>
  <si>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</si>
  <si>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</si>
  <si>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</si>
  <si>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</si>
  <si>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</si>
  <si>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</si>
  <si>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</si>
  <si>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</si>
  <si>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</si>
  <si>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</si>
  <si>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</si>
  <si>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</si>
  <si>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</si>
  <si>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</si>
  <si>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</si>
  <si>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</si>
  <si>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</si>
  <si>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</si>
  <si>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</si>
  <si>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</si>
  <si>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</si>
  <si>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</si>
  <si>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</si>
  <si>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</si>
  <si>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</si>
  <si>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</si>
  <si>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</si>
  <si>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</si>
  <si>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</si>
  <si>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</si>
  <si>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</si>
  <si>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</si>
  <si>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</si>
  <si>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</si>
  <si>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</si>
  <si>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</si>
  <si>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</si>
  <si>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</si>
  <si>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</si>
  <si>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</si>
  <si>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</si>
  <si>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</si>
  <si>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</si>
  <si>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</si>
  <si>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</si>
  <si>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</si>
  <si>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</si>
  <si>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</si>
  <si>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</si>
  <si>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</si>
  <si>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</si>
  <si>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</si>
  <si>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</si>
  <si>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</si>
  <si>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</si>
  <si>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</si>
  <si>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</si>
  <si>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</si>
  <si>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</si>
  <si>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</si>
  <si>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</si>
  <si>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</si>
  <si>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</si>
  <si>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</si>
  <si>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</si>
  <si>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</si>
  <si>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</si>
  <si>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</si>
  <si>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</si>
  <si>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</si>
  <si>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</si>
  <si>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</si>
  <si>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</si>
  <si>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</si>
  <si>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</si>
  <si>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</si>
  <si>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</si>
  <si>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</si>
  <si>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</si>
  <si>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</si>
  <si>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</si>
  <si>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</si>
  <si>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</si>
  <si>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</si>
  <si>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</si>
  <si>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</si>
  <si>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</si>
  <si>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</si>
  <si>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</si>
  <si>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</si>
  <si>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</si>
  <si>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</si>
  <si>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</si>
  <si>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</si>
  <si>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</si>
  <si>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</si>
  <si>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</si>
  <si>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</si>
  <si>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</si>
  <si>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</si>
  <si>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</si>
  <si>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</si>
  <si>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</si>
  <si>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</si>
  <si>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</si>
  <si>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</si>
  <si>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</si>
  <si>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</si>
  <si>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</si>
  <si>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</si>
  <si>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</si>
  <si>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</si>
  <si>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</si>
  <si>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</si>
  <si>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</si>
  <si>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</si>
  <si>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</si>
  <si>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</si>
  <si>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</si>
  <si>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</si>
  <si>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</si>
  <si>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</si>
  <si>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</si>
  <si>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</si>
  <si>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</si>
  <si>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</si>
  <si>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</si>
  <si>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</si>
  <si>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</si>
  <si>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</si>
  <si>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</si>
  <si>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</si>
  <si>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</si>
  <si>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</si>
  <si>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</si>
  <si>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</si>
  <si>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</si>
  <si>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</si>
  <si>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</si>
  <si>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</si>
  <si>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</si>
  <si>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</si>
  <si>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</si>
  <si>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</si>
  <si>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</si>
  <si>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</si>
  <si>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</si>
  <si>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</si>
  <si>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</si>
  <si>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</si>
  <si>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</si>
  <si>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</si>
  <si>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</si>
  <si>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</si>
  <si>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</si>
  <si>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</si>
  <si>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</si>
  <si>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</si>
  <si>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</si>
  <si>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</si>
  <si>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</si>
  <si>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</si>
  <si>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</si>
  <si>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</si>
  <si>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</si>
  <si>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</si>
  <si>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</si>
  <si>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</si>
  <si>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</si>
  <si>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</si>
  <si>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</si>
  <si>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</si>
  <si>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</si>
  <si>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</si>
  <si>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</si>
  <si>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</si>
  <si>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</si>
  <si>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</si>
  <si>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</si>
  <si>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</si>
  <si>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</si>
  <si>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</si>
  <si>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</si>
  <si>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</si>
  <si>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</si>
  <si>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</si>
  <si>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</si>
  <si>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</si>
  <si>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</si>
  <si>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</si>
  <si>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</si>
  <si>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</si>
  <si>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</si>
  <si>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</si>
  <si>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</si>
  <si>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</si>
  <si>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</si>
  <si>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</si>
  <si>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</si>
  <si>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</si>
  <si>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</si>
  <si>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</si>
  <si>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</si>
  <si>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</si>
  <si>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</si>
  <si>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</si>
  <si>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</si>
  <si>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</si>
  <si>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</si>
  <si>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</si>
  <si>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</si>
  <si>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</si>
  <si>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</si>
  <si>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</si>
  <si>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</si>
  <si>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</si>
  <si>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</si>
  <si>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</si>
  <si>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</si>
  <si>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</si>
  <si>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</si>
  <si>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</si>
  <si>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</si>
  <si>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</si>
  <si>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</si>
  <si>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</si>
  <si>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</si>
  <si>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</si>
  <si>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</si>
  <si>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</si>
  <si>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</si>
  <si>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</si>
  <si>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</si>
  <si>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</si>
  <si>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</si>
  <si>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</si>
  <si>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</si>
  <si>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</si>
  <si>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</si>
  <si>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</si>
  <si>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</si>
  <si>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</si>
  <si>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</si>
  <si>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</si>
  <si>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</si>
  <si>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</si>
  <si>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</si>
  <si>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</si>
  <si>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</si>
  <si>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</si>
  <si>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</si>
  <si>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</si>
  <si>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</si>
  <si>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</si>
  <si>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</si>
  <si>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</si>
  <si>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</si>
  <si>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</si>
  <si>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</si>
  <si>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</si>
  <si>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</si>
  <si>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</si>
  <si>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</si>
  <si>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</si>
  <si>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</si>
  <si>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</si>
  <si>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</si>
  <si>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</si>
  <si>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</si>
  <si>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</si>
  <si>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</si>
  <si>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</si>
  <si>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</si>
  <si>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</si>
  <si>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</si>
  <si>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</si>
  <si>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</si>
  <si>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</si>
  <si>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</si>
  <si>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</si>
  <si>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</si>
  <si>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</si>
  <si>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</si>
  <si>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</si>
  <si>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</si>
  <si>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</si>
  <si>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</si>
  <si>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</si>
  <si>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</si>
  <si>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</si>
  <si>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</si>
  <si>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</si>
  <si>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</si>
  <si>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</si>
  <si>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</si>
  <si>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</si>
  <si>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</si>
  <si>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</si>
  <si>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</si>
  <si>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</si>
  <si>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</si>
  <si>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</si>
  <si>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</si>
  <si>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</si>
  <si>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</si>
  <si>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</si>
  <si>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</si>
  <si>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</si>
  <si>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</si>
  <si>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</si>
  <si>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</si>
  <si>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</si>
  <si>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</si>
  <si>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</si>
  <si>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</si>
  <si>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</si>
  <si>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</si>
  <si>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</si>
  <si>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</si>
  <si>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</si>
  <si>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</si>
  <si>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</si>
  <si>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</si>
  <si>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</si>
  <si>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</si>
  <si>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</si>
  <si>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</si>
  <si>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</si>
  <si>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</si>
  <si>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</si>
  <si>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</si>
  <si>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</si>
  <si>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</si>
  <si>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</si>
  <si>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</si>
  <si>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</si>
  <si>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</si>
  <si>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</si>
  <si>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</si>
  <si>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</si>
  <si>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</si>
  <si>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</si>
  <si>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</si>
  <si>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</si>
  <si>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</si>
  <si>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</si>
  <si>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</si>
  <si>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</si>
  <si>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</si>
  <si>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</si>
  <si>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</si>
  <si>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</si>
  <si>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</si>
  <si>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</si>
  <si>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</si>
  <si>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</si>
  <si>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</si>
  <si>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</si>
  <si>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</si>
  <si>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</si>
  <si>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</si>
  <si>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</si>
  <si>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</si>
  <si>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</si>
  <si>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</si>
  <si>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</si>
  <si>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</si>
  <si>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</si>
  <si>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</si>
  <si>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</si>
  <si>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</si>
  <si>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</si>
  <si>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</si>
  <si>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</si>
  <si>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</si>
  <si>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</si>
  <si>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</si>
  <si>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</si>
  <si>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</si>
  <si>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</si>
  <si>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</si>
  <si>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</si>
  <si>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</si>
  <si>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</si>
  <si>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</si>
  <si>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</si>
  <si>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</si>
  <si>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</si>
  <si>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</si>
  <si>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</si>
  <si>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</si>
  <si>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</si>
  <si>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</si>
  <si>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</si>
  <si>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</si>
  <si>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</si>
  <si>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</si>
  <si>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</si>
  <si>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</si>
  <si>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</si>
  <si>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</si>
  <si>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</si>
  <si>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</si>
  <si>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</si>
  <si>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</si>
  <si>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</si>
  <si>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</si>
  <si>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</si>
  <si>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</si>
  <si>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</si>
  <si>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</si>
  <si>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</si>
  <si>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</si>
  <si>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</si>
  <si>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</si>
  <si>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</si>
  <si>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</si>
  <si>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</si>
  <si>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</si>
  <si>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</si>
  <si>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</si>
  <si>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</si>
  <si>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</si>
  <si>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</si>
  <si>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</si>
  <si>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</si>
  <si>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</si>
  <si>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</si>
  <si>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</si>
  <si>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</si>
  <si>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</si>
  <si>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</si>
  <si>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</si>
  <si>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</si>
  <si>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</si>
  <si>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</si>
  <si>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</si>
  <si>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</si>
  <si>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</si>
  <si>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</si>
  <si>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</si>
  <si>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</si>
  <si>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</si>
  <si>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</si>
  <si>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</si>
  <si>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</si>
  <si>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</si>
  <si>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</si>
  <si>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</si>
  <si>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</si>
  <si>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</si>
  <si>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</si>
  <si>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</si>
  <si>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</si>
  <si>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</si>
  <si>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</si>
  <si>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</si>
  <si>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</si>
  <si>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</si>
  <si>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</si>
  <si>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</si>
  <si>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</si>
  <si>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</si>
  <si>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</si>
  <si>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</si>
  <si>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</si>
  <si>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</si>
  <si>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</si>
  <si>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</si>
  <si>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</si>
  <si>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</si>
  <si>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</si>
  <si>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</si>
  <si>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</si>
  <si>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</si>
  <si>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</si>
  <si>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</si>
  <si>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</si>
  <si>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</si>
  <si>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</si>
  <si>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</si>
  <si>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</si>
  <si>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</si>
  <si>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</si>
  <si>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</si>
  <si>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</si>
  <si>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</si>
  <si>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</si>
  <si>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</si>
  <si>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</si>
  <si>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</si>
  <si>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</si>
  <si>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</si>
  <si>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</si>
  <si>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</si>
  <si>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</si>
  <si>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</si>
  <si>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</si>
  <si>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</si>
  <si>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</si>
  <si>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</si>
  <si>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</si>
  <si>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</si>
  <si>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</si>
  <si>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</si>
  <si>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</si>
  <si>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</si>
  <si>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</si>
  <si>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</si>
  <si>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</si>
  <si>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</si>
  <si>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</si>
  <si>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</si>
  <si>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</si>
  <si>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</si>
  <si>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</si>
  <si>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</si>
  <si>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</si>
  <si>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</si>
  <si>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</si>
  <si>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</si>
  <si>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</si>
  <si>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</si>
  <si>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</si>
  <si>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</si>
  <si>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</si>
  <si>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</si>
  <si>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</si>
  <si>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</si>
  <si>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</si>
  <si>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</si>
  <si>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</si>
  <si>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</si>
  <si>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</si>
  <si>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</si>
  <si>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</si>
  <si>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</si>
  <si>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</si>
  <si>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</si>
  <si>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</si>
  <si>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</si>
  <si>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</si>
  <si>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</si>
  <si>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</si>
  <si>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</si>
  <si>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</si>
  <si>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</si>
  <si>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</si>
  <si>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</si>
  <si>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</si>
  <si>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</si>
  <si>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</si>
  <si>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</si>
  <si>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</si>
  <si>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</si>
  <si>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</si>
  <si>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</si>
  <si>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</si>
  <si>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</si>
  <si>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</si>
  <si>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</si>
  <si>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</si>
  <si>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</si>
  <si>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</si>
  <si>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</si>
  <si>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</si>
  <si>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</si>
  <si>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</si>
  <si>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</si>
  <si>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</si>
  <si>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</si>
  <si>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</si>
  <si>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</si>
  <si>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</si>
  <si>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</si>
  <si>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</si>
  <si>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</si>
  <si>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</si>
  <si>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</si>
  <si>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</si>
  <si>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</si>
  <si>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</si>
  <si>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</si>
  <si>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</si>
  <si>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</si>
  <si>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</si>
  <si>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</si>
  <si>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</si>
  <si>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</si>
  <si>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</si>
  <si>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</si>
  <si>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</si>
  <si>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</si>
  <si>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</si>
  <si>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</si>
  <si>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</si>
  <si>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</si>
  <si>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</si>
  <si>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</si>
  <si>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</si>
  <si>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</si>
  <si>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</si>
  <si>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</si>
  <si>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</si>
  <si>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</si>
  <si>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</si>
  <si>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</si>
  <si>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</si>
  <si>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</si>
  <si>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</si>
  <si>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</si>
  <si>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</si>
  <si>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</si>
  <si>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</si>
  <si>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</si>
  <si>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</si>
  <si>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</si>
  <si>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</si>
  <si>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</si>
  <si>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</si>
  <si>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</si>
  <si>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</si>
  <si>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</si>
  <si>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</si>
  <si>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</si>
  <si>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</si>
  <si>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</si>
  <si>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</si>
  <si>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</si>
  <si>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</si>
  <si>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</si>
  <si>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</si>
  <si>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</si>
  <si>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</si>
  <si>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</si>
  <si>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</si>
  <si>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</si>
  <si>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</si>
  <si>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</si>
  <si>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</si>
  <si>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</si>
  <si>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</si>
  <si>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</si>
  <si>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</si>
  <si>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</si>
  <si>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</si>
  <si>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</si>
  <si>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</si>
  <si>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</si>
  <si>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</si>
  <si>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</si>
  <si>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</si>
  <si>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</si>
  <si>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</si>
  <si>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</si>
  <si>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</si>
  <si>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</si>
  <si>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</si>
  <si>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</si>
  <si>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</si>
  <si>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</si>
  <si>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</si>
  <si>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</si>
  <si>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</si>
  <si>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</si>
  <si>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</si>
  <si>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</si>
  <si>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</si>
  <si>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</si>
  <si>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</si>
  <si>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</si>
  <si>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</si>
  <si>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</si>
  <si>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</si>
  <si>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</si>
  <si>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</si>
  <si>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</si>
  <si>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</si>
  <si>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</si>
  <si>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</si>
  <si>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</si>
  <si>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</si>
  <si>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</si>
  <si>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</si>
  <si>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</si>
  <si>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</si>
  <si>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</si>
  <si>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</si>
  <si>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</si>
  <si>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</si>
  <si>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</si>
  <si>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</si>
  <si>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</si>
  <si>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</si>
  <si>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</si>
  <si>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</si>
  <si>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</si>
  <si>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</si>
  <si>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</si>
  <si>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</si>
  <si>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</si>
  <si>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</si>
  <si>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</si>
  <si>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</si>
  <si>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</si>
  <si>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</si>
  <si>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</si>
  <si>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</si>
  <si>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</si>
  <si>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</si>
  <si>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</si>
  <si>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</si>
  <si>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</si>
  <si>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</si>
  <si>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</si>
  <si>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</si>
  <si>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</si>
  <si>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</si>
  <si>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</si>
  <si>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</si>
  <si>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</si>
  <si>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</si>
  <si>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</si>
  <si>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</si>
  <si>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</si>
  <si>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</si>
  <si>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</si>
  <si>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</si>
  <si>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</si>
  <si>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</si>
  <si>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</si>
  <si>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</si>
  <si>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</si>
  <si>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</si>
  <si>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</si>
  <si>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</si>
  <si>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</si>
  <si>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</si>
  <si>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</si>
  <si>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</si>
  <si>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</si>
  <si>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</si>
  <si>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</si>
  <si>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</si>
  <si>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</si>
  <si>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</si>
  <si>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</si>
  <si>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</si>
  <si>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</si>
  <si>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</si>
  <si>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</si>
  <si>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</si>
  <si>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</si>
  <si>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</si>
  <si>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</si>
  <si>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</si>
  <si>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</si>
  <si>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</si>
  <si>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</si>
  <si>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</si>
  <si>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</si>
  <si>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</si>
  <si>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</si>
  <si>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</si>
  <si>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</si>
  <si>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</si>
  <si>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</si>
  <si>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</si>
  <si>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</si>
  <si>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</si>
  <si>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</si>
  <si>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</si>
  <si>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</si>
  <si>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</si>
  <si>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</si>
  <si>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</si>
  <si>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</si>
  <si>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</si>
  <si>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</si>
  <si>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</si>
  <si>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</si>
  <si>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</si>
  <si>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</si>
  <si>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</si>
  <si>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</si>
  <si>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</si>
  <si>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</si>
  <si>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</si>
  <si>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</si>
  <si>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</si>
  <si>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</si>
  <si>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</si>
  <si>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</si>
  <si>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</si>
  <si>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</si>
  <si>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</si>
  <si>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</si>
  <si>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</si>
  <si>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</si>
  <si>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</si>
  <si>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</si>
  <si>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</si>
  <si>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</si>
  <si>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</si>
  <si>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</si>
  <si>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</si>
  <si>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</si>
  <si>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</si>
  <si>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</si>
  <si>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</si>
  <si>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</si>
  <si>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</si>
  <si>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</si>
  <si>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</si>
  <si>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</si>
  <si>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</si>
  <si>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</si>
  <si>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</si>
  <si>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</si>
  <si>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</si>
  <si>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</si>
  <si>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</si>
  <si>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</si>
  <si>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</si>
  <si>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</si>
  <si>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</si>
  <si>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</si>
  <si>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</si>
  <si>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</si>
  <si>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</si>
  <si>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</si>
  <si>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</si>
  <si>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</si>
  <si>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</si>
  <si>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</si>
  <si>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</si>
  <si>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</si>
  <si>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</si>
  <si>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</si>
  <si>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</si>
  <si>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</si>
  <si>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</si>
  <si>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</si>
  <si>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</si>
  <si>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</si>
  <si>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</si>
  <si>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</si>
  <si>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</si>
  <si>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</si>
  <si>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</si>
  <si>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</si>
  <si>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</si>
  <si>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</si>
  <si>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</si>
  <si>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</si>
  <si>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</si>
  <si>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</si>
  <si>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</si>
  <si>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</si>
  <si>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</si>
  <si>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</si>
  <si>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</si>
  <si>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</si>
  <si>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</si>
  <si>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</si>
  <si>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</si>
  <si>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</si>
  <si>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</si>
  <si>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</si>
  <si>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</si>
  <si>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</si>
  <si>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</si>
  <si>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</si>
  <si>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</si>
  <si>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</si>
  <si>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</si>
  <si>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</si>
  <si>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</si>
  <si>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</si>
  <si>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</si>
  <si>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</si>
  <si>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</si>
  <si>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</si>
  <si>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</si>
  <si>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</si>
  <si>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</si>
  <si>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</si>
  <si>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</si>
  <si>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</si>
  <si>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</si>
  <si>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</si>
  <si>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</si>
  <si>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</si>
  <si>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</si>
  <si>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</si>
  <si>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</si>
  <si>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</si>
  <si>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</si>
  <si>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</si>
  <si>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</si>
  <si>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</si>
  <si>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</si>
  <si>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</si>
  <si>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</si>
  <si>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</si>
  <si>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</si>
  <si>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</si>
  <si>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</si>
  <si>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</si>
  <si>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</si>
  <si>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</si>
  <si>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</si>
  <si>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</si>
  <si>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</si>
  <si>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</si>
  <si>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</si>
  <si>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</si>
  <si>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</si>
  <si>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</si>
  <si>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</si>
  <si>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</si>
  <si>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</si>
  <si>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</si>
  <si>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</si>
  <si>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</si>
  <si>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</si>
  <si>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</si>
  <si>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</si>
  <si>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</si>
  <si>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</si>
  <si>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</si>
  <si>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</si>
  <si>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</si>
  <si>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</si>
  <si>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</si>
  <si>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</si>
  <si>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</si>
  <si>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</si>
  <si>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</si>
  <si>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</si>
  <si>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</si>
  <si>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</si>
  <si>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</si>
  <si>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</si>
  <si>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</si>
  <si>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</si>
  <si>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</si>
  <si>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</si>
  <si>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</si>
  <si>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</si>
  <si>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</si>
  <si>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</si>
  <si>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</si>
  <si>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</si>
  <si>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</si>
  <si>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</si>
  <si>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</si>
  <si>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</si>
  <si>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</si>
  <si>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</si>
  <si>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</si>
  <si>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</si>
  <si>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</si>
  <si>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</si>
  <si>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</si>
  <si>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</si>
  <si>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</si>
  <si>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</si>
  <si>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</si>
  <si>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</si>
  <si>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</si>
  <si>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</si>
  <si>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</si>
  <si>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</si>
  <si>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</si>
  <si>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</si>
  <si>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</si>
  <si>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</si>
  <si>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</si>
  <si>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</si>
  <si>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</si>
  <si>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</si>
  <si>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</si>
  <si>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</si>
  <si>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</si>
  <si>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</si>
  <si>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</si>
  <si>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</si>
  <si>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</si>
  <si>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</si>
  <si>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</si>
  <si>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</si>
  <si>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</si>
  <si>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</si>
  <si>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</si>
  <si>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</si>
  <si>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</si>
  <si>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</si>
  <si>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</si>
  <si>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</si>
  <si>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</si>
  <si>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</si>
  <si>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</si>
  <si>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</si>
  <si>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</si>
  <si>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</si>
  <si>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</si>
  <si>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</si>
  <si>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</si>
  <si>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</si>
  <si>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</si>
  <si>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</si>
  <si>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</si>
  <si>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</si>
  <si>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</si>
  <si>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</si>
  <si>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</si>
  <si>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</si>
  <si>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</si>
  <si>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</si>
  <si>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</si>
  <si>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</si>
  <si>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</si>
  <si>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</si>
  <si>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</si>
  <si>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</si>
  <si>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</si>
  <si>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</si>
  <si>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</si>
  <si>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</si>
  <si>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</si>
  <si>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</si>
  <si>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</si>
  <si>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</si>
  <si>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</si>
  <si>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</si>
  <si>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</si>
  <si>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</si>
  <si>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</si>
  <si>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</si>
  <si>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</si>
  <si>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</si>
  <si>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</si>
  <si>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</si>
  <si>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</si>
  <si>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</si>
  <si>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</si>
  <si>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</si>
  <si>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</si>
  <si>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</si>
  <si>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</si>
  <si>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</si>
  <si>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</si>
  <si>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</si>
  <si>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</si>
  <si>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</si>
  <si>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</si>
  <si>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</si>
  <si>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</si>
  <si>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</si>
  <si>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</si>
  <si>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</si>
  <si>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</si>
  <si>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</si>
  <si>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</si>
  <si>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</si>
  <si>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</si>
  <si>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</si>
  <si>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</si>
  <si>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</si>
  <si>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</si>
  <si>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</si>
  <si>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</si>
  <si>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</si>
  <si>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</si>
  <si>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</si>
  <si>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</si>
  <si>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</si>
  <si>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</si>
  <si>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</si>
  <si>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</si>
  <si>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</si>
  <si>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</si>
  <si>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</si>
  <si>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</si>
  <si>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</si>
  <si>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</si>
  <si>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</si>
  <si>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</si>
  <si>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</si>
  <si>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</si>
  <si>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</si>
  <si>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</si>
  <si>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</si>
  <si>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</si>
  <si>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</si>
  <si>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</si>
  <si>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</si>
  <si>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</si>
  <si>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</si>
  <si>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</si>
  <si>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</si>
  <si>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</si>
  <si>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</si>
  <si>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</si>
  <si>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</si>
  <si>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</si>
  <si>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</si>
  <si>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</si>
  <si>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</si>
  <si>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</si>
  <si>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</si>
  <si>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</si>
  <si>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</si>
  <si>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</si>
  <si>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</si>
  <si>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</si>
  <si>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</si>
  <si>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</si>
  <si>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</si>
  <si>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</si>
  <si>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</si>
  <si>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</si>
  <si>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</si>
  <si>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</si>
  <si>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</si>
  <si>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</si>
  <si>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</si>
  <si>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</si>
  <si>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</si>
  <si>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</si>
  <si>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</si>
  <si>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</si>
  <si>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</si>
  <si>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</si>
  <si>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</si>
  <si>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</si>
  <si>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</si>
  <si>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</si>
  <si>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</si>
  <si>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</si>
  <si>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</si>
  <si>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</si>
  <si>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</si>
  <si>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</si>
  <si>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</si>
  <si>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</si>
  <si>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</si>
  <si>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</si>
  <si>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</si>
  <si>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</si>
  <si>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</si>
  <si>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</si>
  <si>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</si>
  <si>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</si>
  <si>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</si>
  <si>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</si>
  <si>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</si>
  <si>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</si>
  <si>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</si>
  <si>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</si>
  <si>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</si>
  <si>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</si>
  <si>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</si>
  <si>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</si>
  <si>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Etiquetas de fila</t>
  </si>
  <si>
    <t>Total general</t>
  </si>
  <si>
    <t>Etiquetas de columna</t>
  </si>
  <si>
    <t>(Todas)</t>
  </si>
  <si>
    <t>Cuenta de outcome</t>
  </si>
  <si>
    <t>Date created conversion</t>
  </si>
  <si>
    <t>Date ended conversion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</si>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</sst>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d/mm/yyyy;@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ourier New"/>
      <family val="3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Fo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9" fontId="19" fillId="0" borderId="0" xfId="0" applyNumberFormat="1" applyFont="1"/>
    <xf numFmtId="169" fontId="0" fillId="0" borderId="0" xfId="0" applyNumberFormat="1"/>
    <xf numFmtId="169" fontId="0" fillId="0" borderId="0" xfId="0" applyNumberForma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0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0"/>
      </font>
      <fill>
        <patternFill>
          <fgColor theme="0"/>
          <bgColor rgb="FFBC2D1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colors>
    <mruColors>
      <color rgb="FFFF5757"/>
      <color rgb="FFBC2D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Solved.xlsx]Pivot table 1!TablaDinámica1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7BD-B749-E37136A59760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8-47BD-B749-E37136A59760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8-47BD-B749-E37136A59760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58-47BD-B749-E37136A59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598655"/>
        <c:axId val="180223263"/>
      </c:barChart>
      <c:catAx>
        <c:axId val="1575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223263"/>
        <c:crosses val="autoZero"/>
        <c:auto val="1"/>
        <c:lblAlgn val="ctr"/>
        <c:lblOffset val="100"/>
        <c:noMultiLvlLbl val="0"/>
      </c:catAx>
      <c:valAx>
        <c:axId val="1802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59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Solved.xlsx]Pivot table 2!TablaDinámica2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1512960019827025E-2"/>
          <c:y val="0.10076544704015426"/>
          <c:w val="0.85921267739364759"/>
          <c:h val="0.71986138591487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7-4A44-AD75-AB8005838CF6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7-4A44-AD75-AB8005838CF6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E7-4A44-AD75-AB8005838CF6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E7-4A44-AD75-AB800583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171423"/>
        <c:axId val="184381103"/>
      </c:barChart>
      <c:catAx>
        <c:axId val="1581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381103"/>
        <c:crosses val="autoZero"/>
        <c:auto val="1"/>
        <c:lblAlgn val="ctr"/>
        <c:lblOffset val="100"/>
        <c:noMultiLvlLbl val="0"/>
      </c:catAx>
      <c:valAx>
        <c:axId val="1843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17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Solved.xlsx]Pivot table 3!TablaDinámica3</c:name>
    <c:fmtId val="1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2-4949-948C-CB0DC31B04D9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2-4949-948C-CB0DC31B04D9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2-4949-948C-CB0DC31B04D9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2-4949-948C-CB0DC31B0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233791"/>
        <c:axId val="272088735"/>
      </c:lineChart>
      <c:catAx>
        <c:axId val="27323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2088735"/>
        <c:crosses val="autoZero"/>
        <c:auto val="1"/>
        <c:lblAlgn val="ctr"/>
        <c:lblOffset val="100"/>
        <c:noMultiLvlLbl val="0"/>
      </c:catAx>
      <c:valAx>
        <c:axId val="2720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323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0</xdr:row>
      <xdr:rowOff>19049</xdr:rowOff>
    </xdr:from>
    <xdr:to>
      <xdr:col>18</xdr:col>
      <xdr:colOff>57149</xdr:colOff>
      <xdr:row>28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C50791-8183-4E24-A86A-4B5480A4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138111</xdr:colOff>
      <xdr:row>0</xdr:row>
      <xdr:rowOff>0</xdr:rowOff>
    </xdr:from>
    <xdr:to>
      <xdr:col>16</xdr:col>
      <xdr:colOff>762000</xdr:colOff>
      <xdr:row>31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3DCB80-2968-48BB-98DE-D5343C98F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0</xdr:row>
      <xdr:rowOff>38099</xdr:rowOff>
    </xdr:from>
    <xdr:to>
      <xdr:col>21</xdr:col>
      <xdr:colOff>295275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70632E-DDD7-44EC-922E-8FC317FB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92.114590509256" createdVersion="6" refreshedVersion="6" minRefreshableVersion="3" recordCount="1000" xr:uid="{22ED83C1-51AC-4C54-B576-2BD9F5085EBC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92.120338541667" createdVersion="6" refreshedVersion="6" minRefreshableVersion="3" recordCount="1000" xr:uid="{C9DB2E91-31AF-4C09-8EB6-1104F7AFC406}">
  <cacheSource type="worksheet">
    <worksheetSource ref="B1:T1001" sheet="Crowdfunding"/>
  </cacheSource>
  <cacheFields count="17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92.132371180553" createdVersion="6" refreshedVersion="6" minRefreshableVersion="3" recordCount="1000" xr:uid="{BB48F097-A76E-490B-96EF-86741B34D5C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9">
      <sharedItems containsSemiMixedTypes="0" containsNonDate="0" containsDate="1" containsString="0" minDate="2010-01-09T00:00:00" maxDate="2020-01-28T00:00:00" count="879">
        <d v="2015-11-28T00:00:00"/>
        <d v="2014-08-19T00:00:00"/>
        <d v="2013-11-17T00:00:00"/>
        <d v="2019-08-11T00:00:00"/>
        <d v="2019-01-20T00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0:00:00"/>
        <d v="2019-12-10T00:00:00"/>
        <d v="2014-01-22T00:00:00"/>
        <d v="2011-01-12T00:00:00"/>
        <d v="2018-09-08T00:00:00"/>
        <d v="2019-03-04T00:00:00"/>
        <d v="2014-07-28T00:00:00"/>
        <d v="2011-08-15T00:00:00"/>
        <d v="2018-04-03T00:00:00"/>
        <d v="2019-02-14T00:00:00"/>
        <d v="2014-06-21T00:00:00"/>
        <d v="2011-05-18T00:00:00"/>
        <d v="2018-07-31T00:00:00"/>
        <d v="2015-10-03T00:00:00"/>
        <d v="2010-02-09T00:00:00"/>
        <d v="2018-07-20T00:00:00"/>
        <d v="2019-05-24T00:00:00"/>
        <d v="2016-01-05T00:00:00"/>
        <d v="2018-01-10T00:00:00"/>
        <d v="2014-10-05T00:00:00"/>
        <d v="2017-03-23T00:00:00"/>
        <d v="2019-01-19T00:00:00"/>
        <d v="2011-02-26T00:00:00"/>
        <d v="2019-10-06T00:00:00"/>
        <d v="2010-10-18T00:00:00"/>
        <d v="2013-02-25T00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0:00:00"/>
        <d v="2018-07-30T00:00:00"/>
        <d v="2015-01-10T00:00:00"/>
        <d v="2017-09-01T00:00:00"/>
        <d v="2015-09-21T00:00:00"/>
        <d v="2017-06-12T00:00:00"/>
        <d v="2012-07-17T00:00:00"/>
        <d v="2011-02-21T00:00:00"/>
        <d v="2015-06-05T00:00:00"/>
        <d v="2017-04-28T00:00:00"/>
        <d v="2018-07-02T00:00:00"/>
        <d v="2011-01-27T00:00:00"/>
        <d v="2015-04-08T00:00:00"/>
        <d v="2010-01-25T00:00:00"/>
        <d v="2017-07-27T00:00:00"/>
        <d v="2010-12-19T00:00:00"/>
        <d v="2010-11-02T00:00:00"/>
        <d v="2019-11-30T00:00:00"/>
        <d v="2015-07-01T00:00:00"/>
        <d v="2016-11-27T00:00:00"/>
        <d v="2016-03-27T00:00:00"/>
        <d v="2018-07-15T00:00:00"/>
        <d v="2015-01-23T00:00:00"/>
        <d v="2010-09-27T00:00:00"/>
        <d v="2018-04-16T00:00:00"/>
        <d v="2018-06-16T00:00:00"/>
        <d v="2017-08-29T00:00:00"/>
        <d v="2017-11-23T00:00:00"/>
        <d v="2019-01-17T00:00:00"/>
        <d v="2016-07-28T00:00:00"/>
        <d v="2012-07-28T00:00:00"/>
        <d v="2011-09-11T00:00:00"/>
        <d v="2015-05-04T00:00:00"/>
        <d v="2011-03-08T00:00:00"/>
        <d v="2015-04-16T00:00:00"/>
        <d v="2010-04-15T00:00:00"/>
        <d v="2016-02-25T00:00:00"/>
        <d v="2016-08-06T00:00:00"/>
        <d v="2010-06-23T00:00:00"/>
        <d v="2012-10-20T00:00:00"/>
        <d v="2019-04-07T00:00:00"/>
        <d v="2019-10-14T00:00:00"/>
        <d v="2011-03-10T00:00:00"/>
        <d v="2015-07-27T00:00:00"/>
        <d v="2014-11-25T00:00:00"/>
        <d v="2011-10-19T00:00:00"/>
        <d v="2015-02-21T00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0:00:00"/>
        <d v="2018-09-11T00:00:00"/>
        <d v="2012-09-22T00:00:00"/>
        <d v="2014-08-24T00:00:00"/>
        <d v="2017-09-12T00:00:00"/>
        <d v="2019-04-09T00:00:00"/>
        <d v="2017-11-17T00:00:00"/>
        <d v="2015-09-18T00:00:00"/>
        <d v="2011-09-22T00:00:00"/>
        <d v="2014-01-26T00:00:00"/>
        <d v="2014-06-16T00:00:00"/>
        <d v="2015-04-17T00:00:00"/>
        <d v="2014-11-27T00:00:00"/>
        <d v="2015-11-24T00:00:00"/>
        <d v="2019-05-13T00:00:00"/>
        <d v="2018-09-19T00:00:00"/>
        <d v="2016-08-14T00:00:00"/>
        <d v="2010-05-12T00:00:00"/>
        <d v="2010-08-27T00:00:00"/>
        <d v="2015-02-03T00:00:00"/>
        <d v="2011-10-26T00:00:00"/>
        <d v="2013-11-29T00:00:00"/>
        <d v="2018-01-12T00:00:00"/>
        <d v="2011-08-12T00:00:00"/>
        <d v="2011-06-19T00:00:00"/>
        <d v="2013-03-07T00:00:00"/>
        <d v="2014-06-07T00:00:00"/>
        <d v="2010-10-06T00:00:00"/>
        <d v="2012-09-28T00:00:00"/>
        <d v="2015-04-21T00:00:00"/>
        <d v="2018-02-25T00:00:00"/>
        <d v="2015-06-12T00:00:00"/>
        <d v="2010-06-28T00:00:00"/>
        <d v="2019-06-17T00:00:00"/>
        <d v="2014-09-07T00:00:00"/>
        <d v="2011-11-08T00:00:00"/>
        <d v="2016-06-13T00:00:00"/>
        <d v="2017-07-25T00:00:00"/>
        <d v="2013-01-01T00:00:00"/>
        <d v="2018-12-16T00:00:00"/>
        <d v="2014-06-09T00:00:00"/>
        <d v="2017-02-17T00:00:00"/>
        <d v="2012-10-19T00:00:00"/>
        <d v="2016-05-12T00:00:00"/>
        <d v="2010-03-25T00:00:00"/>
        <d v="2019-10-05T00:00:00"/>
        <d v="2013-12-30T00:00:00"/>
        <d v="2015-12-08T00:00:00"/>
        <d v="2019-03-27T00:00:00"/>
        <d v="2019-04-27T00:00:00"/>
        <d v="2015-09-23T00:00:00"/>
        <d v="2018-12-08T00:00:00"/>
        <d v="2017-10-20T00:00:00"/>
        <d v="2017-10-08T00:00:00"/>
        <d v="2017-08-01T00:00:00"/>
        <d v="2010-12-22T00:00:00"/>
        <d v="2013-06-10T00:00:00"/>
        <d v="2019-02-22T00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0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0:00:00"/>
        <d v="2014-12-02T00:00:00"/>
        <d v="2016-03-04T00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0:00:00"/>
        <d v="2011-04-03T00:00:00"/>
        <d v="2018-10-17T00:00:00"/>
        <d v="2010-02-27T00:00:00"/>
        <d v="2018-08-28T00:00:00"/>
        <d v="2017-11-09T00:00:00"/>
        <d v="2016-05-06T00:00:00"/>
        <d v="2017-03-03T00:00:00"/>
        <d v="2013-08-27T00:00:00"/>
        <d v="2019-12-15T00:00:00"/>
        <d v="2010-11-06T00:00:00"/>
        <d v="2010-08-19T00:00:00"/>
        <d v="2019-02-13T00:00:00"/>
        <d v="2011-11-22T00:00:00"/>
        <d v="2019-04-28T00:00:00"/>
        <d v="2011-11-11T00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0:00:00"/>
        <d v="2013-05-21T00:00:00"/>
        <d v="2016-07-25T00:00:00"/>
        <d v="2011-06-12T00:00:00"/>
        <d v="2017-08-22T00:00:00"/>
        <d v="2017-02-13T00:00:00"/>
        <d v="2019-06-25T00:00:00"/>
        <d v="2014-04-25T00:00:00"/>
        <d v="2017-12-14T00:00:00"/>
        <d v="2015-08-29T00:00:00"/>
        <d v="2014-04-13T00:00:00"/>
        <d v="2017-05-10T00:00:00"/>
        <d v="2018-03-04T00:00:00"/>
        <d v="2014-07-14T00:00:00"/>
        <d v="2014-04-07T00:00:00"/>
        <d v="2013-08-05T00:00:00"/>
        <d v="2016-12-22T00:00:00"/>
        <d v="2014-12-31T00:00:00"/>
        <d v="2015-01-02T00:00:00"/>
        <d v="2012-12-09T00:00:00"/>
        <d v="2013-10-25T00:00:00"/>
        <d v="2011-04-08T00:00:00"/>
        <d v="2017-02-21T00:00:00"/>
        <d v="2011-02-16T00:00:00"/>
        <d v="2016-01-24T00:00:00"/>
        <d v="2013-03-05T00:00:00"/>
        <d v="2016-12-08T00:00:00"/>
        <d v="2012-12-08T00:00:00"/>
        <d v="2010-08-25T00:00:00"/>
        <d v="2011-04-05T00:00:00"/>
        <d v="2010-01-09T00:00:00"/>
        <d v="2013-02-12T00:00:00"/>
        <d v="2016-01-03T00:00:00"/>
        <d v="2014-11-07T00:00:00"/>
        <d v="2012-10-24T00:00:00"/>
        <d v="2012-10-04T00:00:00"/>
        <d v="2019-01-31T00:00:00"/>
        <d v="2010-12-02T00:00:00"/>
        <d v="2015-12-07T00:00:00"/>
        <d v="2019-07-10T00:00:00"/>
        <d v="2017-09-17T00:00:00"/>
        <d v="2017-11-06T00:00:00"/>
        <d v="2019-04-06T00:00:00"/>
        <d v="2012-04-19T00:00:00"/>
        <d v="2010-07-19T00:00:00"/>
        <d v="2012-11-26T00:00:00"/>
        <d v="2018-09-03T00:00:00"/>
        <d v="2017-11-21T00:00:00"/>
        <d v="2012-03-11T00:00:00"/>
        <d v="2016-05-30T00:00:00"/>
        <d v="2012-05-01T00:00:00"/>
        <d v="2016-09-10T00:00:00"/>
        <d v="2016-11-23T00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0:00:00"/>
        <d v="2014-01-14T00:00:00"/>
        <d v="2016-02-26T00:00:00"/>
        <d v="2016-03-03T00:00:00"/>
        <d v="2017-08-30T00:00:00"/>
        <d v="2015-02-26T00:00:00"/>
        <d v="2018-09-02T00:00:00"/>
        <d v="2016-01-07T00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0:00:00"/>
        <d v="2014-05-24T00:00:00"/>
        <d v="2019-11-19T00:00:00"/>
        <d v="2017-05-14T00:00:00"/>
        <d v="2014-02-14T00:00:00"/>
        <d v="2010-08-12T00:00:00"/>
        <d v="2011-05-10T00:00:00"/>
        <d v="2011-04-01T00:00:00"/>
        <d v="2010-11-25T00:00:00"/>
        <d v="2014-03-27T00:00:00"/>
        <d v="2015-06-21T00:00:00"/>
        <d v="2015-12-26T00:00:00"/>
        <d v="2019-08-28T00:00:00"/>
        <d v="2018-11-30T00:00:00"/>
        <d v="2016-12-12T00:00:00"/>
        <d v="2017-12-08T00:00:00"/>
        <d v="2011-12-19T00:00:00"/>
        <d v="2013-03-28T00:00:00"/>
        <d v="2018-11-20T00:00:00"/>
        <d v="2019-11-15T00:00:00"/>
        <d v="2010-12-15T00:00:00"/>
        <d v="2019-11-11T00:00:00"/>
        <d v="2011-10-05T00:00:00"/>
        <d v="2017-08-02T00:00:00"/>
        <d v="2011-12-12T00:00:00"/>
        <d v="2015-08-28T00:00:00"/>
        <d v="2013-07-20T00:00:00"/>
        <d v="2013-11-19T00:00:00"/>
        <d v="2018-01-22T00:00:00"/>
        <d v="2015-07-09T00:00:00"/>
        <d v="2017-08-24T00:00:00"/>
        <d v="2015-02-11T00:00:00"/>
        <d v="2017-02-16T00:00:00"/>
        <d v="2015-05-20T00:00:00"/>
        <d v="2015-08-24T00:00:00"/>
        <d v="2015-11-07T00:00:00"/>
        <d v="2019-07-05T00:00:00"/>
        <d v="2013-09-03T00:00:00"/>
        <d v="2017-01-22T00:00:00"/>
        <d v="2012-01-14T00:00:00"/>
        <d v="2015-09-03T00:00:00"/>
        <d v="2018-08-10T00:00:00"/>
        <d v="2011-08-27T00:00:00"/>
        <d v="2011-01-01T00:00:00"/>
        <d v="2017-10-07T00:00:00"/>
        <d v="2011-12-27T00:00:00"/>
        <d v="2018-03-05T00:00:00"/>
        <d v="2016-12-29T00:00:00"/>
        <d v="2011-01-03T00:00:00"/>
        <d v="2014-10-18T00:00:00"/>
        <d v="2010-10-13T00:00:00"/>
        <d v="2013-02-03T00:00:00"/>
        <d v="2019-04-15T00:00:00"/>
        <d v="2015-02-08T00:00:00"/>
        <d v="2015-01-08T00:00:00"/>
        <d v="2017-08-17T00:00:00"/>
        <d v="2019-01-11T00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0:00:00"/>
        <d v="2019-03-29T00:00:00"/>
        <d v="2010-06-26T00:00:00"/>
        <d v="2012-06-12T00:00:00"/>
        <d v="2012-01-04T00:00:00"/>
        <d v="2010-10-28T00:00:00"/>
        <d v="2013-09-13T00:00:00"/>
        <d v="2011-01-06T00:00:00"/>
        <d v="2017-07-17T00:00:00"/>
        <d v="2013-07-29T00:00:00"/>
        <d v="2011-12-08T00:00:00"/>
        <d v="2018-10-05T00:00:00"/>
        <d v="2013-05-23T00:00:00"/>
        <d v="2018-05-08T00:00:00"/>
        <d v="2011-02-02T00:00:00"/>
        <d v="2013-08-16T00:00:00"/>
        <d v="2019-10-27T00:00:00"/>
        <d v="2012-01-06T00:00:00"/>
        <d v="2017-11-14T00:00:00"/>
        <d v="2018-06-04T00:00:00"/>
        <d v="2013-01-30T00:00:00"/>
        <d v="2019-10-13T00:00:00"/>
        <d v="2016-06-20T00:00:00"/>
        <d v="2017-04-18T00:00:00"/>
        <d v="2017-05-29T00:00:00"/>
        <d v="2014-01-03T00:00:00"/>
        <d v="2018-11-27T00:00:00"/>
        <d v="2010-04-20T00:00:00"/>
        <d v="2012-01-13T00:00:00"/>
        <d v="2011-01-17T00:00:00"/>
        <d v="2018-11-03T00:00:00"/>
        <d v="2012-05-06T00:00:00"/>
        <d v="2011-12-22T00:00:00"/>
        <d v="2017-06-25T00:00:00"/>
        <d v="2017-06-29T00:00:00"/>
        <d v="2010-04-17T00:00:00"/>
        <d v="2018-04-18T00:00:00"/>
        <d v="2015-07-28T00:00:00"/>
        <d v="2013-02-27T00:00:00"/>
        <d v="2014-09-13T00:00:00"/>
        <d v="2011-02-11T00:00:00"/>
        <d v="2014-02-10T00:00:00"/>
        <d v="2019-09-29T00:00:00"/>
        <d v="2018-06-22T00:00:00"/>
        <d v="2014-05-02T00:00:00"/>
        <d v="2013-11-25T00:00:00"/>
        <d v="2016-12-01T00:00:00"/>
        <d v="2014-12-15T00:00:00"/>
        <d v="2019-04-20T00:00:00"/>
        <d v="2015-09-13T00:00:00"/>
        <d v="2013-03-04T00:00:00"/>
        <d v="2016-11-06T00:00:00"/>
        <d v="2017-06-30T00:00:00"/>
        <d v="2012-04-26T00:00:00"/>
        <d v="2017-09-02T00:00:00"/>
        <d v="2010-09-30T00:00:00"/>
        <d v="2011-07-24T00:00:00"/>
        <d v="2010-12-03T00:00:00"/>
        <d v="2012-12-18T00:00:00"/>
        <d v="2017-12-19T00:00:00"/>
        <d v="2013-04-14T00:00:00"/>
        <d v="2019-03-06T00:00:00"/>
        <d v="2018-10-21T00:00:00"/>
        <d v="2017-07-19T00:00:00"/>
        <d v="2010-07-06T00:00:00"/>
        <d v="2013-10-21T00:00:00"/>
        <d v="2011-09-23T00:00:00"/>
        <d v="2018-02-10T00:00:00"/>
        <d v="2016-10-14T00:00:00"/>
        <d v="2010-03-28T00:00:00"/>
        <d v="2014-12-28T00:00:00"/>
        <d v="2014-04-28T00:00:00"/>
        <d v="2013-12-31T00:00:00"/>
        <d v="2018-02-11T00:00:00"/>
        <d v="2018-01-27T00:00:00"/>
        <d v="2013-05-15T00:00:00"/>
        <d v="2015-11-23T00:00:00"/>
        <d v="2019-04-14T00:00:00"/>
        <d v="2015-05-18T00:00:00"/>
        <d v="2012-05-02T00:00:00"/>
        <d v="2019-03-11T00:00:00"/>
        <d v="2018-06-26T00:00:00"/>
        <d v="2014-12-16T00:00:00"/>
        <d v="2013-06-25T00:00:00"/>
        <d v="2011-06-26T00:00:00"/>
        <d v="2015-03-09T00:00:00"/>
        <d v="2017-07-29T00:00:00"/>
        <d v="2010-03-11T00:00:00"/>
        <d v="2014-10-01T00:00:00"/>
        <d v="2012-02-24T00:00:00"/>
        <d v="2019-12-12T00:00:00"/>
        <d v="2014-08-04T00:00:00"/>
        <d v="2019-06-10T00:00:00"/>
        <d v="2018-03-09T00:00:00"/>
        <d v="2017-04-20T00:00:00"/>
        <d v="2016-02-03T00:00:00"/>
        <d v="2010-08-16T00:00:00"/>
        <d v="2019-11-17T00:00:00"/>
        <d v="2013-07-01T00:00:00"/>
        <d v="2010-06-07T00:00:00"/>
        <d v="2019-06-29T00:00:00"/>
        <d v="2012-03-22T00:00:00"/>
        <d v="2014-06-10T00:00:00"/>
        <d v="2017-05-21T00:00:00"/>
        <d v="2016-12-20T00:00:00"/>
        <d v="2015-01-01T00:00:00"/>
        <d v="2016-03-15T00:00:00"/>
        <d v="2013-05-01T00:00:00"/>
        <d v="2013-03-12T00:00:00"/>
        <d v="2012-07-27T00:00:00"/>
        <d v="2013-03-08T00:00:00"/>
        <d v="2013-04-09T00:00:00"/>
        <d v="2012-05-05T00:00:00"/>
        <d v="2018-05-31T00:00:00"/>
        <d v="2019-07-25T00:00:00"/>
        <d v="2014-07-05T00:00:00"/>
        <d v="2013-12-06T00:00:00"/>
        <d v="2011-12-23T00:00:00"/>
        <d v="2017-05-05T00:00:00"/>
        <d v="2018-02-23T00:00:00"/>
        <d v="2019-04-19T00:00:00"/>
        <d v="2016-08-23T00:00:00"/>
        <d v="2012-07-03T00:00:00"/>
        <d v="2010-03-04T00:00:00"/>
        <d v="2010-04-26T00:00:00"/>
        <d v="2010-11-23T00:00:00"/>
        <d v="2016-02-05T00:00:00"/>
        <d v="2013-11-23T00:00:00"/>
        <d v="2014-05-10T00:00:00"/>
        <d v="2010-08-31T00:00:00"/>
        <d v="2013-11-11T00:00:00"/>
        <d v="2018-01-25T00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0:00:00"/>
        <d v="2013-09-11T00:00:00"/>
        <d v="2016-01-08T00:00:00"/>
        <d v="2019-12-25T00:00:00"/>
        <d v="2018-09-17T00:00:00"/>
        <d v="2015-01-25T00:00:00"/>
        <d v="2016-04-01T00:00:00"/>
        <d v="2013-05-28T00:00:00"/>
        <d v="2012-02-29T00:00:00"/>
        <d v="2014-12-20T00:00:00"/>
        <d v="2016-11-26T00:00:00"/>
        <d v="2011-01-02T00:00:00"/>
        <d v="2016-12-19T00:00:00"/>
        <d v="2014-04-02T00:00:00"/>
        <d v="2011-09-06T00:00:00"/>
        <d v="2015-10-02T00:00:00"/>
        <d v="2016-02-24T00:00:00"/>
        <d v="2016-08-02T00:00:00"/>
        <d v="2011-11-18T00:00:00"/>
        <d v="2011-10-17T00:00:00"/>
        <d v="2018-11-13T00:00:00"/>
        <d v="2015-03-15T00:00:00"/>
        <d v="2011-11-15T00:00:00"/>
        <d v="2014-07-10T00:00:00"/>
        <d v="2010-07-15T00:00:00"/>
        <d v="2011-01-11T00:00:00"/>
        <d v="2015-06-19T00:00:00"/>
        <d v="2015-09-28T00:00:00"/>
        <d v="2019-12-07T00:00:00"/>
        <d v="2017-11-01T00:00:00"/>
        <d v="2011-03-11T00:00:00"/>
        <d v="2011-12-01T00:00:00"/>
        <d v="2011-08-07T00:00:00"/>
        <d v="2014-02-26T00:00:00"/>
        <d v="2011-04-29T00:00:00"/>
        <d v="2012-02-20T00:00:00"/>
        <d v="2012-04-25T00:00:00"/>
        <d v="2010-03-18T00:00:00"/>
        <d v="2010-11-17T00:00:00"/>
        <d v="2015-07-05T00:00:00"/>
        <d v="2014-12-21T00:00:00"/>
        <d v="2010-07-14T00:00:00"/>
        <d v="2014-05-30T00:00:00"/>
        <d v="2014-03-26T00:00:00"/>
        <d v="2016-06-27T00:00:00"/>
        <d v="2010-03-16T00:00:00"/>
        <d v="2016-03-05T00:00:00"/>
        <d v="2010-06-15T00:00:00"/>
        <d v="2015-02-12T00:00:00"/>
        <d v="2013-07-30T00:00:00"/>
        <d v="2019-04-18T00:00:00"/>
        <d v="2011-01-22T00:00:00"/>
        <d v="2016-03-07T00:00:00"/>
        <d v="2014-03-23T00:00:00"/>
        <d v="2019-01-16T00:00:00"/>
        <d v="2012-12-16T00:00:00"/>
        <d v="2013-07-25T00:00:00"/>
        <d v="2010-10-23T00:00:00"/>
        <d v="2017-08-26T00:00:00"/>
        <d v="2017-01-11T00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0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0:00:00"/>
        <d v="2012-01-18T00:00:00"/>
        <d v="2016-11-14T00:00:00"/>
        <d v="2010-07-27T00:00:00"/>
        <d v="2018-07-28T00:00:00"/>
        <d v="2016-01-18T00:00:00"/>
        <d v="2017-02-20T00:00:00"/>
        <d v="2018-12-17T00:00:00"/>
        <d v="2017-03-01T00:00:00"/>
        <d v="2018-12-18T00:00:00"/>
        <d v="2018-09-26T00:00:00"/>
        <d v="2013-03-13T00:00:00"/>
        <d v="2018-04-09T00:00:00"/>
        <d v="2017-07-06T00:00:00"/>
        <d v="2010-10-20T00:00:00"/>
        <d v="2014-07-08T00:00:00"/>
        <d v="2014-02-22T00:00:00"/>
        <d v="2016-08-05T00:00:00"/>
        <d v="2016-04-08T00:00:00"/>
        <d v="2017-03-02T00:00:00"/>
        <d v="2017-12-28T00:00:00"/>
        <d v="2017-12-27T00:00:00"/>
        <d v="2015-08-30T00:00:00"/>
        <d v="2015-08-21T00:00:00"/>
        <d v="2012-03-28T00:00:00"/>
        <d v="2018-12-09T00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0:00:00"/>
        <d v="2011-12-21T00:00:00"/>
        <d v="2013-12-11T00:00:00"/>
        <d v="2018-09-16T00:00:00"/>
        <d v="2010-06-29T00:00:00"/>
        <d v="2015-08-23T00:00:00"/>
        <d v="2018-03-27T00:00:00"/>
        <d v="2017-03-12T00:00:00"/>
        <d v="2019-01-10T00:00:00"/>
        <d v="2013-10-29T00:00:00"/>
        <d v="2011-11-27T00:00:00"/>
        <d v="2012-10-03T00:00:00"/>
        <d v="2019-07-09T00:00:00"/>
        <d v="2017-10-17T00:00:00"/>
        <d v="2017-11-27T00:00:00"/>
        <d v="2015-11-14T00:00:00"/>
        <d v="2015-04-20T00:00:00"/>
        <d v="2018-03-31T00:00:00"/>
        <d v="2011-11-24T00:00:00"/>
        <d v="2011-03-27T00:00:00"/>
        <d v="2013-07-22T00:00:00"/>
        <d v="2012-04-21T00:00:00"/>
        <d v="2016-07-04T00:00:00"/>
        <d v="2019-01-06T00:00:00"/>
        <d v="2017-05-22T00:00:00"/>
        <d v="2018-07-14T00:00:00"/>
        <d v="2016-08-22T00:00:00"/>
        <d v="2010-08-07T00:00:00"/>
        <d v="2013-07-10T00:00:00"/>
        <d v="2011-08-22T00:00:00"/>
        <d v="2013-06-17T00:00:00"/>
        <d v="2012-05-29T00:00:00"/>
        <d v="2018-02-21T00:00:00"/>
        <d v="2018-04-04T00:00:00"/>
        <d v="2016-03-02T00:00:00"/>
        <d v="2014-10-22T00:00:00"/>
        <d v="2014-11-15T00:00:00"/>
        <d v="2010-10-25T00:00:00"/>
        <d v="2016-05-25T00:00:00"/>
        <d v="2013-02-04T00:00:00"/>
        <d v="2015-05-23T00:00:00"/>
        <d v="2017-07-23T00:00:00"/>
        <d v="2017-03-22T00:00:00"/>
        <d v="2017-01-28T00:00:00"/>
        <d v="2016-03-30T00:00:00"/>
        <d v="2015-02-20T00:00:00"/>
        <d v="2016-11-11T00:00:00"/>
        <d v="2014-11-16T00:00:00"/>
        <d v="2012-06-29T00:00:00"/>
        <d v="2017-02-03T00:00:00"/>
        <d v="2010-05-23T00:00:00"/>
        <d v="2010-01-19T00:00:00"/>
        <d v="2015-10-21T00:00:00"/>
        <d v="2010-05-30T00:00:00"/>
        <d v="2011-10-09T00:00:00"/>
        <d v="2010-09-02T00:00:00"/>
        <d v="2010-03-01T00:00:00"/>
        <d v="2014-10-08T00:00:00"/>
        <d v="2010-07-01T00:00:00"/>
        <d v="2016-03-17T00:00:00"/>
        <d v="2010-08-05T00:00:00"/>
        <d v="2012-10-28T00:00:00"/>
        <d v="2015-01-20T00:00:00"/>
        <d v="2011-05-12T00:00:00"/>
        <d v="2014-10-24T00:00:00"/>
        <d v="2018-02-05T00:00:00"/>
        <d v="2019-08-01T00:00:00"/>
        <d v="2017-07-22T00:00:00"/>
        <d v="2012-11-28T00:00:00"/>
        <d v="2012-05-08T00:00:00"/>
        <d v="2011-05-13T00:00:00"/>
        <d v="2017-04-15T00:00:00"/>
        <d v="2015-10-06T00:00:00"/>
        <d v="2013-08-15T00:00:00"/>
        <d v="2014-04-14T00:00:00"/>
        <d v="2019-01-26T00:00:00"/>
        <d v="2019-02-09T00:00:00"/>
        <d v="2017-04-13T00:00:00"/>
        <d v="2016-05-23T00:00:00"/>
        <d v="2014-11-06T00:00:00"/>
        <d v="2019-07-04T00:00:00"/>
        <d v="2011-08-13T00:00:00"/>
        <d v="2015-08-14T00:00:00"/>
        <d v="2016-07-22T00:00:00"/>
        <d v="2010-10-31T00:00:00"/>
        <d v="2011-03-01T00:00:00"/>
        <d v="2013-12-17T00:00:00"/>
        <d v="2016-03-06T00:00:00"/>
        <d v="2011-05-21T00:00:00"/>
        <d v="2014-05-27T00:00:00"/>
        <d v="2010-02-14T00:00:00"/>
        <d v="2016-12-11T00:00:00"/>
        <d v="2013-06-26T00:00:00"/>
        <d v="2017-12-22T00:00:00"/>
        <d v="2016-11-01T00:00:00"/>
        <d v="2014-08-08T00:00:00"/>
        <d v="2018-12-30T00:00:00"/>
        <d v="2012-05-31T00:00:00"/>
        <d v="2016-01-30T00:00:00"/>
        <d v="2019-12-31T00:00:00"/>
        <d v="2019-01-27T00:00:00"/>
        <d v="2018-01-02T00:00:00"/>
        <d v="2012-03-05T00:00:00"/>
        <d v="2019-10-15T00:00:00"/>
        <d v="2016-05-17T00:00:00"/>
        <d v="2012-08-14T00:00:00"/>
        <d v="2017-11-28T00:00:00"/>
        <d v="2016-01-09T00:00:00"/>
        <d v="2012-08-27T00:00:00"/>
        <d v="2016-05-27T00:00:00"/>
        <d v="2017-11-29T00:00:00"/>
        <d v="2019-05-04T00:00:00"/>
        <d v="2019-01-21T00:00:00"/>
        <d v="2012-11-24T00:00:00"/>
        <d v="2017-02-28T00:00:00"/>
        <d v="2014-02-28T00:00:00"/>
        <d v="2010-06-19T00:00:00"/>
        <d v="2010-12-13T00:00:00"/>
        <d v="2011-05-03T00:00:00"/>
        <d v="2015-06-09T00:00:00"/>
        <d v="2018-01-03T00:00:00"/>
        <d v="2012-03-26T00:00:00"/>
        <d v="2015-10-22T00:00:00"/>
        <d v="2011-02-14T00:00:00"/>
        <d v="2015-02-28T00:00:00"/>
        <d v="2010-02-05T00:00:00"/>
        <d v="2018-09-27T00:00:00"/>
        <d v="2014-03-17T00:00:00"/>
        <d v="2014-07-16T00:00:00"/>
        <d v="2016-02-19T00:00:00"/>
        <d v="2018-06-15T00:00:00"/>
        <d v="2018-08-26T00:00:00"/>
        <d v="2012-01-22T00:00:00"/>
        <d v="2018-05-15T00:00:00"/>
        <d v="2018-07-21T00:00:00"/>
        <d v="2018-01-07T00:00:00"/>
        <d v="2010-06-12T00:00:00"/>
        <d v="2012-02-09T00:00:00"/>
        <d v="2011-11-19T00:00:00"/>
        <d v="2011-07-16T00:00:00"/>
        <d v="2011-06-20T00:00:00"/>
        <d v="2019-11-18T00:00:00"/>
        <d v="2011-06-18T00:00:00"/>
        <d v="2012-04-24T00:00:00"/>
        <d v="2012-02-05T00:00:00"/>
        <d v="2018-04-21T00:00:00"/>
        <d v="2013-03-01T00:00:00"/>
        <d v="2019-02-19T00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0:00:00"/>
        <d v="2010-04-23T00:00:00"/>
        <d v="2011-01-13T00:00:00"/>
        <d v="2019-06-08T00:00:00"/>
        <d v="2016-07-26T00:00:00"/>
        <d v="2020-01-15T00:00:00"/>
        <d v="2017-02-22T00:00:00"/>
        <d v="2019-07-21T00:00:00"/>
        <d v="2015-01-21T00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0:00:00"/>
        <d v="2010-05-21T00:00:00"/>
        <d v="2015-06-15T00:00:00"/>
        <d v="2013-07-11T00:00:00"/>
        <d v="2018-02-03T00:00:00"/>
        <d v="2011-07-14T00:00:00"/>
        <d v="2019-12-16T00:00:00"/>
        <d v="2013-10-07T00:00:00"/>
        <d v="2014-09-19T00:00:00"/>
        <d v="2018-07-17T00:00:00"/>
        <d v="2017-05-13T00:00:00"/>
        <d v="2011-04-27T00:00:00"/>
        <d v="2015-01-22T00:00:00"/>
        <d v="2019-09-09T00:00:00"/>
        <d v="2012-09-05T00:00:00"/>
        <d v="2019-05-12T00:00:00"/>
        <d v="2013-08-04T00:00:00"/>
        <d v="2014-12-18T00:00:00"/>
        <d v="2011-06-28T00:00:00"/>
        <d v="2017-10-14T00:00:00"/>
        <d v="2019-02-07T00:00:00"/>
        <d v="2012-02-12T00:00:00"/>
        <d v="2019-10-31T00:00:00"/>
        <d v="2017-09-22T00:00:00"/>
        <d v="2012-07-12T00:00:00"/>
        <d v="2013-12-29T00:00:00"/>
        <d v="2017-05-03T00:00:00"/>
        <d v="2015-02-25T00:00:00"/>
        <d v="2014-06-28T00:00:00"/>
        <d v="2014-03-11T00:00:00"/>
        <d v="2013-04-08T00:00:00"/>
        <d v="2016-02-22T00:00:00"/>
        <d v="2015-07-24T00:00:00"/>
        <d v="2019-07-22T00:00:00"/>
        <d v="2015-11-26T00:00:00"/>
        <d v="2018-06-12T00:00:00"/>
        <d v="2011-05-07T00:00:00"/>
        <d v="2012-12-01T00:00:00"/>
        <d v="2011-01-09T00:00:00"/>
        <d v="2011-01-25T00:00:00"/>
        <d v="2012-04-05T00:00:00"/>
        <d v="2011-06-16T00:00:00"/>
        <d v="2014-09-26T00:00:00"/>
        <d v="2014-12-12T00:00:00"/>
        <d v="2015-04-18T00:00:00"/>
        <d v="2019-04-16T00:00:00"/>
        <d v="2016-12-26T00:00:00"/>
        <d v="2016-08-09T00:00:00"/>
        <d v="2015-12-20T00:00:00"/>
        <d v="2012-11-25T00:00:00"/>
        <d v="2015-12-22T00:00:00"/>
        <d v="2012-02-16T00:00:00"/>
        <d v="2016-02-08T00:00:00"/>
        <d v="2011-02-17T00:00:00"/>
        <d v="2013-11-14T00:00:00"/>
        <d v="2011-03-05T00:00:00"/>
        <d v="2015-05-11T00:00:00"/>
        <d v="2017-06-15T00:00:00"/>
        <d v="2019-12-22T00:00:00"/>
        <d v="2011-05-09T00:00:00"/>
        <d v="2013-10-08T00:00:00"/>
        <d v="2014-06-02T00:00:00"/>
        <d v="2010-12-10T00:00:00"/>
        <d v="2015-11-29T00:00:00"/>
        <d v="2011-01-28T00:00:00"/>
        <d v="2018-02-07T00:00:00"/>
        <d v="2016-11-12T00:00:00"/>
        <d v="2015-10-30T00:00:00"/>
        <d v="2017-12-25T00:00:00"/>
        <d v="2011-07-19T00:00:00"/>
        <d v="2019-08-04T00:00:00"/>
        <d v="2017-04-27T00:00:00"/>
        <d v="2014-09-25T00:00:00"/>
        <d v="2018-05-07T00:00:00"/>
        <d v="2015-12-24T00:00:00"/>
        <d v="2014-10-17T00:00:00"/>
        <d v="2018-11-04T00:00:00"/>
        <d v="2013-01-02T00:00:00"/>
        <d v="2014-01-20T00:00:00"/>
        <d v="2010-02-11T00:00:00"/>
        <d v="2016-06-29T00:00:00"/>
      </sharedItems>
      <fieldGroup par="21" base="13">
        <rangePr groupBy="months" startDate="2010-01-09T00:00:00" endDate="2020-01-28T00:00:00"/>
        <groupItems count="14">
          <s v="&lt;09/01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8/01/2020"/>
        </groupItems>
      </fieldGroup>
    </cacheField>
    <cacheField name="Date ended conversion" numFmtId="169">
      <sharedItems containsSemiMixedTypes="0" containsNonDate="0" containsDate="1" containsString="0" minDate="2010-01-09T00:00:00" maxDate="2020-02-11T00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/>
    </cacheField>
    <cacheField name="Trimestres" numFmtId="0" databaseField="0">
      <fieldGroup base="13">
        <rangePr groupBy="quarters" startDate="2010-01-09T00:00:00" endDate="2020-01-28T00:00:00"/>
        <groupItems count="6">
          <s v="&lt;09/01/2010"/>
          <s v="Trim.1"/>
          <s v="Trim.2"/>
          <s v="Trim.3"/>
          <s v="Trim.4"/>
          <s v="&gt;28/01/2020"/>
        </groupItems>
      </fieldGroup>
    </cacheField>
    <cacheField name="Años" numFmtId="0" databaseField="0">
      <fieldGroup base="13">
        <rangePr groupBy="years" startDate="2010-01-09T00:00:00" endDate="2020-01-28T00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8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e v="#DIV/0!"/>
    <x v="0"/>
    <s v="CAD"/>
    <n v="1448690400"/>
    <n v="1450159200"/>
    <b v="0"/>
    <b v="0"/>
    <x v="0"/>
    <x v="0"/>
    <x v="0"/>
  </r>
  <r>
    <s v="Managed bottom-line architecture"/>
    <n v="1400"/>
    <n v="14560"/>
    <n v="1040"/>
    <x v="1"/>
    <n v="158"/>
    <n v="92.15"/>
    <x v="1"/>
    <s v="USD"/>
    <n v="1408424400"/>
    <n v="1408597200"/>
    <b v="0"/>
    <b v="1"/>
    <x v="1"/>
    <x v="1"/>
    <x v="1"/>
  </r>
  <r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x v="2"/>
    <x v="2"/>
    <x v="2"/>
  </r>
  <r>
    <s v="Vision-oriented fresh-thinking conglomeration"/>
    <n v="4200"/>
    <n v="2477"/>
    <n v="59"/>
    <x v="0"/>
    <n v="24"/>
    <n v="103.21"/>
    <x v="1"/>
    <s v="USD"/>
    <n v="1565499600"/>
    <n v="1568955600"/>
    <b v="0"/>
    <b v="0"/>
    <x v="1"/>
    <x v="1"/>
    <x v="1"/>
  </r>
  <r>
    <s v="Proactive foreground core"/>
    <n v="7600"/>
    <n v="5265"/>
    <n v="69"/>
    <x v="0"/>
    <n v="53"/>
    <n v="99.34"/>
    <x v="1"/>
    <s v="USD"/>
    <n v="1547964000"/>
    <n v="1548309600"/>
    <b v="0"/>
    <b v="0"/>
    <x v="3"/>
    <x v="3"/>
    <x v="3"/>
  </r>
  <r>
    <s v="Open-source optimizing database"/>
    <n v="7600"/>
    <n v="13195"/>
    <n v="174"/>
    <x v="1"/>
    <n v="174"/>
    <n v="75.83"/>
    <x v="3"/>
    <s v="DKK"/>
    <n v="1346130000"/>
    <n v="1347080400"/>
    <b v="0"/>
    <b v="0"/>
    <x v="3"/>
    <x v="3"/>
    <x v="3"/>
  </r>
  <r>
    <s v="Operative upward-trending algorithm"/>
    <n v="5200"/>
    <n v="1090"/>
    <n v="21"/>
    <x v="0"/>
    <n v="18"/>
    <n v="60.56"/>
    <x v="4"/>
    <s v="GBP"/>
    <n v="1505278800"/>
    <n v="1505365200"/>
    <b v="0"/>
    <b v="0"/>
    <x v="4"/>
    <x v="4"/>
    <x v="4"/>
  </r>
  <r>
    <s v="Centralized cohesive challenge"/>
    <n v="4500"/>
    <n v="14741"/>
    <n v="328"/>
    <x v="1"/>
    <n v="227"/>
    <n v="64.94"/>
    <x v="3"/>
    <s v="DKK"/>
    <n v="1439442000"/>
    <n v="1439614800"/>
    <b v="0"/>
    <b v="0"/>
    <x v="3"/>
    <x v="3"/>
    <x v="3"/>
  </r>
  <r>
    <s v="Exclusive attitude-oriented intranet"/>
    <n v="110100"/>
    <n v="21946"/>
    <n v="20"/>
    <x v="2"/>
    <n v="708"/>
    <n v="31"/>
    <x v="3"/>
    <s v="DKK"/>
    <n v="1281330000"/>
    <n v="1281502800"/>
    <b v="0"/>
    <b v="0"/>
    <x v="3"/>
    <x v="3"/>
    <x v="3"/>
  </r>
  <r>
    <s v="Open-source fresh-thinking model"/>
    <n v="6200"/>
    <n v="3208"/>
    <n v="52"/>
    <x v="0"/>
    <n v="44"/>
    <n v="72.91"/>
    <x v="1"/>
    <s v="USD"/>
    <n v="1379566800"/>
    <n v="1383804000"/>
    <b v="0"/>
    <b v="0"/>
    <x v="5"/>
    <x v="1"/>
    <x v="5"/>
  </r>
  <r>
    <s v="Monitored empowering installation"/>
    <n v="5200"/>
    <n v="13838"/>
    <n v="266"/>
    <x v="1"/>
    <n v="220"/>
    <n v="62.9"/>
    <x v="1"/>
    <s v="USD"/>
    <n v="1281762000"/>
    <n v="1285909200"/>
    <b v="0"/>
    <b v="0"/>
    <x v="6"/>
    <x v="4"/>
    <x v="6"/>
  </r>
  <r>
    <s v="Grass-roots zero administration system engine"/>
    <n v="6300"/>
    <n v="3030"/>
    <n v="48"/>
    <x v="0"/>
    <n v="27"/>
    <n v="112.22"/>
    <x v="1"/>
    <s v="USD"/>
    <n v="1285045200"/>
    <n v="1285563600"/>
    <b v="0"/>
    <b v="1"/>
    <x v="3"/>
    <x v="3"/>
    <x v="3"/>
  </r>
  <r>
    <s v="Assimilated hybrid intranet"/>
    <n v="6300"/>
    <n v="5629"/>
    <n v="89"/>
    <x v="0"/>
    <n v="55"/>
    <n v="102.35"/>
    <x v="1"/>
    <s v="USD"/>
    <n v="1571720400"/>
    <n v="1572411600"/>
    <b v="0"/>
    <b v="0"/>
    <x v="6"/>
    <x v="4"/>
    <x v="6"/>
  </r>
  <r>
    <s v="Multi-tiered directional open architecture"/>
    <n v="4200"/>
    <n v="10295"/>
    <n v="245"/>
    <x v="1"/>
    <n v="98"/>
    <n v="105.05"/>
    <x v="1"/>
    <s v="USD"/>
    <n v="1465621200"/>
    <n v="1466658000"/>
    <b v="0"/>
    <b v="0"/>
    <x v="7"/>
    <x v="1"/>
    <x v="7"/>
  </r>
  <r>
    <s v="Cloned directional synergy"/>
    <n v="28200"/>
    <n v="18829"/>
    <n v="67"/>
    <x v="0"/>
    <n v="200"/>
    <n v="94.15"/>
    <x v="1"/>
    <s v="USD"/>
    <n v="1331013600"/>
    <n v="1333342800"/>
    <b v="0"/>
    <b v="0"/>
    <x v="7"/>
    <x v="1"/>
    <x v="7"/>
  </r>
  <r>
    <s v="Extended eco-centric pricing structure"/>
    <n v="81200"/>
    <n v="38414"/>
    <n v="47"/>
    <x v="0"/>
    <n v="452"/>
    <n v="84.99"/>
    <x v="1"/>
    <s v="USD"/>
    <n v="1575957600"/>
    <n v="1576303200"/>
    <b v="0"/>
    <b v="0"/>
    <x v="8"/>
    <x v="2"/>
    <x v="8"/>
  </r>
  <r>
    <s v="Cross-platform systemic adapter"/>
    <n v="1700"/>
    <n v="11041"/>
    <n v="649"/>
    <x v="1"/>
    <n v="100"/>
    <n v="110.41"/>
    <x v="1"/>
    <s v="USD"/>
    <n v="1390370400"/>
    <n v="1392271200"/>
    <b v="0"/>
    <b v="0"/>
    <x v="9"/>
    <x v="5"/>
    <x v="9"/>
  </r>
  <r>
    <s v="Seamless 4thgeneration methodology"/>
    <n v="84600"/>
    <n v="134845"/>
    <n v="159"/>
    <x v="1"/>
    <n v="1249"/>
    <n v="107.96"/>
    <x v="1"/>
    <s v="USD"/>
    <n v="1294812000"/>
    <n v="1294898400"/>
    <b v="0"/>
    <b v="0"/>
    <x v="10"/>
    <x v="4"/>
    <x v="10"/>
  </r>
  <r>
    <s v="Exclusive needs-based adapter"/>
    <n v="9100"/>
    <n v="6089"/>
    <n v="67"/>
    <x v="3"/>
    <n v="135"/>
    <n v="45.1"/>
    <x v="1"/>
    <s v="USD"/>
    <n v="1536382800"/>
    <n v="1537074000"/>
    <b v="0"/>
    <b v="0"/>
    <x v="3"/>
    <x v="3"/>
    <x v="3"/>
  </r>
  <r>
    <s v="Down-sized cohesive archive"/>
    <n v="62500"/>
    <n v="30331"/>
    <n v="49"/>
    <x v="0"/>
    <n v="674"/>
    <n v="45"/>
    <x v="1"/>
    <s v="USD"/>
    <n v="1551679200"/>
    <n v="1553490000"/>
    <b v="0"/>
    <b v="1"/>
    <x v="3"/>
    <x v="3"/>
    <x v="3"/>
  </r>
  <r>
    <s v="Proactive composite alliance"/>
    <n v="131800"/>
    <n v="147936"/>
    <n v="112"/>
    <x v="1"/>
    <n v="1396"/>
    <n v="105.97"/>
    <x v="1"/>
    <s v="USD"/>
    <n v="1406523600"/>
    <n v="1406523600"/>
    <b v="0"/>
    <b v="0"/>
    <x v="6"/>
    <x v="4"/>
    <x v="6"/>
  </r>
  <r>
    <s v="Re-engineered intangible definition"/>
    <n v="94000"/>
    <n v="38533"/>
    <n v="41"/>
    <x v="0"/>
    <n v="558"/>
    <n v="69.06"/>
    <x v="1"/>
    <s v="USD"/>
    <n v="1313384400"/>
    <n v="1316322000"/>
    <b v="0"/>
    <b v="0"/>
    <x v="3"/>
    <x v="3"/>
    <x v="3"/>
  </r>
  <r>
    <s v="Enhanced dynamic definition"/>
    <n v="59100"/>
    <n v="75690"/>
    <n v="128"/>
    <x v="1"/>
    <n v="890"/>
    <n v="85.04"/>
    <x v="1"/>
    <s v="USD"/>
    <n v="1522731600"/>
    <n v="1524027600"/>
    <b v="0"/>
    <b v="0"/>
    <x v="3"/>
    <x v="3"/>
    <x v="3"/>
  </r>
  <r>
    <s v="Devolved next generation adapter"/>
    <n v="4500"/>
    <n v="14942"/>
    <n v="332"/>
    <x v="1"/>
    <n v="142"/>
    <n v="105.23"/>
    <x v="4"/>
    <s v="GBP"/>
    <n v="1550124000"/>
    <n v="1554699600"/>
    <b v="0"/>
    <b v="0"/>
    <x v="4"/>
    <x v="4"/>
    <x v="4"/>
  </r>
  <r>
    <s v="Cross-platform intermediate frame"/>
    <n v="92400"/>
    <n v="104257"/>
    <n v="113"/>
    <x v="1"/>
    <n v="2673"/>
    <n v="39"/>
    <x v="1"/>
    <s v="USD"/>
    <n v="1403326800"/>
    <n v="1403499600"/>
    <b v="0"/>
    <b v="0"/>
    <x v="8"/>
    <x v="2"/>
    <x v="8"/>
  </r>
  <r>
    <s v="Monitored impactful analyzer"/>
    <n v="5500"/>
    <n v="11904"/>
    <n v="216"/>
    <x v="1"/>
    <n v="163"/>
    <n v="73.03"/>
    <x v="1"/>
    <s v="USD"/>
    <n v="1305694800"/>
    <n v="1307422800"/>
    <b v="0"/>
    <b v="1"/>
    <x v="11"/>
    <x v="6"/>
    <x v="11"/>
  </r>
  <r>
    <s v="Optional responsive customer loyalty"/>
    <n v="107500"/>
    <n v="51814"/>
    <n v="48"/>
    <x v="3"/>
    <n v="1480"/>
    <n v="35.01"/>
    <x v="1"/>
    <s v="USD"/>
    <n v="1533013200"/>
    <n v="1535346000"/>
    <b v="0"/>
    <b v="0"/>
    <x v="3"/>
    <x v="3"/>
    <x v="3"/>
  </r>
  <r>
    <s v="Diverse transitional migration"/>
    <n v="2000"/>
    <n v="1599"/>
    <n v="80"/>
    <x v="0"/>
    <n v="15"/>
    <n v="106.6"/>
    <x v="1"/>
    <s v="USD"/>
    <n v="1443848400"/>
    <n v="1444539600"/>
    <b v="0"/>
    <b v="0"/>
    <x v="1"/>
    <x v="1"/>
    <x v="1"/>
  </r>
  <r>
    <s v="Synchronized global task-force"/>
    <n v="130800"/>
    <n v="137635"/>
    <n v="105"/>
    <x v="1"/>
    <n v="2220"/>
    <n v="62"/>
    <x v="1"/>
    <s v="USD"/>
    <n v="1265695200"/>
    <n v="1267682400"/>
    <b v="0"/>
    <b v="1"/>
    <x v="3"/>
    <x v="3"/>
    <x v="3"/>
  </r>
  <r>
    <s v="Focused 6thgeneration forecast"/>
    <n v="45900"/>
    <n v="150965"/>
    <n v="329"/>
    <x v="1"/>
    <n v="1606"/>
    <n v="94"/>
    <x v="5"/>
    <s v="CHF"/>
    <n v="1532062800"/>
    <n v="1535518800"/>
    <b v="0"/>
    <b v="0"/>
    <x v="12"/>
    <x v="4"/>
    <x v="12"/>
  </r>
  <r>
    <s v="Down-sized analyzing challenge"/>
    <n v="9000"/>
    <n v="14455"/>
    <n v="161"/>
    <x v="1"/>
    <n v="129"/>
    <n v="112.05"/>
    <x v="1"/>
    <s v="USD"/>
    <n v="1558674000"/>
    <n v="1559106000"/>
    <b v="0"/>
    <b v="0"/>
    <x v="10"/>
    <x v="4"/>
    <x v="10"/>
  </r>
  <r>
    <s v="Progressive needs-based focus group"/>
    <n v="3500"/>
    <n v="10850"/>
    <n v="310"/>
    <x v="1"/>
    <n v="226"/>
    <n v="48.01"/>
    <x v="4"/>
    <s v="GBP"/>
    <n v="1451973600"/>
    <n v="1454392800"/>
    <b v="0"/>
    <b v="0"/>
    <x v="11"/>
    <x v="6"/>
    <x v="11"/>
  </r>
  <r>
    <s v="Ergonomic 6thgeneration success"/>
    <n v="101000"/>
    <n v="87676"/>
    <n v="87"/>
    <x v="0"/>
    <n v="2307"/>
    <n v="38"/>
    <x v="6"/>
    <s v="EUR"/>
    <n v="1515564000"/>
    <n v="1517896800"/>
    <b v="0"/>
    <b v="0"/>
    <x v="4"/>
    <x v="4"/>
    <x v="4"/>
  </r>
  <r>
    <s v="Exclusive interactive approach"/>
    <n v="50200"/>
    <n v="189666"/>
    <n v="378"/>
    <x v="1"/>
    <n v="5419"/>
    <n v="35"/>
    <x v="1"/>
    <s v="USD"/>
    <n v="1412485200"/>
    <n v="1415685600"/>
    <b v="0"/>
    <b v="0"/>
    <x v="3"/>
    <x v="3"/>
    <x v="3"/>
  </r>
  <r>
    <s v="Reverse-engineered asynchronous archive"/>
    <n v="9300"/>
    <n v="14025"/>
    <n v="151"/>
    <x v="1"/>
    <n v="165"/>
    <n v="85"/>
    <x v="1"/>
    <s v="USD"/>
    <n v="1490245200"/>
    <n v="1490677200"/>
    <b v="0"/>
    <b v="0"/>
    <x v="4"/>
    <x v="4"/>
    <x v="4"/>
  </r>
  <r>
    <s v="Synergized intangible challenge"/>
    <n v="125500"/>
    <n v="188628"/>
    <n v="150"/>
    <x v="1"/>
    <n v="1965"/>
    <n v="95.99"/>
    <x v="3"/>
    <s v="DKK"/>
    <n v="1547877600"/>
    <n v="1551506400"/>
    <b v="0"/>
    <b v="1"/>
    <x v="6"/>
    <x v="4"/>
    <x v="6"/>
  </r>
  <r>
    <s v="Monitored multi-state encryption"/>
    <n v="700"/>
    <n v="1101"/>
    <n v="157"/>
    <x v="1"/>
    <n v="16"/>
    <n v="68.81"/>
    <x v="1"/>
    <s v="USD"/>
    <n v="1298700000"/>
    <n v="1300856400"/>
    <b v="0"/>
    <b v="0"/>
    <x v="3"/>
    <x v="3"/>
    <x v="3"/>
  </r>
  <r>
    <s v="Profound attitude-oriented functionalities"/>
    <n v="8100"/>
    <n v="11339"/>
    <n v="140"/>
    <x v="1"/>
    <n v="107"/>
    <n v="105.97"/>
    <x v="1"/>
    <s v="USD"/>
    <n v="1570338000"/>
    <n v="1573192800"/>
    <b v="0"/>
    <b v="1"/>
    <x v="13"/>
    <x v="5"/>
    <x v="13"/>
  </r>
  <r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x v="14"/>
    <x v="7"/>
    <x v="14"/>
  </r>
  <r>
    <s v="Organized bi-directional function"/>
    <n v="9900"/>
    <n v="5027"/>
    <n v="51"/>
    <x v="0"/>
    <n v="88"/>
    <n v="57.13"/>
    <x v="3"/>
    <s v="DKK"/>
    <n v="1361772000"/>
    <n v="1362978000"/>
    <b v="0"/>
    <b v="0"/>
    <x v="3"/>
    <x v="3"/>
    <x v="3"/>
  </r>
  <r>
    <s v="Reduced stable middleware"/>
    <n v="8800"/>
    <n v="14878"/>
    <n v="169"/>
    <x v="1"/>
    <n v="198"/>
    <n v="75.14"/>
    <x v="1"/>
    <s v="USD"/>
    <n v="1275714000"/>
    <n v="1277355600"/>
    <b v="0"/>
    <b v="1"/>
    <x v="8"/>
    <x v="2"/>
    <x v="8"/>
  </r>
  <r>
    <s v="Universal 5thgeneration neural-net"/>
    <n v="5600"/>
    <n v="11924"/>
    <n v="213"/>
    <x v="1"/>
    <n v="111"/>
    <n v="107.42"/>
    <x v="6"/>
    <s v="EUR"/>
    <n v="1346734800"/>
    <n v="1348981200"/>
    <b v="0"/>
    <b v="1"/>
    <x v="1"/>
    <x v="1"/>
    <x v="1"/>
  </r>
  <r>
    <s v="Virtual uniform frame"/>
    <n v="1800"/>
    <n v="7991"/>
    <n v="444"/>
    <x v="1"/>
    <n v="222"/>
    <n v="36"/>
    <x v="1"/>
    <s v="USD"/>
    <n v="1309755600"/>
    <n v="1310533200"/>
    <b v="0"/>
    <b v="0"/>
    <x v="0"/>
    <x v="0"/>
    <x v="0"/>
  </r>
  <r>
    <s v="Profound explicit paradigm"/>
    <n v="90200"/>
    <n v="167717"/>
    <n v="186"/>
    <x v="1"/>
    <n v="6212"/>
    <n v="27"/>
    <x v="1"/>
    <s v="USD"/>
    <n v="1406178000"/>
    <n v="1407560400"/>
    <b v="0"/>
    <b v="0"/>
    <x v="15"/>
    <x v="5"/>
    <x v="15"/>
  </r>
  <r>
    <s v="Visionary real-time groupware"/>
    <n v="1600"/>
    <n v="10541"/>
    <n v="659"/>
    <x v="1"/>
    <n v="98"/>
    <n v="107.56"/>
    <x v="3"/>
    <s v="DKK"/>
    <n v="1552798800"/>
    <n v="1552885200"/>
    <b v="0"/>
    <b v="0"/>
    <x v="13"/>
    <x v="5"/>
    <x v="13"/>
  </r>
  <r>
    <s v="Networked tertiary Graphical User Interface"/>
    <n v="9500"/>
    <n v="4530"/>
    <n v="48"/>
    <x v="0"/>
    <n v="48"/>
    <n v="94.38"/>
    <x v="1"/>
    <s v="USD"/>
    <n v="1478062800"/>
    <n v="1479362400"/>
    <b v="0"/>
    <b v="1"/>
    <x v="3"/>
    <x v="3"/>
    <x v="3"/>
  </r>
  <r>
    <s v="Virtual grid-enabled task-force"/>
    <n v="3700"/>
    <n v="4247"/>
    <n v="115"/>
    <x v="1"/>
    <n v="92"/>
    <n v="46.16"/>
    <x v="1"/>
    <s v="USD"/>
    <n v="1278565200"/>
    <n v="1280552400"/>
    <b v="0"/>
    <b v="0"/>
    <x v="1"/>
    <x v="1"/>
    <x v="1"/>
  </r>
  <r>
    <s v="Function-based multi-state software"/>
    <n v="1500"/>
    <n v="7129"/>
    <n v="475"/>
    <x v="1"/>
    <n v="149"/>
    <n v="47.85"/>
    <x v="1"/>
    <s v="USD"/>
    <n v="1396069200"/>
    <n v="1398661200"/>
    <b v="0"/>
    <b v="0"/>
    <x v="3"/>
    <x v="3"/>
    <x v="3"/>
  </r>
  <r>
    <s v="Optimized leadingedge concept"/>
    <n v="33300"/>
    <n v="128862"/>
    <n v="387"/>
    <x v="1"/>
    <n v="2431"/>
    <n v="53.01"/>
    <x v="1"/>
    <s v="USD"/>
    <n v="1435208400"/>
    <n v="1436245200"/>
    <b v="0"/>
    <b v="0"/>
    <x v="3"/>
    <x v="3"/>
    <x v="3"/>
  </r>
  <r>
    <s v="Sharable holistic interface"/>
    <n v="7200"/>
    <n v="13653"/>
    <n v="190"/>
    <x v="1"/>
    <n v="303"/>
    <n v="45.06"/>
    <x v="1"/>
    <s v="USD"/>
    <n v="1571547600"/>
    <n v="1575439200"/>
    <b v="0"/>
    <b v="0"/>
    <x v="1"/>
    <x v="1"/>
    <x v="1"/>
  </r>
  <r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s v="Inverse secondary infrastructure"/>
    <n v="158100"/>
    <n v="145243"/>
    <n v="92"/>
    <x v="0"/>
    <n v="1467"/>
    <n v="99.01"/>
    <x v="4"/>
    <s v="GBP"/>
    <n v="1332824400"/>
    <n v="1334206800"/>
    <b v="0"/>
    <b v="1"/>
    <x v="8"/>
    <x v="2"/>
    <x v="8"/>
  </r>
  <r>
    <s v="Organic foreground leverage"/>
    <n v="7200"/>
    <n v="2459"/>
    <n v="34"/>
    <x v="0"/>
    <n v="75"/>
    <n v="32.79"/>
    <x v="1"/>
    <s v="USD"/>
    <n v="1284526800"/>
    <n v="1284872400"/>
    <b v="0"/>
    <b v="0"/>
    <x v="3"/>
    <x v="3"/>
    <x v="3"/>
  </r>
  <r>
    <s v="Reverse-engineered static concept"/>
    <n v="8800"/>
    <n v="12356"/>
    <n v="140"/>
    <x v="1"/>
    <n v="209"/>
    <n v="59.12"/>
    <x v="1"/>
    <s v="USD"/>
    <n v="1400562000"/>
    <n v="1403931600"/>
    <b v="0"/>
    <b v="0"/>
    <x v="6"/>
    <x v="4"/>
    <x v="6"/>
  </r>
  <r>
    <s v="Multi-channeled neutral customer loyalty"/>
    <n v="6000"/>
    <n v="5392"/>
    <n v="90"/>
    <x v="0"/>
    <n v="120"/>
    <n v="44.93"/>
    <x v="1"/>
    <s v="USD"/>
    <n v="1520748000"/>
    <n v="1521262800"/>
    <b v="0"/>
    <b v="0"/>
    <x v="8"/>
    <x v="2"/>
    <x v="8"/>
  </r>
  <r>
    <s v="Reverse-engineered bifurcated strategy"/>
    <n v="6600"/>
    <n v="11746"/>
    <n v="178"/>
    <x v="1"/>
    <n v="131"/>
    <n v="89.66"/>
    <x v="1"/>
    <s v="USD"/>
    <n v="1532926800"/>
    <n v="1533358800"/>
    <b v="0"/>
    <b v="0"/>
    <x v="17"/>
    <x v="1"/>
    <x v="17"/>
  </r>
  <r>
    <s v="Horizontal context-sensitive knowledge user"/>
    <n v="8000"/>
    <n v="11493"/>
    <n v="144"/>
    <x v="1"/>
    <n v="164"/>
    <n v="70.08"/>
    <x v="1"/>
    <s v="USD"/>
    <n v="1420869600"/>
    <n v="1421474400"/>
    <b v="0"/>
    <b v="0"/>
    <x v="8"/>
    <x v="2"/>
    <x v="8"/>
  </r>
  <r>
    <s v="Cross-group multi-state task-force"/>
    <n v="2900"/>
    <n v="6243"/>
    <n v="215"/>
    <x v="1"/>
    <n v="201"/>
    <n v="31.06"/>
    <x v="1"/>
    <s v="USD"/>
    <n v="1504242000"/>
    <n v="1505278800"/>
    <b v="0"/>
    <b v="0"/>
    <x v="11"/>
    <x v="6"/>
    <x v="11"/>
  </r>
  <r>
    <s v="Expanded 3rdgeneration strategy"/>
    <n v="2700"/>
    <n v="6132"/>
    <n v="227"/>
    <x v="1"/>
    <n v="211"/>
    <n v="29.06"/>
    <x v="1"/>
    <s v="USD"/>
    <n v="1442811600"/>
    <n v="1443934800"/>
    <b v="0"/>
    <b v="0"/>
    <x v="3"/>
    <x v="3"/>
    <x v="3"/>
  </r>
  <r>
    <s v="Assimilated real-time support"/>
    <n v="1400"/>
    <n v="3851"/>
    <n v="275"/>
    <x v="1"/>
    <n v="128"/>
    <n v="30.09"/>
    <x v="1"/>
    <s v="USD"/>
    <n v="1497243600"/>
    <n v="1498539600"/>
    <b v="0"/>
    <b v="1"/>
    <x v="3"/>
    <x v="3"/>
    <x v="3"/>
  </r>
  <r>
    <s v="User-centric regional database"/>
    <n v="94200"/>
    <n v="135997"/>
    <n v="144"/>
    <x v="1"/>
    <n v="1600"/>
    <n v="85"/>
    <x v="0"/>
    <s v="CAD"/>
    <n v="1342501200"/>
    <n v="1342760400"/>
    <b v="0"/>
    <b v="0"/>
    <x v="3"/>
    <x v="3"/>
    <x v="3"/>
  </r>
  <r>
    <s v="Open-source zero administration complexity"/>
    <n v="199200"/>
    <n v="184750"/>
    <n v="93"/>
    <x v="0"/>
    <n v="2253"/>
    <n v="82"/>
    <x v="0"/>
    <s v="CAD"/>
    <n v="1298268000"/>
    <n v="1301720400"/>
    <b v="0"/>
    <b v="0"/>
    <x v="3"/>
    <x v="3"/>
    <x v="3"/>
  </r>
  <r>
    <s v="Organized incremental standardization"/>
    <n v="2000"/>
    <n v="14452"/>
    <n v="723"/>
    <x v="1"/>
    <n v="249"/>
    <n v="58.04"/>
    <x v="1"/>
    <s v="USD"/>
    <n v="1433480400"/>
    <n v="1433566800"/>
    <b v="0"/>
    <b v="0"/>
    <x v="2"/>
    <x v="2"/>
    <x v="2"/>
  </r>
  <r>
    <s v="Assimilated didactic open system"/>
    <n v="4700"/>
    <n v="557"/>
    <n v="12"/>
    <x v="0"/>
    <n v="5"/>
    <n v="111.4"/>
    <x v="1"/>
    <s v="USD"/>
    <n v="1493355600"/>
    <n v="1493874000"/>
    <b v="0"/>
    <b v="0"/>
    <x v="3"/>
    <x v="3"/>
    <x v="3"/>
  </r>
  <r>
    <s v="Vision-oriented logistical intranet"/>
    <n v="2800"/>
    <n v="2734"/>
    <n v="98"/>
    <x v="0"/>
    <n v="38"/>
    <n v="71.95"/>
    <x v="1"/>
    <s v="USD"/>
    <n v="1530507600"/>
    <n v="1531803600"/>
    <b v="0"/>
    <b v="1"/>
    <x v="2"/>
    <x v="2"/>
    <x v="2"/>
  </r>
  <r>
    <s v="Mandatory incremental projection"/>
    <n v="6100"/>
    <n v="14405"/>
    <n v="236"/>
    <x v="1"/>
    <n v="236"/>
    <n v="61.04"/>
    <x v="1"/>
    <s v="USD"/>
    <n v="1296108000"/>
    <n v="1296712800"/>
    <b v="0"/>
    <b v="0"/>
    <x v="3"/>
    <x v="3"/>
    <x v="3"/>
  </r>
  <r>
    <s v="Grass-roots needs-based encryption"/>
    <n v="2900"/>
    <n v="1307"/>
    <n v="45"/>
    <x v="0"/>
    <n v="12"/>
    <n v="108.92"/>
    <x v="1"/>
    <s v="USD"/>
    <n v="1428469200"/>
    <n v="1428901200"/>
    <b v="0"/>
    <b v="1"/>
    <x v="3"/>
    <x v="3"/>
    <x v="3"/>
  </r>
  <r>
    <s v="Team-oriented 6thgeneration middleware"/>
    <n v="72600"/>
    <n v="117892"/>
    <n v="162"/>
    <x v="1"/>
    <n v="4065"/>
    <n v="29"/>
    <x v="4"/>
    <s v="GBP"/>
    <n v="1264399200"/>
    <n v="1264831200"/>
    <b v="0"/>
    <b v="1"/>
    <x v="8"/>
    <x v="2"/>
    <x v="8"/>
  </r>
  <r>
    <s v="Inverse multi-tasking installation"/>
    <n v="5700"/>
    <n v="14508"/>
    <n v="255"/>
    <x v="1"/>
    <n v="246"/>
    <n v="58.98"/>
    <x v="6"/>
    <s v="EUR"/>
    <n v="1501131600"/>
    <n v="1505192400"/>
    <b v="0"/>
    <b v="1"/>
    <x v="3"/>
    <x v="3"/>
    <x v="3"/>
  </r>
  <r>
    <s v="Switchable disintermediate moderator"/>
    <n v="7900"/>
    <n v="1901"/>
    <n v="24"/>
    <x v="3"/>
    <n v="17"/>
    <n v="111.82"/>
    <x v="1"/>
    <s v="USD"/>
    <n v="1292738400"/>
    <n v="1295676000"/>
    <b v="0"/>
    <b v="0"/>
    <x v="3"/>
    <x v="3"/>
    <x v="3"/>
  </r>
  <r>
    <s v="Re-engineered 24/7 task-force"/>
    <n v="128000"/>
    <n v="158389"/>
    <n v="124"/>
    <x v="1"/>
    <n v="2475"/>
    <n v="64"/>
    <x v="6"/>
    <s v="EUR"/>
    <n v="1288674000"/>
    <n v="1292911200"/>
    <b v="0"/>
    <b v="1"/>
    <x v="3"/>
    <x v="3"/>
    <x v="3"/>
  </r>
  <r>
    <s v="Organic object-oriented budgetary management"/>
    <n v="6000"/>
    <n v="6484"/>
    <n v="108"/>
    <x v="1"/>
    <n v="76"/>
    <n v="85.32"/>
    <x v="1"/>
    <s v="USD"/>
    <n v="1575093600"/>
    <n v="1575439200"/>
    <b v="0"/>
    <b v="0"/>
    <x v="3"/>
    <x v="3"/>
    <x v="3"/>
  </r>
  <r>
    <s v="Seamless coherent parallelism"/>
    <n v="600"/>
    <n v="4022"/>
    <n v="670"/>
    <x v="1"/>
    <n v="54"/>
    <n v="74.48"/>
    <x v="1"/>
    <s v="USD"/>
    <n v="1435726800"/>
    <n v="1438837200"/>
    <b v="0"/>
    <b v="0"/>
    <x v="10"/>
    <x v="4"/>
    <x v="10"/>
  </r>
  <r>
    <s v="Cross-platform even-keeled initiative"/>
    <n v="1400"/>
    <n v="9253"/>
    <n v="661"/>
    <x v="1"/>
    <n v="88"/>
    <n v="105.15"/>
    <x v="1"/>
    <s v="USD"/>
    <n v="1480226400"/>
    <n v="1480485600"/>
    <b v="0"/>
    <b v="0"/>
    <x v="17"/>
    <x v="1"/>
    <x v="17"/>
  </r>
  <r>
    <s v="Progressive tertiary framework"/>
    <n v="3900"/>
    <n v="4776"/>
    <n v="122"/>
    <x v="1"/>
    <n v="85"/>
    <n v="56.19"/>
    <x v="4"/>
    <s v="GBP"/>
    <n v="1459054800"/>
    <n v="1459141200"/>
    <b v="0"/>
    <b v="0"/>
    <x v="16"/>
    <x v="1"/>
    <x v="16"/>
  </r>
  <r>
    <s v="Multi-layered dynamic protocol"/>
    <n v="9700"/>
    <n v="14606"/>
    <n v="151"/>
    <x v="1"/>
    <n v="170"/>
    <n v="85.92"/>
    <x v="1"/>
    <s v="USD"/>
    <n v="1531630800"/>
    <n v="1532322000"/>
    <b v="0"/>
    <b v="0"/>
    <x v="14"/>
    <x v="7"/>
    <x v="14"/>
  </r>
  <r>
    <s v="Horizontal next generation function"/>
    <n v="122900"/>
    <n v="95993"/>
    <n v="78"/>
    <x v="0"/>
    <n v="1684"/>
    <n v="57"/>
    <x v="1"/>
    <s v="USD"/>
    <n v="1421992800"/>
    <n v="1426222800"/>
    <b v="1"/>
    <b v="1"/>
    <x v="3"/>
    <x v="3"/>
    <x v="3"/>
  </r>
  <r>
    <s v="Pre-emptive impactful model"/>
    <n v="9500"/>
    <n v="4460"/>
    <n v="47"/>
    <x v="0"/>
    <n v="56"/>
    <n v="79.64"/>
    <x v="1"/>
    <s v="USD"/>
    <n v="1285563600"/>
    <n v="1286773200"/>
    <b v="0"/>
    <b v="1"/>
    <x v="10"/>
    <x v="4"/>
    <x v="10"/>
  </r>
  <r>
    <s v="User-centric bifurcated knowledge user"/>
    <n v="4500"/>
    <n v="13536"/>
    <n v="301"/>
    <x v="1"/>
    <n v="330"/>
    <n v="41.02"/>
    <x v="1"/>
    <s v="USD"/>
    <n v="1523854800"/>
    <n v="1523941200"/>
    <b v="0"/>
    <b v="0"/>
    <x v="18"/>
    <x v="5"/>
    <x v="18"/>
  </r>
  <r>
    <s v="Triple-buffered reciprocal project"/>
    <n v="57800"/>
    <n v="40228"/>
    <n v="70"/>
    <x v="0"/>
    <n v="838"/>
    <n v="48"/>
    <x v="1"/>
    <s v="USD"/>
    <n v="1529125200"/>
    <n v="1529557200"/>
    <b v="0"/>
    <b v="0"/>
    <x v="3"/>
    <x v="3"/>
    <x v="3"/>
  </r>
  <r>
    <s v="Cross-platform needs-based approach"/>
    <n v="1100"/>
    <n v="7012"/>
    <n v="637"/>
    <x v="1"/>
    <n v="127"/>
    <n v="55.21"/>
    <x v="1"/>
    <s v="USD"/>
    <n v="1503982800"/>
    <n v="1506574800"/>
    <b v="0"/>
    <b v="0"/>
    <x v="11"/>
    <x v="6"/>
    <x v="11"/>
  </r>
  <r>
    <s v="User-friendly static contingency"/>
    <n v="16800"/>
    <n v="37857"/>
    <n v="225"/>
    <x v="1"/>
    <n v="411"/>
    <n v="92.11"/>
    <x v="1"/>
    <s v="USD"/>
    <n v="1511416800"/>
    <n v="1513576800"/>
    <b v="0"/>
    <b v="0"/>
    <x v="1"/>
    <x v="1"/>
    <x v="1"/>
  </r>
  <r>
    <s v="Reactive content-based framework"/>
    <n v="1000"/>
    <n v="14973"/>
    <n v="1497"/>
    <x v="1"/>
    <n v="180"/>
    <n v="83.18"/>
    <x v="4"/>
    <s v="GBP"/>
    <n v="1547704800"/>
    <n v="1548309600"/>
    <b v="0"/>
    <b v="1"/>
    <x v="11"/>
    <x v="6"/>
    <x v="11"/>
  </r>
  <r>
    <s v="Realigned user-facing concept"/>
    <n v="106400"/>
    <n v="39996"/>
    <n v="38"/>
    <x v="0"/>
    <n v="1000"/>
    <n v="40"/>
    <x v="1"/>
    <s v="USD"/>
    <n v="1469682000"/>
    <n v="1471582800"/>
    <b v="0"/>
    <b v="0"/>
    <x v="5"/>
    <x v="1"/>
    <x v="5"/>
  </r>
  <r>
    <s v="Public-key zero tolerance orchestration"/>
    <n v="31400"/>
    <n v="41564"/>
    <n v="132"/>
    <x v="1"/>
    <n v="374"/>
    <n v="111.13"/>
    <x v="1"/>
    <s v="USD"/>
    <n v="1343451600"/>
    <n v="1344315600"/>
    <b v="0"/>
    <b v="0"/>
    <x v="8"/>
    <x v="2"/>
    <x v="8"/>
  </r>
  <r>
    <s v="Multi-tiered eco-centric architecture"/>
    <n v="4900"/>
    <n v="6430"/>
    <n v="131"/>
    <x v="1"/>
    <n v="71"/>
    <n v="90.56"/>
    <x v="2"/>
    <s v="AUD"/>
    <n v="1315717200"/>
    <n v="1316408400"/>
    <b v="0"/>
    <b v="0"/>
    <x v="7"/>
    <x v="1"/>
    <x v="7"/>
  </r>
  <r>
    <s v="Organic motivating firmware"/>
    <n v="7400"/>
    <n v="12405"/>
    <n v="168"/>
    <x v="1"/>
    <n v="203"/>
    <n v="61.11"/>
    <x v="1"/>
    <s v="USD"/>
    <n v="1430715600"/>
    <n v="1431838800"/>
    <b v="1"/>
    <b v="0"/>
    <x v="3"/>
    <x v="3"/>
    <x v="3"/>
  </r>
  <r>
    <s v="Synergized 4thgeneration conglomeration"/>
    <n v="198500"/>
    <n v="123040"/>
    <n v="62"/>
    <x v="0"/>
    <n v="1482"/>
    <n v="83.02"/>
    <x v="2"/>
    <s v="AUD"/>
    <n v="1299564000"/>
    <n v="1300510800"/>
    <b v="0"/>
    <b v="1"/>
    <x v="1"/>
    <x v="1"/>
    <x v="1"/>
  </r>
  <r>
    <s v="Grass-roots fault-tolerant policy"/>
    <n v="4800"/>
    <n v="12516"/>
    <n v="261"/>
    <x v="1"/>
    <n v="113"/>
    <n v="110.76"/>
    <x v="1"/>
    <s v="USD"/>
    <n v="1429160400"/>
    <n v="1431061200"/>
    <b v="0"/>
    <b v="0"/>
    <x v="18"/>
    <x v="5"/>
    <x v="18"/>
  </r>
  <r>
    <s v="Monitored scalable knowledgebase"/>
    <n v="3400"/>
    <n v="8588"/>
    <n v="253"/>
    <x v="1"/>
    <n v="96"/>
    <n v="89.46"/>
    <x v="1"/>
    <s v="USD"/>
    <n v="1271307600"/>
    <n v="1271480400"/>
    <b v="0"/>
    <b v="0"/>
    <x v="3"/>
    <x v="3"/>
    <x v="3"/>
  </r>
  <r>
    <s v="Synergistic explicit parallelism"/>
    <n v="7800"/>
    <n v="6132"/>
    <n v="79"/>
    <x v="0"/>
    <n v="106"/>
    <n v="57.85"/>
    <x v="1"/>
    <s v="USD"/>
    <n v="1456380000"/>
    <n v="1456380000"/>
    <b v="0"/>
    <b v="1"/>
    <x v="3"/>
    <x v="3"/>
    <x v="3"/>
  </r>
  <r>
    <s v="Enhanced systemic analyzer"/>
    <n v="154300"/>
    <n v="74688"/>
    <n v="48"/>
    <x v="0"/>
    <n v="679"/>
    <n v="110"/>
    <x v="6"/>
    <s v="EUR"/>
    <n v="1470459600"/>
    <n v="1472878800"/>
    <b v="0"/>
    <b v="0"/>
    <x v="18"/>
    <x v="5"/>
    <x v="18"/>
  </r>
  <r>
    <s v="Object-based analyzing knowledge user"/>
    <n v="20000"/>
    <n v="51775"/>
    <n v="259"/>
    <x v="1"/>
    <n v="498"/>
    <n v="103.97"/>
    <x v="5"/>
    <s v="CHF"/>
    <n v="1277269200"/>
    <n v="1277355600"/>
    <b v="0"/>
    <b v="1"/>
    <x v="11"/>
    <x v="6"/>
    <x v="11"/>
  </r>
  <r>
    <s v="Pre-emptive radical architecture"/>
    <n v="108800"/>
    <n v="65877"/>
    <n v="61"/>
    <x v="3"/>
    <n v="610"/>
    <n v="108"/>
    <x v="1"/>
    <s v="USD"/>
    <n v="1350709200"/>
    <n v="1351054800"/>
    <b v="0"/>
    <b v="1"/>
    <x v="3"/>
    <x v="3"/>
    <x v="3"/>
  </r>
  <r>
    <s v="Grass-roots web-enabled contingency"/>
    <n v="2900"/>
    <n v="8807"/>
    <n v="304"/>
    <x v="1"/>
    <n v="180"/>
    <n v="48.93"/>
    <x v="4"/>
    <s v="GBP"/>
    <n v="1554613200"/>
    <n v="1555563600"/>
    <b v="0"/>
    <b v="0"/>
    <x v="2"/>
    <x v="2"/>
    <x v="2"/>
  </r>
  <r>
    <s v="Stand-alone system-worthy standardization"/>
    <n v="900"/>
    <n v="1017"/>
    <n v="113"/>
    <x v="1"/>
    <n v="27"/>
    <n v="37.67"/>
    <x v="1"/>
    <s v="USD"/>
    <n v="1571029200"/>
    <n v="1571634000"/>
    <b v="0"/>
    <b v="0"/>
    <x v="4"/>
    <x v="4"/>
    <x v="4"/>
  </r>
  <r>
    <s v="Down-sized systematic policy"/>
    <n v="69700"/>
    <n v="151513"/>
    <n v="217"/>
    <x v="1"/>
    <n v="2331"/>
    <n v="65"/>
    <x v="1"/>
    <s v="USD"/>
    <n v="1299736800"/>
    <n v="1300856400"/>
    <b v="0"/>
    <b v="0"/>
    <x v="3"/>
    <x v="3"/>
    <x v="3"/>
  </r>
  <r>
    <s v="Cloned bi-directional architecture"/>
    <n v="1300"/>
    <n v="12047"/>
    <n v="927"/>
    <x v="1"/>
    <n v="113"/>
    <n v="106.61"/>
    <x v="1"/>
    <s v="USD"/>
    <n v="1435208400"/>
    <n v="1439874000"/>
    <b v="0"/>
    <b v="0"/>
    <x v="0"/>
    <x v="0"/>
    <x v="0"/>
  </r>
  <r>
    <s v="Seamless transitional portal"/>
    <n v="97800"/>
    <n v="32951"/>
    <n v="34"/>
    <x v="0"/>
    <n v="1220"/>
    <n v="27.01"/>
    <x v="2"/>
    <s v="AUD"/>
    <n v="1437973200"/>
    <n v="1438318800"/>
    <b v="0"/>
    <b v="0"/>
    <x v="11"/>
    <x v="6"/>
    <x v="11"/>
  </r>
  <r>
    <s v="Fully-configurable motivating approach"/>
    <n v="7600"/>
    <n v="14951"/>
    <n v="197"/>
    <x v="1"/>
    <n v="164"/>
    <n v="91.16"/>
    <x v="1"/>
    <s v="USD"/>
    <n v="1416895200"/>
    <n v="1419400800"/>
    <b v="0"/>
    <b v="0"/>
    <x v="3"/>
    <x v="3"/>
    <x v="3"/>
  </r>
  <r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s v="Reduced heuristic moratorium"/>
    <n v="900"/>
    <n v="9193"/>
    <n v="1021"/>
    <x v="1"/>
    <n v="164"/>
    <n v="56.05"/>
    <x v="1"/>
    <s v="USD"/>
    <n v="1424498400"/>
    <n v="1425103200"/>
    <b v="0"/>
    <b v="1"/>
    <x v="5"/>
    <x v="1"/>
    <x v="5"/>
  </r>
  <r>
    <s v="Front-line web-enabled model"/>
    <n v="3700"/>
    <n v="10422"/>
    <n v="282"/>
    <x v="1"/>
    <n v="336"/>
    <n v="31.02"/>
    <x v="1"/>
    <s v="USD"/>
    <n v="1526274000"/>
    <n v="1526878800"/>
    <b v="0"/>
    <b v="1"/>
    <x v="8"/>
    <x v="2"/>
    <x v="8"/>
  </r>
  <r>
    <s v="Polarized incremental emulation"/>
    <n v="10000"/>
    <n v="2461"/>
    <n v="25"/>
    <x v="0"/>
    <n v="37"/>
    <n v="66.510000000000005"/>
    <x v="6"/>
    <s v="EUR"/>
    <n v="1287896400"/>
    <n v="1288674000"/>
    <b v="0"/>
    <b v="0"/>
    <x v="5"/>
    <x v="1"/>
    <x v="5"/>
  </r>
  <r>
    <s v="Self-enabling grid-enabled initiative"/>
    <n v="119200"/>
    <n v="170623"/>
    <n v="143"/>
    <x v="1"/>
    <n v="1917"/>
    <n v="89.01"/>
    <x v="1"/>
    <s v="USD"/>
    <n v="1495515600"/>
    <n v="1495602000"/>
    <b v="0"/>
    <b v="0"/>
    <x v="7"/>
    <x v="1"/>
    <x v="7"/>
  </r>
  <r>
    <s v="Total fresh-thinking system engine"/>
    <n v="6800"/>
    <n v="9829"/>
    <n v="145"/>
    <x v="1"/>
    <n v="95"/>
    <n v="103.46"/>
    <x v="1"/>
    <s v="USD"/>
    <n v="1364878800"/>
    <n v="1366434000"/>
    <b v="0"/>
    <b v="0"/>
    <x v="2"/>
    <x v="2"/>
    <x v="2"/>
  </r>
  <r>
    <s v="Ameliorated clear-thinking circuit"/>
    <n v="3900"/>
    <n v="14006"/>
    <n v="359"/>
    <x v="1"/>
    <n v="147"/>
    <n v="95.28"/>
    <x v="1"/>
    <s v="USD"/>
    <n v="1567918800"/>
    <n v="1568350800"/>
    <b v="0"/>
    <b v="0"/>
    <x v="3"/>
    <x v="3"/>
    <x v="3"/>
  </r>
  <r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x v="3"/>
    <x v="3"/>
    <x v="3"/>
  </r>
  <r>
    <s v="Universal encompassing implementation"/>
    <n v="1500"/>
    <n v="8929"/>
    <n v="595"/>
    <x v="1"/>
    <n v="83"/>
    <n v="107.58"/>
    <x v="1"/>
    <s v="USD"/>
    <n v="1333688400"/>
    <n v="1336885200"/>
    <b v="0"/>
    <b v="0"/>
    <x v="4"/>
    <x v="4"/>
    <x v="4"/>
  </r>
  <r>
    <s v="Object-based client-server application"/>
    <n v="5200"/>
    <n v="3079"/>
    <n v="59"/>
    <x v="0"/>
    <n v="60"/>
    <n v="51.32"/>
    <x v="1"/>
    <s v="USD"/>
    <n v="1389506400"/>
    <n v="1389679200"/>
    <b v="0"/>
    <b v="0"/>
    <x v="19"/>
    <x v="4"/>
    <x v="19"/>
  </r>
  <r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x v="0"/>
    <x v="0"/>
    <x v="0"/>
  </r>
  <r>
    <s v="Re-engineered user-facing approach"/>
    <n v="61400"/>
    <n v="73653"/>
    <n v="120"/>
    <x v="1"/>
    <n v="676"/>
    <n v="108.95"/>
    <x v="1"/>
    <s v="USD"/>
    <n v="1348290000"/>
    <n v="1348808400"/>
    <b v="0"/>
    <b v="0"/>
    <x v="15"/>
    <x v="5"/>
    <x v="15"/>
  </r>
  <r>
    <s v="Re-engineered client-driven hub"/>
    <n v="4700"/>
    <n v="12635"/>
    <n v="269"/>
    <x v="1"/>
    <n v="361"/>
    <n v="35"/>
    <x v="2"/>
    <s v="AUD"/>
    <n v="1408856400"/>
    <n v="1410152400"/>
    <b v="0"/>
    <b v="0"/>
    <x v="2"/>
    <x v="2"/>
    <x v="2"/>
  </r>
  <r>
    <s v="User-friendly tertiary array"/>
    <n v="3300"/>
    <n v="12437"/>
    <n v="377"/>
    <x v="1"/>
    <n v="131"/>
    <n v="94.94"/>
    <x v="1"/>
    <s v="USD"/>
    <n v="1505192400"/>
    <n v="1505797200"/>
    <b v="0"/>
    <b v="0"/>
    <x v="0"/>
    <x v="0"/>
    <x v="0"/>
  </r>
  <r>
    <s v="Robust heuristic encoding"/>
    <n v="1900"/>
    <n v="13816"/>
    <n v="727"/>
    <x v="1"/>
    <n v="126"/>
    <n v="109.65"/>
    <x v="1"/>
    <s v="USD"/>
    <n v="1554786000"/>
    <n v="1554872400"/>
    <b v="0"/>
    <b v="1"/>
    <x v="8"/>
    <x v="2"/>
    <x v="8"/>
  </r>
  <r>
    <s v="Team-oriented clear-thinking capacity"/>
    <n v="166700"/>
    <n v="145382"/>
    <n v="87"/>
    <x v="0"/>
    <n v="3304"/>
    <n v="44"/>
    <x v="6"/>
    <s v="EUR"/>
    <n v="1510898400"/>
    <n v="1513922400"/>
    <b v="0"/>
    <b v="0"/>
    <x v="13"/>
    <x v="5"/>
    <x v="13"/>
  </r>
  <r>
    <s v="De-engineered motivating standardization"/>
    <n v="7200"/>
    <n v="6336"/>
    <n v="88"/>
    <x v="0"/>
    <n v="73"/>
    <n v="86.79"/>
    <x v="1"/>
    <s v="USD"/>
    <n v="1442552400"/>
    <n v="1442638800"/>
    <b v="0"/>
    <b v="0"/>
    <x v="3"/>
    <x v="3"/>
    <x v="3"/>
  </r>
  <r>
    <s v="Business-focused 24hour groupware"/>
    <n v="4900"/>
    <n v="8523"/>
    <n v="174"/>
    <x v="1"/>
    <n v="275"/>
    <n v="30.99"/>
    <x v="1"/>
    <s v="USD"/>
    <n v="1316667600"/>
    <n v="1317186000"/>
    <b v="0"/>
    <b v="0"/>
    <x v="19"/>
    <x v="4"/>
    <x v="19"/>
  </r>
  <r>
    <s v="Organic next generation protocol"/>
    <n v="5400"/>
    <n v="6351"/>
    <n v="118"/>
    <x v="1"/>
    <n v="67"/>
    <n v="94.79"/>
    <x v="1"/>
    <s v="USD"/>
    <n v="1390716000"/>
    <n v="1391234400"/>
    <b v="0"/>
    <b v="0"/>
    <x v="14"/>
    <x v="7"/>
    <x v="14"/>
  </r>
  <r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x v="4"/>
    <x v="4"/>
    <x v="4"/>
  </r>
  <r>
    <s v="Synchronized regional synergy"/>
    <n v="75100"/>
    <n v="112272"/>
    <n v="149"/>
    <x v="1"/>
    <n v="1782"/>
    <n v="63"/>
    <x v="1"/>
    <s v="USD"/>
    <n v="1429246800"/>
    <n v="1429592400"/>
    <b v="0"/>
    <b v="1"/>
    <x v="20"/>
    <x v="6"/>
    <x v="20"/>
  </r>
  <r>
    <s v="Multi-lateral homogeneous success"/>
    <n v="45300"/>
    <n v="99361"/>
    <n v="219"/>
    <x v="1"/>
    <n v="903"/>
    <n v="110.03"/>
    <x v="1"/>
    <s v="USD"/>
    <n v="1412485200"/>
    <n v="1413608400"/>
    <b v="0"/>
    <b v="0"/>
    <x v="11"/>
    <x v="6"/>
    <x v="11"/>
  </r>
  <r>
    <s v="Seamless zero-defect solution"/>
    <n v="136800"/>
    <n v="88055"/>
    <n v="64"/>
    <x v="0"/>
    <n v="3387"/>
    <n v="26"/>
    <x v="1"/>
    <s v="USD"/>
    <n v="1417068000"/>
    <n v="1419400800"/>
    <b v="0"/>
    <b v="0"/>
    <x v="13"/>
    <x v="5"/>
    <x v="13"/>
  </r>
  <r>
    <s v="Enhanced scalable concept"/>
    <n v="177700"/>
    <n v="33092"/>
    <n v="19"/>
    <x v="0"/>
    <n v="662"/>
    <n v="49.99"/>
    <x v="0"/>
    <s v="CAD"/>
    <n v="1448344800"/>
    <n v="1448604000"/>
    <b v="1"/>
    <b v="0"/>
    <x v="3"/>
    <x v="3"/>
    <x v="3"/>
  </r>
  <r>
    <s v="Polarized uniform software"/>
    <n v="2600"/>
    <n v="9562"/>
    <n v="368"/>
    <x v="1"/>
    <n v="94"/>
    <n v="101.72"/>
    <x v="6"/>
    <s v="EUR"/>
    <n v="1557723600"/>
    <n v="1562302800"/>
    <b v="0"/>
    <b v="0"/>
    <x v="14"/>
    <x v="7"/>
    <x v="14"/>
  </r>
  <r>
    <s v="Stand-alone web-enabled moderator"/>
    <n v="5300"/>
    <n v="8475"/>
    <n v="160"/>
    <x v="1"/>
    <n v="180"/>
    <n v="47.08"/>
    <x v="1"/>
    <s v="USD"/>
    <n v="1537333200"/>
    <n v="1537678800"/>
    <b v="0"/>
    <b v="0"/>
    <x v="3"/>
    <x v="3"/>
    <x v="3"/>
  </r>
  <r>
    <s v="Proactive methodical benchmark"/>
    <n v="180200"/>
    <n v="69617"/>
    <n v="39"/>
    <x v="0"/>
    <n v="774"/>
    <n v="89.94"/>
    <x v="1"/>
    <s v="USD"/>
    <n v="1471150800"/>
    <n v="1473570000"/>
    <b v="0"/>
    <b v="1"/>
    <x v="3"/>
    <x v="3"/>
    <x v="3"/>
  </r>
  <r>
    <s v="Team-oriented 6thgeneration matrix"/>
    <n v="103200"/>
    <n v="53067"/>
    <n v="51"/>
    <x v="0"/>
    <n v="672"/>
    <n v="78.97"/>
    <x v="0"/>
    <s v="CAD"/>
    <n v="1273640400"/>
    <n v="1273899600"/>
    <b v="0"/>
    <b v="0"/>
    <x v="3"/>
    <x v="3"/>
    <x v="3"/>
  </r>
  <r>
    <s v="Phased human-resource core"/>
    <n v="70600"/>
    <n v="42596"/>
    <n v="60"/>
    <x v="3"/>
    <n v="532"/>
    <n v="80.069999999999993"/>
    <x v="1"/>
    <s v="USD"/>
    <n v="1282885200"/>
    <n v="1284008400"/>
    <b v="0"/>
    <b v="0"/>
    <x v="1"/>
    <x v="1"/>
    <x v="1"/>
  </r>
  <r>
    <s v="Mandatory tertiary implementation"/>
    <n v="148500"/>
    <n v="4756"/>
    <n v="3"/>
    <x v="3"/>
    <n v="55"/>
    <n v="86.47"/>
    <x v="2"/>
    <s v="AUD"/>
    <n v="1422943200"/>
    <n v="1425103200"/>
    <b v="0"/>
    <b v="0"/>
    <x v="0"/>
    <x v="0"/>
    <x v="0"/>
  </r>
  <r>
    <s v="Secured directional encryption"/>
    <n v="9600"/>
    <n v="14925"/>
    <n v="155"/>
    <x v="1"/>
    <n v="533"/>
    <n v="28"/>
    <x v="3"/>
    <s v="DKK"/>
    <n v="1319605200"/>
    <n v="1320991200"/>
    <b v="0"/>
    <b v="0"/>
    <x v="6"/>
    <x v="4"/>
    <x v="6"/>
  </r>
  <r>
    <s v="Distributed 5thgeneration implementation"/>
    <n v="164700"/>
    <n v="166116"/>
    <n v="101"/>
    <x v="1"/>
    <n v="2443"/>
    <n v="68"/>
    <x v="4"/>
    <s v="GBP"/>
    <n v="1385704800"/>
    <n v="1386828000"/>
    <b v="0"/>
    <b v="0"/>
    <x v="2"/>
    <x v="2"/>
    <x v="2"/>
  </r>
  <r>
    <s v="Virtual static core"/>
    <n v="3300"/>
    <n v="3834"/>
    <n v="116"/>
    <x v="1"/>
    <n v="89"/>
    <n v="43.08"/>
    <x v="1"/>
    <s v="USD"/>
    <n v="1515736800"/>
    <n v="1517119200"/>
    <b v="0"/>
    <b v="1"/>
    <x v="3"/>
    <x v="3"/>
    <x v="3"/>
  </r>
  <r>
    <s v="Secured content-based product"/>
    <n v="4500"/>
    <n v="13985"/>
    <n v="311"/>
    <x v="1"/>
    <n v="159"/>
    <n v="87.96"/>
    <x v="1"/>
    <s v="USD"/>
    <n v="1313125200"/>
    <n v="1315026000"/>
    <b v="0"/>
    <b v="0"/>
    <x v="21"/>
    <x v="1"/>
    <x v="21"/>
  </r>
  <r>
    <s v="Secured executive concept"/>
    <n v="99500"/>
    <n v="89288"/>
    <n v="90"/>
    <x v="0"/>
    <n v="940"/>
    <n v="94.99"/>
    <x v="5"/>
    <s v="CHF"/>
    <n v="1308459600"/>
    <n v="1312693200"/>
    <b v="0"/>
    <b v="1"/>
    <x v="4"/>
    <x v="4"/>
    <x v="4"/>
  </r>
  <r>
    <s v="Balanced zero-defect software"/>
    <n v="7700"/>
    <n v="5488"/>
    <n v="71"/>
    <x v="0"/>
    <n v="117"/>
    <n v="46.91"/>
    <x v="1"/>
    <s v="USD"/>
    <n v="1362636000"/>
    <n v="1363064400"/>
    <b v="0"/>
    <b v="1"/>
    <x v="3"/>
    <x v="3"/>
    <x v="3"/>
  </r>
  <r>
    <s v="Distributed context-sensitive flexibility"/>
    <n v="82800"/>
    <n v="2721"/>
    <n v="3"/>
    <x v="3"/>
    <n v="58"/>
    <n v="46.91"/>
    <x v="1"/>
    <s v="USD"/>
    <n v="1402117200"/>
    <n v="1403154000"/>
    <b v="0"/>
    <b v="1"/>
    <x v="6"/>
    <x v="4"/>
    <x v="6"/>
  </r>
  <r>
    <s v="Down-sized disintermediate support"/>
    <n v="1800"/>
    <n v="4712"/>
    <n v="262"/>
    <x v="1"/>
    <n v="50"/>
    <n v="94.24"/>
    <x v="1"/>
    <s v="USD"/>
    <n v="1286341200"/>
    <n v="1286859600"/>
    <b v="0"/>
    <b v="0"/>
    <x v="9"/>
    <x v="5"/>
    <x v="9"/>
  </r>
  <r>
    <s v="Stand-alone mission-critical moratorium"/>
    <n v="9600"/>
    <n v="9216"/>
    <n v="96"/>
    <x v="0"/>
    <n v="115"/>
    <n v="80.14"/>
    <x v="1"/>
    <s v="USD"/>
    <n v="1348808400"/>
    <n v="1349326800"/>
    <b v="0"/>
    <b v="0"/>
    <x v="20"/>
    <x v="6"/>
    <x v="20"/>
  </r>
  <r>
    <s v="Down-sized empowering protocol"/>
    <n v="92100"/>
    <n v="19246"/>
    <n v="21"/>
    <x v="0"/>
    <n v="326"/>
    <n v="59.04"/>
    <x v="1"/>
    <s v="USD"/>
    <n v="1429592400"/>
    <n v="1430974800"/>
    <b v="0"/>
    <b v="1"/>
    <x v="8"/>
    <x v="2"/>
    <x v="8"/>
  </r>
  <r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x v="4"/>
    <x v="4"/>
    <x v="4"/>
  </r>
  <r>
    <s v="Distributed motivating algorithm"/>
    <n v="64300"/>
    <n v="65323"/>
    <n v="102"/>
    <x v="1"/>
    <n v="1071"/>
    <n v="60.99"/>
    <x v="1"/>
    <s v="USD"/>
    <n v="1434085200"/>
    <n v="1434603600"/>
    <b v="0"/>
    <b v="0"/>
    <x v="2"/>
    <x v="2"/>
    <x v="2"/>
  </r>
  <r>
    <s v="Expanded solution-oriented benchmark"/>
    <n v="5000"/>
    <n v="11502"/>
    <n v="230"/>
    <x v="1"/>
    <n v="117"/>
    <n v="98.31"/>
    <x v="1"/>
    <s v="USD"/>
    <n v="1333688400"/>
    <n v="1337230800"/>
    <b v="0"/>
    <b v="0"/>
    <x v="2"/>
    <x v="2"/>
    <x v="2"/>
  </r>
  <r>
    <s v="Implemented discrete secured line"/>
    <n v="5400"/>
    <n v="7322"/>
    <n v="136"/>
    <x v="1"/>
    <n v="70"/>
    <n v="104.6"/>
    <x v="1"/>
    <s v="USD"/>
    <n v="1277701200"/>
    <n v="1279429200"/>
    <b v="0"/>
    <b v="0"/>
    <x v="7"/>
    <x v="1"/>
    <x v="7"/>
  </r>
  <r>
    <s v="Multi-lateral actuating installation"/>
    <n v="9000"/>
    <n v="11619"/>
    <n v="129"/>
    <x v="1"/>
    <n v="135"/>
    <n v="86.07"/>
    <x v="1"/>
    <s v="USD"/>
    <n v="1560747600"/>
    <n v="1561438800"/>
    <b v="0"/>
    <b v="0"/>
    <x v="3"/>
    <x v="3"/>
    <x v="3"/>
  </r>
  <r>
    <s v="Secured reciprocal array"/>
    <n v="25000"/>
    <n v="59128"/>
    <n v="237"/>
    <x v="1"/>
    <n v="768"/>
    <n v="76.989999999999995"/>
    <x v="5"/>
    <s v="CHF"/>
    <n v="1410066000"/>
    <n v="1410498000"/>
    <b v="0"/>
    <b v="0"/>
    <x v="8"/>
    <x v="2"/>
    <x v="8"/>
  </r>
  <r>
    <s v="Optional bandwidth-monitored middleware"/>
    <n v="8800"/>
    <n v="1518"/>
    <n v="17"/>
    <x v="3"/>
    <n v="51"/>
    <n v="29.76"/>
    <x v="1"/>
    <s v="USD"/>
    <n v="1320732000"/>
    <n v="1322460000"/>
    <b v="0"/>
    <b v="0"/>
    <x v="3"/>
    <x v="3"/>
    <x v="3"/>
  </r>
  <r>
    <s v="Upgradable upward-trending workforce"/>
    <n v="8300"/>
    <n v="9337"/>
    <n v="112"/>
    <x v="1"/>
    <n v="199"/>
    <n v="46.92"/>
    <x v="1"/>
    <s v="USD"/>
    <n v="1465794000"/>
    <n v="1466312400"/>
    <b v="0"/>
    <b v="1"/>
    <x v="3"/>
    <x v="3"/>
    <x v="3"/>
  </r>
  <r>
    <s v="Upgradable hybrid capability"/>
    <n v="9300"/>
    <n v="11255"/>
    <n v="121"/>
    <x v="1"/>
    <n v="107"/>
    <n v="105.19"/>
    <x v="1"/>
    <s v="USD"/>
    <n v="1500958800"/>
    <n v="1501736400"/>
    <b v="0"/>
    <b v="0"/>
    <x v="8"/>
    <x v="2"/>
    <x v="8"/>
  </r>
  <r>
    <s v="Managed fresh-thinking flexibility"/>
    <n v="6200"/>
    <n v="13632"/>
    <n v="220"/>
    <x v="1"/>
    <n v="195"/>
    <n v="69.91"/>
    <x v="1"/>
    <s v="USD"/>
    <n v="1357020000"/>
    <n v="1361512800"/>
    <b v="0"/>
    <b v="0"/>
    <x v="7"/>
    <x v="1"/>
    <x v="7"/>
  </r>
  <r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s v="Customizable intermediate extranet"/>
    <n v="137200"/>
    <n v="88037"/>
    <n v="64"/>
    <x v="0"/>
    <n v="1467"/>
    <n v="60.01"/>
    <x v="1"/>
    <s v="USD"/>
    <n v="1402290000"/>
    <n v="1406696400"/>
    <b v="0"/>
    <b v="0"/>
    <x v="5"/>
    <x v="1"/>
    <x v="5"/>
  </r>
  <r>
    <s v="User-centric fault-tolerant task-force"/>
    <n v="41500"/>
    <n v="175573"/>
    <n v="423"/>
    <x v="1"/>
    <n v="3376"/>
    <n v="52.01"/>
    <x v="1"/>
    <s v="USD"/>
    <n v="1487311200"/>
    <n v="1487916000"/>
    <b v="0"/>
    <b v="0"/>
    <x v="7"/>
    <x v="1"/>
    <x v="7"/>
  </r>
  <r>
    <s v="Multi-tiered radical definition"/>
    <n v="189400"/>
    <n v="176112"/>
    <n v="93"/>
    <x v="0"/>
    <n v="5681"/>
    <n v="31"/>
    <x v="1"/>
    <s v="USD"/>
    <n v="1350622800"/>
    <n v="1351141200"/>
    <b v="0"/>
    <b v="0"/>
    <x v="3"/>
    <x v="3"/>
    <x v="3"/>
  </r>
  <r>
    <s v="Devolved foreground benchmark"/>
    <n v="171300"/>
    <n v="100650"/>
    <n v="59"/>
    <x v="0"/>
    <n v="1059"/>
    <n v="95.04"/>
    <x v="1"/>
    <s v="USD"/>
    <n v="1463029200"/>
    <n v="1465016400"/>
    <b v="0"/>
    <b v="1"/>
    <x v="7"/>
    <x v="1"/>
    <x v="7"/>
  </r>
  <r>
    <s v="Distributed eco-centric methodology"/>
    <n v="139500"/>
    <n v="90706"/>
    <n v="65"/>
    <x v="0"/>
    <n v="1194"/>
    <n v="75.97"/>
    <x v="1"/>
    <s v="USD"/>
    <n v="1269493200"/>
    <n v="1270789200"/>
    <b v="0"/>
    <b v="0"/>
    <x v="3"/>
    <x v="3"/>
    <x v="3"/>
  </r>
  <r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x v="1"/>
    <x v="1"/>
    <x v="1"/>
  </r>
  <r>
    <s v="User-friendly reciprocal initiative"/>
    <n v="4200"/>
    <n v="2212"/>
    <n v="53"/>
    <x v="0"/>
    <n v="30"/>
    <n v="73.73"/>
    <x v="2"/>
    <s v="AUD"/>
    <n v="1388383200"/>
    <n v="1389420000"/>
    <b v="0"/>
    <b v="0"/>
    <x v="14"/>
    <x v="7"/>
    <x v="14"/>
  </r>
  <r>
    <s v="Ergonomic fresh-thinking installation"/>
    <n v="2100"/>
    <n v="4640"/>
    <n v="221"/>
    <x v="1"/>
    <n v="41"/>
    <n v="113.17"/>
    <x v="1"/>
    <s v="USD"/>
    <n v="1449554400"/>
    <n v="1449640800"/>
    <b v="0"/>
    <b v="0"/>
    <x v="1"/>
    <x v="1"/>
    <x v="1"/>
  </r>
  <r>
    <s v="Robust explicit hardware"/>
    <n v="191200"/>
    <n v="191222"/>
    <n v="100"/>
    <x v="1"/>
    <n v="1821"/>
    <n v="105.01"/>
    <x v="1"/>
    <s v="USD"/>
    <n v="1553662800"/>
    <n v="1555218000"/>
    <b v="0"/>
    <b v="1"/>
    <x v="3"/>
    <x v="3"/>
    <x v="3"/>
  </r>
  <r>
    <s v="Stand-alone actuating support"/>
    <n v="8000"/>
    <n v="12985"/>
    <n v="162"/>
    <x v="1"/>
    <n v="164"/>
    <n v="79.180000000000007"/>
    <x v="1"/>
    <s v="USD"/>
    <n v="1556341200"/>
    <n v="1557723600"/>
    <b v="0"/>
    <b v="0"/>
    <x v="8"/>
    <x v="2"/>
    <x v="8"/>
  </r>
  <r>
    <s v="Cross-platform methodical process improvement"/>
    <n v="5500"/>
    <n v="4300"/>
    <n v="78"/>
    <x v="0"/>
    <n v="75"/>
    <n v="57.33"/>
    <x v="1"/>
    <s v="USD"/>
    <n v="1442984400"/>
    <n v="1443502800"/>
    <b v="0"/>
    <b v="1"/>
    <x v="2"/>
    <x v="2"/>
    <x v="2"/>
  </r>
  <r>
    <s v="Extended bottom-line open architecture"/>
    <n v="6100"/>
    <n v="9134"/>
    <n v="150"/>
    <x v="1"/>
    <n v="157"/>
    <n v="58.18"/>
    <x v="5"/>
    <s v="CHF"/>
    <n v="1544248800"/>
    <n v="1546840800"/>
    <b v="0"/>
    <b v="0"/>
    <x v="1"/>
    <x v="1"/>
    <x v="1"/>
  </r>
  <r>
    <s v="Extended reciprocal circuit"/>
    <n v="3500"/>
    <n v="8864"/>
    <n v="253"/>
    <x v="1"/>
    <n v="246"/>
    <n v="36.03"/>
    <x v="1"/>
    <s v="USD"/>
    <n v="1508475600"/>
    <n v="1512712800"/>
    <b v="0"/>
    <b v="1"/>
    <x v="14"/>
    <x v="7"/>
    <x v="14"/>
  </r>
  <r>
    <s v="Polarized human-resource protocol"/>
    <n v="150500"/>
    <n v="150755"/>
    <n v="100"/>
    <x v="1"/>
    <n v="1396"/>
    <n v="107.99"/>
    <x v="1"/>
    <s v="USD"/>
    <n v="1507438800"/>
    <n v="1507525200"/>
    <b v="0"/>
    <b v="0"/>
    <x v="3"/>
    <x v="3"/>
    <x v="3"/>
  </r>
  <r>
    <s v="Synergized radical product"/>
    <n v="90400"/>
    <n v="110279"/>
    <n v="122"/>
    <x v="1"/>
    <n v="2506"/>
    <n v="44.01"/>
    <x v="1"/>
    <s v="USD"/>
    <n v="1501563600"/>
    <n v="1504328400"/>
    <b v="0"/>
    <b v="0"/>
    <x v="2"/>
    <x v="2"/>
    <x v="2"/>
  </r>
  <r>
    <s v="Robust heuristic artificial intelligence"/>
    <n v="9800"/>
    <n v="13439"/>
    <n v="137"/>
    <x v="1"/>
    <n v="244"/>
    <n v="55.08"/>
    <x v="1"/>
    <s v="USD"/>
    <n v="1292997600"/>
    <n v="1293343200"/>
    <b v="0"/>
    <b v="0"/>
    <x v="14"/>
    <x v="7"/>
    <x v="14"/>
  </r>
  <r>
    <s v="Robust content-based emulation"/>
    <n v="2600"/>
    <n v="10804"/>
    <n v="416"/>
    <x v="1"/>
    <n v="146"/>
    <n v="74"/>
    <x v="2"/>
    <s v="AUD"/>
    <n v="1370840400"/>
    <n v="1371704400"/>
    <b v="0"/>
    <b v="0"/>
    <x v="3"/>
    <x v="3"/>
    <x v="3"/>
  </r>
  <r>
    <s v="Ergonomic uniform open system"/>
    <n v="128100"/>
    <n v="40107"/>
    <n v="31"/>
    <x v="0"/>
    <n v="955"/>
    <n v="42"/>
    <x v="3"/>
    <s v="DKK"/>
    <n v="1550815200"/>
    <n v="1552798800"/>
    <b v="0"/>
    <b v="1"/>
    <x v="7"/>
    <x v="1"/>
    <x v="7"/>
  </r>
  <r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x v="12"/>
    <x v="4"/>
    <x v="12"/>
  </r>
  <r>
    <s v="Mandatory mobile product"/>
    <n v="188100"/>
    <n v="5528"/>
    <n v="3"/>
    <x v="0"/>
    <n v="67"/>
    <n v="82.51"/>
    <x v="1"/>
    <s v="USD"/>
    <n v="1501736400"/>
    <n v="1502341200"/>
    <b v="0"/>
    <b v="0"/>
    <x v="7"/>
    <x v="1"/>
    <x v="7"/>
  </r>
  <r>
    <s v="Public-key 3rdgeneration budgetary management"/>
    <n v="4900"/>
    <n v="521"/>
    <n v="11"/>
    <x v="0"/>
    <n v="5"/>
    <n v="104.2"/>
    <x v="1"/>
    <s v="USD"/>
    <n v="1395291600"/>
    <n v="1397192400"/>
    <b v="0"/>
    <b v="0"/>
    <x v="18"/>
    <x v="5"/>
    <x v="18"/>
  </r>
  <r>
    <s v="Centralized national firmware"/>
    <n v="800"/>
    <n v="663"/>
    <n v="83"/>
    <x v="0"/>
    <n v="26"/>
    <n v="25.5"/>
    <x v="1"/>
    <s v="USD"/>
    <n v="1405746000"/>
    <n v="1407042000"/>
    <b v="0"/>
    <b v="1"/>
    <x v="4"/>
    <x v="4"/>
    <x v="4"/>
  </r>
  <r>
    <s v="Cross-group 4thgeneration middleware"/>
    <n v="96700"/>
    <n v="157635"/>
    <n v="163"/>
    <x v="1"/>
    <n v="1561"/>
    <n v="100.98"/>
    <x v="1"/>
    <s v="USD"/>
    <n v="1368853200"/>
    <n v="1369371600"/>
    <b v="0"/>
    <b v="0"/>
    <x v="3"/>
    <x v="3"/>
    <x v="3"/>
  </r>
  <r>
    <s v="Pre-emptive scalable access"/>
    <n v="600"/>
    <n v="5368"/>
    <n v="895"/>
    <x v="1"/>
    <n v="48"/>
    <n v="111.83"/>
    <x v="1"/>
    <s v="USD"/>
    <n v="1444021200"/>
    <n v="1444107600"/>
    <b v="0"/>
    <b v="1"/>
    <x v="8"/>
    <x v="2"/>
    <x v="8"/>
  </r>
  <r>
    <s v="Sharable intangible migration"/>
    <n v="181200"/>
    <n v="47459"/>
    <n v="26"/>
    <x v="0"/>
    <n v="1130"/>
    <n v="42"/>
    <x v="1"/>
    <s v="USD"/>
    <n v="1472619600"/>
    <n v="1474261200"/>
    <b v="0"/>
    <b v="0"/>
    <x v="3"/>
    <x v="3"/>
    <x v="3"/>
  </r>
  <r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x v="3"/>
    <x v="3"/>
    <x v="3"/>
  </r>
  <r>
    <s v="Digitized solution-oriented product"/>
    <n v="38800"/>
    <n v="161593"/>
    <n v="416"/>
    <x v="1"/>
    <n v="2739"/>
    <n v="59"/>
    <x v="1"/>
    <s v="USD"/>
    <n v="1289800800"/>
    <n v="1291960800"/>
    <b v="0"/>
    <b v="0"/>
    <x v="3"/>
    <x v="3"/>
    <x v="3"/>
  </r>
  <r>
    <s v="Triple-buffered cohesive structure"/>
    <n v="7200"/>
    <n v="6927"/>
    <n v="96"/>
    <x v="0"/>
    <n v="210"/>
    <n v="32.99"/>
    <x v="1"/>
    <s v="USD"/>
    <n v="1505970000"/>
    <n v="1506747600"/>
    <b v="0"/>
    <b v="0"/>
    <x v="0"/>
    <x v="0"/>
    <x v="0"/>
  </r>
  <r>
    <s v="Realigned human-resource orchestration"/>
    <n v="44500"/>
    <n v="159185"/>
    <n v="358"/>
    <x v="1"/>
    <n v="3537"/>
    <n v="45.01"/>
    <x v="0"/>
    <s v="CAD"/>
    <n v="1363496400"/>
    <n v="1363582800"/>
    <b v="0"/>
    <b v="1"/>
    <x v="3"/>
    <x v="3"/>
    <x v="3"/>
  </r>
  <r>
    <s v="Optional clear-thinking software"/>
    <n v="56000"/>
    <n v="172736"/>
    <n v="308"/>
    <x v="1"/>
    <n v="2107"/>
    <n v="81.98"/>
    <x v="2"/>
    <s v="AUD"/>
    <n v="1269234000"/>
    <n v="1269666000"/>
    <b v="0"/>
    <b v="0"/>
    <x v="8"/>
    <x v="2"/>
    <x v="8"/>
  </r>
  <r>
    <s v="Centralized global approach"/>
    <n v="8600"/>
    <n v="5315"/>
    <n v="62"/>
    <x v="0"/>
    <n v="136"/>
    <n v="39.08"/>
    <x v="1"/>
    <s v="USD"/>
    <n v="1507093200"/>
    <n v="1508648400"/>
    <b v="0"/>
    <b v="0"/>
    <x v="2"/>
    <x v="2"/>
    <x v="2"/>
  </r>
  <r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x v="3"/>
    <x v="3"/>
    <x v="3"/>
  </r>
  <r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x v="1"/>
    <x v="1"/>
    <x v="1"/>
  </r>
  <r>
    <s v="Adaptive asynchronous emulation"/>
    <n v="3600"/>
    <n v="10550"/>
    <n v="293"/>
    <x v="1"/>
    <n v="340"/>
    <n v="31.03"/>
    <x v="1"/>
    <s v="USD"/>
    <n v="1556859600"/>
    <n v="1556946000"/>
    <b v="0"/>
    <b v="0"/>
    <x v="3"/>
    <x v="3"/>
    <x v="3"/>
  </r>
  <r>
    <s v="Innovative actuating conglomeration"/>
    <n v="1000"/>
    <n v="718"/>
    <n v="72"/>
    <x v="0"/>
    <n v="19"/>
    <n v="37.79"/>
    <x v="1"/>
    <s v="USD"/>
    <n v="1526187600"/>
    <n v="1527138000"/>
    <b v="0"/>
    <b v="0"/>
    <x v="19"/>
    <x v="4"/>
    <x v="19"/>
  </r>
  <r>
    <s v="Grass-roots foreground policy"/>
    <n v="88800"/>
    <n v="28358"/>
    <n v="32"/>
    <x v="0"/>
    <n v="886"/>
    <n v="32.01"/>
    <x v="1"/>
    <s v="USD"/>
    <n v="1400821200"/>
    <n v="1402117200"/>
    <b v="0"/>
    <b v="0"/>
    <x v="3"/>
    <x v="3"/>
    <x v="3"/>
  </r>
  <r>
    <s v="Horizontal transitional paradigm"/>
    <n v="60200"/>
    <n v="138384"/>
    <n v="230"/>
    <x v="1"/>
    <n v="1442"/>
    <n v="95.97"/>
    <x v="0"/>
    <s v="CAD"/>
    <n v="1361599200"/>
    <n v="1364014800"/>
    <b v="0"/>
    <b v="1"/>
    <x v="12"/>
    <x v="4"/>
    <x v="12"/>
  </r>
  <r>
    <s v="Networked didactic info-mediaries"/>
    <n v="8200"/>
    <n v="2625"/>
    <n v="32"/>
    <x v="0"/>
    <n v="35"/>
    <n v="75"/>
    <x v="6"/>
    <s v="EUR"/>
    <n v="1417500000"/>
    <n v="1417586400"/>
    <b v="0"/>
    <b v="0"/>
    <x v="3"/>
    <x v="3"/>
    <x v="3"/>
  </r>
  <r>
    <s v="Switchable contextually-based access"/>
    <n v="191300"/>
    <n v="45004"/>
    <n v="24"/>
    <x v="3"/>
    <n v="441"/>
    <n v="102.05"/>
    <x v="1"/>
    <s v="USD"/>
    <n v="1457071200"/>
    <n v="1457071200"/>
    <b v="0"/>
    <b v="0"/>
    <x v="3"/>
    <x v="3"/>
    <x v="3"/>
  </r>
  <r>
    <s v="Up-sized dynamic throughput"/>
    <n v="3700"/>
    <n v="2538"/>
    <n v="69"/>
    <x v="0"/>
    <n v="24"/>
    <n v="105.75"/>
    <x v="1"/>
    <s v="USD"/>
    <n v="1370322000"/>
    <n v="1370408400"/>
    <b v="0"/>
    <b v="1"/>
    <x v="3"/>
    <x v="3"/>
    <x v="3"/>
  </r>
  <r>
    <s v="Mandatory reciprocal superstructure"/>
    <n v="8400"/>
    <n v="3188"/>
    <n v="38"/>
    <x v="0"/>
    <n v="86"/>
    <n v="37.07"/>
    <x v="6"/>
    <s v="EUR"/>
    <n v="1552366800"/>
    <n v="1552626000"/>
    <b v="0"/>
    <b v="0"/>
    <x v="3"/>
    <x v="3"/>
    <x v="3"/>
  </r>
  <r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x v="1"/>
    <x v="1"/>
    <x v="1"/>
  </r>
  <r>
    <s v="Progressive discrete hub"/>
    <n v="6600"/>
    <n v="3012"/>
    <n v="46"/>
    <x v="0"/>
    <n v="65"/>
    <n v="46.34"/>
    <x v="1"/>
    <s v="USD"/>
    <n v="1523163600"/>
    <n v="1523509200"/>
    <b v="1"/>
    <b v="0"/>
    <x v="7"/>
    <x v="1"/>
    <x v="7"/>
  </r>
  <r>
    <s v="Assimilated multi-tasking archive"/>
    <n v="7100"/>
    <n v="8716"/>
    <n v="123"/>
    <x v="1"/>
    <n v="126"/>
    <n v="69.17"/>
    <x v="1"/>
    <s v="USD"/>
    <n v="1442206800"/>
    <n v="1443589200"/>
    <b v="0"/>
    <b v="0"/>
    <x v="16"/>
    <x v="1"/>
    <x v="16"/>
  </r>
  <r>
    <s v="Upgradable high-level solution"/>
    <n v="15800"/>
    <n v="57157"/>
    <n v="362"/>
    <x v="1"/>
    <n v="524"/>
    <n v="109.08"/>
    <x v="1"/>
    <s v="USD"/>
    <n v="1532840400"/>
    <n v="1533445200"/>
    <b v="0"/>
    <b v="0"/>
    <x v="5"/>
    <x v="1"/>
    <x v="5"/>
  </r>
  <r>
    <s v="Organic bandwidth-monitored frame"/>
    <n v="8200"/>
    <n v="5178"/>
    <n v="63"/>
    <x v="0"/>
    <n v="100"/>
    <n v="51.78"/>
    <x v="3"/>
    <s v="DKK"/>
    <n v="1472878800"/>
    <n v="1474520400"/>
    <b v="0"/>
    <b v="0"/>
    <x v="8"/>
    <x v="2"/>
    <x v="8"/>
  </r>
  <r>
    <s v="Business-focused logistical framework"/>
    <n v="54700"/>
    <n v="163118"/>
    <n v="298"/>
    <x v="1"/>
    <n v="1989"/>
    <n v="82.01"/>
    <x v="1"/>
    <s v="USD"/>
    <n v="1498194000"/>
    <n v="1499403600"/>
    <b v="0"/>
    <b v="0"/>
    <x v="6"/>
    <x v="4"/>
    <x v="6"/>
  </r>
  <r>
    <s v="Universal multi-state capability"/>
    <n v="63200"/>
    <n v="6041"/>
    <n v="10"/>
    <x v="0"/>
    <n v="168"/>
    <n v="35.96"/>
    <x v="1"/>
    <s v="USD"/>
    <n v="1281070800"/>
    <n v="1283576400"/>
    <b v="0"/>
    <b v="0"/>
    <x v="5"/>
    <x v="1"/>
    <x v="5"/>
  </r>
  <r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x v="1"/>
    <x v="1"/>
    <x v="1"/>
  </r>
  <r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s v="Cross-platform bi-directional workforce"/>
    <n v="2100"/>
    <n v="14305"/>
    <n v="681"/>
    <x v="1"/>
    <n v="157"/>
    <n v="91.11"/>
    <x v="1"/>
    <s v="USD"/>
    <n v="1406264400"/>
    <n v="1407819600"/>
    <b v="0"/>
    <b v="0"/>
    <x v="2"/>
    <x v="2"/>
    <x v="2"/>
  </r>
  <r>
    <s v="Upgradable scalable methodology"/>
    <n v="8300"/>
    <n v="6543"/>
    <n v="79"/>
    <x v="3"/>
    <n v="82"/>
    <n v="79.790000000000006"/>
    <x v="1"/>
    <s v="USD"/>
    <n v="1317531600"/>
    <n v="1317877200"/>
    <b v="0"/>
    <b v="0"/>
    <x v="0"/>
    <x v="0"/>
    <x v="0"/>
  </r>
  <r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x v="3"/>
    <x v="3"/>
    <x v="3"/>
  </r>
  <r>
    <s v="Mandatory multimedia leverage"/>
    <n v="75000"/>
    <n v="2529"/>
    <n v="3"/>
    <x v="0"/>
    <n v="40"/>
    <n v="63.23"/>
    <x v="1"/>
    <s v="USD"/>
    <n v="1301806800"/>
    <n v="1302670800"/>
    <b v="0"/>
    <b v="0"/>
    <x v="17"/>
    <x v="1"/>
    <x v="17"/>
  </r>
  <r>
    <s v="Focused analyzing circuit"/>
    <n v="1300"/>
    <n v="5614"/>
    <n v="432"/>
    <x v="1"/>
    <n v="80"/>
    <n v="70.180000000000007"/>
    <x v="1"/>
    <s v="USD"/>
    <n v="1539752400"/>
    <n v="1540789200"/>
    <b v="1"/>
    <b v="0"/>
    <x v="3"/>
    <x v="3"/>
    <x v="3"/>
  </r>
  <r>
    <s v="Fundamental grid-enabled strategy"/>
    <n v="9000"/>
    <n v="3496"/>
    <n v="39"/>
    <x v="3"/>
    <n v="57"/>
    <n v="61.33"/>
    <x v="1"/>
    <s v="USD"/>
    <n v="1267250400"/>
    <n v="1268028000"/>
    <b v="0"/>
    <b v="0"/>
    <x v="13"/>
    <x v="5"/>
    <x v="13"/>
  </r>
  <r>
    <s v="Digitized 5thgeneration knowledgebase"/>
    <n v="1000"/>
    <n v="4257"/>
    <n v="426"/>
    <x v="1"/>
    <n v="43"/>
    <n v="99"/>
    <x v="1"/>
    <s v="USD"/>
    <n v="1535432400"/>
    <n v="1537160400"/>
    <b v="0"/>
    <b v="1"/>
    <x v="1"/>
    <x v="1"/>
    <x v="1"/>
  </r>
  <r>
    <s v="Mandatory multi-tasking encryption"/>
    <n v="196900"/>
    <n v="199110"/>
    <n v="101"/>
    <x v="1"/>
    <n v="2053"/>
    <n v="96.98"/>
    <x v="1"/>
    <s v="USD"/>
    <n v="1510207200"/>
    <n v="1512280800"/>
    <b v="0"/>
    <b v="0"/>
    <x v="4"/>
    <x v="4"/>
    <x v="4"/>
  </r>
  <r>
    <s v="Distributed system-worthy application"/>
    <n v="194500"/>
    <n v="41212"/>
    <n v="21"/>
    <x v="2"/>
    <n v="808"/>
    <n v="51"/>
    <x v="2"/>
    <s v="AUD"/>
    <n v="1462510800"/>
    <n v="1463115600"/>
    <b v="0"/>
    <b v="0"/>
    <x v="4"/>
    <x v="4"/>
    <x v="4"/>
  </r>
  <r>
    <s v="Synergistic tertiary time-frame"/>
    <n v="9400"/>
    <n v="6338"/>
    <n v="67"/>
    <x v="0"/>
    <n v="226"/>
    <n v="28.04"/>
    <x v="3"/>
    <s v="DKK"/>
    <n v="1488520800"/>
    <n v="1490850000"/>
    <b v="0"/>
    <b v="0"/>
    <x v="22"/>
    <x v="4"/>
    <x v="22"/>
  </r>
  <r>
    <s v="Customer-focused impactful benchmark"/>
    <n v="104400"/>
    <n v="99100"/>
    <n v="95"/>
    <x v="0"/>
    <n v="1625"/>
    <n v="60.98"/>
    <x v="1"/>
    <s v="USD"/>
    <n v="1377579600"/>
    <n v="1379653200"/>
    <b v="0"/>
    <b v="0"/>
    <x v="3"/>
    <x v="3"/>
    <x v="3"/>
  </r>
  <r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x v="3"/>
    <x v="3"/>
    <x v="3"/>
  </r>
  <r>
    <s v="Face-to-face encompassing info-mediaries"/>
    <n v="87900"/>
    <n v="171549"/>
    <n v="195"/>
    <x v="1"/>
    <n v="4289"/>
    <n v="40"/>
    <x v="1"/>
    <s v="USD"/>
    <n v="1289019600"/>
    <n v="1289714400"/>
    <b v="0"/>
    <b v="1"/>
    <x v="7"/>
    <x v="1"/>
    <x v="7"/>
  </r>
  <r>
    <s v="Open-source fresh-thinking policy"/>
    <n v="1400"/>
    <n v="14324"/>
    <n v="1023"/>
    <x v="1"/>
    <n v="165"/>
    <n v="86.81"/>
    <x v="1"/>
    <s v="USD"/>
    <n v="1282194000"/>
    <n v="1282712400"/>
    <b v="0"/>
    <b v="0"/>
    <x v="1"/>
    <x v="1"/>
    <x v="1"/>
  </r>
  <r>
    <s v="Extended 24/7 implementation"/>
    <n v="156800"/>
    <n v="6024"/>
    <n v="4"/>
    <x v="0"/>
    <n v="143"/>
    <n v="42.13"/>
    <x v="1"/>
    <s v="USD"/>
    <n v="1550037600"/>
    <n v="1550210400"/>
    <b v="0"/>
    <b v="0"/>
    <x v="3"/>
    <x v="3"/>
    <x v="3"/>
  </r>
  <r>
    <s v="Organic dynamic algorithm"/>
    <n v="121700"/>
    <n v="188721"/>
    <n v="155"/>
    <x v="1"/>
    <n v="1815"/>
    <n v="103.98"/>
    <x v="1"/>
    <s v="USD"/>
    <n v="1321941600"/>
    <n v="1322114400"/>
    <b v="0"/>
    <b v="0"/>
    <x v="3"/>
    <x v="3"/>
    <x v="3"/>
  </r>
  <r>
    <s v="Organic multi-tasking focus group"/>
    <n v="129400"/>
    <n v="57911"/>
    <n v="45"/>
    <x v="0"/>
    <n v="934"/>
    <n v="62"/>
    <x v="1"/>
    <s v="USD"/>
    <n v="1556427600"/>
    <n v="1557205200"/>
    <b v="0"/>
    <b v="0"/>
    <x v="22"/>
    <x v="4"/>
    <x v="22"/>
  </r>
  <r>
    <s v="Adaptive logistical initiative"/>
    <n v="5700"/>
    <n v="12309"/>
    <n v="216"/>
    <x v="1"/>
    <n v="397"/>
    <n v="31.01"/>
    <x v="4"/>
    <s v="GBP"/>
    <n v="1320991200"/>
    <n v="1323928800"/>
    <b v="0"/>
    <b v="1"/>
    <x v="12"/>
    <x v="4"/>
    <x v="12"/>
  </r>
  <r>
    <s v="Stand-alone mobile customer loyalty"/>
    <n v="41700"/>
    <n v="138497"/>
    <n v="332"/>
    <x v="1"/>
    <n v="1539"/>
    <n v="89.99"/>
    <x v="1"/>
    <s v="USD"/>
    <n v="1345093200"/>
    <n v="1346130000"/>
    <b v="0"/>
    <b v="0"/>
    <x v="10"/>
    <x v="4"/>
    <x v="10"/>
  </r>
  <r>
    <s v="Focused composite approach"/>
    <n v="7900"/>
    <n v="667"/>
    <n v="8"/>
    <x v="0"/>
    <n v="17"/>
    <n v="39.24"/>
    <x v="1"/>
    <s v="USD"/>
    <n v="1309496400"/>
    <n v="1311051600"/>
    <b v="1"/>
    <b v="0"/>
    <x v="3"/>
    <x v="3"/>
    <x v="3"/>
  </r>
  <r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x v="0"/>
    <x v="0"/>
    <x v="0"/>
  </r>
  <r>
    <s v="Cross-group cohesive circuit"/>
    <n v="4800"/>
    <n v="6623"/>
    <n v="138"/>
    <x v="1"/>
    <n v="138"/>
    <n v="47.99"/>
    <x v="1"/>
    <s v="USD"/>
    <n v="1412226000"/>
    <n v="1412312400"/>
    <b v="0"/>
    <b v="0"/>
    <x v="14"/>
    <x v="7"/>
    <x v="14"/>
  </r>
  <r>
    <s v="Synergistic explicit capability"/>
    <n v="87300"/>
    <n v="81897"/>
    <n v="94"/>
    <x v="0"/>
    <n v="931"/>
    <n v="87.97"/>
    <x v="1"/>
    <s v="USD"/>
    <n v="1458104400"/>
    <n v="1459314000"/>
    <b v="0"/>
    <b v="0"/>
    <x v="3"/>
    <x v="3"/>
    <x v="3"/>
  </r>
  <r>
    <s v="Diverse analyzing definition"/>
    <n v="46300"/>
    <n v="186885"/>
    <n v="404"/>
    <x v="1"/>
    <n v="3594"/>
    <n v="52"/>
    <x v="1"/>
    <s v="USD"/>
    <n v="1411534800"/>
    <n v="1415426400"/>
    <b v="0"/>
    <b v="0"/>
    <x v="22"/>
    <x v="4"/>
    <x v="22"/>
  </r>
  <r>
    <s v="Enterprise-wide reciprocal success"/>
    <n v="67800"/>
    <n v="176398"/>
    <n v="260"/>
    <x v="1"/>
    <n v="5880"/>
    <n v="30"/>
    <x v="1"/>
    <s v="USD"/>
    <n v="1399093200"/>
    <n v="1399093200"/>
    <b v="1"/>
    <b v="0"/>
    <x v="1"/>
    <x v="1"/>
    <x v="1"/>
  </r>
  <r>
    <s v="Progressive neutral middleware"/>
    <n v="3000"/>
    <n v="10999"/>
    <n v="367"/>
    <x v="1"/>
    <n v="112"/>
    <n v="98.21"/>
    <x v="1"/>
    <s v="USD"/>
    <n v="1270702800"/>
    <n v="1273899600"/>
    <b v="0"/>
    <b v="0"/>
    <x v="14"/>
    <x v="7"/>
    <x v="14"/>
  </r>
  <r>
    <s v="Intuitive exuding process improvement"/>
    <n v="60900"/>
    <n v="102751"/>
    <n v="169"/>
    <x v="1"/>
    <n v="943"/>
    <n v="108.96"/>
    <x v="1"/>
    <s v="USD"/>
    <n v="1431666000"/>
    <n v="1432184400"/>
    <b v="0"/>
    <b v="0"/>
    <x v="20"/>
    <x v="6"/>
    <x v="20"/>
  </r>
  <r>
    <s v="Exclusive real-time protocol"/>
    <n v="137900"/>
    <n v="165352"/>
    <n v="120"/>
    <x v="1"/>
    <n v="2468"/>
    <n v="67"/>
    <x v="1"/>
    <s v="USD"/>
    <n v="1472619600"/>
    <n v="1474779600"/>
    <b v="0"/>
    <b v="0"/>
    <x v="10"/>
    <x v="4"/>
    <x v="10"/>
  </r>
  <r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x v="20"/>
    <x v="6"/>
    <x v="20"/>
  </r>
  <r>
    <s v="Progressive value-added ability"/>
    <n v="2400"/>
    <n v="10084"/>
    <n v="420"/>
    <x v="1"/>
    <n v="101"/>
    <n v="99.84"/>
    <x v="1"/>
    <s v="USD"/>
    <n v="1575612000"/>
    <n v="1575612000"/>
    <b v="0"/>
    <b v="0"/>
    <x v="11"/>
    <x v="6"/>
    <x v="11"/>
  </r>
  <r>
    <s v="Cross-platform uniform hardware"/>
    <n v="7200"/>
    <n v="5523"/>
    <n v="77"/>
    <x v="3"/>
    <n v="67"/>
    <n v="82.43"/>
    <x v="1"/>
    <s v="USD"/>
    <n v="1369112400"/>
    <n v="1374123600"/>
    <b v="0"/>
    <b v="0"/>
    <x v="3"/>
    <x v="3"/>
    <x v="3"/>
  </r>
  <r>
    <s v="Progressive secondary portal"/>
    <n v="3400"/>
    <n v="5823"/>
    <n v="171"/>
    <x v="1"/>
    <n v="92"/>
    <n v="63.29"/>
    <x v="1"/>
    <s v="USD"/>
    <n v="1469422800"/>
    <n v="1469509200"/>
    <b v="0"/>
    <b v="0"/>
    <x v="3"/>
    <x v="3"/>
    <x v="3"/>
  </r>
  <r>
    <s v="Multi-lateral national adapter"/>
    <n v="3800"/>
    <n v="6000"/>
    <n v="158"/>
    <x v="1"/>
    <n v="62"/>
    <n v="96.77"/>
    <x v="1"/>
    <s v="USD"/>
    <n v="1307854800"/>
    <n v="1309237200"/>
    <b v="0"/>
    <b v="0"/>
    <x v="10"/>
    <x v="4"/>
    <x v="10"/>
  </r>
  <r>
    <s v="Enterprise-wide motivating matrices"/>
    <n v="7500"/>
    <n v="8181"/>
    <n v="109"/>
    <x v="1"/>
    <n v="149"/>
    <n v="54.91"/>
    <x v="6"/>
    <s v="EUR"/>
    <n v="1503378000"/>
    <n v="1503982800"/>
    <b v="0"/>
    <b v="1"/>
    <x v="11"/>
    <x v="6"/>
    <x v="11"/>
  </r>
  <r>
    <s v="Polarized upward-trending Local Area Network"/>
    <n v="8600"/>
    <n v="3589"/>
    <n v="42"/>
    <x v="0"/>
    <n v="92"/>
    <n v="39.01"/>
    <x v="1"/>
    <s v="USD"/>
    <n v="1486965600"/>
    <n v="1487397600"/>
    <b v="0"/>
    <b v="0"/>
    <x v="10"/>
    <x v="4"/>
    <x v="10"/>
  </r>
  <r>
    <s v="Object-based directional function"/>
    <n v="39500"/>
    <n v="4323"/>
    <n v="11"/>
    <x v="0"/>
    <n v="57"/>
    <n v="75.84"/>
    <x v="2"/>
    <s v="AUD"/>
    <n v="1561438800"/>
    <n v="1562043600"/>
    <b v="0"/>
    <b v="1"/>
    <x v="1"/>
    <x v="1"/>
    <x v="1"/>
  </r>
  <r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x v="10"/>
    <x v="4"/>
    <x v="10"/>
  </r>
  <r>
    <s v="Distributed systemic adapter"/>
    <n v="2400"/>
    <n v="10138"/>
    <n v="422"/>
    <x v="1"/>
    <n v="97"/>
    <n v="104.52"/>
    <x v="3"/>
    <s v="DKK"/>
    <n v="1513231200"/>
    <n v="1515391200"/>
    <b v="0"/>
    <b v="1"/>
    <x v="3"/>
    <x v="3"/>
    <x v="3"/>
  </r>
  <r>
    <s v="Networked web-enabled instruction set"/>
    <n v="3200"/>
    <n v="3127"/>
    <n v="98"/>
    <x v="0"/>
    <n v="41"/>
    <n v="76.27"/>
    <x v="1"/>
    <s v="USD"/>
    <n v="1440824400"/>
    <n v="1441170000"/>
    <b v="0"/>
    <b v="0"/>
    <x v="8"/>
    <x v="2"/>
    <x v="8"/>
  </r>
  <r>
    <s v="Vision-oriented dynamic service-desk"/>
    <n v="29400"/>
    <n v="123124"/>
    <n v="419"/>
    <x v="1"/>
    <n v="1784"/>
    <n v="69.02"/>
    <x v="1"/>
    <s v="USD"/>
    <n v="1281070800"/>
    <n v="1281157200"/>
    <b v="0"/>
    <b v="0"/>
    <x v="3"/>
    <x v="3"/>
    <x v="3"/>
  </r>
  <r>
    <s v="Vision-oriented actuating open system"/>
    <n v="168500"/>
    <n v="171729"/>
    <n v="102"/>
    <x v="1"/>
    <n v="1684"/>
    <n v="101.98"/>
    <x v="2"/>
    <s v="AUD"/>
    <n v="1397365200"/>
    <n v="1398229200"/>
    <b v="0"/>
    <b v="1"/>
    <x v="9"/>
    <x v="5"/>
    <x v="9"/>
  </r>
  <r>
    <s v="Sharable scalable core"/>
    <n v="8400"/>
    <n v="10729"/>
    <n v="128"/>
    <x v="1"/>
    <n v="250"/>
    <n v="42.92"/>
    <x v="1"/>
    <s v="USD"/>
    <n v="1494392400"/>
    <n v="1495256400"/>
    <b v="0"/>
    <b v="1"/>
    <x v="1"/>
    <x v="1"/>
    <x v="1"/>
  </r>
  <r>
    <s v="Customer-focused attitude-oriented function"/>
    <n v="2300"/>
    <n v="10240"/>
    <n v="445"/>
    <x v="1"/>
    <n v="238"/>
    <n v="43.03"/>
    <x v="1"/>
    <s v="USD"/>
    <n v="1520143200"/>
    <n v="1520402400"/>
    <b v="0"/>
    <b v="0"/>
    <x v="3"/>
    <x v="3"/>
    <x v="3"/>
  </r>
  <r>
    <s v="Reverse-engineered system-worthy extranet"/>
    <n v="700"/>
    <n v="3988"/>
    <n v="570"/>
    <x v="1"/>
    <n v="53"/>
    <n v="75.25"/>
    <x v="1"/>
    <s v="USD"/>
    <n v="1405314000"/>
    <n v="1409806800"/>
    <b v="0"/>
    <b v="0"/>
    <x v="3"/>
    <x v="3"/>
    <x v="3"/>
  </r>
  <r>
    <s v="Re-engineered systematic monitoring"/>
    <n v="2900"/>
    <n v="14771"/>
    <n v="509"/>
    <x v="1"/>
    <n v="214"/>
    <n v="69.02"/>
    <x v="1"/>
    <s v="USD"/>
    <n v="1396846800"/>
    <n v="1396933200"/>
    <b v="0"/>
    <b v="0"/>
    <x v="3"/>
    <x v="3"/>
    <x v="3"/>
  </r>
  <r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x v="2"/>
    <x v="2"/>
    <x v="2"/>
  </r>
  <r>
    <s v="Triple-buffered fresh-thinking frame"/>
    <n v="19800"/>
    <n v="184658"/>
    <n v="933"/>
    <x v="1"/>
    <n v="1884"/>
    <n v="98.01"/>
    <x v="1"/>
    <s v="USD"/>
    <n v="1482386400"/>
    <n v="1483682400"/>
    <b v="0"/>
    <b v="1"/>
    <x v="13"/>
    <x v="5"/>
    <x v="13"/>
  </r>
  <r>
    <s v="Streamlined holistic knowledgebase"/>
    <n v="6200"/>
    <n v="13103"/>
    <n v="211"/>
    <x v="1"/>
    <n v="218"/>
    <n v="60.11"/>
    <x v="2"/>
    <s v="AUD"/>
    <n v="1420005600"/>
    <n v="1420437600"/>
    <b v="0"/>
    <b v="0"/>
    <x v="20"/>
    <x v="6"/>
    <x v="20"/>
  </r>
  <r>
    <s v="Up-sized intermediate website"/>
    <n v="61500"/>
    <n v="168095"/>
    <n v="273"/>
    <x v="1"/>
    <n v="6465"/>
    <n v="26"/>
    <x v="1"/>
    <s v="USD"/>
    <n v="1420178400"/>
    <n v="1420783200"/>
    <b v="0"/>
    <b v="0"/>
    <x v="18"/>
    <x v="5"/>
    <x v="18"/>
  </r>
  <r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s v="Enhanced user-facing function"/>
    <n v="7100"/>
    <n v="3840"/>
    <n v="54"/>
    <x v="0"/>
    <n v="101"/>
    <n v="38.020000000000003"/>
    <x v="1"/>
    <s v="USD"/>
    <n v="1355032800"/>
    <n v="1355205600"/>
    <b v="0"/>
    <b v="0"/>
    <x v="3"/>
    <x v="3"/>
    <x v="3"/>
  </r>
  <r>
    <s v="Operative bandwidth-monitored interface"/>
    <n v="1000"/>
    <n v="6263"/>
    <n v="626"/>
    <x v="1"/>
    <n v="59"/>
    <n v="106.15"/>
    <x v="1"/>
    <s v="USD"/>
    <n v="1382677200"/>
    <n v="1383109200"/>
    <b v="0"/>
    <b v="0"/>
    <x v="3"/>
    <x v="3"/>
    <x v="3"/>
  </r>
  <r>
    <s v="Upgradable multi-state instruction set"/>
    <n v="121500"/>
    <n v="108161"/>
    <n v="89"/>
    <x v="0"/>
    <n v="1335"/>
    <n v="81.02"/>
    <x v="0"/>
    <s v="CAD"/>
    <n v="1302238800"/>
    <n v="1303275600"/>
    <b v="0"/>
    <b v="0"/>
    <x v="6"/>
    <x v="4"/>
    <x v="6"/>
  </r>
  <r>
    <s v="De-engineered static Local Area Network"/>
    <n v="4600"/>
    <n v="8505"/>
    <n v="185"/>
    <x v="1"/>
    <n v="88"/>
    <n v="96.65"/>
    <x v="1"/>
    <s v="USD"/>
    <n v="1487656800"/>
    <n v="1487829600"/>
    <b v="0"/>
    <b v="0"/>
    <x v="9"/>
    <x v="5"/>
    <x v="9"/>
  </r>
  <r>
    <s v="Upgradable grid-enabled superstructure"/>
    <n v="80500"/>
    <n v="96735"/>
    <n v="120"/>
    <x v="1"/>
    <n v="1697"/>
    <n v="57"/>
    <x v="1"/>
    <s v="USD"/>
    <n v="1297836000"/>
    <n v="1298268000"/>
    <b v="0"/>
    <b v="1"/>
    <x v="1"/>
    <x v="1"/>
    <x v="1"/>
  </r>
  <r>
    <s v="Optimized actuating toolset"/>
    <n v="4100"/>
    <n v="959"/>
    <n v="23"/>
    <x v="0"/>
    <n v="15"/>
    <n v="63.93"/>
    <x v="4"/>
    <s v="GBP"/>
    <n v="1453615200"/>
    <n v="1456812000"/>
    <b v="0"/>
    <b v="0"/>
    <x v="1"/>
    <x v="1"/>
    <x v="1"/>
  </r>
  <r>
    <s v="Decentralized exuding strategy"/>
    <n v="5700"/>
    <n v="8322"/>
    <n v="146"/>
    <x v="1"/>
    <n v="92"/>
    <n v="90.46"/>
    <x v="1"/>
    <s v="USD"/>
    <n v="1362463200"/>
    <n v="1363669200"/>
    <b v="0"/>
    <b v="0"/>
    <x v="3"/>
    <x v="3"/>
    <x v="3"/>
  </r>
  <r>
    <s v="Assimilated coherent hardware"/>
    <n v="5000"/>
    <n v="13424"/>
    <n v="268"/>
    <x v="1"/>
    <n v="186"/>
    <n v="72.17"/>
    <x v="1"/>
    <s v="USD"/>
    <n v="1481176800"/>
    <n v="1482904800"/>
    <b v="0"/>
    <b v="1"/>
    <x v="3"/>
    <x v="3"/>
    <x v="3"/>
  </r>
  <r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x v="14"/>
    <x v="7"/>
    <x v="14"/>
  </r>
  <r>
    <s v="Centralized modular initiative"/>
    <n v="6300"/>
    <n v="9935"/>
    <n v="158"/>
    <x v="1"/>
    <n v="261"/>
    <n v="38.07"/>
    <x v="1"/>
    <s v="USD"/>
    <n v="1348808400"/>
    <n v="1349845200"/>
    <b v="0"/>
    <b v="0"/>
    <x v="1"/>
    <x v="1"/>
    <x v="1"/>
  </r>
  <r>
    <s v="Reverse-engineered cohesive migration"/>
    <n v="84300"/>
    <n v="26303"/>
    <n v="31"/>
    <x v="0"/>
    <n v="454"/>
    <n v="57.94"/>
    <x v="1"/>
    <s v="USD"/>
    <n v="1282712400"/>
    <n v="1283058000"/>
    <b v="0"/>
    <b v="1"/>
    <x v="1"/>
    <x v="1"/>
    <x v="1"/>
  </r>
  <r>
    <s v="Compatible multimedia hub"/>
    <n v="1700"/>
    <n v="5328"/>
    <n v="313"/>
    <x v="1"/>
    <n v="107"/>
    <n v="49.79"/>
    <x v="1"/>
    <s v="USD"/>
    <n v="1301979600"/>
    <n v="1304226000"/>
    <b v="0"/>
    <b v="1"/>
    <x v="7"/>
    <x v="1"/>
    <x v="7"/>
  </r>
  <r>
    <s v="Organic eco-centric success"/>
    <n v="2900"/>
    <n v="10756"/>
    <n v="371"/>
    <x v="1"/>
    <n v="199"/>
    <n v="54.05"/>
    <x v="1"/>
    <s v="USD"/>
    <n v="1263016800"/>
    <n v="1263016800"/>
    <b v="0"/>
    <b v="0"/>
    <x v="14"/>
    <x v="7"/>
    <x v="14"/>
  </r>
  <r>
    <s v="Virtual reciprocal policy"/>
    <n v="45600"/>
    <n v="165375"/>
    <n v="363"/>
    <x v="1"/>
    <n v="5512"/>
    <n v="30"/>
    <x v="1"/>
    <s v="USD"/>
    <n v="1360648800"/>
    <n v="1362031200"/>
    <b v="0"/>
    <b v="0"/>
    <x v="3"/>
    <x v="3"/>
    <x v="3"/>
  </r>
  <r>
    <s v="Persevering interactive emulation"/>
    <n v="4900"/>
    <n v="6031"/>
    <n v="123"/>
    <x v="1"/>
    <n v="86"/>
    <n v="70.13"/>
    <x v="1"/>
    <s v="USD"/>
    <n v="1451800800"/>
    <n v="1455602400"/>
    <b v="0"/>
    <b v="0"/>
    <x v="3"/>
    <x v="3"/>
    <x v="3"/>
  </r>
  <r>
    <s v="Proactive responsive emulation"/>
    <n v="111900"/>
    <n v="85902"/>
    <n v="77"/>
    <x v="0"/>
    <n v="3182"/>
    <n v="27"/>
    <x v="6"/>
    <s v="EUR"/>
    <n v="1415340000"/>
    <n v="1418191200"/>
    <b v="0"/>
    <b v="1"/>
    <x v="17"/>
    <x v="1"/>
    <x v="17"/>
  </r>
  <r>
    <s v="Extended eco-centric function"/>
    <n v="61600"/>
    <n v="143910"/>
    <n v="234"/>
    <x v="1"/>
    <n v="2768"/>
    <n v="51.99"/>
    <x v="2"/>
    <s v="AUD"/>
    <n v="1351054800"/>
    <n v="1352440800"/>
    <b v="0"/>
    <b v="0"/>
    <x v="3"/>
    <x v="3"/>
    <x v="3"/>
  </r>
  <r>
    <s v="Networked optimal productivity"/>
    <n v="1500"/>
    <n v="2708"/>
    <n v="181"/>
    <x v="1"/>
    <n v="48"/>
    <n v="56.42"/>
    <x v="1"/>
    <s v="USD"/>
    <n v="1349326800"/>
    <n v="1353304800"/>
    <b v="0"/>
    <b v="0"/>
    <x v="4"/>
    <x v="4"/>
    <x v="4"/>
  </r>
  <r>
    <s v="Persistent attitude-oriented approach"/>
    <n v="3500"/>
    <n v="8842"/>
    <n v="253"/>
    <x v="1"/>
    <n v="87"/>
    <n v="101.63"/>
    <x v="1"/>
    <s v="USD"/>
    <n v="1548914400"/>
    <n v="1550728800"/>
    <b v="0"/>
    <b v="0"/>
    <x v="19"/>
    <x v="4"/>
    <x v="19"/>
  </r>
  <r>
    <s v="Triple-buffered 4thgeneration toolset"/>
    <n v="173900"/>
    <n v="47260"/>
    <n v="27"/>
    <x v="3"/>
    <n v="1890"/>
    <n v="25.01"/>
    <x v="1"/>
    <s v="USD"/>
    <n v="1291269600"/>
    <n v="1291442400"/>
    <b v="0"/>
    <b v="0"/>
    <x v="11"/>
    <x v="6"/>
    <x v="11"/>
  </r>
  <r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x v="14"/>
    <x v="7"/>
    <x v="14"/>
  </r>
  <r>
    <s v="Networked radical neural-net"/>
    <n v="51100"/>
    <n v="155349"/>
    <n v="304"/>
    <x v="1"/>
    <n v="1894"/>
    <n v="82.02"/>
    <x v="1"/>
    <s v="USD"/>
    <n v="1562734800"/>
    <n v="1564894800"/>
    <b v="0"/>
    <b v="1"/>
    <x v="3"/>
    <x v="3"/>
    <x v="3"/>
  </r>
  <r>
    <s v="Re-engineered heuristic forecast"/>
    <n v="7800"/>
    <n v="10704"/>
    <n v="137"/>
    <x v="1"/>
    <n v="282"/>
    <n v="37.96"/>
    <x v="0"/>
    <s v="CAD"/>
    <n v="1505624400"/>
    <n v="1505883600"/>
    <b v="0"/>
    <b v="0"/>
    <x v="3"/>
    <x v="3"/>
    <x v="3"/>
  </r>
  <r>
    <s v="Fully-configurable background algorithm"/>
    <n v="2400"/>
    <n v="773"/>
    <n v="32"/>
    <x v="0"/>
    <n v="15"/>
    <n v="51.53"/>
    <x v="1"/>
    <s v="USD"/>
    <n v="1509948000"/>
    <n v="1510380000"/>
    <b v="0"/>
    <b v="0"/>
    <x v="3"/>
    <x v="3"/>
    <x v="3"/>
  </r>
  <r>
    <s v="Stand-alone discrete Graphical User Interface"/>
    <n v="3900"/>
    <n v="9419"/>
    <n v="242"/>
    <x v="1"/>
    <n v="116"/>
    <n v="81.2"/>
    <x v="1"/>
    <s v="USD"/>
    <n v="1554526800"/>
    <n v="1555218000"/>
    <b v="0"/>
    <b v="0"/>
    <x v="18"/>
    <x v="5"/>
    <x v="18"/>
  </r>
  <r>
    <s v="Front-line foreground project"/>
    <n v="5500"/>
    <n v="5324"/>
    <n v="97"/>
    <x v="0"/>
    <n v="133"/>
    <n v="40.03"/>
    <x v="1"/>
    <s v="USD"/>
    <n v="1334811600"/>
    <n v="1335243600"/>
    <b v="0"/>
    <b v="1"/>
    <x v="11"/>
    <x v="6"/>
    <x v="11"/>
  </r>
  <r>
    <s v="Persevering system-worthy info-mediaries"/>
    <n v="700"/>
    <n v="7465"/>
    <n v="1066"/>
    <x v="1"/>
    <n v="83"/>
    <n v="89.94"/>
    <x v="1"/>
    <s v="USD"/>
    <n v="1279515600"/>
    <n v="1279688400"/>
    <b v="0"/>
    <b v="0"/>
    <x v="3"/>
    <x v="3"/>
    <x v="3"/>
  </r>
  <r>
    <s v="Distributed multi-tasking strategy"/>
    <n v="2700"/>
    <n v="8799"/>
    <n v="326"/>
    <x v="1"/>
    <n v="91"/>
    <n v="96.69"/>
    <x v="1"/>
    <s v="USD"/>
    <n v="1353909600"/>
    <n v="1356069600"/>
    <b v="0"/>
    <b v="0"/>
    <x v="2"/>
    <x v="2"/>
    <x v="2"/>
  </r>
  <r>
    <s v="Vision-oriented methodical application"/>
    <n v="8000"/>
    <n v="13656"/>
    <n v="171"/>
    <x v="1"/>
    <n v="546"/>
    <n v="25.01"/>
    <x v="1"/>
    <s v="USD"/>
    <n v="1535950800"/>
    <n v="1536210000"/>
    <b v="0"/>
    <b v="0"/>
    <x v="3"/>
    <x v="3"/>
    <x v="3"/>
  </r>
  <r>
    <s v="Function-based high-level infrastructure"/>
    <n v="2500"/>
    <n v="14536"/>
    <n v="581"/>
    <x v="1"/>
    <n v="393"/>
    <n v="36.99"/>
    <x v="1"/>
    <s v="USD"/>
    <n v="1511244000"/>
    <n v="1511762400"/>
    <b v="0"/>
    <b v="0"/>
    <x v="10"/>
    <x v="4"/>
    <x v="10"/>
  </r>
  <r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x v="3"/>
    <x v="3"/>
    <x v="3"/>
  </r>
  <r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x v="19"/>
    <x v="4"/>
    <x v="19"/>
  </r>
  <r>
    <s v="Business-focused dynamic instruction set"/>
    <n v="8100"/>
    <n v="1517"/>
    <n v="19"/>
    <x v="0"/>
    <n v="29"/>
    <n v="52.31"/>
    <x v="3"/>
    <s v="DKK"/>
    <n v="1464584400"/>
    <n v="1465016400"/>
    <b v="0"/>
    <b v="0"/>
    <x v="1"/>
    <x v="1"/>
    <x v="1"/>
  </r>
  <r>
    <s v="Ameliorated fresh-thinking protocol"/>
    <n v="9800"/>
    <n v="8153"/>
    <n v="83"/>
    <x v="0"/>
    <n v="132"/>
    <n v="61.77"/>
    <x v="1"/>
    <s v="USD"/>
    <n v="1335848400"/>
    <n v="1336280400"/>
    <b v="0"/>
    <b v="0"/>
    <x v="2"/>
    <x v="2"/>
    <x v="2"/>
  </r>
  <r>
    <s v="Front-line optimizing emulation"/>
    <n v="900"/>
    <n v="6357"/>
    <n v="706"/>
    <x v="1"/>
    <n v="254"/>
    <n v="25.03"/>
    <x v="1"/>
    <s v="USD"/>
    <n v="1473483600"/>
    <n v="1476766800"/>
    <b v="0"/>
    <b v="0"/>
    <x v="3"/>
    <x v="3"/>
    <x v="3"/>
  </r>
  <r>
    <s v="Devolved uniform complexity"/>
    <n v="112100"/>
    <n v="19557"/>
    <n v="17"/>
    <x v="3"/>
    <n v="184"/>
    <n v="106.29"/>
    <x v="1"/>
    <s v="USD"/>
    <n v="1479880800"/>
    <n v="1480485600"/>
    <b v="0"/>
    <b v="0"/>
    <x v="3"/>
    <x v="3"/>
    <x v="3"/>
  </r>
  <r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x v="5"/>
    <x v="1"/>
    <x v="5"/>
  </r>
  <r>
    <s v="Secured global success"/>
    <n v="5600"/>
    <n v="5476"/>
    <n v="98"/>
    <x v="0"/>
    <n v="137"/>
    <n v="39.97"/>
    <x v="3"/>
    <s v="DKK"/>
    <n v="1331701200"/>
    <n v="1331787600"/>
    <b v="0"/>
    <b v="1"/>
    <x v="16"/>
    <x v="1"/>
    <x v="16"/>
  </r>
  <r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x v="3"/>
    <x v="3"/>
    <x v="3"/>
  </r>
  <r>
    <s v="Advanced global data-warehouse"/>
    <n v="168600"/>
    <n v="91722"/>
    <n v="54"/>
    <x v="0"/>
    <n v="908"/>
    <n v="101.02"/>
    <x v="1"/>
    <s v="USD"/>
    <n v="1368162000"/>
    <n v="1370926800"/>
    <b v="0"/>
    <b v="1"/>
    <x v="4"/>
    <x v="4"/>
    <x v="4"/>
  </r>
  <r>
    <s v="Self-enabling uniform complexity"/>
    <n v="1800"/>
    <n v="8219"/>
    <n v="457"/>
    <x v="1"/>
    <n v="107"/>
    <n v="76.81"/>
    <x v="1"/>
    <s v="USD"/>
    <n v="1318654800"/>
    <n v="1319000400"/>
    <b v="1"/>
    <b v="0"/>
    <x v="2"/>
    <x v="2"/>
    <x v="2"/>
  </r>
  <r>
    <s v="Versatile cohesive encoding"/>
    <n v="7300"/>
    <n v="717"/>
    <n v="10"/>
    <x v="0"/>
    <n v="10"/>
    <n v="71.7"/>
    <x v="1"/>
    <s v="USD"/>
    <n v="1331874000"/>
    <n v="1333429200"/>
    <b v="0"/>
    <b v="0"/>
    <x v="0"/>
    <x v="0"/>
    <x v="0"/>
  </r>
  <r>
    <s v="Organized executive solution"/>
    <n v="6500"/>
    <n v="1065"/>
    <n v="16"/>
    <x v="3"/>
    <n v="32"/>
    <n v="33.28"/>
    <x v="6"/>
    <s v="EUR"/>
    <n v="1286254800"/>
    <n v="1287032400"/>
    <b v="0"/>
    <b v="0"/>
    <x v="3"/>
    <x v="3"/>
    <x v="3"/>
  </r>
  <r>
    <s v="Automated local emulation"/>
    <n v="600"/>
    <n v="8038"/>
    <n v="1340"/>
    <x v="1"/>
    <n v="183"/>
    <n v="43.92"/>
    <x v="1"/>
    <s v="USD"/>
    <n v="1540530000"/>
    <n v="1541570400"/>
    <b v="0"/>
    <b v="0"/>
    <x v="3"/>
    <x v="3"/>
    <x v="3"/>
  </r>
  <r>
    <s v="Enterprise-wide intermediate middleware"/>
    <n v="192900"/>
    <n v="68769"/>
    <n v="36"/>
    <x v="0"/>
    <n v="1910"/>
    <n v="36"/>
    <x v="5"/>
    <s v="CHF"/>
    <n v="1381813200"/>
    <n v="1383976800"/>
    <b v="0"/>
    <b v="0"/>
    <x v="3"/>
    <x v="3"/>
    <x v="3"/>
  </r>
  <r>
    <s v="Grass-roots real-time Local Area Network"/>
    <n v="6100"/>
    <n v="3352"/>
    <n v="55"/>
    <x v="0"/>
    <n v="38"/>
    <n v="88.21"/>
    <x v="2"/>
    <s v="AUD"/>
    <n v="1548655200"/>
    <n v="1550556000"/>
    <b v="0"/>
    <b v="0"/>
    <x v="3"/>
    <x v="3"/>
    <x v="3"/>
  </r>
  <r>
    <s v="Organized client-driven capacity"/>
    <n v="7200"/>
    <n v="6785"/>
    <n v="94"/>
    <x v="0"/>
    <n v="104"/>
    <n v="65.239999999999995"/>
    <x v="2"/>
    <s v="AUD"/>
    <n v="1389679200"/>
    <n v="1390456800"/>
    <b v="0"/>
    <b v="1"/>
    <x v="3"/>
    <x v="3"/>
    <x v="3"/>
  </r>
  <r>
    <s v="Adaptive intangible database"/>
    <n v="3500"/>
    <n v="5037"/>
    <n v="144"/>
    <x v="1"/>
    <n v="72"/>
    <n v="69.959999999999994"/>
    <x v="1"/>
    <s v="USD"/>
    <n v="1456466400"/>
    <n v="1458018000"/>
    <b v="0"/>
    <b v="1"/>
    <x v="1"/>
    <x v="1"/>
    <x v="1"/>
  </r>
  <r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x v="0"/>
    <x v="0"/>
    <x v="0"/>
  </r>
  <r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s v="Multi-channeled disintermediate policy"/>
    <n v="900"/>
    <n v="12102"/>
    <n v="1345"/>
    <x v="1"/>
    <n v="295"/>
    <n v="41.02"/>
    <x v="1"/>
    <s v="USD"/>
    <n v="1424930400"/>
    <n v="1426395600"/>
    <b v="0"/>
    <b v="0"/>
    <x v="4"/>
    <x v="4"/>
    <x v="4"/>
  </r>
  <r>
    <s v="Customizable bi-directional hardware"/>
    <n v="76100"/>
    <n v="24234"/>
    <n v="32"/>
    <x v="0"/>
    <n v="245"/>
    <n v="98.91"/>
    <x v="1"/>
    <s v="USD"/>
    <n v="1535864400"/>
    <n v="1537074000"/>
    <b v="0"/>
    <b v="0"/>
    <x v="3"/>
    <x v="3"/>
    <x v="3"/>
  </r>
  <r>
    <s v="Networked optimal architecture"/>
    <n v="3400"/>
    <n v="2809"/>
    <n v="83"/>
    <x v="0"/>
    <n v="32"/>
    <n v="87.78"/>
    <x v="1"/>
    <s v="USD"/>
    <n v="1452146400"/>
    <n v="1452578400"/>
    <b v="0"/>
    <b v="0"/>
    <x v="7"/>
    <x v="1"/>
    <x v="7"/>
  </r>
  <r>
    <s v="User-friendly discrete benchmark"/>
    <n v="2100"/>
    <n v="11469"/>
    <n v="546"/>
    <x v="1"/>
    <n v="142"/>
    <n v="80.77"/>
    <x v="1"/>
    <s v="USD"/>
    <n v="1470546000"/>
    <n v="1474088400"/>
    <b v="0"/>
    <b v="0"/>
    <x v="4"/>
    <x v="4"/>
    <x v="4"/>
  </r>
  <r>
    <s v="Grass-roots actuating policy"/>
    <n v="2800"/>
    <n v="8014"/>
    <n v="286"/>
    <x v="1"/>
    <n v="85"/>
    <n v="94.28"/>
    <x v="1"/>
    <s v="USD"/>
    <n v="1458363600"/>
    <n v="1461906000"/>
    <b v="0"/>
    <b v="0"/>
    <x v="3"/>
    <x v="3"/>
    <x v="3"/>
  </r>
  <r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x v="3"/>
    <x v="3"/>
    <x v="3"/>
  </r>
  <r>
    <s v="Face-to-face zero tolerance moderator"/>
    <n v="32900"/>
    <n v="43473"/>
    <n v="132"/>
    <x v="1"/>
    <n v="659"/>
    <n v="65.97"/>
    <x v="3"/>
    <s v="DKK"/>
    <n v="1338958800"/>
    <n v="1340686800"/>
    <b v="0"/>
    <b v="1"/>
    <x v="13"/>
    <x v="5"/>
    <x v="13"/>
  </r>
  <r>
    <s v="Grass-roots optimizing projection"/>
    <n v="118200"/>
    <n v="87560"/>
    <n v="74"/>
    <x v="0"/>
    <n v="803"/>
    <n v="109.04"/>
    <x v="1"/>
    <s v="USD"/>
    <n v="1303102800"/>
    <n v="1303189200"/>
    <b v="0"/>
    <b v="0"/>
    <x v="3"/>
    <x v="3"/>
    <x v="3"/>
  </r>
  <r>
    <s v="User-centric 6thgeneration attitude"/>
    <n v="4100"/>
    <n v="3087"/>
    <n v="75"/>
    <x v="3"/>
    <n v="75"/>
    <n v="41.16"/>
    <x v="1"/>
    <s v="USD"/>
    <n v="1316581200"/>
    <n v="1318309200"/>
    <b v="0"/>
    <b v="1"/>
    <x v="7"/>
    <x v="1"/>
    <x v="7"/>
  </r>
  <r>
    <s v="Switchable zero tolerance website"/>
    <n v="7800"/>
    <n v="1586"/>
    <n v="20"/>
    <x v="0"/>
    <n v="16"/>
    <n v="99.13"/>
    <x v="1"/>
    <s v="USD"/>
    <n v="1270789200"/>
    <n v="1272171600"/>
    <b v="0"/>
    <b v="0"/>
    <x v="11"/>
    <x v="6"/>
    <x v="11"/>
  </r>
  <r>
    <s v="Focused real-time help-desk"/>
    <n v="6300"/>
    <n v="12812"/>
    <n v="203"/>
    <x v="1"/>
    <n v="121"/>
    <n v="105.88"/>
    <x v="1"/>
    <s v="USD"/>
    <n v="1297836000"/>
    <n v="1298872800"/>
    <b v="0"/>
    <b v="0"/>
    <x v="3"/>
    <x v="3"/>
    <x v="3"/>
  </r>
  <r>
    <s v="Robust impactful approach"/>
    <n v="59100"/>
    <n v="183345"/>
    <n v="310"/>
    <x v="1"/>
    <n v="3742"/>
    <n v="49"/>
    <x v="1"/>
    <s v="USD"/>
    <n v="1382677200"/>
    <n v="1383282000"/>
    <b v="0"/>
    <b v="0"/>
    <x v="3"/>
    <x v="3"/>
    <x v="3"/>
  </r>
  <r>
    <s v="Secured maximized policy"/>
    <n v="2200"/>
    <n v="8697"/>
    <n v="395"/>
    <x v="1"/>
    <n v="223"/>
    <n v="39"/>
    <x v="1"/>
    <s v="USD"/>
    <n v="1330322400"/>
    <n v="1330495200"/>
    <b v="0"/>
    <b v="0"/>
    <x v="1"/>
    <x v="1"/>
    <x v="1"/>
  </r>
  <r>
    <s v="Realigned upward-trending strategy"/>
    <n v="1400"/>
    <n v="4126"/>
    <n v="295"/>
    <x v="1"/>
    <n v="133"/>
    <n v="31.02"/>
    <x v="1"/>
    <s v="USD"/>
    <n v="1552366800"/>
    <n v="1552798800"/>
    <b v="0"/>
    <b v="1"/>
    <x v="4"/>
    <x v="4"/>
    <x v="4"/>
  </r>
  <r>
    <s v="Open-source interactive knowledge user"/>
    <n v="9500"/>
    <n v="3220"/>
    <n v="34"/>
    <x v="0"/>
    <n v="31"/>
    <n v="103.87"/>
    <x v="1"/>
    <s v="USD"/>
    <n v="1400907600"/>
    <n v="1403413200"/>
    <b v="0"/>
    <b v="0"/>
    <x v="3"/>
    <x v="3"/>
    <x v="3"/>
  </r>
  <r>
    <s v="Configurable demand-driven matrix"/>
    <n v="9600"/>
    <n v="6401"/>
    <n v="67"/>
    <x v="0"/>
    <n v="108"/>
    <n v="59.27"/>
    <x v="6"/>
    <s v="EUR"/>
    <n v="1574143200"/>
    <n v="1574229600"/>
    <b v="0"/>
    <b v="1"/>
    <x v="0"/>
    <x v="0"/>
    <x v="0"/>
  </r>
  <r>
    <s v="Cross-group coherent hierarchy"/>
    <n v="6600"/>
    <n v="1269"/>
    <n v="19"/>
    <x v="0"/>
    <n v="30"/>
    <n v="42.3"/>
    <x v="1"/>
    <s v="USD"/>
    <n v="1494738000"/>
    <n v="1495861200"/>
    <b v="0"/>
    <b v="0"/>
    <x v="3"/>
    <x v="3"/>
    <x v="3"/>
  </r>
  <r>
    <s v="Decentralized demand-driven open system"/>
    <n v="5700"/>
    <n v="903"/>
    <n v="16"/>
    <x v="0"/>
    <n v="17"/>
    <n v="53.12"/>
    <x v="1"/>
    <s v="USD"/>
    <n v="1392357600"/>
    <n v="1392530400"/>
    <b v="0"/>
    <b v="0"/>
    <x v="1"/>
    <x v="1"/>
    <x v="1"/>
  </r>
  <r>
    <s v="Advanced empowering matrix"/>
    <n v="8400"/>
    <n v="3251"/>
    <n v="39"/>
    <x v="3"/>
    <n v="64"/>
    <n v="50.8"/>
    <x v="1"/>
    <s v="USD"/>
    <n v="1281589200"/>
    <n v="1283662800"/>
    <b v="0"/>
    <b v="0"/>
    <x v="2"/>
    <x v="2"/>
    <x v="2"/>
  </r>
  <r>
    <s v="Phased holistic implementation"/>
    <n v="84400"/>
    <n v="8092"/>
    <n v="10"/>
    <x v="0"/>
    <n v="80"/>
    <n v="101.15"/>
    <x v="1"/>
    <s v="USD"/>
    <n v="1305003600"/>
    <n v="1305781200"/>
    <b v="0"/>
    <b v="0"/>
    <x v="13"/>
    <x v="5"/>
    <x v="13"/>
  </r>
  <r>
    <s v="Proactive attitude-oriented knowledge user"/>
    <n v="170400"/>
    <n v="160422"/>
    <n v="94"/>
    <x v="0"/>
    <n v="2468"/>
    <n v="65"/>
    <x v="1"/>
    <s v="USD"/>
    <n v="1301634000"/>
    <n v="1302325200"/>
    <b v="0"/>
    <b v="0"/>
    <x v="12"/>
    <x v="4"/>
    <x v="12"/>
  </r>
  <r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x v="3"/>
    <x v="3"/>
    <x v="3"/>
  </r>
  <r>
    <s v="Integrated zero-defect help-desk"/>
    <n v="8900"/>
    <n v="2148"/>
    <n v="24"/>
    <x v="0"/>
    <n v="26"/>
    <n v="82.62"/>
    <x v="4"/>
    <s v="GBP"/>
    <n v="1395896400"/>
    <n v="1396069200"/>
    <b v="0"/>
    <b v="0"/>
    <x v="4"/>
    <x v="4"/>
    <x v="4"/>
  </r>
  <r>
    <s v="Inverse analyzing matrices"/>
    <n v="7100"/>
    <n v="11648"/>
    <n v="164"/>
    <x v="1"/>
    <n v="307"/>
    <n v="37.94"/>
    <x v="1"/>
    <s v="USD"/>
    <n v="1434862800"/>
    <n v="1435899600"/>
    <b v="0"/>
    <b v="1"/>
    <x v="3"/>
    <x v="3"/>
    <x v="3"/>
  </r>
  <r>
    <s v="Programmable systemic implementation"/>
    <n v="6500"/>
    <n v="5897"/>
    <n v="91"/>
    <x v="0"/>
    <n v="73"/>
    <n v="80.78"/>
    <x v="1"/>
    <s v="USD"/>
    <n v="1529125200"/>
    <n v="1531112400"/>
    <b v="0"/>
    <b v="1"/>
    <x v="3"/>
    <x v="3"/>
    <x v="3"/>
  </r>
  <r>
    <s v="Multi-channeled next generation architecture"/>
    <n v="7200"/>
    <n v="3326"/>
    <n v="46"/>
    <x v="0"/>
    <n v="128"/>
    <n v="25.98"/>
    <x v="1"/>
    <s v="USD"/>
    <n v="1451109600"/>
    <n v="1451628000"/>
    <b v="0"/>
    <b v="0"/>
    <x v="10"/>
    <x v="4"/>
    <x v="10"/>
  </r>
  <r>
    <s v="Digitized 3rdgeneration encoding"/>
    <n v="2600"/>
    <n v="1002"/>
    <n v="39"/>
    <x v="0"/>
    <n v="33"/>
    <n v="30.36"/>
    <x v="1"/>
    <s v="USD"/>
    <n v="1566968400"/>
    <n v="1567314000"/>
    <b v="0"/>
    <b v="1"/>
    <x v="3"/>
    <x v="3"/>
    <x v="3"/>
  </r>
  <r>
    <s v="Innovative well-modulated functionalities"/>
    <n v="98700"/>
    <n v="131826"/>
    <n v="134"/>
    <x v="1"/>
    <n v="2441"/>
    <n v="54"/>
    <x v="1"/>
    <s v="USD"/>
    <n v="1543557600"/>
    <n v="1544508000"/>
    <b v="0"/>
    <b v="0"/>
    <x v="1"/>
    <x v="1"/>
    <x v="1"/>
  </r>
  <r>
    <s v="Fundamental incremental database"/>
    <n v="93800"/>
    <n v="21477"/>
    <n v="23"/>
    <x v="2"/>
    <n v="211"/>
    <n v="101.79"/>
    <x v="1"/>
    <s v="USD"/>
    <n v="1481522400"/>
    <n v="1482472800"/>
    <b v="0"/>
    <b v="0"/>
    <x v="11"/>
    <x v="6"/>
    <x v="11"/>
  </r>
  <r>
    <s v="Expanded encompassing open architecture"/>
    <n v="33700"/>
    <n v="62330"/>
    <n v="185"/>
    <x v="1"/>
    <n v="1385"/>
    <n v="45"/>
    <x v="4"/>
    <s v="GBP"/>
    <n v="1512712800"/>
    <n v="1512799200"/>
    <b v="0"/>
    <b v="0"/>
    <x v="4"/>
    <x v="4"/>
    <x v="4"/>
  </r>
  <r>
    <s v="Intuitive static portal"/>
    <n v="3300"/>
    <n v="14643"/>
    <n v="444"/>
    <x v="1"/>
    <n v="190"/>
    <n v="77.069999999999993"/>
    <x v="1"/>
    <s v="USD"/>
    <n v="1324274400"/>
    <n v="1324360800"/>
    <b v="0"/>
    <b v="0"/>
    <x v="0"/>
    <x v="0"/>
    <x v="0"/>
  </r>
  <r>
    <s v="Optional bandwidth-monitored definition"/>
    <n v="20700"/>
    <n v="41396"/>
    <n v="200"/>
    <x v="1"/>
    <n v="470"/>
    <n v="88.08"/>
    <x v="1"/>
    <s v="USD"/>
    <n v="1364446800"/>
    <n v="1364533200"/>
    <b v="0"/>
    <b v="0"/>
    <x v="8"/>
    <x v="2"/>
    <x v="8"/>
  </r>
  <r>
    <s v="Persistent well-modulated synergy"/>
    <n v="9600"/>
    <n v="11900"/>
    <n v="124"/>
    <x v="1"/>
    <n v="253"/>
    <n v="47.04"/>
    <x v="1"/>
    <s v="USD"/>
    <n v="1542693600"/>
    <n v="1545112800"/>
    <b v="0"/>
    <b v="0"/>
    <x v="3"/>
    <x v="3"/>
    <x v="3"/>
  </r>
  <r>
    <s v="Assimilated discrete algorithm"/>
    <n v="66200"/>
    <n v="123538"/>
    <n v="187"/>
    <x v="1"/>
    <n v="1113"/>
    <n v="111"/>
    <x v="1"/>
    <s v="USD"/>
    <n v="1515564000"/>
    <n v="1516168800"/>
    <b v="0"/>
    <b v="0"/>
    <x v="1"/>
    <x v="1"/>
    <x v="1"/>
  </r>
  <r>
    <s v="Operative uniform hub"/>
    <n v="173800"/>
    <n v="198628"/>
    <n v="114"/>
    <x v="1"/>
    <n v="2283"/>
    <n v="87"/>
    <x v="1"/>
    <s v="USD"/>
    <n v="1573797600"/>
    <n v="1574920800"/>
    <b v="0"/>
    <b v="0"/>
    <x v="1"/>
    <x v="1"/>
    <x v="1"/>
  </r>
  <r>
    <s v="Customizable intangible capability"/>
    <n v="70700"/>
    <n v="68602"/>
    <n v="97"/>
    <x v="0"/>
    <n v="1072"/>
    <n v="63.99"/>
    <x v="1"/>
    <s v="USD"/>
    <n v="1292392800"/>
    <n v="1292479200"/>
    <b v="0"/>
    <b v="1"/>
    <x v="1"/>
    <x v="1"/>
    <x v="1"/>
  </r>
  <r>
    <s v="Innovative didactic analyzer"/>
    <n v="94500"/>
    <n v="116064"/>
    <n v="123"/>
    <x v="1"/>
    <n v="1095"/>
    <n v="105.99"/>
    <x v="1"/>
    <s v="USD"/>
    <n v="1573452000"/>
    <n v="1573538400"/>
    <b v="0"/>
    <b v="0"/>
    <x v="3"/>
    <x v="3"/>
    <x v="3"/>
  </r>
  <r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x v="3"/>
    <x v="3"/>
    <x v="3"/>
  </r>
  <r>
    <s v="Front-line transitional algorithm"/>
    <n v="136300"/>
    <n v="108974"/>
    <n v="80"/>
    <x v="3"/>
    <n v="1297"/>
    <n v="84.02"/>
    <x v="0"/>
    <s v="CAD"/>
    <n v="1501650000"/>
    <n v="1502859600"/>
    <b v="0"/>
    <b v="0"/>
    <x v="3"/>
    <x v="3"/>
    <x v="3"/>
  </r>
  <r>
    <s v="Switchable didactic matrices"/>
    <n v="37100"/>
    <n v="34964"/>
    <n v="94"/>
    <x v="0"/>
    <n v="393"/>
    <n v="88.97"/>
    <x v="1"/>
    <s v="USD"/>
    <n v="1323669600"/>
    <n v="1323756000"/>
    <b v="0"/>
    <b v="0"/>
    <x v="14"/>
    <x v="7"/>
    <x v="14"/>
  </r>
  <r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x v="7"/>
    <x v="1"/>
    <x v="7"/>
  </r>
  <r>
    <s v="Visionary foreground middleware"/>
    <n v="47900"/>
    <n v="31864"/>
    <n v="67"/>
    <x v="0"/>
    <n v="328"/>
    <n v="97.15"/>
    <x v="1"/>
    <s v="USD"/>
    <n v="1374296400"/>
    <n v="1375333200"/>
    <b v="0"/>
    <b v="0"/>
    <x v="3"/>
    <x v="3"/>
    <x v="3"/>
  </r>
  <r>
    <s v="Optional zero-defect task-force"/>
    <n v="9000"/>
    <n v="4853"/>
    <n v="54"/>
    <x v="0"/>
    <n v="147"/>
    <n v="33.01"/>
    <x v="1"/>
    <s v="USD"/>
    <n v="1384840800"/>
    <n v="1389420000"/>
    <b v="0"/>
    <b v="0"/>
    <x v="3"/>
    <x v="3"/>
    <x v="3"/>
  </r>
  <r>
    <s v="Devolved exuding emulation"/>
    <n v="197600"/>
    <n v="82959"/>
    <n v="42"/>
    <x v="0"/>
    <n v="830"/>
    <n v="99.95"/>
    <x v="1"/>
    <s v="USD"/>
    <n v="1516600800"/>
    <n v="1520056800"/>
    <b v="0"/>
    <b v="0"/>
    <x v="11"/>
    <x v="6"/>
    <x v="11"/>
  </r>
  <r>
    <s v="Open-source neutral task-force"/>
    <n v="157600"/>
    <n v="23159"/>
    <n v="15"/>
    <x v="0"/>
    <n v="331"/>
    <n v="69.97"/>
    <x v="4"/>
    <s v="GBP"/>
    <n v="1436418000"/>
    <n v="1436504400"/>
    <b v="0"/>
    <b v="0"/>
    <x v="6"/>
    <x v="4"/>
    <x v="6"/>
  </r>
  <r>
    <s v="Virtual attitude-oriented migration"/>
    <n v="8000"/>
    <n v="2758"/>
    <n v="34"/>
    <x v="0"/>
    <n v="25"/>
    <n v="110.32"/>
    <x v="1"/>
    <s v="USD"/>
    <n v="1503550800"/>
    <n v="1508302800"/>
    <b v="0"/>
    <b v="1"/>
    <x v="7"/>
    <x v="1"/>
    <x v="7"/>
  </r>
  <r>
    <s v="Open-source full-range portal"/>
    <n v="900"/>
    <n v="12607"/>
    <n v="1401"/>
    <x v="1"/>
    <n v="191"/>
    <n v="66.010000000000005"/>
    <x v="1"/>
    <s v="USD"/>
    <n v="1423634400"/>
    <n v="1425708000"/>
    <b v="0"/>
    <b v="0"/>
    <x v="2"/>
    <x v="2"/>
    <x v="2"/>
  </r>
  <r>
    <s v="Versatile cohesive open system"/>
    <n v="199000"/>
    <n v="142823"/>
    <n v="72"/>
    <x v="0"/>
    <n v="3483"/>
    <n v="41.01"/>
    <x v="1"/>
    <s v="USD"/>
    <n v="1487224800"/>
    <n v="1488348000"/>
    <b v="0"/>
    <b v="0"/>
    <x v="0"/>
    <x v="0"/>
    <x v="0"/>
  </r>
  <r>
    <s v="Multi-layered bottom-line frame"/>
    <n v="180800"/>
    <n v="95958"/>
    <n v="53"/>
    <x v="0"/>
    <n v="923"/>
    <n v="103.96"/>
    <x v="1"/>
    <s v="USD"/>
    <n v="1500008400"/>
    <n v="1502600400"/>
    <b v="0"/>
    <b v="0"/>
    <x v="3"/>
    <x v="3"/>
    <x v="3"/>
  </r>
  <r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s v="Universal maximized methodology"/>
    <n v="74100"/>
    <n v="94631"/>
    <n v="128"/>
    <x v="1"/>
    <n v="2013"/>
    <n v="47.01"/>
    <x v="1"/>
    <s v="USD"/>
    <n v="1440392400"/>
    <n v="1441602000"/>
    <b v="0"/>
    <b v="0"/>
    <x v="1"/>
    <x v="1"/>
    <x v="1"/>
  </r>
  <r>
    <s v="Expanded hybrid hardware"/>
    <n v="2800"/>
    <n v="977"/>
    <n v="35"/>
    <x v="0"/>
    <n v="33"/>
    <n v="29.61"/>
    <x v="0"/>
    <s v="CAD"/>
    <n v="1446876000"/>
    <n v="1447567200"/>
    <b v="0"/>
    <b v="0"/>
    <x v="3"/>
    <x v="3"/>
    <x v="3"/>
  </r>
  <r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x v="3"/>
    <x v="3"/>
    <x v="3"/>
  </r>
  <r>
    <s v="Profit-focused transitional capability"/>
    <n v="6100"/>
    <n v="7548"/>
    <n v="124"/>
    <x v="1"/>
    <n v="80"/>
    <n v="94.35"/>
    <x v="3"/>
    <s v="DKK"/>
    <n v="1378184400"/>
    <n v="1378789200"/>
    <b v="0"/>
    <b v="0"/>
    <x v="4"/>
    <x v="4"/>
    <x v="4"/>
  </r>
  <r>
    <s v="Front-line scalable definition"/>
    <n v="3800"/>
    <n v="2241"/>
    <n v="59"/>
    <x v="2"/>
    <n v="86"/>
    <n v="26.06"/>
    <x v="1"/>
    <s v="USD"/>
    <n v="1485064800"/>
    <n v="1488520800"/>
    <b v="0"/>
    <b v="0"/>
    <x v="8"/>
    <x v="2"/>
    <x v="8"/>
  </r>
  <r>
    <s v="Open-source systematic protocol"/>
    <n v="9300"/>
    <n v="3431"/>
    <n v="37"/>
    <x v="0"/>
    <n v="40"/>
    <n v="85.78"/>
    <x v="6"/>
    <s v="EUR"/>
    <n v="1326520800"/>
    <n v="1327298400"/>
    <b v="0"/>
    <b v="0"/>
    <x v="3"/>
    <x v="3"/>
    <x v="3"/>
  </r>
  <r>
    <s v="Implemented tangible algorithm"/>
    <n v="2300"/>
    <n v="4253"/>
    <n v="185"/>
    <x v="1"/>
    <n v="41"/>
    <n v="103.73"/>
    <x v="1"/>
    <s v="USD"/>
    <n v="1441256400"/>
    <n v="1443416400"/>
    <b v="0"/>
    <b v="0"/>
    <x v="11"/>
    <x v="6"/>
    <x v="11"/>
  </r>
  <r>
    <s v="Profit-focused 3rdgeneration circuit"/>
    <n v="9700"/>
    <n v="1146"/>
    <n v="12"/>
    <x v="0"/>
    <n v="23"/>
    <n v="49.83"/>
    <x v="0"/>
    <s v="CAD"/>
    <n v="1533877200"/>
    <n v="1534136400"/>
    <b v="1"/>
    <b v="0"/>
    <x v="14"/>
    <x v="7"/>
    <x v="14"/>
  </r>
  <r>
    <s v="Compatible needs-based architecture"/>
    <n v="4000"/>
    <n v="11948"/>
    <n v="299"/>
    <x v="1"/>
    <n v="187"/>
    <n v="63.89"/>
    <x v="1"/>
    <s v="USD"/>
    <n v="1314421200"/>
    <n v="1315026000"/>
    <b v="0"/>
    <b v="0"/>
    <x v="10"/>
    <x v="4"/>
    <x v="10"/>
  </r>
  <r>
    <s v="Right-sized zero tolerance migration"/>
    <n v="59700"/>
    <n v="135132"/>
    <n v="226"/>
    <x v="1"/>
    <n v="2875"/>
    <n v="47"/>
    <x v="4"/>
    <s v="GBP"/>
    <n v="1293861600"/>
    <n v="1295071200"/>
    <b v="0"/>
    <b v="1"/>
    <x v="3"/>
    <x v="3"/>
    <x v="3"/>
  </r>
  <r>
    <s v="Quality-focused reciprocal structure"/>
    <n v="5500"/>
    <n v="9546"/>
    <n v="174"/>
    <x v="1"/>
    <n v="88"/>
    <n v="108.48"/>
    <x v="1"/>
    <s v="USD"/>
    <n v="1507352400"/>
    <n v="1509426000"/>
    <b v="0"/>
    <b v="0"/>
    <x v="3"/>
    <x v="3"/>
    <x v="3"/>
  </r>
  <r>
    <s v="Automated actuating conglomeration"/>
    <n v="3700"/>
    <n v="13755"/>
    <n v="372"/>
    <x v="1"/>
    <n v="191"/>
    <n v="72.02"/>
    <x v="1"/>
    <s v="USD"/>
    <n v="1296108000"/>
    <n v="1299391200"/>
    <b v="0"/>
    <b v="0"/>
    <x v="1"/>
    <x v="1"/>
    <x v="1"/>
  </r>
  <r>
    <s v="Re-contextualized local initiative"/>
    <n v="5200"/>
    <n v="8330"/>
    <n v="160"/>
    <x v="1"/>
    <n v="139"/>
    <n v="59.93"/>
    <x v="1"/>
    <s v="USD"/>
    <n v="1324965600"/>
    <n v="1325052000"/>
    <b v="0"/>
    <b v="0"/>
    <x v="1"/>
    <x v="1"/>
    <x v="1"/>
  </r>
  <r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x v="7"/>
    <x v="1"/>
    <x v="7"/>
  </r>
  <r>
    <s v="Networked bottom-line initiative"/>
    <n v="1600"/>
    <n v="11735"/>
    <n v="733"/>
    <x v="1"/>
    <n v="112"/>
    <n v="104.78"/>
    <x v="2"/>
    <s v="AUD"/>
    <n v="1482991200"/>
    <n v="1485324000"/>
    <b v="0"/>
    <b v="0"/>
    <x v="3"/>
    <x v="3"/>
    <x v="3"/>
  </r>
  <r>
    <s v="Robust directional system engine"/>
    <n v="1800"/>
    <n v="10658"/>
    <n v="592"/>
    <x v="1"/>
    <n v="101"/>
    <n v="105.52"/>
    <x v="1"/>
    <s v="USD"/>
    <n v="1294034400"/>
    <n v="1294120800"/>
    <b v="0"/>
    <b v="1"/>
    <x v="3"/>
    <x v="3"/>
    <x v="3"/>
  </r>
  <r>
    <s v="Triple-buffered explicit methodology"/>
    <n v="9900"/>
    <n v="1870"/>
    <n v="19"/>
    <x v="0"/>
    <n v="75"/>
    <n v="24.93"/>
    <x v="1"/>
    <s v="USD"/>
    <n v="1413608400"/>
    <n v="1415685600"/>
    <b v="0"/>
    <b v="1"/>
    <x v="3"/>
    <x v="3"/>
    <x v="3"/>
  </r>
  <r>
    <s v="Reactive directional capacity"/>
    <n v="5200"/>
    <n v="14394"/>
    <n v="277"/>
    <x v="1"/>
    <n v="206"/>
    <n v="69.87"/>
    <x v="4"/>
    <s v="GBP"/>
    <n v="1286946000"/>
    <n v="1288933200"/>
    <b v="0"/>
    <b v="1"/>
    <x v="4"/>
    <x v="4"/>
    <x v="4"/>
  </r>
  <r>
    <s v="Polarized needs-based approach"/>
    <n v="5400"/>
    <n v="14743"/>
    <n v="273"/>
    <x v="1"/>
    <n v="154"/>
    <n v="95.73"/>
    <x v="1"/>
    <s v="USD"/>
    <n v="1359871200"/>
    <n v="1363237200"/>
    <b v="0"/>
    <b v="1"/>
    <x v="19"/>
    <x v="4"/>
    <x v="19"/>
  </r>
  <r>
    <s v="Intuitive well-modulated middleware"/>
    <n v="112300"/>
    <n v="178965"/>
    <n v="159"/>
    <x v="1"/>
    <n v="5966"/>
    <n v="30"/>
    <x v="1"/>
    <s v="USD"/>
    <n v="1555304400"/>
    <n v="1555822800"/>
    <b v="0"/>
    <b v="0"/>
    <x v="3"/>
    <x v="3"/>
    <x v="3"/>
  </r>
  <r>
    <s v="Multi-channeled logistical matrices"/>
    <n v="189200"/>
    <n v="128410"/>
    <n v="68"/>
    <x v="0"/>
    <n v="2176"/>
    <n v="59.01"/>
    <x v="1"/>
    <s v="USD"/>
    <n v="1423375200"/>
    <n v="1427778000"/>
    <b v="0"/>
    <b v="0"/>
    <x v="3"/>
    <x v="3"/>
    <x v="3"/>
  </r>
  <r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x v="4"/>
    <x v="4"/>
    <x v="4"/>
  </r>
  <r>
    <s v="Down-sized coherent toolset"/>
    <n v="22500"/>
    <n v="164291"/>
    <n v="730"/>
    <x v="1"/>
    <n v="2106"/>
    <n v="78.010000000000005"/>
    <x v="1"/>
    <s v="USD"/>
    <n v="1502946000"/>
    <n v="1503637200"/>
    <b v="0"/>
    <b v="0"/>
    <x v="3"/>
    <x v="3"/>
    <x v="3"/>
  </r>
  <r>
    <s v="Open-source multi-tasking data-warehouse"/>
    <n v="167400"/>
    <n v="22073"/>
    <n v="13"/>
    <x v="0"/>
    <n v="441"/>
    <n v="50.05"/>
    <x v="1"/>
    <s v="USD"/>
    <n v="1547186400"/>
    <n v="1547618400"/>
    <b v="0"/>
    <b v="1"/>
    <x v="4"/>
    <x v="4"/>
    <x v="4"/>
  </r>
  <r>
    <s v="Future-proofed upward-trending contingency"/>
    <n v="2700"/>
    <n v="1479"/>
    <n v="55"/>
    <x v="0"/>
    <n v="25"/>
    <n v="59.16"/>
    <x v="1"/>
    <s v="USD"/>
    <n v="1444971600"/>
    <n v="1449900000"/>
    <b v="0"/>
    <b v="0"/>
    <x v="7"/>
    <x v="1"/>
    <x v="7"/>
  </r>
  <r>
    <s v="Mandatory uniform matrix"/>
    <n v="3400"/>
    <n v="12275"/>
    <n v="361"/>
    <x v="1"/>
    <n v="131"/>
    <n v="93.7"/>
    <x v="1"/>
    <s v="USD"/>
    <n v="1404622800"/>
    <n v="1405141200"/>
    <b v="0"/>
    <b v="0"/>
    <x v="1"/>
    <x v="1"/>
    <x v="1"/>
  </r>
  <r>
    <s v="Phased methodical initiative"/>
    <n v="49700"/>
    <n v="5098"/>
    <n v="10"/>
    <x v="0"/>
    <n v="127"/>
    <n v="40.14"/>
    <x v="1"/>
    <s v="USD"/>
    <n v="1571720400"/>
    <n v="1572933600"/>
    <b v="0"/>
    <b v="0"/>
    <x v="3"/>
    <x v="3"/>
    <x v="3"/>
  </r>
  <r>
    <s v="Managed stable function"/>
    <n v="178200"/>
    <n v="24882"/>
    <n v="14"/>
    <x v="0"/>
    <n v="355"/>
    <n v="70.09"/>
    <x v="1"/>
    <s v="USD"/>
    <n v="1526878800"/>
    <n v="1530162000"/>
    <b v="0"/>
    <b v="0"/>
    <x v="4"/>
    <x v="4"/>
    <x v="4"/>
  </r>
  <r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x v="3"/>
    <x v="3"/>
    <x v="3"/>
  </r>
  <r>
    <s v="Optional clear-thinking process improvement"/>
    <n v="2500"/>
    <n v="4008"/>
    <n v="160"/>
    <x v="1"/>
    <n v="84"/>
    <n v="47.71"/>
    <x v="1"/>
    <s v="USD"/>
    <n v="1371963600"/>
    <n v="1372395600"/>
    <b v="0"/>
    <b v="0"/>
    <x v="3"/>
    <x v="3"/>
    <x v="3"/>
  </r>
  <r>
    <s v="Cross-group global moratorium"/>
    <n v="5300"/>
    <n v="9749"/>
    <n v="184"/>
    <x v="1"/>
    <n v="155"/>
    <n v="62.9"/>
    <x v="1"/>
    <s v="USD"/>
    <n v="1433739600"/>
    <n v="1437714000"/>
    <b v="0"/>
    <b v="0"/>
    <x v="3"/>
    <x v="3"/>
    <x v="3"/>
  </r>
  <r>
    <s v="Visionary systemic process improvement"/>
    <n v="9100"/>
    <n v="5803"/>
    <n v="64"/>
    <x v="0"/>
    <n v="67"/>
    <n v="86.61"/>
    <x v="1"/>
    <s v="USD"/>
    <n v="1508130000"/>
    <n v="1509771600"/>
    <b v="0"/>
    <b v="0"/>
    <x v="14"/>
    <x v="7"/>
    <x v="14"/>
  </r>
  <r>
    <s v="Progressive intangible flexibility"/>
    <n v="6300"/>
    <n v="14199"/>
    <n v="225"/>
    <x v="1"/>
    <n v="189"/>
    <n v="75.13"/>
    <x v="1"/>
    <s v="USD"/>
    <n v="1550037600"/>
    <n v="1550556000"/>
    <b v="0"/>
    <b v="1"/>
    <x v="0"/>
    <x v="0"/>
    <x v="0"/>
  </r>
  <r>
    <s v="Reactive real-time software"/>
    <n v="114400"/>
    <n v="196779"/>
    <n v="172"/>
    <x v="1"/>
    <n v="4799"/>
    <n v="41"/>
    <x v="1"/>
    <s v="USD"/>
    <n v="1486706400"/>
    <n v="1489039200"/>
    <b v="1"/>
    <b v="1"/>
    <x v="4"/>
    <x v="4"/>
    <x v="4"/>
  </r>
  <r>
    <s v="Programmable incremental knowledge user"/>
    <n v="38900"/>
    <n v="56859"/>
    <n v="146"/>
    <x v="1"/>
    <n v="1137"/>
    <n v="50.01"/>
    <x v="1"/>
    <s v="USD"/>
    <n v="1553835600"/>
    <n v="1556600400"/>
    <b v="0"/>
    <b v="0"/>
    <x v="9"/>
    <x v="5"/>
    <x v="9"/>
  </r>
  <r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x v="3"/>
    <x v="3"/>
    <x v="3"/>
  </r>
  <r>
    <s v="Triple-buffered logistical frame"/>
    <n v="109000"/>
    <n v="42795"/>
    <n v="39"/>
    <x v="0"/>
    <n v="424"/>
    <n v="100.93"/>
    <x v="1"/>
    <s v="USD"/>
    <n v="1339477200"/>
    <n v="1339909200"/>
    <b v="0"/>
    <b v="0"/>
    <x v="8"/>
    <x v="2"/>
    <x v="8"/>
  </r>
  <r>
    <s v="Exclusive dynamic adapter"/>
    <n v="114800"/>
    <n v="12938"/>
    <n v="11"/>
    <x v="3"/>
    <n v="145"/>
    <n v="89.23"/>
    <x v="5"/>
    <s v="CHF"/>
    <n v="1325656800"/>
    <n v="1325829600"/>
    <b v="0"/>
    <b v="0"/>
    <x v="7"/>
    <x v="1"/>
    <x v="7"/>
  </r>
  <r>
    <s v="Automated systemic hierarchy"/>
    <n v="83000"/>
    <n v="101352"/>
    <n v="122"/>
    <x v="1"/>
    <n v="1152"/>
    <n v="87.98"/>
    <x v="1"/>
    <s v="USD"/>
    <n v="1288242000"/>
    <n v="1290578400"/>
    <b v="0"/>
    <b v="0"/>
    <x v="3"/>
    <x v="3"/>
    <x v="3"/>
  </r>
  <r>
    <s v="Digitized eco-centric core"/>
    <n v="2400"/>
    <n v="4477"/>
    <n v="187"/>
    <x v="1"/>
    <n v="50"/>
    <n v="89.54"/>
    <x v="1"/>
    <s v="USD"/>
    <n v="1379048400"/>
    <n v="1380344400"/>
    <b v="0"/>
    <b v="0"/>
    <x v="14"/>
    <x v="7"/>
    <x v="14"/>
  </r>
  <r>
    <s v="Mandatory uniform strategy"/>
    <n v="60400"/>
    <n v="4393"/>
    <n v="7"/>
    <x v="0"/>
    <n v="151"/>
    <n v="29.09"/>
    <x v="1"/>
    <s v="USD"/>
    <n v="1389679200"/>
    <n v="1389852000"/>
    <b v="0"/>
    <b v="0"/>
    <x v="9"/>
    <x v="5"/>
    <x v="9"/>
  </r>
  <r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x v="8"/>
    <x v="2"/>
    <x v="8"/>
  </r>
  <r>
    <s v="De-engineered static orchestration"/>
    <n v="62800"/>
    <n v="143788"/>
    <n v="229"/>
    <x v="1"/>
    <n v="3059"/>
    <n v="47"/>
    <x v="0"/>
    <s v="CAD"/>
    <n v="1500267600"/>
    <n v="1500354000"/>
    <b v="0"/>
    <b v="0"/>
    <x v="17"/>
    <x v="1"/>
    <x v="17"/>
  </r>
  <r>
    <s v="Customizable dynamic info-mediaries"/>
    <n v="800"/>
    <n v="3755"/>
    <n v="469"/>
    <x v="1"/>
    <n v="34"/>
    <n v="110.44"/>
    <x v="1"/>
    <s v="USD"/>
    <n v="1375074000"/>
    <n v="1375938000"/>
    <b v="0"/>
    <b v="1"/>
    <x v="4"/>
    <x v="4"/>
    <x v="4"/>
  </r>
  <r>
    <s v="Enhanced incremental budgetary management"/>
    <n v="7100"/>
    <n v="9238"/>
    <n v="130"/>
    <x v="1"/>
    <n v="220"/>
    <n v="41.99"/>
    <x v="1"/>
    <s v="USD"/>
    <n v="1323324000"/>
    <n v="1323410400"/>
    <b v="1"/>
    <b v="0"/>
    <x v="3"/>
    <x v="3"/>
    <x v="3"/>
  </r>
  <r>
    <s v="Digitized local info-mediaries"/>
    <n v="46100"/>
    <n v="77012"/>
    <n v="167"/>
    <x v="1"/>
    <n v="1604"/>
    <n v="48.01"/>
    <x v="2"/>
    <s v="AUD"/>
    <n v="1538715600"/>
    <n v="1539406800"/>
    <b v="0"/>
    <b v="0"/>
    <x v="6"/>
    <x v="4"/>
    <x v="6"/>
  </r>
  <r>
    <s v="Virtual systematic monitoring"/>
    <n v="8100"/>
    <n v="14083"/>
    <n v="174"/>
    <x v="1"/>
    <n v="454"/>
    <n v="31.02"/>
    <x v="1"/>
    <s v="USD"/>
    <n v="1369285200"/>
    <n v="1369803600"/>
    <b v="0"/>
    <b v="0"/>
    <x v="1"/>
    <x v="1"/>
    <x v="1"/>
  </r>
  <r>
    <s v="Reactive bottom-line open architecture"/>
    <n v="1700"/>
    <n v="12202"/>
    <n v="718"/>
    <x v="1"/>
    <n v="123"/>
    <n v="99.2"/>
    <x v="6"/>
    <s v="EUR"/>
    <n v="1525755600"/>
    <n v="1525928400"/>
    <b v="0"/>
    <b v="1"/>
    <x v="10"/>
    <x v="4"/>
    <x v="10"/>
  </r>
  <r>
    <s v="Pre-emptive interactive model"/>
    <n v="97300"/>
    <n v="62127"/>
    <n v="64"/>
    <x v="0"/>
    <n v="941"/>
    <n v="66.02"/>
    <x v="1"/>
    <s v="USD"/>
    <n v="1296626400"/>
    <n v="1297231200"/>
    <b v="0"/>
    <b v="0"/>
    <x v="7"/>
    <x v="1"/>
    <x v="7"/>
  </r>
  <r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s v="Inverse radical hierarchy"/>
    <n v="900"/>
    <n v="13772"/>
    <n v="1530"/>
    <x v="1"/>
    <n v="299"/>
    <n v="46.06"/>
    <x v="1"/>
    <s v="USD"/>
    <n v="1572152400"/>
    <n v="1572152400"/>
    <b v="0"/>
    <b v="0"/>
    <x v="3"/>
    <x v="3"/>
    <x v="3"/>
  </r>
  <r>
    <s v="Team-oriented static interface"/>
    <n v="7300"/>
    <n v="2946"/>
    <n v="40"/>
    <x v="0"/>
    <n v="40"/>
    <n v="73.650000000000006"/>
    <x v="1"/>
    <s v="USD"/>
    <n v="1325829600"/>
    <n v="1329890400"/>
    <b v="0"/>
    <b v="1"/>
    <x v="12"/>
    <x v="4"/>
    <x v="12"/>
  </r>
  <r>
    <s v="Virtual foreground throughput"/>
    <n v="195800"/>
    <n v="168820"/>
    <n v="86"/>
    <x v="0"/>
    <n v="3015"/>
    <n v="55.99"/>
    <x v="0"/>
    <s v="CAD"/>
    <n v="1273640400"/>
    <n v="1276750800"/>
    <b v="0"/>
    <b v="1"/>
    <x v="3"/>
    <x v="3"/>
    <x v="3"/>
  </r>
  <r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x v="3"/>
    <x v="3"/>
    <x v="3"/>
  </r>
  <r>
    <s v="Synchronized secondary analyzer"/>
    <n v="29600"/>
    <n v="26527"/>
    <n v="90"/>
    <x v="0"/>
    <n v="435"/>
    <n v="60.98"/>
    <x v="1"/>
    <s v="USD"/>
    <n v="1528088400"/>
    <n v="1532408400"/>
    <b v="0"/>
    <b v="0"/>
    <x v="3"/>
    <x v="3"/>
    <x v="3"/>
  </r>
  <r>
    <s v="Balanced attitude-oriented parallelism"/>
    <n v="39300"/>
    <n v="71583"/>
    <n v="182"/>
    <x v="1"/>
    <n v="645"/>
    <n v="110.98"/>
    <x v="1"/>
    <s v="USD"/>
    <n v="1359525600"/>
    <n v="1360562400"/>
    <b v="1"/>
    <b v="0"/>
    <x v="4"/>
    <x v="4"/>
    <x v="4"/>
  </r>
  <r>
    <s v="Organized bandwidth-monitored core"/>
    <n v="3400"/>
    <n v="12100"/>
    <n v="356"/>
    <x v="1"/>
    <n v="484"/>
    <n v="25"/>
    <x v="3"/>
    <s v="DKK"/>
    <n v="1570942800"/>
    <n v="1571547600"/>
    <b v="0"/>
    <b v="0"/>
    <x v="3"/>
    <x v="3"/>
    <x v="3"/>
  </r>
  <r>
    <s v="Cloned leadingedge utilization"/>
    <n v="9200"/>
    <n v="12129"/>
    <n v="132"/>
    <x v="1"/>
    <n v="154"/>
    <n v="78.760000000000005"/>
    <x v="0"/>
    <s v="CAD"/>
    <n v="1466398800"/>
    <n v="1468126800"/>
    <b v="0"/>
    <b v="0"/>
    <x v="4"/>
    <x v="4"/>
    <x v="4"/>
  </r>
  <r>
    <s v="Secured asymmetric projection"/>
    <n v="135600"/>
    <n v="62804"/>
    <n v="46"/>
    <x v="0"/>
    <n v="714"/>
    <n v="87.96"/>
    <x v="1"/>
    <s v="USD"/>
    <n v="1492491600"/>
    <n v="1492837200"/>
    <b v="0"/>
    <b v="0"/>
    <x v="1"/>
    <x v="1"/>
    <x v="1"/>
  </r>
  <r>
    <s v="Advanced cohesive Graphic Interface"/>
    <n v="153700"/>
    <n v="55536"/>
    <n v="36"/>
    <x v="2"/>
    <n v="1111"/>
    <n v="49.99"/>
    <x v="1"/>
    <s v="USD"/>
    <n v="1430197200"/>
    <n v="1430197200"/>
    <b v="0"/>
    <b v="0"/>
    <x v="20"/>
    <x v="6"/>
    <x v="20"/>
  </r>
  <r>
    <s v="Down-sized maximized function"/>
    <n v="7800"/>
    <n v="8161"/>
    <n v="105"/>
    <x v="1"/>
    <n v="82"/>
    <n v="99.52"/>
    <x v="1"/>
    <s v="USD"/>
    <n v="1496034000"/>
    <n v="1496206800"/>
    <b v="0"/>
    <b v="0"/>
    <x v="3"/>
    <x v="3"/>
    <x v="3"/>
  </r>
  <r>
    <s v="Realigned zero tolerance software"/>
    <n v="2100"/>
    <n v="14046"/>
    <n v="669"/>
    <x v="1"/>
    <n v="134"/>
    <n v="104.82"/>
    <x v="1"/>
    <s v="USD"/>
    <n v="1388728800"/>
    <n v="1389592800"/>
    <b v="0"/>
    <b v="0"/>
    <x v="13"/>
    <x v="5"/>
    <x v="13"/>
  </r>
  <r>
    <s v="Persevering analyzing extranet"/>
    <n v="189500"/>
    <n v="117628"/>
    <n v="62"/>
    <x v="2"/>
    <n v="1089"/>
    <n v="108.01"/>
    <x v="1"/>
    <s v="USD"/>
    <n v="1543298400"/>
    <n v="1545631200"/>
    <b v="0"/>
    <b v="0"/>
    <x v="10"/>
    <x v="4"/>
    <x v="10"/>
  </r>
  <r>
    <s v="Innovative human-resource migration"/>
    <n v="188200"/>
    <n v="159405"/>
    <n v="85"/>
    <x v="0"/>
    <n v="5497"/>
    <n v="29"/>
    <x v="1"/>
    <s v="USD"/>
    <n v="1271739600"/>
    <n v="1272430800"/>
    <b v="0"/>
    <b v="1"/>
    <x v="0"/>
    <x v="0"/>
    <x v="0"/>
  </r>
  <r>
    <s v="Intuitive needs-based monitoring"/>
    <n v="113500"/>
    <n v="12552"/>
    <n v="11"/>
    <x v="0"/>
    <n v="418"/>
    <n v="30.03"/>
    <x v="1"/>
    <s v="USD"/>
    <n v="1326434400"/>
    <n v="1327903200"/>
    <b v="0"/>
    <b v="0"/>
    <x v="3"/>
    <x v="3"/>
    <x v="3"/>
  </r>
  <r>
    <s v="Customer-focused disintermediate toolset"/>
    <n v="134600"/>
    <n v="59007"/>
    <n v="44"/>
    <x v="0"/>
    <n v="1439"/>
    <n v="41.01"/>
    <x v="1"/>
    <s v="USD"/>
    <n v="1295244000"/>
    <n v="1296021600"/>
    <b v="0"/>
    <b v="1"/>
    <x v="4"/>
    <x v="4"/>
    <x v="4"/>
  </r>
  <r>
    <s v="Upgradable 24/7 emulation"/>
    <n v="1700"/>
    <n v="943"/>
    <n v="55"/>
    <x v="0"/>
    <n v="15"/>
    <n v="62.87"/>
    <x v="1"/>
    <s v="USD"/>
    <n v="1541221200"/>
    <n v="1543298400"/>
    <b v="0"/>
    <b v="0"/>
    <x v="3"/>
    <x v="3"/>
    <x v="3"/>
  </r>
  <r>
    <s v="Quality-focused client-server core"/>
    <n v="163700"/>
    <n v="93963"/>
    <n v="57"/>
    <x v="0"/>
    <n v="1999"/>
    <n v="47.01"/>
    <x v="0"/>
    <s v="CAD"/>
    <n v="1336280400"/>
    <n v="1336366800"/>
    <b v="0"/>
    <b v="0"/>
    <x v="4"/>
    <x v="4"/>
    <x v="4"/>
  </r>
  <r>
    <s v="Upgradable maximized protocol"/>
    <n v="113800"/>
    <n v="140469"/>
    <n v="123"/>
    <x v="1"/>
    <n v="5203"/>
    <n v="27"/>
    <x v="1"/>
    <s v="USD"/>
    <n v="1324533600"/>
    <n v="1325052000"/>
    <b v="0"/>
    <b v="0"/>
    <x v="2"/>
    <x v="2"/>
    <x v="2"/>
  </r>
  <r>
    <s v="Cross-platform interactive synergy"/>
    <n v="5000"/>
    <n v="6423"/>
    <n v="128"/>
    <x v="1"/>
    <n v="94"/>
    <n v="68.33"/>
    <x v="1"/>
    <s v="USD"/>
    <n v="1498366800"/>
    <n v="1499576400"/>
    <b v="0"/>
    <b v="0"/>
    <x v="3"/>
    <x v="3"/>
    <x v="3"/>
  </r>
  <r>
    <s v="User-centric fault-tolerant archive"/>
    <n v="9400"/>
    <n v="6015"/>
    <n v="64"/>
    <x v="0"/>
    <n v="118"/>
    <n v="50.97"/>
    <x v="1"/>
    <s v="USD"/>
    <n v="1498712400"/>
    <n v="1501304400"/>
    <b v="0"/>
    <b v="1"/>
    <x v="8"/>
    <x v="2"/>
    <x v="8"/>
  </r>
  <r>
    <s v="Reverse-engineered regional knowledge user"/>
    <n v="8700"/>
    <n v="11075"/>
    <n v="127"/>
    <x v="1"/>
    <n v="205"/>
    <n v="54.02"/>
    <x v="1"/>
    <s v="USD"/>
    <n v="1271480400"/>
    <n v="1273208400"/>
    <b v="0"/>
    <b v="1"/>
    <x v="3"/>
    <x v="3"/>
    <x v="3"/>
  </r>
  <r>
    <s v="Self-enabling real-time definition"/>
    <n v="147800"/>
    <n v="15723"/>
    <n v="11"/>
    <x v="0"/>
    <n v="162"/>
    <n v="97.06"/>
    <x v="1"/>
    <s v="USD"/>
    <n v="1316667600"/>
    <n v="1316840400"/>
    <b v="0"/>
    <b v="1"/>
    <x v="0"/>
    <x v="0"/>
    <x v="0"/>
  </r>
  <r>
    <s v="User-centric impactful projection"/>
    <n v="5100"/>
    <n v="2064"/>
    <n v="40"/>
    <x v="0"/>
    <n v="83"/>
    <n v="24.87"/>
    <x v="1"/>
    <s v="USD"/>
    <n v="1524027600"/>
    <n v="1524546000"/>
    <b v="0"/>
    <b v="0"/>
    <x v="7"/>
    <x v="1"/>
    <x v="7"/>
  </r>
  <r>
    <s v="Vision-oriented actuating hardware"/>
    <n v="2700"/>
    <n v="7767"/>
    <n v="288"/>
    <x v="1"/>
    <n v="92"/>
    <n v="84.42"/>
    <x v="1"/>
    <s v="USD"/>
    <n v="1438059600"/>
    <n v="1438578000"/>
    <b v="0"/>
    <b v="0"/>
    <x v="14"/>
    <x v="7"/>
    <x v="14"/>
  </r>
  <r>
    <s v="Virtual leadingedge framework"/>
    <n v="1800"/>
    <n v="10313"/>
    <n v="573"/>
    <x v="1"/>
    <n v="219"/>
    <n v="47.09"/>
    <x v="1"/>
    <s v="USD"/>
    <n v="1361944800"/>
    <n v="1362549600"/>
    <b v="0"/>
    <b v="0"/>
    <x v="3"/>
    <x v="3"/>
    <x v="3"/>
  </r>
  <r>
    <s v="Managed discrete framework"/>
    <n v="174500"/>
    <n v="197018"/>
    <n v="113"/>
    <x v="1"/>
    <n v="2526"/>
    <n v="78"/>
    <x v="1"/>
    <s v="USD"/>
    <n v="1410584400"/>
    <n v="1413349200"/>
    <b v="0"/>
    <b v="1"/>
    <x v="3"/>
    <x v="3"/>
    <x v="3"/>
  </r>
  <r>
    <s v="Progressive zero-defect capability"/>
    <n v="101400"/>
    <n v="47037"/>
    <n v="46"/>
    <x v="0"/>
    <n v="747"/>
    <n v="62.97"/>
    <x v="1"/>
    <s v="USD"/>
    <n v="1297404000"/>
    <n v="1298008800"/>
    <b v="0"/>
    <b v="0"/>
    <x v="10"/>
    <x v="4"/>
    <x v="10"/>
  </r>
  <r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x v="14"/>
    <x v="7"/>
    <x v="14"/>
  </r>
  <r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x v="3"/>
    <x v="3"/>
    <x v="3"/>
  </r>
  <r>
    <s v="Compatible multimedia utilization"/>
    <n v="5100"/>
    <n v="9817"/>
    <n v="192"/>
    <x v="1"/>
    <n v="94"/>
    <n v="104.44"/>
    <x v="1"/>
    <s v="USD"/>
    <n v="1529643600"/>
    <n v="1531112400"/>
    <b v="1"/>
    <b v="0"/>
    <x v="3"/>
    <x v="3"/>
    <x v="3"/>
  </r>
  <r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x v="3"/>
    <x v="3"/>
    <x v="3"/>
  </r>
  <r>
    <s v="Decentralized composite paradigm"/>
    <n v="121400"/>
    <n v="65755"/>
    <n v="54"/>
    <x v="0"/>
    <n v="792"/>
    <n v="83.02"/>
    <x v="1"/>
    <s v="USD"/>
    <n v="1385359200"/>
    <n v="1386741600"/>
    <b v="0"/>
    <b v="1"/>
    <x v="4"/>
    <x v="4"/>
    <x v="4"/>
  </r>
  <r>
    <s v="Cloned transitional hierarchy"/>
    <n v="5400"/>
    <n v="903"/>
    <n v="17"/>
    <x v="3"/>
    <n v="10"/>
    <n v="90.3"/>
    <x v="0"/>
    <s v="CAD"/>
    <n v="1480572000"/>
    <n v="1481781600"/>
    <b v="1"/>
    <b v="0"/>
    <x v="3"/>
    <x v="3"/>
    <x v="3"/>
  </r>
  <r>
    <s v="Advanced discrete leverage"/>
    <n v="152400"/>
    <n v="178120"/>
    <n v="117"/>
    <x v="1"/>
    <n v="1713"/>
    <n v="103.98"/>
    <x v="6"/>
    <s v="EUR"/>
    <n v="1418623200"/>
    <n v="1419660000"/>
    <b v="0"/>
    <b v="1"/>
    <x v="3"/>
    <x v="3"/>
    <x v="3"/>
  </r>
  <r>
    <s v="Open-source incremental throughput"/>
    <n v="1300"/>
    <n v="13678"/>
    <n v="1052"/>
    <x v="1"/>
    <n v="249"/>
    <n v="54.93"/>
    <x v="1"/>
    <s v="USD"/>
    <n v="1555736400"/>
    <n v="1555822800"/>
    <b v="0"/>
    <b v="0"/>
    <x v="17"/>
    <x v="1"/>
    <x v="17"/>
  </r>
  <r>
    <s v="Centralized regional interface"/>
    <n v="8100"/>
    <n v="9969"/>
    <n v="123"/>
    <x v="1"/>
    <n v="192"/>
    <n v="51.92"/>
    <x v="1"/>
    <s v="USD"/>
    <n v="1442120400"/>
    <n v="1442379600"/>
    <b v="0"/>
    <b v="1"/>
    <x v="10"/>
    <x v="4"/>
    <x v="10"/>
  </r>
  <r>
    <s v="Streamlined web-enabled knowledgebase"/>
    <n v="8300"/>
    <n v="14827"/>
    <n v="179"/>
    <x v="1"/>
    <n v="247"/>
    <n v="60.03"/>
    <x v="1"/>
    <s v="USD"/>
    <n v="1362376800"/>
    <n v="1364965200"/>
    <b v="0"/>
    <b v="0"/>
    <x v="3"/>
    <x v="3"/>
    <x v="3"/>
  </r>
  <r>
    <s v="Digitized transitional monitoring"/>
    <n v="28400"/>
    <n v="100900"/>
    <n v="355"/>
    <x v="1"/>
    <n v="2293"/>
    <n v="44"/>
    <x v="1"/>
    <s v="USD"/>
    <n v="1478408400"/>
    <n v="1479016800"/>
    <b v="0"/>
    <b v="0"/>
    <x v="22"/>
    <x v="4"/>
    <x v="22"/>
  </r>
  <r>
    <s v="Networked optimal adapter"/>
    <n v="102500"/>
    <n v="165954"/>
    <n v="162"/>
    <x v="1"/>
    <n v="3131"/>
    <n v="53"/>
    <x v="1"/>
    <s v="USD"/>
    <n v="1498798800"/>
    <n v="1499662800"/>
    <b v="0"/>
    <b v="0"/>
    <x v="19"/>
    <x v="4"/>
    <x v="19"/>
  </r>
  <r>
    <s v="Automated optimal function"/>
    <n v="7000"/>
    <n v="1744"/>
    <n v="25"/>
    <x v="0"/>
    <n v="32"/>
    <n v="54.5"/>
    <x v="1"/>
    <s v="USD"/>
    <n v="1335416400"/>
    <n v="1337835600"/>
    <b v="0"/>
    <b v="0"/>
    <x v="8"/>
    <x v="2"/>
    <x v="8"/>
  </r>
  <r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x v="3"/>
    <x v="3"/>
    <x v="3"/>
  </r>
  <r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x v="3"/>
    <x v="3"/>
    <x v="3"/>
  </r>
  <r>
    <s v="Versatile global attitude"/>
    <n v="6200"/>
    <n v="10938"/>
    <n v="176"/>
    <x v="1"/>
    <n v="296"/>
    <n v="36.950000000000003"/>
    <x v="1"/>
    <s v="USD"/>
    <n v="1311483600"/>
    <n v="1311656400"/>
    <b v="0"/>
    <b v="1"/>
    <x v="7"/>
    <x v="1"/>
    <x v="7"/>
  </r>
  <r>
    <s v="Intuitive demand-driven Local Area Network"/>
    <n v="2100"/>
    <n v="10739"/>
    <n v="511"/>
    <x v="1"/>
    <n v="170"/>
    <n v="63.17"/>
    <x v="1"/>
    <s v="USD"/>
    <n v="1291356000"/>
    <n v="1293170400"/>
    <b v="0"/>
    <b v="1"/>
    <x v="3"/>
    <x v="3"/>
    <x v="3"/>
  </r>
  <r>
    <s v="Assimilated uniform methodology"/>
    <n v="6800"/>
    <n v="5579"/>
    <n v="82"/>
    <x v="0"/>
    <n v="186"/>
    <n v="29.99"/>
    <x v="1"/>
    <s v="USD"/>
    <n v="1355810400"/>
    <n v="1355983200"/>
    <b v="0"/>
    <b v="0"/>
    <x v="8"/>
    <x v="2"/>
    <x v="8"/>
  </r>
  <r>
    <s v="Self-enabling next generation algorithm"/>
    <n v="155200"/>
    <n v="37754"/>
    <n v="24"/>
    <x v="3"/>
    <n v="439"/>
    <n v="86"/>
    <x v="4"/>
    <s v="GBP"/>
    <n v="1513663200"/>
    <n v="1515045600"/>
    <b v="0"/>
    <b v="0"/>
    <x v="19"/>
    <x v="4"/>
    <x v="19"/>
  </r>
  <r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x v="11"/>
    <x v="6"/>
    <x v="11"/>
  </r>
  <r>
    <s v="Public-key coherent ability"/>
    <n v="900"/>
    <n v="8703"/>
    <n v="967"/>
    <x v="1"/>
    <n v="86"/>
    <n v="101.2"/>
    <x v="3"/>
    <s v="DKK"/>
    <n v="1551852000"/>
    <n v="1553317200"/>
    <b v="0"/>
    <b v="0"/>
    <x v="11"/>
    <x v="6"/>
    <x v="11"/>
  </r>
  <r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s v="Innovative exuding matrix"/>
    <n v="148400"/>
    <n v="182302"/>
    <n v="123"/>
    <x v="1"/>
    <n v="6286"/>
    <n v="29"/>
    <x v="1"/>
    <s v="USD"/>
    <n v="1500440400"/>
    <n v="1503118800"/>
    <b v="0"/>
    <b v="0"/>
    <x v="1"/>
    <x v="1"/>
    <x v="1"/>
  </r>
  <r>
    <s v="Realigned impactful artificial intelligence"/>
    <n v="4800"/>
    <n v="3045"/>
    <n v="63"/>
    <x v="0"/>
    <n v="31"/>
    <n v="98.23"/>
    <x v="1"/>
    <s v="USD"/>
    <n v="1278392400"/>
    <n v="1278478800"/>
    <b v="0"/>
    <b v="0"/>
    <x v="6"/>
    <x v="4"/>
    <x v="6"/>
  </r>
  <r>
    <s v="Multi-layered multi-tasking secured line"/>
    <n v="182400"/>
    <n v="102749"/>
    <n v="56"/>
    <x v="0"/>
    <n v="1181"/>
    <n v="87"/>
    <x v="1"/>
    <s v="USD"/>
    <n v="1480572000"/>
    <n v="1484114400"/>
    <b v="0"/>
    <b v="0"/>
    <x v="22"/>
    <x v="4"/>
    <x v="22"/>
  </r>
  <r>
    <s v="Upgradable upward-trending portal"/>
    <n v="4000"/>
    <n v="1763"/>
    <n v="44"/>
    <x v="0"/>
    <n v="39"/>
    <n v="45.21"/>
    <x v="1"/>
    <s v="USD"/>
    <n v="1382331600"/>
    <n v="1385445600"/>
    <b v="0"/>
    <b v="1"/>
    <x v="6"/>
    <x v="4"/>
    <x v="6"/>
  </r>
  <r>
    <s v="Profit-focused global product"/>
    <n v="116500"/>
    <n v="137904"/>
    <n v="118"/>
    <x v="1"/>
    <n v="3727"/>
    <n v="37"/>
    <x v="1"/>
    <s v="USD"/>
    <n v="1316754000"/>
    <n v="1318741200"/>
    <b v="0"/>
    <b v="0"/>
    <x v="3"/>
    <x v="3"/>
    <x v="3"/>
  </r>
  <r>
    <s v="Operative well-modulated data-warehouse"/>
    <n v="146400"/>
    <n v="152438"/>
    <n v="104"/>
    <x v="1"/>
    <n v="1605"/>
    <n v="94.98"/>
    <x v="1"/>
    <s v="USD"/>
    <n v="1518242400"/>
    <n v="1518242400"/>
    <b v="0"/>
    <b v="1"/>
    <x v="7"/>
    <x v="1"/>
    <x v="7"/>
  </r>
  <r>
    <s v="Cloned asymmetric functionalities"/>
    <n v="5000"/>
    <n v="1332"/>
    <n v="27"/>
    <x v="0"/>
    <n v="46"/>
    <n v="28.96"/>
    <x v="1"/>
    <s v="USD"/>
    <n v="1476421200"/>
    <n v="1476594000"/>
    <b v="0"/>
    <b v="0"/>
    <x v="3"/>
    <x v="3"/>
    <x v="3"/>
  </r>
  <r>
    <s v="Pre-emptive neutral portal"/>
    <n v="33800"/>
    <n v="118706"/>
    <n v="351"/>
    <x v="1"/>
    <n v="2120"/>
    <n v="55.99"/>
    <x v="1"/>
    <s v="USD"/>
    <n v="1269752400"/>
    <n v="1273554000"/>
    <b v="0"/>
    <b v="0"/>
    <x v="3"/>
    <x v="3"/>
    <x v="3"/>
  </r>
  <r>
    <s v="Switchable demand-driven help-desk"/>
    <n v="6300"/>
    <n v="5674"/>
    <n v="90"/>
    <x v="0"/>
    <n v="105"/>
    <n v="54.04"/>
    <x v="1"/>
    <s v="USD"/>
    <n v="1419746400"/>
    <n v="1421906400"/>
    <b v="0"/>
    <b v="0"/>
    <x v="4"/>
    <x v="4"/>
    <x v="4"/>
  </r>
  <r>
    <s v="Business-focused static ability"/>
    <n v="2400"/>
    <n v="4119"/>
    <n v="172"/>
    <x v="1"/>
    <n v="50"/>
    <n v="82.38"/>
    <x v="1"/>
    <s v="USD"/>
    <n v="1281330000"/>
    <n v="1281589200"/>
    <b v="0"/>
    <b v="0"/>
    <x v="3"/>
    <x v="3"/>
    <x v="3"/>
  </r>
  <r>
    <s v="Networked secondary structure"/>
    <n v="98800"/>
    <n v="139354"/>
    <n v="141"/>
    <x v="1"/>
    <n v="2080"/>
    <n v="67"/>
    <x v="1"/>
    <s v="USD"/>
    <n v="1398661200"/>
    <n v="1400389200"/>
    <b v="0"/>
    <b v="0"/>
    <x v="6"/>
    <x v="4"/>
    <x v="6"/>
  </r>
  <r>
    <s v="Total multimedia website"/>
    <n v="188800"/>
    <n v="57734"/>
    <n v="31"/>
    <x v="0"/>
    <n v="535"/>
    <n v="107.91"/>
    <x v="1"/>
    <s v="USD"/>
    <n v="1359525600"/>
    <n v="1362808800"/>
    <b v="0"/>
    <b v="0"/>
    <x v="20"/>
    <x v="6"/>
    <x v="20"/>
  </r>
  <r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x v="10"/>
    <x v="4"/>
    <x v="10"/>
  </r>
  <r>
    <s v="Pre-emptive mission-critical hardware"/>
    <n v="71200"/>
    <n v="95020"/>
    <n v="133"/>
    <x v="1"/>
    <n v="2436"/>
    <n v="39.01"/>
    <x v="1"/>
    <s v="USD"/>
    <n v="1518328800"/>
    <n v="1519538400"/>
    <b v="0"/>
    <b v="0"/>
    <x v="3"/>
    <x v="3"/>
    <x v="3"/>
  </r>
  <r>
    <s v="Up-sized responsive protocol"/>
    <n v="4700"/>
    <n v="8829"/>
    <n v="188"/>
    <x v="1"/>
    <n v="80"/>
    <n v="110.36"/>
    <x v="1"/>
    <s v="USD"/>
    <n v="1517032800"/>
    <n v="1517810400"/>
    <b v="0"/>
    <b v="0"/>
    <x v="18"/>
    <x v="5"/>
    <x v="18"/>
  </r>
  <r>
    <s v="Pre-emptive transitional frame"/>
    <n v="1200"/>
    <n v="3984"/>
    <n v="332"/>
    <x v="1"/>
    <n v="42"/>
    <n v="94.86"/>
    <x v="1"/>
    <s v="USD"/>
    <n v="1368594000"/>
    <n v="1370581200"/>
    <b v="0"/>
    <b v="1"/>
    <x v="8"/>
    <x v="2"/>
    <x v="8"/>
  </r>
  <r>
    <s v="Profit-focused content-based application"/>
    <n v="1400"/>
    <n v="8053"/>
    <n v="575"/>
    <x v="1"/>
    <n v="139"/>
    <n v="57.94"/>
    <x v="0"/>
    <s v="CAD"/>
    <n v="1448258400"/>
    <n v="1448863200"/>
    <b v="0"/>
    <b v="1"/>
    <x v="2"/>
    <x v="2"/>
    <x v="2"/>
  </r>
  <r>
    <s v="Streamlined neutral analyzer"/>
    <n v="4000"/>
    <n v="1620"/>
    <n v="41"/>
    <x v="0"/>
    <n v="16"/>
    <n v="101.25"/>
    <x v="1"/>
    <s v="USD"/>
    <n v="1555218000"/>
    <n v="1556600400"/>
    <b v="0"/>
    <b v="0"/>
    <x v="3"/>
    <x v="3"/>
    <x v="3"/>
  </r>
  <r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x v="6"/>
    <x v="4"/>
    <x v="6"/>
  </r>
  <r>
    <s v="Extended dedicated archive"/>
    <n v="3600"/>
    <n v="10289"/>
    <n v="286"/>
    <x v="1"/>
    <n v="381"/>
    <n v="27.01"/>
    <x v="1"/>
    <s v="USD"/>
    <n v="1481522400"/>
    <n v="1482127200"/>
    <b v="0"/>
    <b v="0"/>
    <x v="8"/>
    <x v="2"/>
    <x v="8"/>
  </r>
  <r>
    <s v="Configurable static help-desk"/>
    <n v="3100"/>
    <n v="9889"/>
    <n v="319"/>
    <x v="1"/>
    <n v="194"/>
    <n v="50.97"/>
    <x v="4"/>
    <s v="GBP"/>
    <n v="1335934800"/>
    <n v="1335934800"/>
    <b v="0"/>
    <b v="1"/>
    <x v="0"/>
    <x v="0"/>
    <x v="0"/>
  </r>
  <r>
    <s v="Self-enabling clear-thinking framework"/>
    <n v="153800"/>
    <n v="60342"/>
    <n v="39"/>
    <x v="0"/>
    <n v="575"/>
    <n v="104.94"/>
    <x v="1"/>
    <s v="USD"/>
    <n v="1552280400"/>
    <n v="1556946000"/>
    <b v="0"/>
    <b v="0"/>
    <x v="1"/>
    <x v="1"/>
    <x v="1"/>
  </r>
  <r>
    <s v="Assimilated fault-tolerant capacity"/>
    <n v="5000"/>
    <n v="8907"/>
    <n v="178"/>
    <x v="1"/>
    <n v="106"/>
    <n v="84.03"/>
    <x v="1"/>
    <s v="USD"/>
    <n v="1529989200"/>
    <n v="1530075600"/>
    <b v="0"/>
    <b v="0"/>
    <x v="5"/>
    <x v="1"/>
    <x v="5"/>
  </r>
  <r>
    <s v="Enhanced neutral ability"/>
    <n v="4000"/>
    <n v="14606"/>
    <n v="365"/>
    <x v="1"/>
    <n v="142"/>
    <n v="102.86"/>
    <x v="1"/>
    <s v="USD"/>
    <n v="1418709600"/>
    <n v="1418796000"/>
    <b v="0"/>
    <b v="0"/>
    <x v="19"/>
    <x v="4"/>
    <x v="19"/>
  </r>
  <r>
    <s v="Function-based attitude-oriented groupware"/>
    <n v="7400"/>
    <n v="8432"/>
    <n v="114"/>
    <x v="1"/>
    <n v="211"/>
    <n v="39.96"/>
    <x v="1"/>
    <s v="USD"/>
    <n v="1372136400"/>
    <n v="1372482000"/>
    <b v="0"/>
    <b v="1"/>
    <x v="18"/>
    <x v="5"/>
    <x v="18"/>
  </r>
  <r>
    <s v="Optional solution-oriented instruction set"/>
    <n v="191500"/>
    <n v="57122"/>
    <n v="30"/>
    <x v="0"/>
    <n v="1120"/>
    <n v="51"/>
    <x v="1"/>
    <s v="USD"/>
    <n v="1533877200"/>
    <n v="1534395600"/>
    <b v="0"/>
    <b v="0"/>
    <x v="13"/>
    <x v="5"/>
    <x v="13"/>
  </r>
  <r>
    <s v="Organic object-oriented core"/>
    <n v="8500"/>
    <n v="4613"/>
    <n v="54"/>
    <x v="0"/>
    <n v="113"/>
    <n v="40.82"/>
    <x v="1"/>
    <s v="USD"/>
    <n v="1309064400"/>
    <n v="1311397200"/>
    <b v="0"/>
    <b v="0"/>
    <x v="22"/>
    <x v="4"/>
    <x v="22"/>
  </r>
  <r>
    <s v="Balanced impactful circuit"/>
    <n v="68800"/>
    <n v="162603"/>
    <n v="236"/>
    <x v="1"/>
    <n v="2756"/>
    <n v="59"/>
    <x v="1"/>
    <s v="USD"/>
    <n v="1425877200"/>
    <n v="1426914000"/>
    <b v="0"/>
    <b v="0"/>
    <x v="8"/>
    <x v="2"/>
    <x v="8"/>
  </r>
  <r>
    <s v="Future-proofed heuristic encryption"/>
    <n v="2400"/>
    <n v="12310"/>
    <n v="513"/>
    <x v="1"/>
    <n v="173"/>
    <n v="71.16"/>
    <x v="4"/>
    <s v="GBP"/>
    <n v="1501304400"/>
    <n v="1501477200"/>
    <b v="0"/>
    <b v="0"/>
    <x v="0"/>
    <x v="0"/>
    <x v="0"/>
  </r>
  <r>
    <s v="Balanced bifurcated leverage"/>
    <n v="8600"/>
    <n v="8656"/>
    <n v="101"/>
    <x v="1"/>
    <n v="87"/>
    <n v="99.49"/>
    <x v="1"/>
    <s v="USD"/>
    <n v="1268287200"/>
    <n v="1269061200"/>
    <b v="0"/>
    <b v="1"/>
    <x v="14"/>
    <x v="7"/>
    <x v="14"/>
  </r>
  <r>
    <s v="Sharable discrete budgetary management"/>
    <n v="196600"/>
    <n v="159931"/>
    <n v="81"/>
    <x v="0"/>
    <n v="1538"/>
    <n v="103.99"/>
    <x v="1"/>
    <s v="USD"/>
    <n v="1412139600"/>
    <n v="1415772000"/>
    <b v="0"/>
    <b v="1"/>
    <x v="3"/>
    <x v="3"/>
    <x v="3"/>
  </r>
  <r>
    <s v="Focused solution-oriented instruction set"/>
    <n v="4200"/>
    <n v="689"/>
    <n v="16"/>
    <x v="0"/>
    <n v="9"/>
    <n v="76.56"/>
    <x v="1"/>
    <s v="USD"/>
    <n v="1330063200"/>
    <n v="1331013600"/>
    <b v="0"/>
    <b v="1"/>
    <x v="13"/>
    <x v="5"/>
    <x v="13"/>
  </r>
  <r>
    <s v="Down-sized actuating infrastructure"/>
    <n v="91400"/>
    <n v="48236"/>
    <n v="53"/>
    <x v="0"/>
    <n v="554"/>
    <n v="87.07"/>
    <x v="1"/>
    <s v="USD"/>
    <n v="1576130400"/>
    <n v="1576735200"/>
    <b v="0"/>
    <b v="0"/>
    <x v="3"/>
    <x v="3"/>
    <x v="3"/>
  </r>
  <r>
    <s v="Synergistic cohesive adapter"/>
    <n v="29600"/>
    <n v="77021"/>
    <n v="260"/>
    <x v="1"/>
    <n v="1572"/>
    <n v="49"/>
    <x v="4"/>
    <s v="GBP"/>
    <n v="1407128400"/>
    <n v="1411362000"/>
    <b v="0"/>
    <b v="1"/>
    <x v="0"/>
    <x v="0"/>
    <x v="0"/>
  </r>
  <r>
    <s v="Quality-focused mission-critical structure"/>
    <n v="90600"/>
    <n v="27844"/>
    <n v="31"/>
    <x v="0"/>
    <n v="648"/>
    <n v="42.97"/>
    <x v="4"/>
    <s v="GBP"/>
    <n v="1560142800"/>
    <n v="1563685200"/>
    <b v="0"/>
    <b v="0"/>
    <x v="3"/>
    <x v="3"/>
    <x v="3"/>
  </r>
  <r>
    <s v="Compatible exuding Graphical User Interface"/>
    <n v="5200"/>
    <n v="702"/>
    <n v="14"/>
    <x v="0"/>
    <n v="21"/>
    <n v="33.43"/>
    <x v="4"/>
    <s v="GBP"/>
    <n v="1520575200"/>
    <n v="1521867600"/>
    <b v="0"/>
    <b v="1"/>
    <x v="18"/>
    <x v="5"/>
    <x v="18"/>
  </r>
  <r>
    <s v="Monitored 24/7 time-frame"/>
    <n v="110300"/>
    <n v="197024"/>
    <n v="179"/>
    <x v="1"/>
    <n v="2346"/>
    <n v="83.98"/>
    <x v="1"/>
    <s v="USD"/>
    <n v="1492664400"/>
    <n v="1495515600"/>
    <b v="0"/>
    <b v="0"/>
    <x v="3"/>
    <x v="3"/>
    <x v="3"/>
  </r>
  <r>
    <s v="Virtual secondary open architecture"/>
    <n v="5300"/>
    <n v="11663"/>
    <n v="220"/>
    <x v="1"/>
    <n v="115"/>
    <n v="101.42"/>
    <x v="1"/>
    <s v="USD"/>
    <n v="1454479200"/>
    <n v="1455948000"/>
    <b v="0"/>
    <b v="0"/>
    <x v="3"/>
    <x v="3"/>
    <x v="3"/>
  </r>
  <r>
    <s v="Down-sized mobile time-frame"/>
    <n v="9200"/>
    <n v="9339"/>
    <n v="102"/>
    <x v="1"/>
    <n v="85"/>
    <n v="109.87"/>
    <x v="6"/>
    <s v="EUR"/>
    <n v="1281934800"/>
    <n v="1282366800"/>
    <b v="0"/>
    <b v="0"/>
    <x v="8"/>
    <x v="2"/>
    <x v="8"/>
  </r>
  <r>
    <s v="Innovative disintermediate encryption"/>
    <n v="2400"/>
    <n v="4596"/>
    <n v="192"/>
    <x v="1"/>
    <n v="144"/>
    <n v="31.92"/>
    <x v="1"/>
    <s v="USD"/>
    <n v="1573970400"/>
    <n v="1574575200"/>
    <b v="0"/>
    <b v="0"/>
    <x v="23"/>
    <x v="8"/>
    <x v="23"/>
  </r>
  <r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x v="0"/>
    <x v="0"/>
    <x v="0"/>
  </r>
  <r>
    <s v="Persevering interactive matrix"/>
    <n v="191000"/>
    <n v="45831"/>
    <n v="24"/>
    <x v="3"/>
    <n v="595"/>
    <n v="77.03"/>
    <x v="1"/>
    <s v="USD"/>
    <n v="1275886800"/>
    <n v="1278910800"/>
    <b v="1"/>
    <b v="1"/>
    <x v="12"/>
    <x v="4"/>
    <x v="12"/>
  </r>
  <r>
    <s v="Seamless background framework"/>
    <n v="900"/>
    <n v="6514"/>
    <n v="724"/>
    <x v="1"/>
    <n v="64"/>
    <n v="101.78"/>
    <x v="1"/>
    <s v="USD"/>
    <n v="1561784400"/>
    <n v="1562907600"/>
    <b v="0"/>
    <b v="0"/>
    <x v="14"/>
    <x v="7"/>
    <x v="14"/>
  </r>
  <r>
    <s v="Balanced upward-trending productivity"/>
    <n v="2500"/>
    <n v="13684"/>
    <n v="547"/>
    <x v="1"/>
    <n v="268"/>
    <n v="51.06"/>
    <x v="1"/>
    <s v="USD"/>
    <n v="1332392400"/>
    <n v="1332478800"/>
    <b v="0"/>
    <b v="0"/>
    <x v="8"/>
    <x v="2"/>
    <x v="8"/>
  </r>
  <r>
    <s v="Centralized clear-thinking solution"/>
    <n v="3200"/>
    <n v="13264"/>
    <n v="415"/>
    <x v="1"/>
    <n v="195"/>
    <n v="68.02"/>
    <x v="3"/>
    <s v="DKK"/>
    <n v="1402376400"/>
    <n v="1402722000"/>
    <b v="0"/>
    <b v="0"/>
    <x v="3"/>
    <x v="3"/>
    <x v="3"/>
  </r>
  <r>
    <s v="Optimized bi-directional extranet"/>
    <n v="183800"/>
    <n v="1667"/>
    <n v="1"/>
    <x v="0"/>
    <n v="54"/>
    <n v="30.87"/>
    <x v="1"/>
    <s v="USD"/>
    <n v="1495342800"/>
    <n v="1496811600"/>
    <b v="0"/>
    <b v="0"/>
    <x v="10"/>
    <x v="4"/>
    <x v="10"/>
  </r>
  <r>
    <s v="Intuitive actuating benchmark"/>
    <n v="9800"/>
    <n v="3349"/>
    <n v="34"/>
    <x v="0"/>
    <n v="120"/>
    <n v="27.91"/>
    <x v="1"/>
    <s v="USD"/>
    <n v="1482213600"/>
    <n v="1482213600"/>
    <b v="0"/>
    <b v="1"/>
    <x v="8"/>
    <x v="2"/>
    <x v="8"/>
  </r>
  <r>
    <s v="Devolved background project"/>
    <n v="193400"/>
    <n v="46317"/>
    <n v="24"/>
    <x v="0"/>
    <n v="579"/>
    <n v="79.989999999999995"/>
    <x v="3"/>
    <s v="DKK"/>
    <n v="1420092000"/>
    <n v="1420264800"/>
    <b v="0"/>
    <b v="0"/>
    <x v="2"/>
    <x v="2"/>
    <x v="2"/>
  </r>
  <r>
    <s v="Reverse-engineered executive emulation"/>
    <n v="163800"/>
    <n v="78743"/>
    <n v="48"/>
    <x v="0"/>
    <n v="2072"/>
    <n v="38"/>
    <x v="1"/>
    <s v="USD"/>
    <n v="1458018000"/>
    <n v="1458450000"/>
    <b v="0"/>
    <b v="1"/>
    <x v="4"/>
    <x v="4"/>
    <x v="4"/>
  </r>
  <r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s v="Focused coherent methodology"/>
    <n v="153600"/>
    <n v="107743"/>
    <n v="70"/>
    <x v="0"/>
    <n v="1796"/>
    <n v="59.99"/>
    <x v="1"/>
    <s v="USD"/>
    <n v="1363064400"/>
    <n v="1363237200"/>
    <b v="0"/>
    <b v="0"/>
    <x v="4"/>
    <x v="4"/>
    <x v="4"/>
  </r>
  <r>
    <s v="Reduced context-sensitive complexity"/>
    <n v="1300"/>
    <n v="6889"/>
    <n v="530"/>
    <x v="1"/>
    <n v="186"/>
    <n v="37.04"/>
    <x v="2"/>
    <s v="AUD"/>
    <n v="1343365200"/>
    <n v="1345870800"/>
    <b v="0"/>
    <b v="1"/>
    <x v="11"/>
    <x v="6"/>
    <x v="11"/>
  </r>
  <r>
    <s v="Decentralized 4thgeneration time-frame"/>
    <n v="25500"/>
    <n v="45983"/>
    <n v="180"/>
    <x v="1"/>
    <n v="460"/>
    <n v="99.96"/>
    <x v="1"/>
    <s v="USD"/>
    <n v="1435726800"/>
    <n v="1437454800"/>
    <b v="0"/>
    <b v="0"/>
    <x v="6"/>
    <x v="4"/>
    <x v="6"/>
  </r>
  <r>
    <s v="De-engineered cohesive moderator"/>
    <n v="7500"/>
    <n v="6924"/>
    <n v="92"/>
    <x v="0"/>
    <n v="62"/>
    <n v="111.68"/>
    <x v="6"/>
    <s v="EUR"/>
    <n v="1431925200"/>
    <n v="1432011600"/>
    <b v="0"/>
    <b v="0"/>
    <x v="1"/>
    <x v="1"/>
    <x v="1"/>
  </r>
  <r>
    <s v="Ameliorated explicit parallelism"/>
    <n v="89900"/>
    <n v="12497"/>
    <n v="14"/>
    <x v="0"/>
    <n v="347"/>
    <n v="36.01"/>
    <x v="1"/>
    <s v="USD"/>
    <n v="1362722400"/>
    <n v="1366347600"/>
    <b v="0"/>
    <b v="1"/>
    <x v="15"/>
    <x v="5"/>
    <x v="15"/>
  </r>
  <r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x v="3"/>
    <x v="3"/>
    <x v="3"/>
  </r>
  <r>
    <s v="Compatible well-modulated budgetary management"/>
    <n v="2100"/>
    <n v="837"/>
    <n v="40"/>
    <x v="0"/>
    <n v="19"/>
    <n v="44.05"/>
    <x v="1"/>
    <s v="USD"/>
    <n v="1365483600"/>
    <n v="1369717200"/>
    <b v="0"/>
    <b v="1"/>
    <x v="2"/>
    <x v="2"/>
    <x v="2"/>
  </r>
  <r>
    <s v="Up-sized radical pricing structure"/>
    <n v="172700"/>
    <n v="193820"/>
    <n v="112"/>
    <x v="1"/>
    <n v="3657"/>
    <n v="53"/>
    <x v="1"/>
    <s v="USD"/>
    <n v="1532840400"/>
    <n v="1534654800"/>
    <b v="0"/>
    <b v="0"/>
    <x v="3"/>
    <x v="3"/>
    <x v="3"/>
  </r>
  <r>
    <s v="Robust zero-defect project"/>
    <n v="168500"/>
    <n v="119510"/>
    <n v="71"/>
    <x v="0"/>
    <n v="1258"/>
    <n v="95"/>
    <x v="1"/>
    <s v="USD"/>
    <n v="1336194000"/>
    <n v="1337058000"/>
    <b v="0"/>
    <b v="0"/>
    <x v="3"/>
    <x v="3"/>
    <x v="3"/>
  </r>
  <r>
    <s v="Re-engineered mobile task-force"/>
    <n v="7800"/>
    <n v="9289"/>
    <n v="119"/>
    <x v="1"/>
    <n v="131"/>
    <n v="70.91"/>
    <x v="2"/>
    <s v="AUD"/>
    <n v="1527742800"/>
    <n v="1529816400"/>
    <b v="0"/>
    <b v="0"/>
    <x v="6"/>
    <x v="4"/>
    <x v="6"/>
  </r>
  <r>
    <s v="User-centric intangible neural-net"/>
    <n v="147800"/>
    <n v="35498"/>
    <n v="24"/>
    <x v="0"/>
    <n v="362"/>
    <n v="98.06"/>
    <x v="1"/>
    <s v="USD"/>
    <n v="1564030800"/>
    <n v="1564894800"/>
    <b v="0"/>
    <b v="0"/>
    <x v="3"/>
    <x v="3"/>
    <x v="3"/>
  </r>
  <r>
    <s v="Organized explicit core"/>
    <n v="9100"/>
    <n v="12678"/>
    <n v="139"/>
    <x v="1"/>
    <n v="239"/>
    <n v="53.05"/>
    <x v="1"/>
    <s v="USD"/>
    <n v="1404536400"/>
    <n v="1404622800"/>
    <b v="0"/>
    <b v="1"/>
    <x v="11"/>
    <x v="6"/>
    <x v="11"/>
  </r>
  <r>
    <s v="Synchronized 6thgeneration adapter"/>
    <n v="8300"/>
    <n v="3260"/>
    <n v="39"/>
    <x v="3"/>
    <n v="35"/>
    <n v="93.14"/>
    <x v="1"/>
    <s v="USD"/>
    <n v="1284008400"/>
    <n v="1284181200"/>
    <b v="0"/>
    <b v="0"/>
    <x v="19"/>
    <x v="4"/>
    <x v="19"/>
  </r>
  <r>
    <s v="Centralized motivating capacity"/>
    <n v="138700"/>
    <n v="31123"/>
    <n v="22"/>
    <x v="3"/>
    <n v="528"/>
    <n v="58.95"/>
    <x v="5"/>
    <s v="CHF"/>
    <n v="1386309600"/>
    <n v="1386741600"/>
    <b v="0"/>
    <b v="1"/>
    <x v="1"/>
    <x v="1"/>
    <x v="1"/>
  </r>
  <r>
    <s v="Phased 24hour flexibility"/>
    <n v="8600"/>
    <n v="4797"/>
    <n v="56"/>
    <x v="0"/>
    <n v="133"/>
    <n v="36.07"/>
    <x v="0"/>
    <s v="CAD"/>
    <n v="1324620000"/>
    <n v="1324792800"/>
    <b v="0"/>
    <b v="1"/>
    <x v="3"/>
    <x v="3"/>
    <x v="3"/>
  </r>
  <r>
    <s v="Exclusive 5thgeneration structure"/>
    <n v="125400"/>
    <n v="53324"/>
    <n v="43"/>
    <x v="0"/>
    <n v="846"/>
    <n v="63.03"/>
    <x v="1"/>
    <s v="USD"/>
    <n v="1281070800"/>
    <n v="1284354000"/>
    <b v="0"/>
    <b v="0"/>
    <x v="9"/>
    <x v="5"/>
    <x v="9"/>
  </r>
  <r>
    <s v="Multi-tiered maximized orchestration"/>
    <n v="5900"/>
    <n v="6608"/>
    <n v="112"/>
    <x v="1"/>
    <n v="78"/>
    <n v="84.72"/>
    <x v="1"/>
    <s v="USD"/>
    <n v="1493960400"/>
    <n v="1494392400"/>
    <b v="0"/>
    <b v="0"/>
    <x v="0"/>
    <x v="0"/>
    <x v="0"/>
  </r>
  <r>
    <s v="Open-architected uniform instruction set"/>
    <n v="8800"/>
    <n v="622"/>
    <n v="7"/>
    <x v="0"/>
    <n v="10"/>
    <n v="62.2"/>
    <x v="1"/>
    <s v="USD"/>
    <n v="1519365600"/>
    <n v="1519538400"/>
    <b v="0"/>
    <b v="1"/>
    <x v="10"/>
    <x v="4"/>
    <x v="10"/>
  </r>
  <r>
    <s v="Exclusive asymmetric analyzer"/>
    <n v="177700"/>
    <n v="180802"/>
    <n v="102"/>
    <x v="1"/>
    <n v="1773"/>
    <n v="101.98"/>
    <x v="1"/>
    <s v="USD"/>
    <n v="1420696800"/>
    <n v="1421906400"/>
    <b v="0"/>
    <b v="1"/>
    <x v="1"/>
    <x v="1"/>
    <x v="1"/>
  </r>
  <r>
    <s v="Organic radical collaboration"/>
    <n v="800"/>
    <n v="3406"/>
    <n v="426"/>
    <x v="1"/>
    <n v="32"/>
    <n v="106.44"/>
    <x v="1"/>
    <s v="USD"/>
    <n v="1555650000"/>
    <n v="1555909200"/>
    <b v="0"/>
    <b v="0"/>
    <x v="3"/>
    <x v="3"/>
    <x v="3"/>
  </r>
  <r>
    <s v="Function-based multi-state software"/>
    <n v="7600"/>
    <n v="11061"/>
    <n v="146"/>
    <x v="1"/>
    <n v="369"/>
    <n v="29.98"/>
    <x v="1"/>
    <s v="USD"/>
    <n v="1471928400"/>
    <n v="1472446800"/>
    <b v="0"/>
    <b v="1"/>
    <x v="6"/>
    <x v="4"/>
    <x v="6"/>
  </r>
  <r>
    <s v="Innovative static budgetary management"/>
    <n v="50500"/>
    <n v="16389"/>
    <n v="32"/>
    <x v="0"/>
    <n v="191"/>
    <n v="85.81"/>
    <x v="1"/>
    <s v="USD"/>
    <n v="1341291600"/>
    <n v="1342328400"/>
    <b v="0"/>
    <b v="0"/>
    <x v="12"/>
    <x v="4"/>
    <x v="12"/>
  </r>
  <r>
    <s v="Triple-buffered holistic ability"/>
    <n v="900"/>
    <n v="6303"/>
    <n v="700"/>
    <x v="1"/>
    <n v="89"/>
    <n v="70.819999999999993"/>
    <x v="1"/>
    <s v="USD"/>
    <n v="1267682400"/>
    <n v="1268114400"/>
    <b v="0"/>
    <b v="0"/>
    <x v="12"/>
    <x v="4"/>
    <x v="12"/>
  </r>
  <r>
    <s v="Diverse scalable superstructure"/>
    <n v="96700"/>
    <n v="81136"/>
    <n v="84"/>
    <x v="0"/>
    <n v="1979"/>
    <n v="41"/>
    <x v="1"/>
    <s v="USD"/>
    <n v="1272258000"/>
    <n v="1273381200"/>
    <b v="0"/>
    <b v="0"/>
    <x v="3"/>
    <x v="3"/>
    <x v="3"/>
  </r>
  <r>
    <s v="Balanced leadingedge data-warehouse"/>
    <n v="2100"/>
    <n v="1768"/>
    <n v="84"/>
    <x v="0"/>
    <n v="63"/>
    <n v="28.06"/>
    <x v="1"/>
    <s v="USD"/>
    <n v="1290492000"/>
    <n v="1290837600"/>
    <b v="0"/>
    <b v="0"/>
    <x v="8"/>
    <x v="2"/>
    <x v="8"/>
  </r>
  <r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x v="3"/>
    <x v="3"/>
    <x v="3"/>
  </r>
  <r>
    <s v="Enterprise-wide intermediate portal"/>
    <n v="189200"/>
    <n v="188480"/>
    <n v="100"/>
    <x v="0"/>
    <n v="6080"/>
    <n v="31"/>
    <x v="0"/>
    <s v="CAD"/>
    <n v="1454652000"/>
    <n v="1457762400"/>
    <b v="0"/>
    <b v="0"/>
    <x v="10"/>
    <x v="4"/>
    <x v="10"/>
  </r>
  <r>
    <s v="Focused leadingedge matrix"/>
    <n v="9000"/>
    <n v="7227"/>
    <n v="80"/>
    <x v="0"/>
    <n v="80"/>
    <n v="90.34"/>
    <x v="4"/>
    <s v="GBP"/>
    <n v="1385186400"/>
    <n v="1389074400"/>
    <b v="0"/>
    <b v="0"/>
    <x v="7"/>
    <x v="1"/>
    <x v="7"/>
  </r>
  <r>
    <s v="Seamless logistical encryption"/>
    <n v="5100"/>
    <n v="574"/>
    <n v="11"/>
    <x v="0"/>
    <n v="9"/>
    <n v="63.78"/>
    <x v="1"/>
    <s v="USD"/>
    <n v="1399698000"/>
    <n v="1402117200"/>
    <b v="0"/>
    <b v="0"/>
    <x v="11"/>
    <x v="6"/>
    <x v="11"/>
  </r>
  <r>
    <s v="Stand-alone human-resource workforce"/>
    <n v="105000"/>
    <n v="96328"/>
    <n v="92"/>
    <x v="0"/>
    <n v="1784"/>
    <n v="54"/>
    <x v="1"/>
    <s v="USD"/>
    <n v="1283230800"/>
    <n v="1284440400"/>
    <b v="0"/>
    <b v="1"/>
    <x v="13"/>
    <x v="5"/>
    <x v="13"/>
  </r>
  <r>
    <s v="Automated zero tolerance implementation"/>
    <n v="186700"/>
    <n v="178338"/>
    <n v="96"/>
    <x v="2"/>
    <n v="3640"/>
    <n v="48.99"/>
    <x v="5"/>
    <s v="CHF"/>
    <n v="1384149600"/>
    <n v="1388988000"/>
    <b v="0"/>
    <b v="0"/>
    <x v="11"/>
    <x v="6"/>
    <x v="11"/>
  </r>
  <r>
    <s v="Pre-emptive grid-enabled contingency"/>
    <n v="1600"/>
    <n v="8046"/>
    <n v="503"/>
    <x v="1"/>
    <n v="126"/>
    <n v="63.86"/>
    <x v="0"/>
    <s v="CAD"/>
    <n v="1516860000"/>
    <n v="1516946400"/>
    <b v="0"/>
    <b v="0"/>
    <x v="3"/>
    <x v="3"/>
    <x v="3"/>
  </r>
  <r>
    <s v="Multi-lateral didactic encoding"/>
    <n v="115600"/>
    <n v="184086"/>
    <n v="159"/>
    <x v="1"/>
    <n v="2218"/>
    <n v="83"/>
    <x v="4"/>
    <s v="GBP"/>
    <n v="1374642000"/>
    <n v="1377752400"/>
    <b v="0"/>
    <b v="0"/>
    <x v="7"/>
    <x v="1"/>
    <x v="7"/>
  </r>
  <r>
    <s v="Self-enabling didactic orchestration"/>
    <n v="89100"/>
    <n v="13385"/>
    <n v="15"/>
    <x v="0"/>
    <n v="243"/>
    <n v="55.08"/>
    <x v="1"/>
    <s v="USD"/>
    <n v="1534482000"/>
    <n v="1534568400"/>
    <b v="0"/>
    <b v="1"/>
    <x v="6"/>
    <x v="4"/>
    <x v="6"/>
  </r>
  <r>
    <s v="Profit-focused 24/7 data-warehouse"/>
    <n v="2600"/>
    <n v="12533"/>
    <n v="482"/>
    <x v="1"/>
    <n v="202"/>
    <n v="62.04"/>
    <x v="6"/>
    <s v="EUR"/>
    <n v="1528434000"/>
    <n v="1528606800"/>
    <b v="0"/>
    <b v="1"/>
    <x v="3"/>
    <x v="3"/>
    <x v="3"/>
  </r>
  <r>
    <s v="Enhanced methodical middleware"/>
    <n v="9800"/>
    <n v="14697"/>
    <n v="150"/>
    <x v="1"/>
    <n v="140"/>
    <n v="104.98"/>
    <x v="6"/>
    <s v="EUR"/>
    <n v="1282626000"/>
    <n v="1284872400"/>
    <b v="0"/>
    <b v="0"/>
    <x v="13"/>
    <x v="5"/>
    <x v="13"/>
  </r>
  <r>
    <s v="Synchronized client-driven projection"/>
    <n v="84400"/>
    <n v="98935"/>
    <n v="117"/>
    <x v="1"/>
    <n v="1052"/>
    <n v="94.04"/>
    <x v="3"/>
    <s v="DKK"/>
    <n v="1535605200"/>
    <n v="1537592400"/>
    <b v="1"/>
    <b v="1"/>
    <x v="4"/>
    <x v="4"/>
    <x v="4"/>
  </r>
  <r>
    <s v="Networked didactic time-frame"/>
    <n v="151300"/>
    <n v="57034"/>
    <n v="38"/>
    <x v="0"/>
    <n v="1296"/>
    <n v="44.01"/>
    <x v="1"/>
    <s v="USD"/>
    <n v="1379826000"/>
    <n v="1381208400"/>
    <b v="0"/>
    <b v="0"/>
    <x v="20"/>
    <x v="6"/>
    <x v="20"/>
  </r>
  <r>
    <s v="Assimilated exuding toolset"/>
    <n v="9800"/>
    <n v="7120"/>
    <n v="73"/>
    <x v="0"/>
    <n v="77"/>
    <n v="92.47"/>
    <x v="1"/>
    <s v="USD"/>
    <n v="1561957200"/>
    <n v="1562475600"/>
    <b v="0"/>
    <b v="1"/>
    <x v="0"/>
    <x v="0"/>
    <x v="0"/>
  </r>
  <r>
    <s v="Front-line client-server secured line"/>
    <n v="5300"/>
    <n v="14097"/>
    <n v="266"/>
    <x v="1"/>
    <n v="247"/>
    <n v="57.07"/>
    <x v="1"/>
    <s v="USD"/>
    <n v="1525496400"/>
    <n v="1527397200"/>
    <b v="0"/>
    <b v="0"/>
    <x v="14"/>
    <x v="7"/>
    <x v="14"/>
  </r>
  <r>
    <s v="Polarized systemic Internet solution"/>
    <n v="178000"/>
    <n v="43086"/>
    <n v="24"/>
    <x v="0"/>
    <n v="395"/>
    <n v="109.08"/>
    <x v="6"/>
    <s v="EUR"/>
    <n v="1433912400"/>
    <n v="1436158800"/>
    <b v="0"/>
    <b v="0"/>
    <x v="20"/>
    <x v="6"/>
    <x v="20"/>
  </r>
  <r>
    <s v="Profit-focused exuding moderator"/>
    <n v="77000"/>
    <n v="1930"/>
    <n v="3"/>
    <x v="0"/>
    <n v="49"/>
    <n v="39.39"/>
    <x v="4"/>
    <s v="GBP"/>
    <n v="1453442400"/>
    <n v="1456034400"/>
    <b v="0"/>
    <b v="0"/>
    <x v="7"/>
    <x v="1"/>
    <x v="7"/>
  </r>
  <r>
    <s v="Cross-group high-level moderator"/>
    <n v="84900"/>
    <n v="13864"/>
    <n v="16"/>
    <x v="0"/>
    <n v="180"/>
    <n v="77.02"/>
    <x v="1"/>
    <s v="USD"/>
    <n v="1378875600"/>
    <n v="1380171600"/>
    <b v="0"/>
    <b v="0"/>
    <x v="11"/>
    <x v="6"/>
    <x v="11"/>
  </r>
  <r>
    <s v="Public-key 3rdgeneration system engine"/>
    <n v="2800"/>
    <n v="7742"/>
    <n v="277"/>
    <x v="1"/>
    <n v="84"/>
    <n v="92.17"/>
    <x v="1"/>
    <s v="USD"/>
    <n v="1452232800"/>
    <n v="1453356000"/>
    <b v="0"/>
    <b v="0"/>
    <x v="1"/>
    <x v="1"/>
    <x v="1"/>
  </r>
  <r>
    <s v="Organized value-added access"/>
    <n v="184800"/>
    <n v="164109"/>
    <n v="89"/>
    <x v="0"/>
    <n v="2690"/>
    <n v="61.01"/>
    <x v="1"/>
    <s v="USD"/>
    <n v="1577253600"/>
    <n v="1578981600"/>
    <b v="0"/>
    <b v="0"/>
    <x v="3"/>
    <x v="3"/>
    <x v="3"/>
  </r>
  <r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x v="3"/>
    <x v="3"/>
    <x v="3"/>
  </r>
  <r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s v="Monitored discrete toolset"/>
    <n v="66100"/>
    <n v="179074"/>
    <n v="271"/>
    <x v="1"/>
    <n v="2985"/>
    <n v="59.99"/>
    <x v="1"/>
    <s v="USD"/>
    <n v="1459486800"/>
    <n v="1460610000"/>
    <b v="0"/>
    <b v="0"/>
    <x v="3"/>
    <x v="3"/>
    <x v="3"/>
  </r>
  <r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x v="8"/>
    <x v="2"/>
    <x v="8"/>
  </r>
  <r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s v="Streamlined upward-trending analyzer"/>
    <n v="180100"/>
    <n v="105598"/>
    <n v="59"/>
    <x v="0"/>
    <n v="2779"/>
    <n v="38"/>
    <x v="2"/>
    <s v="AUD"/>
    <n v="1419055200"/>
    <n v="1422511200"/>
    <b v="0"/>
    <b v="1"/>
    <x v="2"/>
    <x v="2"/>
    <x v="2"/>
  </r>
  <r>
    <s v="Distributed human-resource policy"/>
    <n v="9000"/>
    <n v="8866"/>
    <n v="99"/>
    <x v="0"/>
    <n v="92"/>
    <n v="96.37"/>
    <x v="1"/>
    <s v="USD"/>
    <n v="1480140000"/>
    <n v="1480312800"/>
    <b v="0"/>
    <b v="0"/>
    <x v="3"/>
    <x v="3"/>
    <x v="3"/>
  </r>
  <r>
    <s v="De-engineered 5thgeneration contingency"/>
    <n v="170600"/>
    <n v="75022"/>
    <n v="44"/>
    <x v="0"/>
    <n v="1028"/>
    <n v="72.98"/>
    <x v="1"/>
    <s v="USD"/>
    <n v="1293948000"/>
    <n v="1294034400"/>
    <b v="0"/>
    <b v="0"/>
    <x v="1"/>
    <x v="1"/>
    <x v="1"/>
  </r>
  <r>
    <s v="Multi-channeled upward-trending application"/>
    <n v="9500"/>
    <n v="14408"/>
    <n v="152"/>
    <x v="1"/>
    <n v="554"/>
    <n v="26.01"/>
    <x v="0"/>
    <s v="CAD"/>
    <n v="1482127200"/>
    <n v="1482645600"/>
    <b v="0"/>
    <b v="0"/>
    <x v="7"/>
    <x v="1"/>
    <x v="7"/>
  </r>
  <r>
    <s v="Organic maximized database"/>
    <n v="6300"/>
    <n v="14089"/>
    <n v="224"/>
    <x v="1"/>
    <n v="135"/>
    <n v="104.36"/>
    <x v="3"/>
    <s v="DKK"/>
    <n v="1396414800"/>
    <n v="1399093200"/>
    <b v="0"/>
    <b v="0"/>
    <x v="1"/>
    <x v="1"/>
    <x v="1"/>
  </r>
  <r>
    <s v="Grass-roots 24/7 attitude"/>
    <n v="5200"/>
    <n v="12467"/>
    <n v="240"/>
    <x v="1"/>
    <n v="122"/>
    <n v="102.19"/>
    <x v="1"/>
    <s v="USD"/>
    <n v="1315285200"/>
    <n v="1315890000"/>
    <b v="0"/>
    <b v="1"/>
    <x v="18"/>
    <x v="5"/>
    <x v="18"/>
  </r>
  <r>
    <s v="Team-oriented global strategy"/>
    <n v="6000"/>
    <n v="11960"/>
    <n v="199"/>
    <x v="1"/>
    <n v="221"/>
    <n v="54.12"/>
    <x v="1"/>
    <s v="USD"/>
    <n v="1443762000"/>
    <n v="1444021200"/>
    <b v="0"/>
    <b v="1"/>
    <x v="22"/>
    <x v="4"/>
    <x v="22"/>
  </r>
  <r>
    <s v="Enhanced client-driven capacity"/>
    <n v="5800"/>
    <n v="7966"/>
    <n v="137"/>
    <x v="1"/>
    <n v="126"/>
    <n v="63.22"/>
    <x v="1"/>
    <s v="USD"/>
    <n v="1456293600"/>
    <n v="1460005200"/>
    <b v="0"/>
    <b v="0"/>
    <x v="3"/>
    <x v="3"/>
    <x v="3"/>
  </r>
  <r>
    <s v="Exclusive systematic productivity"/>
    <n v="105300"/>
    <n v="106321"/>
    <n v="101"/>
    <x v="1"/>
    <n v="1022"/>
    <n v="104.03"/>
    <x v="1"/>
    <s v="USD"/>
    <n v="1470114000"/>
    <n v="1470718800"/>
    <b v="0"/>
    <b v="0"/>
    <x v="3"/>
    <x v="3"/>
    <x v="3"/>
  </r>
  <r>
    <s v="Re-engineered radical policy"/>
    <n v="20000"/>
    <n v="158832"/>
    <n v="794"/>
    <x v="1"/>
    <n v="3177"/>
    <n v="49.99"/>
    <x v="1"/>
    <s v="USD"/>
    <n v="1321596000"/>
    <n v="1325052000"/>
    <b v="0"/>
    <b v="0"/>
    <x v="10"/>
    <x v="4"/>
    <x v="10"/>
  </r>
  <r>
    <s v="Down-sized logistical adapter"/>
    <n v="3000"/>
    <n v="11091"/>
    <n v="370"/>
    <x v="1"/>
    <n v="198"/>
    <n v="56.02"/>
    <x v="5"/>
    <s v="CHF"/>
    <n v="1318827600"/>
    <n v="1319000400"/>
    <b v="0"/>
    <b v="0"/>
    <x v="3"/>
    <x v="3"/>
    <x v="3"/>
  </r>
  <r>
    <s v="Configurable bandwidth-monitored throughput"/>
    <n v="9900"/>
    <n v="1269"/>
    <n v="13"/>
    <x v="0"/>
    <n v="26"/>
    <n v="48.81"/>
    <x v="5"/>
    <s v="CHF"/>
    <n v="1552366800"/>
    <n v="1552539600"/>
    <b v="0"/>
    <b v="0"/>
    <x v="1"/>
    <x v="1"/>
    <x v="1"/>
  </r>
  <r>
    <s v="Optional tangible pricing structure"/>
    <n v="3700"/>
    <n v="5107"/>
    <n v="138"/>
    <x v="1"/>
    <n v="85"/>
    <n v="60.08"/>
    <x v="2"/>
    <s v="AUD"/>
    <n v="1542088800"/>
    <n v="1543816800"/>
    <b v="0"/>
    <b v="0"/>
    <x v="4"/>
    <x v="4"/>
    <x v="4"/>
  </r>
  <r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x v="3"/>
    <x v="3"/>
    <x v="3"/>
  </r>
  <r>
    <s v="Decentralized logistical collaboration"/>
    <n v="94900"/>
    <n v="194166"/>
    <n v="205"/>
    <x v="1"/>
    <n v="3596"/>
    <n v="53.99"/>
    <x v="1"/>
    <s v="USD"/>
    <n v="1321336800"/>
    <n v="1323064800"/>
    <b v="0"/>
    <b v="0"/>
    <x v="3"/>
    <x v="3"/>
    <x v="3"/>
  </r>
  <r>
    <s v="Advanced content-based installation"/>
    <n v="9300"/>
    <n v="4124"/>
    <n v="44"/>
    <x v="0"/>
    <n v="37"/>
    <n v="111.46"/>
    <x v="1"/>
    <s v="USD"/>
    <n v="1456293600"/>
    <n v="1458277200"/>
    <b v="0"/>
    <b v="1"/>
    <x v="5"/>
    <x v="1"/>
    <x v="5"/>
  </r>
  <r>
    <s v="Distributed high-level open architecture"/>
    <n v="6800"/>
    <n v="14865"/>
    <n v="219"/>
    <x v="1"/>
    <n v="244"/>
    <n v="60.92"/>
    <x v="1"/>
    <s v="USD"/>
    <n v="1404968400"/>
    <n v="1405141200"/>
    <b v="0"/>
    <b v="0"/>
    <x v="1"/>
    <x v="1"/>
    <x v="1"/>
  </r>
  <r>
    <s v="Synergized zero tolerance help-desk"/>
    <n v="72400"/>
    <n v="134688"/>
    <n v="186"/>
    <x v="1"/>
    <n v="5180"/>
    <n v="26"/>
    <x v="1"/>
    <s v="USD"/>
    <n v="1279170000"/>
    <n v="1283058000"/>
    <b v="0"/>
    <b v="0"/>
    <x v="3"/>
    <x v="3"/>
    <x v="3"/>
  </r>
  <r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x v="10"/>
    <x v="4"/>
    <x v="10"/>
  </r>
  <r>
    <s v="Realigned uniform knowledge user"/>
    <n v="31200"/>
    <n v="95364"/>
    <n v="306"/>
    <x v="1"/>
    <n v="2725"/>
    <n v="35"/>
    <x v="1"/>
    <s v="USD"/>
    <n v="1419055200"/>
    <n v="1419573600"/>
    <b v="0"/>
    <b v="1"/>
    <x v="1"/>
    <x v="1"/>
    <x v="1"/>
  </r>
  <r>
    <s v="Monitored grid-enabled model"/>
    <n v="3500"/>
    <n v="3295"/>
    <n v="94"/>
    <x v="0"/>
    <n v="35"/>
    <n v="94.14"/>
    <x v="6"/>
    <s v="EUR"/>
    <n v="1434690000"/>
    <n v="1438750800"/>
    <b v="0"/>
    <b v="0"/>
    <x v="12"/>
    <x v="4"/>
    <x v="12"/>
  </r>
  <r>
    <s v="Assimilated actuating policy"/>
    <n v="9000"/>
    <n v="4896"/>
    <n v="54"/>
    <x v="3"/>
    <n v="94"/>
    <n v="52.09"/>
    <x v="1"/>
    <s v="USD"/>
    <n v="1443416400"/>
    <n v="1444798800"/>
    <b v="0"/>
    <b v="1"/>
    <x v="1"/>
    <x v="1"/>
    <x v="1"/>
  </r>
  <r>
    <s v="Total incremental productivity"/>
    <n v="6700"/>
    <n v="7496"/>
    <n v="112"/>
    <x v="1"/>
    <n v="300"/>
    <n v="24.99"/>
    <x v="1"/>
    <s v="USD"/>
    <n v="1399006800"/>
    <n v="1399179600"/>
    <b v="0"/>
    <b v="0"/>
    <x v="23"/>
    <x v="8"/>
    <x v="23"/>
  </r>
  <r>
    <s v="Adaptive local task-force"/>
    <n v="2700"/>
    <n v="9967"/>
    <n v="369"/>
    <x v="1"/>
    <n v="144"/>
    <n v="69.22"/>
    <x v="1"/>
    <s v="USD"/>
    <n v="1575698400"/>
    <n v="1576562400"/>
    <b v="0"/>
    <b v="1"/>
    <x v="0"/>
    <x v="0"/>
    <x v="0"/>
  </r>
  <r>
    <s v="Universal zero-defect concept"/>
    <n v="83300"/>
    <n v="52421"/>
    <n v="63"/>
    <x v="0"/>
    <n v="558"/>
    <n v="93.94"/>
    <x v="1"/>
    <s v="USD"/>
    <n v="1400562000"/>
    <n v="1400821200"/>
    <b v="0"/>
    <b v="1"/>
    <x v="3"/>
    <x v="3"/>
    <x v="3"/>
  </r>
  <r>
    <s v="Object-based bottom-line superstructure"/>
    <n v="9700"/>
    <n v="6298"/>
    <n v="65"/>
    <x v="0"/>
    <n v="64"/>
    <n v="98.41"/>
    <x v="1"/>
    <s v="USD"/>
    <n v="1509512400"/>
    <n v="1510984800"/>
    <b v="0"/>
    <b v="0"/>
    <x v="3"/>
    <x v="3"/>
    <x v="3"/>
  </r>
  <r>
    <s v="Adaptive 24hour projection"/>
    <n v="8200"/>
    <n v="1546"/>
    <n v="19"/>
    <x v="3"/>
    <n v="37"/>
    <n v="41.78"/>
    <x v="1"/>
    <s v="USD"/>
    <n v="1299823200"/>
    <n v="1302066000"/>
    <b v="0"/>
    <b v="0"/>
    <x v="17"/>
    <x v="1"/>
    <x v="17"/>
  </r>
  <r>
    <s v="Sharable radical toolset"/>
    <n v="96500"/>
    <n v="16168"/>
    <n v="17"/>
    <x v="0"/>
    <n v="245"/>
    <n v="65.989999999999995"/>
    <x v="1"/>
    <s v="USD"/>
    <n v="1322719200"/>
    <n v="1322978400"/>
    <b v="0"/>
    <b v="0"/>
    <x v="22"/>
    <x v="4"/>
    <x v="22"/>
  </r>
  <r>
    <s v="Focused multimedia knowledgebase"/>
    <n v="6200"/>
    <n v="6269"/>
    <n v="101"/>
    <x v="1"/>
    <n v="87"/>
    <n v="72.06"/>
    <x v="1"/>
    <s v="USD"/>
    <n v="1312693200"/>
    <n v="1313730000"/>
    <b v="0"/>
    <b v="0"/>
    <x v="17"/>
    <x v="1"/>
    <x v="17"/>
  </r>
  <r>
    <s v="Seamless 6thgeneration extranet"/>
    <n v="43800"/>
    <n v="149578"/>
    <n v="342"/>
    <x v="1"/>
    <n v="3116"/>
    <n v="48"/>
    <x v="1"/>
    <s v="USD"/>
    <n v="1393394400"/>
    <n v="1394085600"/>
    <b v="0"/>
    <b v="0"/>
    <x v="3"/>
    <x v="3"/>
    <x v="3"/>
  </r>
  <r>
    <s v="Sharable mobile knowledgebase"/>
    <n v="6000"/>
    <n v="3841"/>
    <n v="64"/>
    <x v="0"/>
    <n v="71"/>
    <n v="54.1"/>
    <x v="1"/>
    <s v="USD"/>
    <n v="1304053200"/>
    <n v="1305349200"/>
    <b v="0"/>
    <b v="0"/>
    <x v="2"/>
    <x v="2"/>
    <x v="2"/>
  </r>
  <r>
    <s v="Cross-group global system engine"/>
    <n v="8700"/>
    <n v="4531"/>
    <n v="52"/>
    <x v="0"/>
    <n v="42"/>
    <n v="107.88"/>
    <x v="1"/>
    <s v="USD"/>
    <n v="1433912400"/>
    <n v="1434344400"/>
    <b v="0"/>
    <b v="1"/>
    <x v="11"/>
    <x v="6"/>
    <x v="11"/>
  </r>
  <r>
    <s v="Centralized clear-thinking conglomeration"/>
    <n v="18900"/>
    <n v="60934"/>
    <n v="322"/>
    <x v="1"/>
    <n v="909"/>
    <n v="67.03"/>
    <x v="1"/>
    <s v="USD"/>
    <n v="1329717600"/>
    <n v="1331186400"/>
    <b v="0"/>
    <b v="0"/>
    <x v="4"/>
    <x v="4"/>
    <x v="4"/>
  </r>
  <r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x v="2"/>
    <x v="2"/>
    <x v="2"/>
  </r>
  <r>
    <s v="Reactive analyzing function"/>
    <n v="8900"/>
    <n v="13065"/>
    <n v="147"/>
    <x v="1"/>
    <n v="136"/>
    <n v="96.07"/>
    <x v="1"/>
    <s v="USD"/>
    <n v="1268888400"/>
    <n v="1269752400"/>
    <b v="0"/>
    <b v="0"/>
    <x v="18"/>
    <x v="5"/>
    <x v="18"/>
  </r>
  <r>
    <s v="Robust hybrid budgetary management"/>
    <n v="700"/>
    <n v="6654"/>
    <n v="951"/>
    <x v="1"/>
    <n v="130"/>
    <n v="51.18"/>
    <x v="1"/>
    <s v="USD"/>
    <n v="1289973600"/>
    <n v="1291615200"/>
    <b v="0"/>
    <b v="0"/>
    <x v="1"/>
    <x v="1"/>
    <x v="1"/>
  </r>
  <r>
    <s v="Open-source analyzing monitoring"/>
    <n v="9400"/>
    <n v="6852"/>
    <n v="73"/>
    <x v="0"/>
    <n v="156"/>
    <n v="43.92"/>
    <x v="0"/>
    <s v="CAD"/>
    <n v="1547877600"/>
    <n v="1552366800"/>
    <b v="0"/>
    <b v="1"/>
    <x v="0"/>
    <x v="0"/>
    <x v="0"/>
  </r>
  <r>
    <s v="Up-sized discrete firmware"/>
    <n v="157600"/>
    <n v="124517"/>
    <n v="79"/>
    <x v="0"/>
    <n v="1368"/>
    <n v="91.02"/>
    <x v="4"/>
    <s v="GBP"/>
    <n v="1269493200"/>
    <n v="1272171600"/>
    <b v="0"/>
    <b v="0"/>
    <x v="3"/>
    <x v="3"/>
    <x v="3"/>
  </r>
  <r>
    <s v="Exclusive intangible extranet"/>
    <n v="7900"/>
    <n v="5113"/>
    <n v="65"/>
    <x v="0"/>
    <n v="102"/>
    <n v="50.13"/>
    <x v="1"/>
    <s v="USD"/>
    <n v="1436072400"/>
    <n v="1436677200"/>
    <b v="0"/>
    <b v="0"/>
    <x v="4"/>
    <x v="4"/>
    <x v="4"/>
  </r>
  <r>
    <s v="Synergized analyzing process improvement"/>
    <n v="7100"/>
    <n v="5824"/>
    <n v="82"/>
    <x v="0"/>
    <n v="86"/>
    <n v="67.72"/>
    <x v="2"/>
    <s v="AUD"/>
    <n v="1419141600"/>
    <n v="1420092000"/>
    <b v="0"/>
    <b v="0"/>
    <x v="15"/>
    <x v="5"/>
    <x v="15"/>
  </r>
  <r>
    <s v="Realigned dedicated system engine"/>
    <n v="600"/>
    <n v="6226"/>
    <n v="1038"/>
    <x v="1"/>
    <n v="102"/>
    <n v="61.04"/>
    <x v="1"/>
    <s v="USD"/>
    <n v="1279083600"/>
    <n v="1279947600"/>
    <b v="0"/>
    <b v="0"/>
    <x v="11"/>
    <x v="6"/>
    <x v="11"/>
  </r>
  <r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x v="3"/>
    <x v="3"/>
    <x v="3"/>
  </r>
  <r>
    <s v="Ameliorated client-driven open system"/>
    <n v="121600"/>
    <n v="188288"/>
    <n v="155"/>
    <x v="1"/>
    <n v="4006"/>
    <n v="47"/>
    <x v="1"/>
    <s v="USD"/>
    <n v="1395810000"/>
    <n v="1396933200"/>
    <b v="0"/>
    <b v="0"/>
    <x v="10"/>
    <x v="4"/>
    <x v="10"/>
  </r>
  <r>
    <s v="Upgradable leadingedge Local Area Network"/>
    <n v="157300"/>
    <n v="11167"/>
    <n v="7"/>
    <x v="0"/>
    <n v="157"/>
    <n v="71.13"/>
    <x v="1"/>
    <s v="USD"/>
    <n v="1467003600"/>
    <n v="1467262800"/>
    <b v="0"/>
    <b v="1"/>
    <x v="3"/>
    <x v="3"/>
    <x v="3"/>
  </r>
  <r>
    <s v="Customizable intermediate data-warehouse"/>
    <n v="70300"/>
    <n v="146595"/>
    <n v="209"/>
    <x v="1"/>
    <n v="1629"/>
    <n v="89.99"/>
    <x v="1"/>
    <s v="USD"/>
    <n v="1268715600"/>
    <n v="1270530000"/>
    <b v="0"/>
    <b v="1"/>
    <x v="3"/>
    <x v="3"/>
    <x v="3"/>
  </r>
  <r>
    <s v="Managed optimizing archive"/>
    <n v="7900"/>
    <n v="7875"/>
    <n v="100"/>
    <x v="0"/>
    <n v="183"/>
    <n v="43.03"/>
    <x v="1"/>
    <s v="USD"/>
    <n v="1457157600"/>
    <n v="1457762400"/>
    <b v="0"/>
    <b v="1"/>
    <x v="6"/>
    <x v="4"/>
    <x v="6"/>
  </r>
  <r>
    <s v="Diverse systematic projection"/>
    <n v="73800"/>
    <n v="148779"/>
    <n v="202"/>
    <x v="1"/>
    <n v="2188"/>
    <n v="68"/>
    <x v="1"/>
    <s v="USD"/>
    <n v="1573970400"/>
    <n v="1575525600"/>
    <b v="0"/>
    <b v="0"/>
    <x v="3"/>
    <x v="3"/>
    <x v="3"/>
  </r>
  <r>
    <s v="Up-sized web-enabled info-mediaries"/>
    <n v="108500"/>
    <n v="175868"/>
    <n v="162"/>
    <x v="1"/>
    <n v="2409"/>
    <n v="73"/>
    <x v="6"/>
    <s v="EUR"/>
    <n v="1276578000"/>
    <n v="1279083600"/>
    <b v="0"/>
    <b v="0"/>
    <x v="1"/>
    <x v="1"/>
    <x v="1"/>
  </r>
  <r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x v="4"/>
    <x v="4"/>
    <x v="4"/>
  </r>
  <r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s v="Inverse neutral structure"/>
    <n v="6300"/>
    <n v="13018"/>
    <n v="207"/>
    <x v="1"/>
    <n v="194"/>
    <n v="67.099999999999994"/>
    <x v="1"/>
    <s v="USD"/>
    <n v="1401426000"/>
    <n v="1402894800"/>
    <b v="1"/>
    <b v="0"/>
    <x v="8"/>
    <x v="2"/>
    <x v="8"/>
  </r>
  <r>
    <s v="Quality-focused system-worthy support"/>
    <n v="71100"/>
    <n v="91176"/>
    <n v="128"/>
    <x v="1"/>
    <n v="1140"/>
    <n v="79.98"/>
    <x v="1"/>
    <s v="USD"/>
    <n v="1433480400"/>
    <n v="1434430800"/>
    <b v="0"/>
    <b v="0"/>
    <x v="3"/>
    <x v="3"/>
    <x v="3"/>
  </r>
  <r>
    <s v="Vision-oriented 5thgeneration array"/>
    <n v="5300"/>
    <n v="6342"/>
    <n v="120"/>
    <x v="1"/>
    <n v="102"/>
    <n v="62.18"/>
    <x v="1"/>
    <s v="USD"/>
    <n v="1555563600"/>
    <n v="1557896400"/>
    <b v="0"/>
    <b v="0"/>
    <x v="3"/>
    <x v="3"/>
    <x v="3"/>
  </r>
  <r>
    <s v="Cross-platform logistical circuit"/>
    <n v="88700"/>
    <n v="151438"/>
    <n v="171"/>
    <x v="1"/>
    <n v="2857"/>
    <n v="53.01"/>
    <x v="1"/>
    <s v="USD"/>
    <n v="1295676000"/>
    <n v="1297490400"/>
    <b v="0"/>
    <b v="0"/>
    <x v="3"/>
    <x v="3"/>
    <x v="3"/>
  </r>
  <r>
    <s v="Profound solution-oriented matrix"/>
    <n v="3300"/>
    <n v="6178"/>
    <n v="187"/>
    <x v="1"/>
    <n v="107"/>
    <n v="57.74"/>
    <x v="1"/>
    <s v="USD"/>
    <n v="1443848400"/>
    <n v="1447394400"/>
    <b v="0"/>
    <b v="0"/>
    <x v="9"/>
    <x v="5"/>
    <x v="9"/>
  </r>
  <r>
    <s v="Extended asynchronous initiative"/>
    <n v="3400"/>
    <n v="6405"/>
    <n v="188"/>
    <x v="1"/>
    <n v="160"/>
    <n v="40.03"/>
    <x v="4"/>
    <s v="GBP"/>
    <n v="1457330400"/>
    <n v="1458277200"/>
    <b v="0"/>
    <b v="0"/>
    <x v="1"/>
    <x v="1"/>
    <x v="1"/>
  </r>
  <r>
    <s v="Fundamental needs-based frame"/>
    <n v="137600"/>
    <n v="180667"/>
    <n v="131"/>
    <x v="1"/>
    <n v="2230"/>
    <n v="81.02"/>
    <x v="1"/>
    <s v="USD"/>
    <n v="1395550800"/>
    <n v="1395723600"/>
    <b v="0"/>
    <b v="0"/>
    <x v="0"/>
    <x v="0"/>
    <x v="0"/>
  </r>
  <r>
    <s v="Compatible full-range leverage"/>
    <n v="3900"/>
    <n v="11075"/>
    <n v="284"/>
    <x v="1"/>
    <n v="316"/>
    <n v="35.049999999999997"/>
    <x v="1"/>
    <s v="USD"/>
    <n v="1551852000"/>
    <n v="1552197600"/>
    <b v="0"/>
    <b v="1"/>
    <x v="17"/>
    <x v="1"/>
    <x v="17"/>
  </r>
  <r>
    <s v="Upgradable holistic system engine"/>
    <n v="10000"/>
    <n v="12042"/>
    <n v="120"/>
    <x v="1"/>
    <n v="117"/>
    <n v="102.92"/>
    <x v="1"/>
    <s v="USD"/>
    <n v="1547618400"/>
    <n v="1549087200"/>
    <b v="0"/>
    <b v="0"/>
    <x v="22"/>
    <x v="4"/>
    <x v="22"/>
  </r>
  <r>
    <s v="Stand-alone multi-state data-warehouse"/>
    <n v="42800"/>
    <n v="179356"/>
    <n v="419"/>
    <x v="1"/>
    <n v="6406"/>
    <n v="28"/>
    <x v="1"/>
    <s v="USD"/>
    <n v="1355637600"/>
    <n v="1356847200"/>
    <b v="0"/>
    <b v="0"/>
    <x v="3"/>
    <x v="3"/>
    <x v="3"/>
  </r>
  <r>
    <s v="Multi-lateral maximized core"/>
    <n v="8200"/>
    <n v="1136"/>
    <n v="14"/>
    <x v="3"/>
    <n v="15"/>
    <n v="75.73"/>
    <x v="1"/>
    <s v="USD"/>
    <n v="1374728400"/>
    <n v="1375765200"/>
    <b v="0"/>
    <b v="0"/>
    <x v="3"/>
    <x v="3"/>
    <x v="3"/>
  </r>
  <r>
    <s v="Innovative holistic hub"/>
    <n v="6200"/>
    <n v="8645"/>
    <n v="139"/>
    <x v="1"/>
    <n v="192"/>
    <n v="45.03"/>
    <x v="1"/>
    <s v="USD"/>
    <n v="1287810000"/>
    <n v="1289800800"/>
    <b v="0"/>
    <b v="0"/>
    <x v="5"/>
    <x v="1"/>
    <x v="5"/>
  </r>
  <r>
    <s v="Reverse-engineered 24/7 methodology"/>
    <n v="1100"/>
    <n v="1914"/>
    <n v="174"/>
    <x v="1"/>
    <n v="26"/>
    <n v="73.62"/>
    <x v="0"/>
    <s v="CAD"/>
    <n v="1503723600"/>
    <n v="1504501200"/>
    <b v="0"/>
    <b v="0"/>
    <x v="3"/>
    <x v="3"/>
    <x v="3"/>
  </r>
  <r>
    <s v="Business-focused dynamic info-mediaries"/>
    <n v="26500"/>
    <n v="41205"/>
    <n v="155"/>
    <x v="1"/>
    <n v="723"/>
    <n v="56.99"/>
    <x v="1"/>
    <s v="USD"/>
    <n v="1484114400"/>
    <n v="1485669600"/>
    <b v="0"/>
    <b v="0"/>
    <x v="3"/>
    <x v="3"/>
    <x v="3"/>
  </r>
  <r>
    <s v="Digitized clear-thinking installation"/>
    <n v="8500"/>
    <n v="14488"/>
    <n v="170"/>
    <x v="1"/>
    <n v="170"/>
    <n v="85.22"/>
    <x v="6"/>
    <s v="EUR"/>
    <n v="1461906000"/>
    <n v="1462770000"/>
    <b v="0"/>
    <b v="0"/>
    <x v="3"/>
    <x v="3"/>
    <x v="3"/>
  </r>
  <r>
    <s v="Quality-focused 24/7 superstructure"/>
    <n v="6400"/>
    <n v="12129"/>
    <n v="190"/>
    <x v="1"/>
    <n v="238"/>
    <n v="50.96"/>
    <x v="4"/>
    <s v="GBP"/>
    <n v="1379653200"/>
    <n v="1379739600"/>
    <b v="0"/>
    <b v="1"/>
    <x v="7"/>
    <x v="1"/>
    <x v="7"/>
  </r>
  <r>
    <s v="Multi-channeled local intranet"/>
    <n v="1400"/>
    <n v="3496"/>
    <n v="250"/>
    <x v="1"/>
    <n v="55"/>
    <n v="63.56"/>
    <x v="1"/>
    <s v="USD"/>
    <n v="1401858000"/>
    <n v="1402722000"/>
    <b v="0"/>
    <b v="0"/>
    <x v="3"/>
    <x v="3"/>
    <x v="3"/>
  </r>
  <r>
    <s v="Open-architected mobile emulation"/>
    <n v="198600"/>
    <n v="97037"/>
    <n v="49"/>
    <x v="0"/>
    <n v="1198"/>
    <n v="81"/>
    <x v="1"/>
    <s v="USD"/>
    <n v="1367470800"/>
    <n v="1369285200"/>
    <b v="0"/>
    <b v="0"/>
    <x v="9"/>
    <x v="5"/>
    <x v="9"/>
  </r>
  <r>
    <s v="Ameliorated foreground methodology"/>
    <n v="195900"/>
    <n v="55757"/>
    <n v="28"/>
    <x v="0"/>
    <n v="648"/>
    <n v="86.04"/>
    <x v="1"/>
    <s v="USD"/>
    <n v="1304658000"/>
    <n v="1304744400"/>
    <b v="1"/>
    <b v="1"/>
    <x v="3"/>
    <x v="3"/>
    <x v="3"/>
  </r>
  <r>
    <s v="Synergized well-modulated project"/>
    <n v="4300"/>
    <n v="11525"/>
    <n v="268"/>
    <x v="1"/>
    <n v="128"/>
    <n v="90.04"/>
    <x v="2"/>
    <s v="AUD"/>
    <n v="1467954000"/>
    <n v="1468299600"/>
    <b v="0"/>
    <b v="0"/>
    <x v="14"/>
    <x v="7"/>
    <x v="14"/>
  </r>
  <r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x v="3"/>
    <x v="3"/>
    <x v="3"/>
  </r>
  <r>
    <s v="Total leadingedge neural-net"/>
    <n v="189000"/>
    <n v="5916"/>
    <n v="3"/>
    <x v="0"/>
    <n v="64"/>
    <n v="92.44"/>
    <x v="1"/>
    <s v="USD"/>
    <n v="1523768400"/>
    <n v="1526014800"/>
    <b v="0"/>
    <b v="0"/>
    <x v="7"/>
    <x v="1"/>
    <x v="7"/>
  </r>
  <r>
    <s v="Organic actuating protocol"/>
    <n v="94300"/>
    <n v="150806"/>
    <n v="160"/>
    <x v="1"/>
    <n v="2693"/>
    <n v="56"/>
    <x v="4"/>
    <s v="GBP"/>
    <n v="1437022800"/>
    <n v="1437454800"/>
    <b v="0"/>
    <b v="0"/>
    <x v="3"/>
    <x v="3"/>
    <x v="3"/>
  </r>
  <r>
    <s v="Down-sized national software"/>
    <n v="5100"/>
    <n v="14249"/>
    <n v="279"/>
    <x v="1"/>
    <n v="432"/>
    <n v="32.979999999999997"/>
    <x v="1"/>
    <s v="USD"/>
    <n v="1422165600"/>
    <n v="1422684000"/>
    <b v="0"/>
    <b v="0"/>
    <x v="14"/>
    <x v="7"/>
    <x v="14"/>
  </r>
  <r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x v="3"/>
    <x v="3"/>
    <x v="3"/>
  </r>
  <r>
    <s v="Synergistic tertiary budgetary management"/>
    <n v="6400"/>
    <n v="13205"/>
    <n v="206"/>
    <x v="1"/>
    <n v="189"/>
    <n v="69.87"/>
    <x v="1"/>
    <s v="USD"/>
    <n v="1285650000"/>
    <n v="1286427600"/>
    <b v="0"/>
    <b v="1"/>
    <x v="3"/>
    <x v="3"/>
    <x v="3"/>
  </r>
  <r>
    <s v="Open-architected incremental ability"/>
    <n v="1600"/>
    <n v="11108"/>
    <n v="694"/>
    <x v="1"/>
    <n v="154"/>
    <n v="72.13"/>
    <x v="4"/>
    <s v="GBP"/>
    <n v="1276664400"/>
    <n v="1278738000"/>
    <b v="1"/>
    <b v="0"/>
    <x v="0"/>
    <x v="0"/>
    <x v="0"/>
  </r>
  <r>
    <s v="Intuitive object-oriented task-force"/>
    <n v="1900"/>
    <n v="2884"/>
    <n v="152"/>
    <x v="1"/>
    <n v="96"/>
    <n v="30.04"/>
    <x v="1"/>
    <s v="USD"/>
    <n v="1286168400"/>
    <n v="1286427600"/>
    <b v="0"/>
    <b v="0"/>
    <x v="7"/>
    <x v="1"/>
    <x v="7"/>
  </r>
  <r>
    <s v="Multi-tiered executive toolset"/>
    <n v="85900"/>
    <n v="55476"/>
    <n v="65"/>
    <x v="0"/>
    <n v="750"/>
    <n v="73.97"/>
    <x v="1"/>
    <s v="USD"/>
    <n v="1467781200"/>
    <n v="1467954000"/>
    <b v="0"/>
    <b v="1"/>
    <x v="3"/>
    <x v="3"/>
    <x v="3"/>
  </r>
  <r>
    <s v="Grass-roots directional workforce"/>
    <n v="9500"/>
    <n v="5973"/>
    <n v="63"/>
    <x v="3"/>
    <n v="87"/>
    <n v="68.66"/>
    <x v="1"/>
    <s v="USD"/>
    <n v="1556686800"/>
    <n v="1557637200"/>
    <b v="0"/>
    <b v="1"/>
    <x v="3"/>
    <x v="3"/>
    <x v="3"/>
  </r>
  <r>
    <s v="Quality-focused real-time solution"/>
    <n v="59200"/>
    <n v="183756"/>
    <n v="310"/>
    <x v="1"/>
    <n v="3063"/>
    <n v="59.99"/>
    <x v="1"/>
    <s v="USD"/>
    <n v="1553576400"/>
    <n v="1553922000"/>
    <b v="0"/>
    <b v="0"/>
    <x v="3"/>
    <x v="3"/>
    <x v="3"/>
  </r>
  <r>
    <s v="Reduced interactive matrix"/>
    <n v="72100"/>
    <n v="30902"/>
    <n v="43"/>
    <x v="2"/>
    <n v="278"/>
    <n v="111.16"/>
    <x v="1"/>
    <s v="USD"/>
    <n v="1414904400"/>
    <n v="1416463200"/>
    <b v="0"/>
    <b v="0"/>
    <x v="3"/>
    <x v="3"/>
    <x v="3"/>
  </r>
  <r>
    <s v="Adaptive context-sensitive architecture"/>
    <n v="6700"/>
    <n v="5569"/>
    <n v="83"/>
    <x v="0"/>
    <n v="105"/>
    <n v="53.04"/>
    <x v="1"/>
    <s v="USD"/>
    <n v="1446876000"/>
    <n v="1447221600"/>
    <b v="0"/>
    <b v="0"/>
    <x v="10"/>
    <x v="4"/>
    <x v="10"/>
  </r>
  <r>
    <s v="Polarized incremental portal"/>
    <n v="118200"/>
    <n v="92824"/>
    <n v="79"/>
    <x v="3"/>
    <n v="1658"/>
    <n v="55.99"/>
    <x v="1"/>
    <s v="USD"/>
    <n v="1490418000"/>
    <n v="1491627600"/>
    <b v="0"/>
    <b v="0"/>
    <x v="19"/>
    <x v="4"/>
    <x v="19"/>
  </r>
  <r>
    <s v="Reactive regional access"/>
    <n v="139000"/>
    <n v="158590"/>
    <n v="114"/>
    <x v="1"/>
    <n v="2266"/>
    <n v="69.989999999999995"/>
    <x v="1"/>
    <s v="USD"/>
    <n v="1360389600"/>
    <n v="1363150800"/>
    <b v="0"/>
    <b v="0"/>
    <x v="19"/>
    <x v="4"/>
    <x v="19"/>
  </r>
  <r>
    <s v="Stand-alone reciprocal frame"/>
    <n v="197700"/>
    <n v="127591"/>
    <n v="65"/>
    <x v="0"/>
    <n v="2604"/>
    <n v="49"/>
    <x v="3"/>
    <s v="DKK"/>
    <n v="1326866400"/>
    <n v="1330754400"/>
    <b v="0"/>
    <b v="1"/>
    <x v="10"/>
    <x v="4"/>
    <x v="10"/>
  </r>
  <r>
    <s v="Open-architected 24/7 throughput"/>
    <n v="8500"/>
    <n v="6750"/>
    <n v="79"/>
    <x v="0"/>
    <n v="65"/>
    <n v="103.85"/>
    <x v="1"/>
    <s v="USD"/>
    <n v="1479103200"/>
    <n v="1479794400"/>
    <b v="0"/>
    <b v="0"/>
    <x v="3"/>
    <x v="3"/>
    <x v="3"/>
  </r>
  <r>
    <s v="Monitored 24/7 approach"/>
    <n v="81600"/>
    <n v="9318"/>
    <n v="11"/>
    <x v="0"/>
    <n v="94"/>
    <n v="99.13"/>
    <x v="1"/>
    <s v="USD"/>
    <n v="1280206800"/>
    <n v="1281243600"/>
    <b v="0"/>
    <b v="1"/>
    <x v="3"/>
    <x v="3"/>
    <x v="3"/>
  </r>
  <r>
    <s v="Upgradable explicit forecast"/>
    <n v="8600"/>
    <n v="4832"/>
    <n v="56"/>
    <x v="2"/>
    <n v="45"/>
    <n v="107.38"/>
    <x v="1"/>
    <s v="USD"/>
    <n v="1532754000"/>
    <n v="1532754000"/>
    <b v="0"/>
    <b v="1"/>
    <x v="6"/>
    <x v="4"/>
    <x v="6"/>
  </r>
  <r>
    <s v="Pre-emptive context-sensitive support"/>
    <n v="119800"/>
    <n v="19769"/>
    <n v="17"/>
    <x v="0"/>
    <n v="257"/>
    <n v="76.92"/>
    <x v="1"/>
    <s v="USD"/>
    <n v="1453096800"/>
    <n v="1453356000"/>
    <b v="0"/>
    <b v="0"/>
    <x v="3"/>
    <x v="3"/>
    <x v="3"/>
  </r>
  <r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x v="3"/>
    <x v="3"/>
    <x v="3"/>
  </r>
  <r>
    <s v="Extended multi-state knowledge user"/>
    <n v="9200"/>
    <n v="13382"/>
    <n v="145"/>
    <x v="1"/>
    <n v="129"/>
    <n v="103.74"/>
    <x v="0"/>
    <s v="CAD"/>
    <n v="1545026400"/>
    <n v="1545804000"/>
    <b v="0"/>
    <b v="0"/>
    <x v="8"/>
    <x v="2"/>
    <x v="8"/>
  </r>
  <r>
    <s v="Future-proofed modular groupware"/>
    <n v="14900"/>
    <n v="32986"/>
    <n v="221"/>
    <x v="1"/>
    <n v="375"/>
    <n v="87.96"/>
    <x v="1"/>
    <s v="USD"/>
    <n v="1488348000"/>
    <n v="1489899600"/>
    <b v="0"/>
    <b v="0"/>
    <x v="3"/>
    <x v="3"/>
    <x v="3"/>
  </r>
  <r>
    <s v="Distributed real-time algorithm"/>
    <n v="169400"/>
    <n v="81984"/>
    <n v="48"/>
    <x v="0"/>
    <n v="2928"/>
    <n v="28"/>
    <x v="0"/>
    <s v="CAD"/>
    <n v="1545112800"/>
    <n v="1546495200"/>
    <b v="0"/>
    <b v="0"/>
    <x v="3"/>
    <x v="3"/>
    <x v="3"/>
  </r>
  <r>
    <s v="Multi-lateral heuristic throughput"/>
    <n v="192100"/>
    <n v="178483"/>
    <n v="93"/>
    <x v="0"/>
    <n v="4697"/>
    <n v="38"/>
    <x v="1"/>
    <s v="USD"/>
    <n v="1537938000"/>
    <n v="1539752400"/>
    <b v="0"/>
    <b v="1"/>
    <x v="1"/>
    <x v="1"/>
    <x v="1"/>
  </r>
  <r>
    <s v="Switchable reciprocal middleware"/>
    <n v="98700"/>
    <n v="87448"/>
    <n v="89"/>
    <x v="0"/>
    <n v="2915"/>
    <n v="30"/>
    <x v="1"/>
    <s v="USD"/>
    <n v="1363150800"/>
    <n v="1364101200"/>
    <b v="0"/>
    <b v="0"/>
    <x v="11"/>
    <x v="6"/>
    <x v="11"/>
  </r>
  <r>
    <s v="Inverse multimedia Graphic Interface"/>
    <n v="4500"/>
    <n v="1863"/>
    <n v="41"/>
    <x v="0"/>
    <n v="18"/>
    <n v="103.5"/>
    <x v="1"/>
    <s v="USD"/>
    <n v="1523250000"/>
    <n v="1525323600"/>
    <b v="0"/>
    <b v="0"/>
    <x v="18"/>
    <x v="5"/>
    <x v="18"/>
  </r>
  <r>
    <s v="Vision-oriented local contingency"/>
    <n v="98600"/>
    <n v="62174"/>
    <n v="63"/>
    <x v="3"/>
    <n v="723"/>
    <n v="85.99"/>
    <x v="1"/>
    <s v="USD"/>
    <n v="1499317200"/>
    <n v="1500872400"/>
    <b v="1"/>
    <b v="0"/>
    <x v="0"/>
    <x v="0"/>
    <x v="0"/>
  </r>
  <r>
    <s v="Reactive 6thgeneration hub"/>
    <n v="121700"/>
    <n v="59003"/>
    <n v="48"/>
    <x v="0"/>
    <n v="602"/>
    <n v="98.01"/>
    <x v="5"/>
    <s v="CHF"/>
    <n v="1287550800"/>
    <n v="1288501200"/>
    <b v="1"/>
    <b v="1"/>
    <x v="3"/>
    <x v="3"/>
    <x v="3"/>
  </r>
  <r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s v="Digitized analyzing capacity"/>
    <n v="196700"/>
    <n v="174039"/>
    <n v="88"/>
    <x v="0"/>
    <n v="3868"/>
    <n v="44.99"/>
    <x v="6"/>
    <s v="EUR"/>
    <n v="1393048800"/>
    <n v="1394344800"/>
    <b v="0"/>
    <b v="0"/>
    <x v="12"/>
    <x v="4"/>
    <x v="12"/>
  </r>
  <r>
    <s v="Vision-oriented regional hub"/>
    <n v="10000"/>
    <n v="12684"/>
    <n v="127"/>
    <x v="1"/>
    <n v="409"/>
    <n v="31.01"/>
    <x v="1"/>
    <s v="USD"/>
    <n v="1470373200"/>
    <n v="1474088400"/>
    <b v="0"/>
    <b v="0"/>
    <x v="2"/>
    <x v="2"/>
    <x v="2"/>
  </r>
  <r>
    <s v="Monitored incremental info-mediaries"/>
    <n v="600"/>
    <n v="14033"/>
    <n v="2339"/>
    <x v="1"/>
    <n v="234"/>
    <n v="59.97"/>
    <x v="1"/>
    <s v="USD"/>
    <n v="1460091600"/>
    <n v="1460264400"/>
    <b v="0"/>
    <b v="0"/>
    <x v="2"/>
    <x v="2"/>
    <x v="2"/>
  </r>
  <r>
    <s v="Programmable static middleware"/>
    <n v="35000"/>
    <n v="177936"/>
    <n v="508"/>
    <x v="1"/>
    <n v="3016"/>
    <n v="59"/>
    <x v="1"/>
    <s v="USD"/>
    <n v="1440392400"/>
    <n v="1440824400"/>
    <b v="0"/>
    <b v="0"/>
    <x v="16"/>
    <x v="1"/>
    <x v="16"/>
  </r>
  <r>
    <s v="Multi-layered bottom-line encryption"/>
    <n v="6900"/>
    <n v="13212"/>
    <n v="191"/>
    <x v="1"/>
    <n v="264"/>
    <n v="50.05"/>
    <x v="1"/>
    <s v="USD"/>
    <n v="1488434400"/>
    <n v="1489554000"/>
    <b v="1"/>
    <b v="0"/>
    <x v="14"/>
    <x v="7"/>
    <x v="14"/>
  </r>
  <r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x v="0"/>
    <x v="0"/>
    <x v="0"/>
  </r>
  <r>
    <s v="Balanced optimal hardware"/>
    <n v="10000"/>
    <n v="824"/>
    <n v="8"/>
    <x v="0"/>
    <n v="14"/>
    <n v="58.86"/>
    <x v="1"/>
    <s v="USD"/>
    <n v="1514354400"/>
    <n v="1515736800"/>
    <b v="0"/>
    <b v="0"/>
    <x v="22"/>
    <x v="4"/>
    <x v="22"/>
  </r>
  <r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x v="1"/>
    <x v="1"/>
    <x v="1"/>
  </r>
  <r>
    <s v="Grass-roots dynamic emulation"/>
    <n v="120700"/>
    <n v="57010"/>
    <n v="47"/>
    <x v="0"/>
    <n v="750"/>
    <n v="76.010000000000005"/>
    <x v="4"/>
    <s v="GBP"/>
    <n v="1296108000"/>
    <n v="1296194400"/>
    <b v="0"/>
    <b v="0"/>
    <x v="4"/>
    <x v="4"/>
    <x v="4"/>
  </r>
  <r>
    <s v="Fundamental disintermediate matrix"/>
    <n v="9100"/>
    <n v="7438"/>
    <n v="82"/>
    <x v="0"/>
    <n v="77"/>
    <n v="96.6"/>
    <x v="1"/>
    <s v="USD"/>
    <n v="1440133200"/>
    <n v="1440910800"/>
    <b v="1"/>
    <b v="0"/>
    <x v="3"/>
    <x v="3"/>
    <x v="3"/>
  </r>
  <r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x v="17"/>
    <x v="1"/>
    <x v="17"/>
  </r>
  <r>
    <s v="Implemented exuding software"/>
    <n v="9100"/>
    <n v="8906"/>
    <n v="98"/>
    <x v="0"/>
    <n v="131"/>
    <n v="67.98"/>
    <x v="1"/>
    <s v="USD"/>
    <n v="1544335200"/>
    <n v="1544680800"/>
    <b v="0"/>
    <b v="0"/>
    <x v="3"/>
    <x v="3"/>
    <x v="3"/>
  </r>
  <r>
    <s v="Total optimizing software"/>
    <n v="10000"/>
    <n v="7724"/>
    <n v="77"/>
    <x v="0"/>
    <n v="87"/>
    <n v="88.78"/>
    <x v="1"/>
    <s v="USD"/>
    <n v="1286427600"/>
    <n v="1288414800"/>
    <b v="0"/>
    <b v="0"/>
    <x v="3"/>
    <x v="3"/>
    <x v="3"/>
  </r>
  <r>
    <s v="Optional maximized attitude"/>
    <n v="79400"/>
    <n v="26571"/>
    <n v="33"/>
    <x v="0"/>
    <n v="1063"/>
    <n v="25"/>
    <x v="1"/>
    <s v="USD"/>
    <n v="1329717600"/>
    <n v="1330581600"/>
    <b v="0"/>
    <b v="0"/>
    <x v="17"/>
    <x v="1"/>
    <x v="17"/>
  </r>
  <r>
    <s v="Customer-focused impactful extranet"/>
    <n v="5100"/>
    <n v="12219"/>
    <n v="240"/>
    <x v="1"/>
    <n v="272"/>
    <n v="44.92"/>
    <x v="1"/>
    <s v="USD"/>
    <n v="1310187600"/>
    <n v="1311397200"/>
    <b v="0"/>
    <b v="1"/>
    <x v="4"/>
    <x v="4"/>
    <x v="4"/>
  </r>
  <r>
    <s v="Cloned bottom-line success"/>
    <n v="3100"/>
    <n v="1985"/>
    <n v="64"/>
    <x v="3"/>
    <n v="25"/>
    <n v="79.400000000000006"/>
    <x v="1"/>
    <s v="USD"/>
    <n v="1377838800"/>
    <n v="1378357200"/>
    <b v="0"/>
    <b v="1"/>
    <x v="3"/>
    <x v="3"/>
    <x v="3"/>
  </r>
  <r>
    <s v="Decentralized bandwidth-monitored ability"/>
    <n v="6900"/>
    <n v="12155"/>
    <n v="176"/>
    <x v="1"/>
    <n v="419"/>
    <n v="29.01"/>
    <x v="1"/>
    <s v="USD"/>
    <n v="1410325200"/>
    <n v="1411102800"/>
    <b v="0"/>
    <b v="0"/>
    <x v="23"/>
    <x v="8"/>
    <x v="23"/>
  </r>
  <r>
    <s v="Programmable leadingedge budgetary management"/>
    <n v="27500"/>
    <n v="5593"/>
    <n v="20"/>
    <x v="0"/>
    <n v="76"/>
    <n v="73.59"/>
    <x v="1"/>
    <s v="USD"/>
    <n v="1343797200"/>
    <n v="1344834000"/>
    <b v="0"/>
    <b v="0"/>
    <x v="3"/>
    <x v="3"/>
    <x v="3"/>
  </r>
  <r>
    <s v="Upgradable bi-directional concept"/>
    <n v="48800"/>
    <n v="175020"/>
    <n v="359"/>
    <x v="1"/>
    <n v="1621"/>
    <n v="107.97"/>
    <x v="6"/>
    <s v="EUR"/>
    <n v="1498453200"/>
    <n v="1499230800"/>
    <b v="0"/>
    <b v="0"/>
    <x v="3"/>
    <x v="3"/>
    <x v="3"/>
  </r>
  <r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x v="7"/>
    <x v="1"/>
    <x v="7"/>
  </r>
  <r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x v="3"/>
    <x v="3"/>
    <x v="3"/>
  </r>
  <r>
    <s v="Stand-alone grid-enabled leverage"/>
    <n v="197900"/>
    <n v="110689"/>
    <n v="56"/>
    <x v="0"/>
    <n v="4428"/>
    <n v="25"/>
    <x v="2"/>
    <s v="AUD"/>
    <n v="1521608400"/>
    <n v="1522472400"/>
    <b v="0"/>
    <b v="0"/>
    <x v="3"/>
    <x v="3"/>
    <x v="3"/>
  </r>
  <r>
    <s v="Assimilated regional groupware"/>
    <n v="5600"/>
    <n v="2445"/>
    <n v="44"/>
    <x v="0"/>
    <n v="58"/>
    <n v="42.16"/>
    <x v="6"/>
    <s v="EUR"/>
    <n v="1460696400"/>
    <n v="1462510800"/>
    <b v="0"/>
    <b v="0"/>
    <x v="7"/>
    <x v="1"/>
    <x v="7"/>
  </r>
  <r>
    <s v="Up-sized 24hour instruction set"/>
    <n v="170700"/>
    <n v="57250"/>
    <n v="34"/>
    <x v="3"/>
    <n v="1218"/>
    <n v="47"/>
    <x v="1"/>
    <s v="USD"/>
    <n v="1313730000"/>
    <n v="1317790800"/>
    <b v="0"/>
    <b v="0"/>
    <x v="14"/>
    <x v="7"/>
    <x v="14"/>
  </r>
  <r>
    <s v="Right-sized web-enabled intranet"/>
    <n v="9700"/>
    <n v="11929"/>
    <n v="123"/>
    <x v="1"/>
    <n v="331"/>
    <n v="36.04"/>
    <x v="1"/>
    <s v="USD"/>
    <n v="1568178000"/>
    <n v="1568782800"/>
    <b v="0"/>
    <b v="0"/>
    <x v="23"/>
    <x v="8"/>
    <x v="23"/>
  </r>
  <r>
    <s v="Expanded needs-based orchestration"/>
    <n v="62300"/>
    <n v="118214"/>
    <n v="190"/>
    <x v="1"/>
    <n v="1170"/>
    <n v="101.04"/>
    <x v="1"/>
    <s v="USD"/>
    <n v="1348635600"/>
    <n v="1349413200"/>
    <b v="0"/>
    <b v="0"/>
    <x v="14"/>
    <x v="7"/>
    <x v="14"/>
  </r>
  <r>
    <s v="Organic system-worthy orchestration"/>
    <n v="5300"/>
    <n v="4432"/>
    <n v="84"/>
    <x v="0"/>
    <n v="111"/>
    <n v="39.93"/>
    <x v="1"/>
    <s v="USD"/>
    <n v="1468126800"/>
    <n v="1472446800"/>
    <b v="0"/>
    <b v="0"/>
    <x v="13"/>
    <x v="5"/>
    <x v="13"/>
  </r>
  <r>
    <s v="Inverse static standardization"/>
    <n v="99500"/>
    <n v="17879"/>
    <n v="18"/>
    <x v="3"/>
    <n v="215"/>
    <n v="83.16"/>
    <x v="1"/>
    <s v="USD"/>
    <n v="1547877600"/>
    <n v="1548050400"/>
    <b v="0"/>
    <b v="0"/>
    <x v="6"/>
    <x v="4"/>
    <x v="6"/>
  </r>
  <r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x v="0"/>
    <x v="0"/>
    <x v="0"/>
  </r>
  <r>
    <s v="Open-source 4thgeneration open system"/>
    <n v="145600"/>
    <n v="141822"/>
    <n v="97"/>
    <x v="0"/>
    <n v="2955"/>
    <n v="47.99"/>
    <x v="1"/>
    <s v="USD"/>
    <n v="1576303200"/>
    <n v="1576476000"/>
    <b v="0"/>
    <b v="1"/>
    <x v="20"/>
    <x v="6"/>
    <x v="20"/>
  </r>
  <r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x v="3"/>
    <x v="3"/>
    <x v="3"/>
  </r>
  <r>
    <s v="Compatible 5thgeneration concept"/>
    <n v="5400"/>
    <n v="8109"/>
    <n v="150"/>
    <x v="1"/>
    <n v="103"/>
    <n v="78.73"/>
    <x v="1"/>
    <s v="USD"/>
    <n v="1386741600"/>
    <n v="1387519200"/>
    <b v="0"/>
    <b v="0"/>
    <x v="3"/>
    <x v="3"/>
    <x v="3"/>
  </r>
  <r>
    <s v="Virtual systemic intranet"/>
    <n v="2300"/>
    <n v="8244"/>
    <n v="358"/>
    <x v="1"/>
    <n v="147"/>
    <n v="56.08"/>
    <x v="1"/>
    <s v="USD"/>
    <n v="1537074000"/>
    <n v="1537246800"/>
    <b v="0"/>
    <b v="0"/>
    <x v="3"/>
    <x v="3"/>
    <x v="3"/>
  </r>
  <r>
    <s v="Optimized systemic algorithm"/>
    <n v="1400"/>
    <n v="7600"/>
    <n v="543"/>
    <x v="1"/>
    <n v="110"/>
    <n v="69.09"/>
    <x v="0"/>
    <s v="CAD"/>
    <n v="1277787600"/>
    <n v="1279515600"/>
    <b v="0"/>
    <b v="0"/>
    <x v="9"/>
    <x v="5"/>
    <x v="9"/>
  </r>
  <r>
    <s v="Customizable homogeneous firmware"/>
    <n v="140000"/>
    <n v="94501"/>
    <n v="68"/>
    <x v="0"/>
    <n v="926"/>
    <n v="102.05"/>
    <x v="0"/>
    <s v="CAD"/>
    <n v="1440306000"/>
    <n v="1442379600"/>
    <b v="0"/>
    <b v="0"/>
    <x v="3"/>
    <x v="3"/>
    <x v="3"/>
  </r>
  <r>
    <s v="Front-line cohesive extranet"/>
    <n v="7500"/>
    <n v="14381"/>
    <n v="192"/>
    <x v="1"/>
    <n v="134"/>
    <n v="107.32"/>
    <x v="1"/>
    <s v="USD"/>
    <n v="1522126800"/>
    <n v="1523077200"/>
    <b v="0"/>
    <b v="0"/>
    <x v="8"/>
    <x v="2"/>
    <x v="8"/>
  </r>
  <r>
    <s v="Distributed holistic neural-net"/>
    <n v="1500"/>
    <n v="13980"/>
    <n v="932"/>
    <x v="1"/>
    <n v="269"/>
    <n v="51.97"/>
    <x v="1"/>
    <s v="USD"/>
    <n v="1489298400"/>
    <n v="1489554000"/>
    <b v="0"/>
    <b v="0"/>
    <x v="3"/>
    <x v="3"/>
    <x v="3"/>
  </r>
  <r>
    <s v="Devolved client-server monitoring"/>
    <n v="2900"/>
    <n v="12449"/>
    <n v="429"/>
    <x v="1"/>
    <n v="175"/>
    <n v="71.14"/>
    <x v="1"/>
    <s v="USD"/>
    <n v="1547100000"/>
    <n v="1548482400"/>
    <b v="0"/>
    <b v="1"/>
    <x v="19"/>
    <x v="4"/>
    <x v="19"/>
  </r>
  <r>
    <s v="Seamless directional capacity"/>
    <n v="7300"/>
    <n v="7348"/>
    <n v="101"/>
    <x v="1"/>
    <n v="69"/>
    <n v="106.49"/>
    <x v="1"/>
    <s v="USD"/>
    <n v="1383022800"/>
    <n v="1384063200"/>
    <b v="0"/>
    <b v="0"/>
    <x v="2"/>
    <x v="2"/>
    <x v="2"/>
  </r>
  <r>
    <s v="Polarized actuating implementation"/>
    <n v="3600"/>
    <n v="8158"/>
    <n v="227"/>
    <x v="1"/>
    <n v="190"/>
    <n v="42.94"/>
    <x v="1"/>
    <s v="USD"/>
    <n v="1322373600"/>
    <n v="1322892000"/>
    <b v="0"/>
    <b v="1"/>
    <x v="4"/>
    <x v="4"/>
    <x v="4"/>
  </r>
  <r>
    <s v="Front-line disintermediate hub"/>
    <n v="5000"/>
    <n v="7119"/>
    <n v="142"/>
    <x v="1"/>
    <n v="237"/>
    <n v="30.04"/>
    <x v="1"/>
    <s v="USD"/>
    <n v="1349240400"/>
    <n v="1350709200"/>
    <b v="1"/>
    <b v="1"/>
    <x v="4"/>
    <x v="4"/>
    <x v="4"/>
  </r>
  <r>
    <s v="Decentralized 4thgeneration challenge"/>
    <n v="6000"/>
    <n v="5438"/>
    <n v="91"/>
    <x v="0"/>
    <n v="77"/>
    <n v="70.62"/>
    <x v="4"/>
    <s v="GBP"/>
    <n v="1562648400"/>
    <n v="1564203600"/>
    <b v="0"/>
    <b v="0"/>
    <x v="1"/>
    <x v="1"/>
    <x v="1"/>
  </r>
  <r>
    <s v="Reverse-engineered composite hierarchy"/>
    <n v="180400"/>
    <n v="115396"/>
    <n v="64"/>
    <x v="0"/>
    <n v="1748"/>
    <n v="66.02"/>
    <x v="1"/>
    <s v="USD"/>
    <n v="1508216400"/>
    <n v="1509685200"/>
    <b v="0"/>
    <b v="0"/>
    <x v="3"/>
    <x v="3"/>
    <x v="3"/>
  </r>
  <r>
    <s v="Programmable tangible ability"/>
    <n v="9100"/>
    <n v="7656"/>
    <n v="84"/>
    <x v="0"/>
    <n v="79"/>
    <n v="96.91"/>
    <x v="1"/>
    <s v="USD"/>
    <n v="1511762400"/>
    <n v="1514959200"/>
    <b v="0"/>
    <b v="0"/>
    <x v="3"/>
    <x v="3"/>
    <x v="3"/>
  </r>
  <r>
    <s v="Configurable full-range emulation"/>
    <n v="9200"/>
    <n v="12322"/>
    <n v="134"/>
    <x v="1"/>
    <n v="196"/>
    <n v="62.87"/>
    <x v="6"/>
    <s v="EUR"/>
    <n v="1447480800"/>
    <n v="1448863200"/>
    <b v="1"/>
    <b v="0"/>
    <x v="1"/>
    <x v="1"/>
    <x v="1"/>
  </r>
  <r>
    <s v="Total real-time hardware"/>
    <n v="164100"/>
    <n v="96888"/>
    <n v="59"/>
    <x v="0"/>
    <n v="889"/>
    <n v="108.99"/>
    <x v="1"/>
    <s v="USD"/>
    <n v="1429506000"/>
    <n v="1429592400"/>
    <b v="0"/>
    <b v="1"/>
    <x v="3"/>
    <x v="3"/>
    <x v="3"/>
  </r>
  <r>
    <s v="Profound system-worthy functionalities"/>
    <n v="128900"/>
    <n v="196960"/>
    <n v="153"/>
    <x v="1"/>
    <n v="7295"/>
    <n v="27"/>
    <x v="1"/>
    <s v="USD"/>
    <n v="1522472400"/>
    <n v="1522645200"/>
    <b v="0"/>
    <b v="0"/>
    <x v="5"/>
    <x v="1"/>
    <x v="5"/>
  </r>
  <r>
    <s v="Cloned hybrid focus group"/>
    <n v="42100"/>
    <n v="188057"/>
    <n v="447"/>
    <x v="1"/>
    <n v="2893"/>
    <n v="65"/>
    <x v="0"/>
    <s v="CAD"/>
    <n v="1322114400"/>
    <n v="1323324000"/>
    <b v="0"/>
    <b v="0"/>
    <x v="8"/>
    <x v="2"/>
    <x v="8"/>
  </r>
  <r>
    <s v="Ergonomic dedicated focus group"/>
    <n v="7400"/>
    <n v="6245"/>
    <n v="84"/>
    <x v="0"/>
    <n v="56"/>
    <n v="111.52"/>
    <x v="1"/>
    <s v="USD"/>
    <n v="1561438800"/>
    <n v="1561525200"/>
    <b v="0"/>
    <b v="0"/>
    <x v="6"/>
    <x v="4"/>
    <x v="6"/>
  </r>
  <r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s v="Open-source multi-tasking methodology"/>
    <n v="52000"/>
    <n v="91014"/>
    <n v="175"/>
    <x v="1"/>
    <n v="820"/>
    <n v="110.99"/>
    <x v="1"/>
    <s v="USD"/>
    <n v="1301202000"/>
    <n v="1301806800"/>
    <b v="1"/>
    <b v="0"/>
    <x v="3"/>
    <x v="3"/>
    <x v="3"/>
  </r>
  <r>
    <s v="Object-based attitude-oriented analyzer"/>
    <n v="8700"/>
    <n v="4710"/>
    <n v="54"/>
    <x v="0"/>
    <n v="83"/>
    <n v="56.75"/>
    <x v="1"/>
    <s v="USD"/>
    <n v="1374469200"/>
    <n v="1374901200"/>
    <b v="0"/>
    <b v="0"/>
    <x v="8"/>
    <x v="2"/>
    <x v="8"/>
  </r>
  <r>
    <s v="Cross-platform tertiary hub"/>
    <n v="63400"/>
    <n v="197728"/>
    <n v="312"/>
    <x v="1"/>
    <n v="2038"/>
    <n v="97.02"/>
    <x v="1"/>
    <s v="USD"/>
    <n v="1334984400"/>
    <n v="1336453200"/>
    <b v="1"/>
    <b v="1"/>
    <x v="18"/>
    <x v="5"/>
    <x v="18"/>
  </r>
  <r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x v="10"/>
    <x v="4"/>
    <x v="10"/>
  </r>
  <r>
    <s v="Centralized tangible success"/>
    <n v="169700"/>
    <n v="168048"/>
    <n v="99"/>
    <x v="0"/>
    <n v="2025"/>
    <n v="82.99"/>
    <x v="4"/>
    <s v="GBP"/>
    <n v="1386741600"/>
    <n v="1387087200"/>
    <b v="0"/>
    <b v="0"/>
    <x v="9"/>
    <x v="5"/>
    <x v="9"/>
  </r>
  <r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x v="2"/>
    <x v="2"/>
    <x v="2"/>
  </r>
  <r>
    <s v="Visionary maximized Local Area Network"/>
    <n v="7300"/>
    <n v="11579"/>
    <n v="159"/>
    <x v="1"/>
    <n v="168"/>
    <n v="68.92"/>
    <x v="1"/>
    <s v="USD"/>
    <n v="1544248800"/>
    <n v="1547359200"/>
    <b v="0"/>
    <b v="0"/>
    <x v="6"/>
    <x v="4"/>
    <x v="6"/>
  </r>
  <r>
    <s v="Secured bifurcated intranet"/>
    <n v="1700"/>
    <n v="12020"/>
    <n v="707"/>
    <x v="1"/>
    <n v="137"/>
    <n v="87.74"/>
    <x v="5"/>
    <s v="CHF"/>
    <n v="1495429200"/>
    <n v="1496293200"/>
    <b v="0"/>
    <b v="0"/>
    <x v="3"/>
    <x v="3"/>
    <x v="3"/>
  </r>
  <r>
    <s v="Grass-roots 4thgeneration product"/>
    <n v="9800"/>
    <n v="13954"/>
    <n v="142"/>
    <x v="1"/>
    <n v="186"/>
    <n v="75.02"/>
    <x v="6"/>
    <s v="EUR"/>
    <n v="1334811600"/>
    <n v="1335416400"/>
    <b v="0"/>
    <b v="0"/>
    <x v="3"/>
    <x v="3"/>
    <x v="3"/>
  </r>
  <r>
    <s v="Reduced next generation info-mediaries"/>
    <n v="4300"/>
    <n v="6358"/>
    <n v="148"/>
    <x v="1"/>
    <n v="125"/>
    <n v="50.86"/>
    <x v="1"/>
    <s v="USD"/>
    <n v="1531544400"/>
    <n v="1532149200"/>
    <b v="0"/>
    <b v="1"/>
    <x v="3"/>
    <x v="3"/>
    <x v="3"/>
  </r>
  <r>
    <s v="Customizable full-range artificial intelligence"/>
    <n v="6200"/>
    <n v="1260"/>
    <n v="20"/>
    <x v="0"/>
    <n v="14"/>
    <n v="90"/>
    <x v="6"/>
    <s v="EUR"/>
    <n v="1453615200"/>
    <n v="1453788000"/>
    <b v="1"/>
    <b v="1"/>
    <x v="3"/>
    <x v="3"/>
    <x v="3"/>
  </r>
  <r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x v="3"/>
    <x v="3"/>
    <x v="3"/>
  </r>
  <r>
    <s v="Multi-layered global groupware"/>
    <n v="6900"/>
    <n v="11174"/>
    <n v="162"/>
    <x v="1"/>
    <n v="103"/>
    <n v="108.49"/>
    <x v="1"/>
    <s v="USD"/>
    <n v="1471842000"/>
    <n v="1472878800"/>
    <b v="0"/>
    <b v="0"/>
    <x v="15"/>
    <x v="5"/>
    <x v="15"/>
  </r>
  <r>
    <s v="Switchable methodical superstructure"/>
    <n v="38500"/>
    <n v="182036"/>
    <n v="473"/>
    <x v="1"/>
    <n v="1785"/>
    <n v="101.98"/>
    <x v="1"/>
    <s v="USD"/>
    <n v="1408424400"/>
    <n v="1408510800"/>
    <b v="0"/>
    <b v="0"/>
    <x v="1"/>
    <x v="1"/>
    <x v="1"/>
  </r>
  <r>
    <s v="Expanded even-keeled portal"/>
    <n v="118000"/>
    <n v="28870"/>
    <n v="24"/>
    <x v="0"/>
    <n v="656"/>
    <n v="44.01"/>
    <x v="1"/>
    <s v="USD"/>
    <n v="1281157200"/>
    <n v="1281589200"/>
    <b v="0"/>
    <b v="0"/>
    <x v="20"/>
    <x v="6"/>
    <x v="20"/>
  </r>
  <r>
    <s v="Advanced modular moderator"/>
    <n v="2000"/>
    <n v="10353"/>
    <n v="518"/>
    <x v="1"/>
    <n v="157"/>
    <n v="65.94"/>
    <x v="1"/>
    <s v="USD"/>
    <n v="1373432400"/>
    <n v="1375851600"/>
    <b v="0"/>
    <b v="1"/>
    <x v="3"/>
    <x v="3"/>
    <x v="3"/>
  </r>
  <r>
    <s v="Reverse-engineered well-modulated ability"/>
    <n v="5600"/>
    <n v="13868"/>
    <n v="248"/>
    <x v="1"/>
    <n v="555"/>
    <n v="24.99"/>
    <x v="1"/>
    <s v="USD"/>
    <n v="1313989200"/>
    <n v="1315803600"/>
    <b v="0"/>
    <b v="0"/>
    <x v="4"/>
    <x v="4"/>
    <x v="4"/>
  </r>
  <r>
    <s v="Expanded optimal pricing structure"/>
    <n v="8300"/>
    <n v="8317"/>
    <n v="100"/>
    <x v="1"/>
    <n v="297"/>
    <n v="28"/>
    <x v="1"/>
    <s v="USD"/>
    <n v="1371445200"/>
    <n v="1373691600"/>
    <b v="0"/>
    <b v="0"/>
    <x v="8"/>
    <x v="2"/>
    <x v="8"/>
  </r>
  <r>
    <s v="Down-sized uniform ability"/>
    <n v="6900"/>
    <n v="10557"/>
    <n v="153"/>
    <x v="1"/>
    <n v="123"/>
    <n v="85.83"/>
    <x v="1"/>
    <s v="USD"/>
    <n v="1338267600"/>
    <n v="1339218000"/>
    <b v="0"/>
    <b v="0"/>
    <x v="13"/>
    <x v="5"/>
    <x v="13"/>
  </r>
  <r>
    <s v="Multi-layered upward-trending conglomeration"/>
    <n v="8700"/>
    <n v="3227"/>
    <n v="37"/>
    <x v="3"/>
    <n v="38"/>
    <n v="84.92"/>
    <x v="3"/>
    <s v="DKK"/>
    <n v="1519192800"/>
    <n v="1520402400"/>
    <b v="0"/>
    <b v="1"/>
    <x v="3"/>
    <x v="3"/>
    <x v="3"/>
  </r>
  <r>
    <s v="Open-architected systematic intranet"/>
    <n v="123600"/>
    <n v="5429"/>
    <n v="4"/>
    <x v="3"/>
    <n v="60"/>
    <n v="90.48"/>
    <x v="1"/>
    <s v="USD"/>
    <n v="1522818000"/>
    <n v="1523336400"/>
    <b v="0"/>
    <b v="0"/>
    <x v="1"/>
    <x v="1"/>
    <x v="1"/>
  </r>
  <r>
    <s v="Proactive 24hour frame"/>
    <n v="48500"/>
    <n v="75906"/>
    <n v="157"/>
    <x v="1"/>
    <n v="3036"/>
    <n v="25"/>
    <x v="1"/>
    <s v="USD"/>
    <n v="1509948000"/>
    <n v="1512280800"/>
    <b v="0"/>
    <b v="0"/>
    <x v="4"/>
    <x v="4"/>
    <x v="4"/>
  </r>
  <r>
    <s v="Exclusive fresh-thinking model"/>
    <n v="4900"/>
    <n v="13250"/>
    <n v="270"/>
    <x v="1"/>
    <n v="144"/>
    <n v="92.01"/>
    <x v="2"/>
    <s v="AUD"/>
    <n v="1456898400"/>
    <n v="1458709200"/>
    <b v="0"/>
    <b v="0"/>
    <x v="3"/>
    <x v="3"/>
    <x v="3"/>
  </r>
  <r>
    <s v="Business-focused encompassing intranet"/>
    <n v="8400"/>
    <n v="11261"/>
    <n v="134"/>
    <x v="1"/>
    <n v="121"/>
    <n v="93.07"/>
    <x v="4"/>
    <s v="GBP"/>
    <n v="1413954000"/>
    <n v="1414126800"/>
    <b v="0"/>
    <b v="1"/>
    <x v="3"/>
    <x v="3"/>
    <x v="3"/>
  </r>
  <r>
    <s v="Optional 6thgeneration access"/>
    <n v="193200"/>
    <n v="97369"/>
    <n v="50"/>
    <x v="0"/>
    <n v="1596"/>
    <n v="61.01"/>
    <x v="1"/>
    <s v="USD"/>
    <n v="1416031200"/>
    <n v="1416204000"/>
    <b v="0"/>
    <b v="0"/>
    <x v="20"/>
    <x v="6"/>
    <x v="20"/>
  </r>
  <r>
    <s v="Realigned web-enabled functionalities"/>
    <n v="54300"/>
    <n v="48227"/>
    <n v="89"/>
    <x v="3"/>
    <n v="524"/>
    <n v="92.04"/>
    <x v="1"/>
    <s v="USD"/>
    <n v="1287982800"/>
    <n v="1288501200"/>
    <b v="0"/>
    <b v="1"/>
    <x v="3"/>
    <x v="3"/>
    <x v="3"/>
  </r>
  <r>
    <s v="Enterprise-wide multimedia software"/>
    <n v="8900"/>
    <n v="14685"/>
    <n v="165"/>
    <x v="1"/>
    <n v="181"/>
    <n v="81.13"/>
    <x v="1"/>
    <s v="USD"/>
    <n v="1547964000"/>
    <n v="1552971600"/>
    <b v="0"/>
    <b v="0"/>
    <x v="2"/>
    <x v="2"/>
    <x v="2"/>
  </r>
  <r>
    <s v="Versatile mission-critical knowledgebase"/>
    <n v="4200"/>
    <n v="735"/>
    <n v="18"/>
    <x v="0"/>
    <n v="10"/>
    <n v="73.5"/>
    <x v="1"/>
    <s v="USD"/>
    <n v="1464152400"/>
    <n v="1465102800"/>
    <b v="0"/>
    <b v="0"/>
    <x v="3"/>
    <x v="3"/>
    <x v="3"/>
  </r>
  <r>
    <s v="Multi-lateral object-oriented open system"/>
    <n v="5600"/>
    <n v="10397"/>
    <n v="186"/>
    <x v="1"/>
    <n v="122"/>
    <n v="85.22"/>
    <x v="1"/>
    <s v="USD"/>
    <n v="1359957600"/>
    <n v="1360130400"/>
    <b v="0"/>
    <b v="0"/>
    <x v="6"/>
    <x v="4"/>
    <x v="6"/>
  </r>
  <r>
    <s v="Visionary system-worthy attitude"/>
    <n v="28800"/>
    <n v="118847"/>
    <n v="413"/>
    <x v="1"/>
    <n v="1071"/>
    <n v="110.97"/>
    <x v="0"/>
    <s v="CAD"/>
    <n v="1432357200"/>
    <n v="1432875600"/>
    <b v="0"/>
    <b v="0"/>
    <x v="8"/>
    <x v="2"/>
    <x v="8"/>
  </r>
  <r>
    <s v="Synergized content-based hierarchy"/>
    <n v="8000"/>
    <n v="7220"/>
    <n v="90"/>
    <x v="3"/>
    <n v="219"/>
    <n v="32.97"/>
    <x v="1"/>
    <s v="USD"/>
    <n v="1500786000"/>
    <n v="1500872400"/>
    <b v="0"/>
    <b v="0"/>
    <x v="2"/>
    <x v="2"/>
    <x v="2"/>
  </r>
  <r>
    <s v="Business-focused 24hour access"/>
    <n v="117000"/>
    <n v="107622"/>
    <n v="92"/>
    <x v="0"/>
    <n v="1121"/>
    <n v="96.01"/>
    <x v="1"/>
    <s v="USD"/>
    <n v="1490158800"/>
    <n v="1492146000"/>
    <b v="0"/>
    <b v="1"/>
    <x v="1"/>
    <x v="1"/>
    <x v="1"/>
  </r>
  <r>
    <s v="Automated hybrid orchestration"/>
    <n v="15800"/>
    <n v="83267"/>
    <n v="527"/>
    <x v="1"/>
    <n v="980"/>
    <n v="84.97"/>
    <x v="1"/>
    <s v="USD"/>
    <n v="1406178000"/>
    <n v="1407301200"/>
    <b v="0"/>
    <b v="0"/>
    <x v="16"/>
    <x v="1"/>
    <x v="16"/>
  </r>
  <r>
    <s v="Exclusive 5thgeneration leverage"/>
    <n v="4200"/>
    <n v="13404"/>
    <n v="319"/>
    <x v="1"/>
    <n v="536"/>
    <n v="25.01"/>
    <x v="1"/>
    <s v="USD"/>
    <n v="1485583200"/>
    <n v="1486620000"/>
    <b v="0"/>
    <b v="1"/>
    <x v="3"/>
    <x v="3"/>
    <x v="3"/>
  </r>
  <r>
    <s v="Grass-roots zero administration alliance"/>
    <n v="37100"/>
    <n v="131404"/>
    <n v="354"/>
    <x v="1"/>
    <n v="1991"/>
    <n v="66"/>
    <x v="1"/>
    <s v="USD"/>
    <n v="1459314000"/>
    <n v="1459918800"/>
    <b v="0"/>
    <b v="0"/>
    <x v="14"/>
    <x v="7"/>
    <x v="14"/>
  </r>
  <r>
    <s v="Proactive heuristic orchestration"/>
    <n v="7700"/>
    <n v="2533"/>
    <n v="33"/>
    <x v="3"/>
    <n v="29"/>
    <n v="87.34"/>
    <x v="1"/>
    <s v="USD"/>
    <n v="1424412000"/>
    <n v="1424757600"/>
    <b v="0"/>
    <b v="0"/>
    <x v="9"/>
    <x v="5"/>
    <x v="9"/>
  </r>
  <r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x v="7"/>
    <x v="1"/>
    <x v="7"/>
  </r>
  <r>
    <s v="Extended zero administration software"/>
    <n v="74700"/>
    <n v="1557"/>
    <n v="2"/>
    <x v="0"/>
    <n v="15"/>
    <n v="103.8"/>
    <x v="1"/>
    <s v="USD"/>
    <n v="1416117600"/>
    <n v="1418018400"/>
    <b v="0"/>
    <b v="1"/>
    <x v="3"/>
    <x v="3"/>
    <x v="3"/>
  </r>
  <r>
    <s v="Multi-tiered discrete support"/>
    <n v="10000"/>
    <n v="6100"/>
    <n v="61"/>
    <x v="0"/>
    <n v="191"/>
    <n v="31.94"/>
    <x v="1"/>
    <s v="USD"/>
    <n v="1340946000"/>
    <n v="1341032400"/>
    <b v="0"/>
    <b v="0"/>
    <x v="7"/>
    <x v="1"/>
    <x v="7"/>
  </r>
  <r>
    <s v="Phased system-worthy conglomeration"/>
    <n v="5300"/>
    <n v="1592"/>
    <n v="30"/>
    <x v="0"/>
    <n v="16"/>
    <n v="99.5"/>
    <x v="1"/>
    <s v="USD"/>
    <n v="1486101600"/>
    <n v="1486360800"/>
    <b v="0"/>
    <b v="0"/>
    <x v="3"/>
    <x v="3"/>
    <x v="3"/>
  </r>
  <r>
    <s v="Balanced mobile alliance"/>
    <n v="1200"/>
    <n v="14150"/>
    <n v="1179"/>
    <x v="1"/>
    <n v="130"/>
    <n v="108.85"/>
    <x v="1"/>
    <s v="USD"/>
    <n v="1274590800"/>
    <n v="1274677200"/>
    <b v="0"/>
    <b v="0"/>
    <x v="3"/>
    <x v="3"/>
    <x v="3"/>
  </r>
  <r>
    <s v="Reactive solution-oriented groupware"/>
    <n v="1200"/>
    <n v="13513"/>
    <n v="1126"/>
    <x v="1"/>
    <n v="122"/>
    <n v="110.76"/>
    <x v="1"/>
    <s v="USD"/>
    <n v="1263880800"/>
    <n v="1267509600"/>
    <b v="0"/>
    <b v="0"/>
    <x v="5"/>
    <x v="1"/>
    <x v="5"/>
  </r>
  <r>
    <s v="Exclusive bandwidth-monitored orchestration"/>
    <n v="3900"/>
    <n v="504"/>
    <n v="13"/>
    <x v="0"/>
    <n v="17"/>
    <n v="29.65"/>
    <x v="1"/>
    <s v="USD"/>
    <n v="1445403600"/>
    <n v="1445922000"/>
    <b v="0"/>
    <b v="1"/>
    <x v="3"/>
    <x v="3"/>
    <x v="3"/>
  </r>
  <r>
    <s v="Intuitive exuding initiative"/>
    <n v="2000"/>
    <n v="14240"/>
    <n v="712"/>
    <x v="1"/>
    <n v="140"/>
    <n v="101.71"/>
    <x v="1"/>
    <s v="USD"/>
    <n v="1533877200"/>
    <n v="1534050000"/>
    <b v="0"/>
    <b v="1"/>
    <x v="3"/>
    <x v="3"/>
    <x v="3"/>
  </r>
  <r>
    <s v="Streamlined needs-based knowledge user"/>
    <n v="6900"/>
    <n v="2091"/>
    <n v="30"/>
    <x v="0"/>
    <n v="34"/>
    <n v="61.5"/>
    <x v="1"/>
    <s v="USD"/>
    <n v="1275195600"/>
    <n v="1277528400"/>
    <b v="0"/>
    <b v="0"/>
    <x v="8"/>
    <x v="2"/>
    <x v="8"/>
  </r>
  <r>
    <s v="Automated system-worthy structure"/>
    <n v="55800"/>
    <n v="118580"/>
    <n v="213"/>
    <x v="1"/>
    <n v="3388"/>
    <n v="35"/>
    <x v="1"/>
    <s v="USD"/>
    <n v="1318136400"/>
    <n v="1318568400"/>
    <b v="0"/>
    <b v="0"/>
    <x v="2"/>
    <x v="2"/>
    <x v="2"/>
  </r>
  <r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x v="3"/>
    <x v="3"/>
    <x v="3"/>
  </r>
  <r>
    <s v="Cloned actuating architecture"/>
    <n v="194900"/>
    <n v="68137"/>
    <n v="35"/>
    <x v="3"/>
    <n v="614"/>
    <n v="110.97"/>
    <x v="1"/>
    <s v="USD"/>
    <n v="1267423200"/>
    <n v="1269579600"/>
    <b v="0"/>
    <b v="1"/>
    <x v="10"/>
    <x v="4"/>
    <x v="10"/>
  </r>
  <r>
    <s v="Down-sized needs-based task-force"/>
    <n v="8600"/>
    <n v="13527"/>
    <n v="157"/>
    <x v="1"/>
    <n v="366"/>
    <n v="36.96"/>
    <x v="6"/>
    <s v="EUR"/>
    <n v="1412744400"/>
    <n v="1413781200"/>
    <b v="0"/>
    <b v="1"/>
    <x v="8"/>
    <x v="2"/>
    <x v="8"/>
  </r>
  <r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s v="Universal value-added moderator"/>
    <n v="3600"/>
    <n v="8363"/>
    <n v="232"/>
    <x v="1"/>
    <n v="270"/>
    <n v="30.97"/>
    <x v="1"/>
    <s v="USD"/>
    <n v="1458190800"/>
    <n v="1459486800"/>
    <b v="1"/>
    <b v="1"/>
    <x v="9"/>
    <x v="5"/>
    <x v="9"/>
  </r>
  <r>
    <s v="Sharable motivating emulation"/>
    <n v="5800"/>
    <n v="5362"/>
    <n v="92"/>
    <x v="3"/>
    <n v="114"/>
    <n v="47.04"/>
    <x v="1"/>
    <s v="USD"/>
    <n v="1280984400"/>
    <n v="1282539600"/>
    <b v="0"/>
    <b v="1"/>
    <x v="3"/>
    <x v="3"/>
    <x v="3"/>
  </r>
  <r>
    <s v="Networked web-enabled product"/>
    <n v="4700"/>
    <n v="12065"/>
    <n v="257"/>
    <x v="1"/>
    <n v="137"/>
    <n v="88.07"/>
    <x v="1"/>
    <s v="USD"/>
    <n v="1274590800"/>
    <n v="1275886800"/>
    <b v="0"/>
    <b v="0"/>
    <x v="14"/>
    <x v="7"/>
    <x v="14"/>
  </r>
  <r>
    <s v="Advanced dedicated encoding"/>
    <n v="70400"/>
    <n v="118603"/>
    <n v="168"/>
    <x v="1"/>
    <n v="3205"/>
    <n v="37.01"/>
    <x v="1"/>
    <s v="USD"/>
    <n v="1351400400"/>
    <n v="1355983200"/>
    <b v="0"/>
    <b v="0"/>
    <x v="3"/>
    <x v="3"/>
    <x v="3"/>
  </r>
  <r>
    <s v="Stand-alone multi-state project"/>
    <n v="4500"/>
    <n v="7496"/>
    <n v="167"/>
    <x v="1"/>
    <n v="288"/>
    <n v="26.03"/>
    <x v="3"/>
    <s v="DKK"/>
    <n v="1514354400"/>
    <n v="1515391200"/>
    <b v="0"/>
    <b v="1"/>
    <x v="3"/>
    <x v="3"/>
    <x v="3"/>
  </r>
  <r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x v="3"/>
    <x v="3"/>
    <x v="3"/>
  </r>
  <r>
    <s v="Profit-focused motivating function"/>
    <n v="1400"/>
    <n v="5696"/>
    <n v="407"/>
    <x v="1"/>
    <n v="114"/>
    <n v="49.96"/>
    <x v="1"/>
    <s v="USD"/>
    <n v="1305176400"/>
    <n v="1305522000"/>
    <b v="0"/>
    <b v="0"/>
    <x v="6"/>
    <x v="4"/>
    <x v="6"/>
  </r>
  <r>
    <s v="Proactive systemic firmware"/>
    <n v="29600"/>
    <n v="167005"/>
    <n v="564"/>
    <x v="1"/>
    <n v="1518"/>
    <n v="110.02"/>
    <x v="0"/>
    <s v="CAD"/>
    <n v="1414126800"/>
    <n v="1414904400"/>
    <b v="0"/>
    <b v="0"/>
    <x v="1"/>
    <x v="1"/>
    <x v="1"/>
  </r>
  <r>
    <s v="Grass-roots upward-trending installation"/>
    <n v="167500"/>
    <n v="114615"/>
    <n v="68"/>
    <x v="0"/>
    <n v="1274"/>
    <n v="89.96"/>
    <x v="1"/>
    <s v="USD"/>
    <n v="1517810400"/>
    <n v="1520402400"/>
    <b v="0"/>
    <b v="0"/>
    <x v="5"/>
    <x v="1"/>
    <x v="5"/>
  </r>
  <r>
    <s v="Virtual heuristic hub"/>
    <n v="48300"/>
    <n v="16592"/>
    <n v="34"/>
    <x v="0"/>
    <n v="210"/>
    <n v="79.010000000000005"/>
    <x v="6"/>
    <s v="EUR"/>
    <n v="1564635600"/>
    <n v="1567141200"/>
    <b v="0"/>
    <b v="1"/>
    <x v="11"/>
    <x v="6"/>
    <x v="11"/>
  </r>
  <r>
    <s v="Customizable leadingedge model"/>
    <n v="2200"/>
    <n v="14420"/>
    <n v="655"/>
    <x v="1"/>
    <n v="166"/>
    <n v="86.87"/>
    <x v="1"/>
    <s v="USD"/>
    <n v="1500699600"/>
    <n v="1501131600"/>
    <b v="0"/>
    <b v="0"/>
    <x v="1"/>
    <x v="1"/>
    <x v="1"/>
  </r>
  <r>
    <s v="Upgradable uniform service-desk"/>
    <n v="3500"/>
    <n v="6204"/>
    <n v="177"/>
    <x v="1"/>
    <n v="100"/>
    <n v="62.04"/>
    <x v="2"/>
    <s v="AUD"/>
    <n v="1354082400"/>
    <n v="1355032800"/>
    <b v="0"/>
    <b v="0"/>
    <x v="17"/>
    <x v="1"/>
    <x v="17"/>
  </r>
  <r>
    <s v="Inverse client-driven product"/>
    <n v="5600"/>
    <n v="6338"/>
    <n v="113"/>
    <x v="1"/>
    <n v="235"/>
    <n v="26.97"/>
    <x v="1"/>
    <s v="USD"/>
    <n v="1336453200"/>
    <n v="1339477200"/>
    <b v="0"/>
    <b v="1"/>
    <x v="3"/>
    <x v="3"/>
    <x v="3"/>
  </r>
  <r>
    <s v="Managed bandwidth-monitored system engine"/>
    <n v="1100"/>
    <n v="8010"/>
    <n v="728"/>
    <x v="1"/>
    <n v="148"/>
    <n v="54.12"/>
    <x v="1"/>
    <s v="USD"/>
    <n v="1305262800"/>
    <n v="1305954000"/>
    <b v="0"/>
    <b v="0"/>
    <x v="1"/>
    <x v="1"/>
    <x v="1"/>
  </r>
  <r>
    <s v="Advanced transitional help-desk"/>
    <n v="3900"/>
    <n v="8125"/>
    <n v="208"/>
    <x v="1"/>
    <n v="198"/>
    <n v="41.04"/>
    <x v="1"/>
    <s v="USD"/>
    <n v="1492232400"/>
    <n v="1494392400"/>
    <b v="1"/>
    <b v="1"/>
    <x v="7"/>
    <x v="1"/>
    <x v="7"/>
  </r>
  <r>
    <s v="De-engineered disintermediate encryption"/>
    <n v="43800"/>
    <n v="13653"/>
    <n v="31"/>
    <x v="0"/>
    <n v="248"/>
    <n v="55.05"/>
    <x v="2"/>
    <s v="AUD"/>
    <n v="1537333200"/>
    <n v="1537419600"/>
    <b v="0"/>
    <b v="0"/>
    <x v="22"/>
    <x v="4"/>
    <x v="22"/>
  </r>
  <r>
    <s v="Upgradable attitude-oriented project"/>
    <n v="97200"/>
    <n v="55372"/>
    <n v="57"/>
    <x v="0"/>
    <n v="513"/>
    <n v="107.94"/>
    <x v="1"/>
    <s v="USD"/>
    <n v="1444107600"/>
    <n v="1447999200"/>
    <b v="0"/>
    <b v="0"/>
    <x v="18"/>
    <x v="5"/>
    <x v="18"/>
  </r>
  <r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s v="Devolved 24hour forecast"/>
    <n v="125600"/>
    <n v="109106"/>
    <n v="87"/>
    <x v="0"/>
    <n v="3410"/>
    <n v="32"/>
    <x v="1"/>
    <s v="USD"/>
    <n v="1376542800"/>
    <n v="1378789200"/>
    <b v="0"/>
    <b v="0"/>
    <x v="11"/>
    <x v="6"/>
    <x v="11"/>
  </r>
  <r>
    <s v="User-centric attitude-oriented intranet"/>
    <n v="4300"/>
    <n v="11642"/>
    <n v="271"/>
    <x v="1"/>
    <n v="216"/>
    <n v="53.9"/>
    <x v="6"/>
    <s v="EUR"/>
    <n v="1397451600"/>
    <n v="1398056400"/>
    <b v="0"/>
    <b v="1"/>
    <x v="3"/>
    <x v="3"/>
    <x v="3"/>
  </r>
  <r>
    <s v="Self-enabling 5thgeneration paradigm"/>
    <n v="5600"/>
    <n v="2769"/>
    <n v="49"/>
    <x v="3"/>
    <n v="26"/>
    <n v="106.5"/>
    <x v="1"/>
    <s v="USD"/>
    <n v="1548482400"/>
    <n v="1550815200"/>
    <b v="0"/>
    <b v="0"/>
    <x v="3"/>
    <x v="3"/>
    <x v="3"/>
  </r>
  <r>
    <s v="Persistent 3rdgeneration moratorium"/>
    <n v="149600"/>
    <n v="169586"/>
    <n v="113"/>
    <x v="1"/>
    <n v="5139"/>
    <n v="33"/>
    <x v="1"/>
    <s v="USD"/>
    <n v="1549692000"/>
    <n v="1550037600"/>
    <b v="0"/>
    <b v="0"/>
    <x v="7"/>
    <x v="1"/>
    <x v="7"/>
  </r>
  <r>
    <s v="Cross-platform empowering project"/>
    <n v="53100"/>
    <n v="101185"/>
    <n v="191"/>
    <x v="1"/>
    <n v="2353"/>
    <n v="43"/>
    <x v="1"/>
    <s v="USD"/>
    <n v="1492059600"/>
    <n v="1492923600"/>
    <b v="0"/>
    <b v="0"/>
    <x v="3"/>
    <x v="3"/>
    <x v="3"/>
  </r>
  <r>
    <s v="Polarized user-facing interface"/>
    <n v="5000"/>
    <n v="6775"/>
    <n v="136"/>
    <x v="1"/>
    <n v="78"/>
    <n v="86.86"/>
    <x v="6"/>
    <s v="EUR"/>
    <n v="1463979600"/>
    <n v="1467522000"/>
    <b v="0"/>
    <b v="0"/>
    <x v="2"/>
    <x v="2"/>
    <x v="2"/>
  </r>
  <r>
    <s v="Customer-focused non-volatile framework"/>
    <n v="9400"/>
    <n v="968"/>
    <n v="10"/>
    <x v="0"/>
    <n v="10"/>
    <n v="96.8"/>
    <x v="1"/>
    <s v="USD"/>
    <n v="1415253600"/>
    <n v="1416117600"/>
    <b v="0"/>
    <b v="0"/>
    <x v="1"/>
    <x v="1"/>
    <x v="1"/>
  </r>
  <r>
    <s v="Synchronized multimedia frame"/>
    <n v="110800"/>
    <n v="72623"/>
    <n v="66"/>
    <x v="0"/>
    <n v="2201"/>
    <n v="33"/>
    <x v="1"/>
    <s v="USD"/>
    <n v="1562216400"/>
    <n v="1563771600"/>
    <b v="0"/>
    <b v="0"/>
    <x v="3"/>
    <x v="3"/>
    <x v="3"/>
  </r>
  <r>
    <s v="Open-architected stable algorithm"/>
    <n v="93800"/>
    <n v="45987"/>
    <n v="49"/>
    <x v="0"/>
    <n v="676"/>
    <n v="68.03"/>
    <x v="1"/>
    <s v="USD"/>
    <n v="1316754000"/>
    <n v="1319259600"/>
    <b v="0"/>
    <b v="0"/>
    <x v="3"/>
    <x v="3"/>
    <x v="3"/>
  </r>
  <r>
    <s v="Cross-platform optimizing website"/>
    <n v="1300"/>
    <n v="10243"/>
    <n v="788"/>
    <x v="1"/>
    <n v="174"/>
    <n v="58.87"/>
    <x v="5"/>
    <s v="CHF"/>
    <n v="1313211600"/>
    <n v="1313643600"/>
    <b v="0"/>
    <b v="0"/>
    <x v="10"/>
    <x v="4"/>
    <x v="10"/>
  </r>
  <r>
    <s v="Public-key actuating projection"/>
    <n v="108700"/>
    <n v="87293"/>
    <n v="80"/>
    <x v="0"/>
    <n v="831"/>
    <n v="105.05"/>
    <x v="1"/>
    <s v="USD"/>
    <n v="1439528400"/>
    <n v="1440306000"/>
    <b v="0"/>
    <b v="1"/>
    <x v="3"/>
    <x v="3"/>
    <x v="3"/>
  </r>
  <r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x v="6"/>
    <x v="4"/>
    <x v="6"/>
  </r>
  <r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x v="3"/>
    <x v="3"/>
    <x v="3"/>
  </r>
  <r>
    <s v="Centralized asymmetric framework"/>
    <n v="5100"/>
    <n v="10981"/>
    <n v="215"/>
    <x v="1"/>
    <n v="161"/>
    <n v="68.2"/>
    <x v="1"/>
    <s v="USD"/>
    <n v="1298959200"/>
    <n v="1301374800"/>
    <b v="0"/>
    <b v="1"/>
    <x v="10"/>
    <x v="4"/>
    <x v="10"/>
  </r>
  <r>
    <s v="Down-sized systematic utilization"/>
    <n v="7400"/>
    <n v="10451"/>
    <n v="141"/>
    <x v="1"/>
    <n v="138"/>
    <n v="75.73"/>
    <x v="1"/>
    <s v="USD"/>
    <n v="1387260000"/>
    <n v="1387864800"/>
    <b v="0"/>
    <b v="0"/>
    <x v="1"/>
    <x v="1"/>
    <x v="1"/>
  </r>
  <r>
    <s v="Profound fault-tolerant model"/>
    <n v="88900"/>
    <n v="102535"/>
    <n v="115"/>
    <x v="1"/>
    <n v="3308"/>
    <n v="31"/>
    <x v="1"/>
    <s v="USD"/>
    <n v="1457244000"/>
    <n v="1458190800"/>
    <b v="0"/>
    <b v="0"/>
    <x v="2"/>
    <x v="2"/>
    <x v="2"/>
  </r>
  <r>
    <s v="Multi-channeled bi-directional moratorium"/>
    <n v="6700"/>
    <n v="12939"/>
    <n v="193"/>
    <x v="1"/>
    <n v="127"/>
    <n v="101.88"/>
    <x v="2"/>
    <s v="AUD"/>
    <n v="1556341200"/>
    <n v="1559278800"/>
    <b v="0"/>
    <b v="1"/>
    <x v="10"/>
    <x v="4"/>
    <x v="10"/>
  </r>
  <r>
    <s v="Object-based content-based ability"/>
    <n v="1500"/>
    <n v="10946"/>
    <n v="730"/>
    <x v="1"/>
    <n v="207"/>
    <n v="52.88"/>
    <x v="6"/>
    <s v="EUR"/>
    <n v="1522126800"/>
    <n v="1522731600"/>
    <b v="0"/>
    <b v="1"/>
    <x v="17"/>
    <x v="1"/>
    <x v="17"/>
  </r>
  <r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x v="1"/>
    <x v="1"/>
    <x v="1"/>
  </r>
  <r>
    <s v="Synchronized directional capability"/>
    <n v="3600"/>
    <n v="3174"/>
    <n v="88"/>
    <x v="2"/>
    <n v="31"/>
    <n v="102.39"/>
    <x v="1"/>
    <s v="USD"/>
    <n v="1350709200"/>
    <n v="1352527200"/>
    <b v="0"/>
    <b v="0"/>
    <x v="10"/>
    <x v="4"/>
    <x v="10"/>
  </r>
  <r>
    <s v="Cross-platform composite migration"/>
    <n v="9000"/>
    <n v="3351"/>
    <n v="37"/>
    <x v="0"/>
    <n v="45"/>
    <n v="74.47"/>
    <x v="1"/>
    <s v="USD"/>
    <n v="1401166800"/>
    <n v="1404363600"/>
    <b v="0"/>
    <b v="0"/>
    <x v="3"/>
    <x v="3"/>
    <x v="3"/>
  </r>
  <r>
    <s v="Operative local pricing structure"/>
    <n v="185900"/>
    <n v="56774"/>
    <n v="31"/>
    <x v="3"/>
    <n v="1113"/>
    <n v="51.01"/>
    <x v="1"/>
    <s v="USD"/>
    <n v="1266127200"/>
    <n v="1266645600"/>
    <b v="0"/>
    <b v="0"/>
    <x v="3"/>
    <x v="3"/>
    <x v="3"/>
  </r>
  <r>
    <s v="Optional web-enabled extranet"/>
    <n v="2100"/>
    <n v="540"/>
    <n v="26"/>
    <x v="0"/>
    <n v="6"/>
    <n v="90"/>
    <x v="1"/>
    <s v="USD"/>
    <n v="1481436000"/>
    <n v="1482818400"/>
    <b v="0"/>
    <b v="0"/>
    <x v="0"/>
    <x v="0"/>
    <x v="0"/>
  </r>
  <r>
    <s v="Reduced 6thgeneration intranet"/>
    <n v="2000"/>
    <n v="680"/>
    <n v="34"/>
    <x v="0"/>
    <n v="7"/>
    <n v="97.14"/>
    <x v="1"/>
    <s v="USD"/>
    <n v="1372222800"/>
    <n v="1374642000"/>
    <b v="0"/>
    <b v="1"/>
    <x v="3"/>
    <x v="3"/>
    <x v="3"/>
  </r>
  <r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x v="9"/>
    <x v="5"/>
    <x v="9"/>
  </r>
  <r>
    <s v="Optional optimal website"/>
    <n v="6600"/>
    <n v="8276"/>
    <n v="125"/>
    <x v="1"/>
    <n v="110"/>
    <n v="75.239999999999995"/>
    <x v="1"/>
    <s v="USD"/>
    <n v="1513922400"/>
    <n v="1514959200"/>
    <b v="0"/>
    <b v="0"/>
    <x v="1"/>
    <x v="1"/>
    <x v="1"/>
  </r>
  <r>
    <s v="Stand-alone asynchronous functionalities"/>
    <n v="7100"/>
    <n v="1022"/>
    <n v="14"/>
    <x v="0"/>
    <n v="31"/>
    <n v="32.97"/>
    <x v="1"/>
    <s v="USD"/>
    <n v="1477976400"/>
    <n v="1478235600"/>
    <b v="0"/>
    <b v="0"/>
    <x v="6"/>
    <x v="4"/>
    <x v="6"/>
  </r>
  <r>
    <s v="Profound full-range open system"/>
    <n v="7800"/>
    <n v="4275"/>
    <n v="55"/>
    <x v="0"/>
    <n v="78"/>
    <n v="54.81"/>
    <x v="1"/>
    <s v="USD"/>
    <n v="1407474000"/>
    <n v="1408078800"/>
    <b v="0"/>
    <b v="1"/>
    <x v="20"/>
    <x v="6"/>
    <x v="20"/>
  </r>
  <r>
    <s v="Optional tangible utilization"/>
    <n v="7600"/>
    <n v="8332"/>
    <n v="110"/>
    <x v="1"/>
    <n v="185"/>
    <n v="45.04"/>
    <x v="1"/>
    <s v="USD"/>
    <n v="1546149600"/>
    <n v="1548136800"/>
    <b v="0"/>
    <b v="0"/>
    <x v="2"/>
    <x v="2"/>
    <x v="2"/>
  </r>
  <r>
    <s v="Seamless maximized product"/>
    <n v="3400"/>
    <n v="6408"/>
    <n v="188"/>
    <x v="1"/>
    <n v="121"/>
    <n v="52.96"/>
    <x v="1"/>
    <s v="USD"/>
    <n v="1338440400"/>
    <n v="1340859600"/>
    <b v="0"/>
    <b v="1"/>
    <x v="3"/>
    <x v="3"/>
    <x v="3"/>
  </r>
  <r>
    <s v="Devolved tertiary time-frame"/>
    <n v="84500"/>
    <n v="73522"/>
    <n v="87"/>
    <x v="0"/>
    <n v="1225"/>
    <n v="60.02"/>
    <x v="4"/>
    <s v="GBP"/>
    <n v="1454133600"/>
    <n v="1454479200"/>
    <b v="0"/>
    <b v="0"/>
    <x v="3"/>
    <x v="3"/>
    <x v="3"/>
  </r>
  <r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s v="User-friendly high-level initiative"/>
    <n v="2300"/>
    <n v="4667"/>
    <n v="203"/>
    <x v="1"/>
    <n v="106"/>
    <n v="44.03"/>
    <x v="1"/>
    <s v="USD"/>
    <n v="1577772000"/>
    <n v="1579672800"/>
    <b v="0"/>
    <b v="1"/>
    <x v="14"/>
    <x v="7"/>
    <x v="14"/>
  </r>
  <r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x v="14"/>
    <x v="7"/>
    <x v="14"/>
  </r>
  <r>
    <s v="Stand-alone background customer loyalty"/>
    <n v="6100"/>
    <n v="6527"/>
    <n v="107"/>
    <x v="1"/>
    <n v="233"/>
    <n v="28.01"/>
    <x v="1"/>
    <s v="USD"/>
    <n v="1548568800"/>
    <n v="1551506400"/>
    <b v="0"/>
    <b v="0"/>
    <x v="3"/>
    <x v="3"/>
    <x v="3"/>
  </r>
  <r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x v="1"/>
    <x v="1"/>
    <x v="1"/>
  </r>
  <r>
    <s v="Advanced intermediate Graphic Interface"/>
    <n v="9700"/>
    <n v="4932"/>
    <n v="51"/>
    <x v="0"/>
    <n v="67"/>
    <n v="73.61"/>
    <x v="2"/>
    <s v="AUD"/>
    <n v="1416031200"/>
    <n v="1420437600"/>
    <b v="0"/>
    <b v="0"/>
    <x v="4"/>
    <x v="4"/>
    <x v="4"/>
  </r>
  <r>
    <s v="Adaptive holistic hub"/>
    <n v="700"/>
    <n v="8262"/>
    <n v="1180"/>
    <x v="1"/>
    <n v="76"/>
    <n v="108.71"/>
    <x v="1"/>
    <s v="USD"/>
    <n v="1330927200"/>
    <n v="1332997200"/>
    <b v="0"/>
    <b v="1"/>
    <x v="6"/>
    <x v="4"/>
    <x v="6"/>
  </r>
  <r>
    <s v="Automated uniform concept"/>
    <n v="700"/>
    <n v="1848"/>
    <n v="264"/>
    <x v="1"/>
    <n v="43"/>
    <n v="42.98"/>
    <x v="1"/>
    <s v="USD"/>
    <n v="1571115600"/>
    <n v="1574920800"/>
    <b v="0"/>
    <b v="1"/>
    <x v="3"/>
    <x v="3"/>
    <x v="3"/>
  </r>
  <r>
    <s v="Enhanced regional flexibility"/>
    <n v="5200"/>
    <n v="1583"/>
    <n v="30"/>
    <x v="0"/>
    <n v="19"/>
    <n v="83.32"/>
    <x v="1"/>
    <s v="USD"/>
    <n v="1463461200"/>
    <n v="1464930000"/>
    <b v="0"/>
    <b v="0"/>
    <x v="0"/>
    <x v="0"/>
    <x v="0"/>
  </r>
  <r>
    <s v="Public-key bottom-line algorithm"/>
    <n v="140800"/>
    <n v="88536"/>
    <n v="63"/>
    <x v="0"/>
    <n v="2108"/>
    <n v="42"/>
    <x v="5"/>
    <s v="CHF"/>
    <n v="1344920400"/>
    <n v="1345006800"/>
    <b v="0"/>
    <b v="0"/>
    <x v="4"/>
    <x v="4"/>
    <x v="4"/>
  </r>
  <r>
    <s v="Multi-layered intangible instruction set"/>
    <n v="6400"/>
    <n v="12360"/>
    <n v="193"/>
    <x v="1"/>
    <n v="221"/>
    <n v="55.93"/>
    <x v="1"/>
    <s v="USD"/>
    <n v="1511848800"/>
    <n v="1512712800"/>
    <b v="0"/>
    <b v="1"/>
    <x v="3"/>
    <x v="3"/>
    <x v="3"/>
  </r>
  <r>
    <s v="Fundamental methodical emulation"/>
    <n v="92500"/>
    <n v="71320"/>
    <n v="77"/>
    <x v="0"/>
    <n v="679"/>
    <n v="105.04"/>
    <x v="1"/>
    <s v="USD"/>
    <n v="1452319200"/>
    <n v="1452492000"/>
    <b v="0"/>
    <b v="1"/>
    <x v="11"/>
    <x v="6"/>
    <x v="11"/>
  </r>
  <r>
    <s v="Expanded value-added hardware"/>
    <n v="59700"/>
    <n v="134640"/>
    <n v="226"/>
    <x v="1"/>
    <n v="2805"/>
    <n v="48"/>
    <x v="0"/>
    <s v="CAD"/>
    <n v="1523854800"/>
    <n v="1524286800"/>
    <b v="0"/>
    <b v="0"/>
    <x v="9"/>
    <x v="5"/>
    <x v="9"/>
  </r>
  <r>
    <s v="Diverse high-level attitude"/>
    <n v="3200"/>
    <n v="7661"/>
    <n v="239"/>
    <x v="1"/>
    <n v="68"/>
    <n v="112.66"/>
    <x v="1"/>
    <s v="USD"/>
    <n v="1346043600"/>
    <n v="1346907600"/>
    <b v="0"/>
    <b v="0"/>
    <x v="11"/>
    <x v="6"/>
    <x v="11"/>
  </r>
  <r>
    <s v="Visionary 24hour analyzer"/>
    <n v="3200"/>
    <n v="2950"/>
    <n v="92"/>
    <x v="0"/>
    <n v="36"/>
    <n v="81.94"/>
    <x v="3"/>
    <s v="DKK"/>
    <n v="1464325200"/>
    <n v="1464498000"/>
    <b v="0"/>
    <b v="1"/>
    <x v="1"/>
    <x v="1"/>
    <x v="1"/>
  </r>
  <r>
    <s v="Centralized bandwidth-monitored leverage"/>
    <n v="9000"/>
    <n v="11721"/>
    <n v="130"/>
    <x v="1"/>
    <n v="183"/>
    <n v="64.05"/>
    <x v="0"/>
    <s v="CAD"/>
    <n v="1511935200"/>
    <n v="1514181600"/>
    <b v="0"/>
    <b v="0"/>
    <x v="1"/>
    <x v="1"/>
    <x v="1"/>
  </r>
  <r>
    <s v="Ergonomic mission-critical moratorium"/>
    <n v="2300"/>
    <n v="14150"/>
    <n v="615"/>
    <x v="1"/>
    <n v="133"/>
    <n v="106.39"/>
    <x v="1"/>
    <s v="USD"/>
    <n v="1392012000"/>
    <n v="1392184800"/>
    <b v="1"/>
    <b v="1"/>
    <x v="3"/>
    <x v="3"/>
    <x v="3"/>
  </r>
  <r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x v="9"/>
    <x v="5"/>
    <x v="9"/>
  </r>
  <r>
    <s v="Automated local secured line"/>
    <n v="700"/>
    <n v="7664"/>
    <n v="1095"/>
    <x v="1"/>
    <n v="69"/>
    <n v="111.07"/>
    <x v="1"/>
    <s v="USD"/>
    <n v="1548050400"/>
    <n v="1549173600"/>
    <b v="0"/>
    <b v="1"/>
    <x v="3"/>
    <x v="3"/>
    <x v="3"/>
  </r>
  <r>
    <s v="Integrated bandwidth-monitored alliance"/>
    <n v="8900"/>
    <n v="4509"/>
    <n v="51"/>
    <x v="0"/>
    <n v="47"/>
    <n v="95.94"/>
    <x v="1"/>
    <s v="USD"/>
    <n v="1353736800"/>
    <n v="1355032800"/>
    <b v="1"/>
    <b v="0"/>
    <x v="11"/>
    <x v="6"/>
    <x v="11"/>
  </r>
  <r>
    <s v="Cross-group heuristic forecast"/>
    <n v="1500"/>
    <n v="12009"/>
    <n v="801"/>
    <x v="1"/>
    <n v="279"/>
    <n v="43.04"/>
    <x v="4"/>
    <s v="GBP"/>
    <n v="1532840400"/>
    <n v="1533963600"/>
    <b v="0"/>
    <b v="1"/>
    <x v="1"/>
    <x v="1"/>
    <x v="1"/>
  </r>
  <r>
    <s v="Extended impactful secured line"/>
    <n v="4900"/>
    <n v="14273"/>
    <n v="291"/>
    <x v="1"/>
    <n v="210"/>
    <n v="67.97"/>
    <x v="1"/>
    <s v="USD"/>
    <n v="1488261600"/>
    <n v="1489381200"/>
    <b v="0"/>
    <b v="0"/>
    <x v="4"/>
    <x v="4"/>
    <x v="4"/>
  </r>
  <r>
    <s v="Distributed optimizing protocol"/>
    <n v="54000"/>
    <n v="188982"/>
    <n v="350"/>
    <x v="1"/>
    <n v="2100"/>
    <n v="89.99"/>
    <x v="1"/>
    <s v="USD"/>
    <n v="1393567200"/>
    <n v="1395032400"/>
    <b v="0"/>
    <b v="0"/>
    <x v="1"/>
    <x v="1"/>
    <x v="1"/>
  </r>
  <r>
    <s v="Secured well-modulated system engine"/>
    <n v="4100"/>
    <n v="14640"/>
    <n v="357"/>
    <x v="1"/>
    <n v="252"/>
    <n v="58.1"/>
    <x v="1"/>
    <s v="USD"/>
    <n v="1410325200"/>
    <n v="1412485200"/>
    <b v="1"/>
    <b v="1"/>
    <x v="1"/>
    <x v="1"/>
    <x v="1"/>
  </r>
  <r>
    <s v="Streamlined national benchmark"/>
    <n v="85000"/>
    <n v="107516"/>
    <n v="126"/>
    <x v="1"/>
    <n v="1280"/>
    <n v="84"/>
    <x v="1"/>
    <s v="USD"/>
    <n v="1276923600"/>
    <n v="1279688400"/>
    <b v="0"/>
    <b v="1"/>
    <x v="9"/>
    <x v="5"/>
    <x v="9"/>
  </r>
  <r>
    <s v="Open-architected 24/7 infrastructure"/>
    <n v="3600"/>
    <n v="13950"/>
    <n v="388"/>
    <x v="1"/>
    <n v="157"/>
    <n v="88.85"/>
    <x v="4"/>
    <s v="GBP"/>
    <n v="1500958800"/>
    <n v="1501995600"/>
    <b v="0"/>
    <b v="0"/>
    <x v="12"/>
    <x v="4"/>
    <x v="12"/>
  </r>
  <r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x v="3"/>
    <x v="3"/>
    <x v="3"/>
  </r>
  <r>
    <s v="Innovative actuating artificial intelligence"/>
    <n v="2300"/>
    <n v="6134"/>
    <n v="267"/>
    <x v="1"/>
    <n v="82"/>
    <n v="74.8"/>
    <x v="2"/>
    <s v="AUD"/>
    <n v="1304398800"/>
    <n v="1305435600"/>
    <b v="0"/>
    <b v="1"/>
    <x v="6"/>
    <x v="4"/>
    <x v="6"/>
  </r>
  <r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x v="3"/>
    <x v="3"/>
    <x v="3"/>
  </r>
  <r>
    <s v="Vision-oriented scalable portal"/>
    <n v="9600"/>
    <n v="4929"/>
    <n v="51"/>
    <x v="0"/>
    <n v="154"/>
    <n v="32.01"/>
    <x v="1"/>
    <s v="USD"/>
    <n v="1433826000"/>
    <n v="1435122000"/>
    <b v="0"/>
    <b v="0"/>
    <x v="3"/>
    <x v="3"/>
    <x v="3"/>
  </r>
  <r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x v="3"/>
    <x v="3"/>
    <x v="3"/>
  </r>
  <r>
    <s v="Front-line bottom-line Graphic Interface"/>
    <n v="97100"/>
    <n v="105817"/>
    <n v="109"/>
    <x v="1"/>
    <n v="4233"/>
    <n v="25"/>
    <x v="1"/>
    <s v="USD"/>
    <n v="1332738000"/>
    <n v="1335675600"/>
    <b v="0"/>
    <b v="0"/>
    <x v="14"/>
    <x v="7"/>
    <x v="14"/>
  </r>
  <r>
    <s v="Synergized fault-tolerant hierarchy"/>
    <n v="43200"/>
    <n v="136156"/>
    <n v="315"/>
    <x v="1"/>
    <n v="1297"/>
    <n v="104.98"/>
    <x v="3"/>
    <s v="DKK"/>
    <n v="1445490000"/>
    <n v="1448431200"/>
    <b v="1"/>
    <b v="0"/>
    <x v="18"/>
    <x v="5"/>
    <x v="18"/>
  </r>
  <r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x v="18"/>
    <x v="5"/>
    <x v="18"/>
  </r>
  <r>
    <s v="Expanded fault-tolerant emulation"/>
    <n v="7300"/>
    <n v="11228"/>
    <n v="154"/>
    <x v="1"/>
    <n v="119"/>
    <n v="94.35"/>
    <x v="1"/>
    <s v="USD"/>
    <n v="1371963600"/>
    <n v="1372482000"/>
    <b v="0"/>
    <b v="0"/>
    <x v="3"/>
    <x v="3"/>
    <x v="3"/>
  </r>
  <r>
    <s v="Future-proofed 24hour model"/>
    <n v="86200"/>
    <n v="77355"/>
    <n v="90"/>
    <x v="0"/>
    <n v="1758"/>
    <n v="44"/>
    <x v="1"/>
    <s v="USD"/>
    <n v="1425103200"/>
    <n v="1425621600"/>
    <b v="0"/>
    <b v="0"/>
    <x v="2"/>
    <x v="2"/>
    <x v="2"/>
  </r>
  <r>
    <s v="Optimized didactic intranet"/>
    <n v="8100"/>
    <n v="6086"/>
    <n v="75"/>
    <x v="0"/>
    <n v="94"/>
    <n v="64.739999999999995"/>
    <x v="1"/>
    <s v="USD"/>
    <n v="1265349600"/>
    <n v="1266300000"/>
    <b v="0"/>
    <b v="0"/>
    <x v="7"/>
    <x v="1"/>
    <x v="7"/>
  </r>
  <r>
    <s v="Right-sized dedicated standardization"/>
    <n v="17700"/>
    <n v="150960"/>
    <n v="853"/>
    <x v="1"/>
    <n v="1797"/>
    <n v="84.01"/>
    <x v="1"/>
    <s v="USD"/>
    <n v="1301202000"/>
    <n v="1305867600"/>
    <b v="0"/>
    <b v="0"/>
    <x v="17"/>
    <x v="1"/>
    <x v="17"/>
  </r>
  <r>
    <s v="Vision-oriented high-level extranet"/>
    <n v="6400"/>
    <n v="8890"/>
    <n v="139"/>
    <x v="1"/>
    <n v="261"/>
    <n v="34.06"/>
    <x v="1"/>
    <s v="USD"/>
    <n v="1538024400"/>
    <n v="1538802000"/>
    <b v="0"/>
    <b v="0"/>
    <x v="3"/>
    <x v="3"/>
    <x v="3"/>
  </r>
  <r>
    <s v="Organized scalable initiative"/>
    <n v="7700"/>
    <n v="14644"/>
    <n v="190"/>
    <x v="1"/>
    <n v="157"/>
    <n v="93.27"/>
    <x v="1"/>
    <s v="USD"/>
    <n v="1395032400"/>
    <n v="1398920400"/>
    <b v="0"/>
    <b v="1"/>
    <x v="4"/>
    <x v="4"/>
    <x v="4"/>
  </r>
  <r>
    <s v="Enhanced regional moderator"/>
    <n v="116300"/>
    <n v="116583"/>
    <n v="100"/>
    <x v="1"/>
    <n v="3533"/>
    <n v="33"/>
    <x v="1"/>
    <s v="USD"/>
    <n v="1405486800"/>
    <n v="1405659600"/>
    <b v="0"/>
    <b v="1"/>
    <x v="3"/>
    <x v="3"/>
    <x v="3"/>
  </r>
  <r>
    <s v="Automated even-keeled emulation"/>
    <n v="9100"/>
    <n v="12991"/>
    <n v="143"/>
    <x v="1"/>
    <n v="155"/>
    <n v="83.81"/>
    <x v="1"/>
    <s v="USD"/>
    <n v="1455861600"/>
    <n v="1457244000"/>
    <b v="0"/>
    <b v="0"/>
    <x v="2"/>
    <x v="2"/>
    <x v="2"/>
  </r>
  <r>
    <s v="Reverse-engineered multi-tasking product"/>
    <n v="1500"/>
    <n v="8447"/>
    <n v="563"/>
    <x v="1"/>
    <n v="132"/>
    <n v="63.99"/>
    <x v="6"/>
    <s v="EUR"/>
    <n v="1529038800"/>
    <n v="1529298000"/>
    <b v="0"/>
    <b v="0"/>
    <x v="8"/>
    <x v="2"/>
    <x v="8"/>
  </r>
  <r>
    <s v="De-engineered next generation parallelism"/>
    <n v="8800"/>
    <n v="2703"/>
    <n v="31"/>
    <x v="0"/>
    <n v="33"/>
    <n v="81.91"/>
    <x v="1"/>
    <s v="USD"/>
    <n v="1535259600"/>
    <n v="1535778000"/>
    <b v="0"/>
    <b v="0"/>
    <x v="14"/>
    <x v="7"/>
    <x v="14"/>
  </r>
  <r>
    <s v="Intuitive cohesive groupware"/>
    <n v="8800"/>
    <n v="8747"/>
    <n v="99"/>
    <x v="3"/>
    <n v="94"/>
    <n v="93.05"/>
    <x v="1"/>
    <s v="USD"/>
    <n v="1327212000"/>
    <n v="1327471200"/>
    <b v="0"/>
    <b v="0"/>
    <x v="4"/>
    <x v="4"/>
    <x v="4"/>
  </r>
  <r>
    <s v="Up-sized high-level access"/>
    <n v="69900"/>
    <n v="138087"/>
    <n v="198"/>
    <x v="1"/>
    <n v="1354"/>
    <n v="101.98"/>
    <x v="4"/>
    <s v="GBP"/>
    <n v="1526360400"/>
    <n v="1529557200"/>
    <b v="0"/>
    <b v="0"/>
    <x v="2"/>
    <x v="2"/>
    <x v="2"/>
  </r>
  <r>
    <s v="Phased empowering success"/>
    <n v="1000"/>
    <n v="5085"/>
    <n v="509"/>
    <x v="1"/>
    <n v="48"/>
    <n v="105.94"/>
    <x v="1"/>
    <s v="USD"/>
    <n v="1532149200"/>
    <n v="1535259600"/>
    <b v="1"/>
    <b v="1"/>
    <x v="2"/>
    <x v="2"/>
    <x v="2"/>
  </r>
  <r>
    <s v="Distributed actuating project"/>
    <n v="4700"/>
    <n v="11174"/>
    <n v="238"/>
    <x v="1"/>
    <n v="110"/>
    <n v="101.58"/>
    <x v="1"/>
    <s v="USD"/>
    <n v="1515304800"/>
    <n v="1515564000"/>
    <b v="0"/>
    <b v="0"/>
    <x v="0"/>
    <x v="0"/>
    <x v="0"/>
  </r>
  <r>
    <s v="Robust motivating orchestration"/>
    <n v="3200"/>
    <n v="10831"/>
    <n v="338"/>
    <x v="1"/>
    <n v="172"/>
    <n v="62.97"/>
    <x v="1"/>
    <s v="USD"/>
    <n v="1276318800"/>
    <n v="1277096400"/>
    <b v="0"/>
    <b v="0"/>
    <x v="6"/>
    <x v="4"/>
    <x v="6"/>
  </r>
  <r>
    <s v="Vision-oriented uniform instruction set"/>
    <n v="6700"/>
    <n v="8917"/>
    <n v="133"/>
    <x v="1"/>
    <n v="307"/>
    <n v="29.05"/>
    <x v="1"/>
    <s v="USD"/>
    <n v="1328767200"/>
    <n v="1329026400"/>
    <b v="0"/>
    <b v="1"/>
    <x v="7"/>
    <x v="1"/>
    <x v="7"/>
  </r>
  <r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x v="5"/>
    <x v="1"/>
    <x v="5"/>
  </r>
  <r>
    <s v="Open-source reciprocal standardization"/>
    <n v="4900"/>
    <n v="2505"/>
    <n v="51"/>
    <x v="0"/>
    <n v="31"/>
    <n v="80.81"/>
    <x v="1"/>
    <s v="USD"/>
    <n v="1310792400"/>
    <n v="1311656400"/>
    <b v="0"/>
    <b v="1"/>
    <x v="11"/>
    <x v="6"/>
    <x v="11"/>
  </r>
  <r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x v="7"/>
    <x v="1"/>
    <x v="7"/>
  </r>
  <r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x v="13"/>
    <x v="5"/>
    <x v="13"/>
  </r>
  <r>
    <s v="Horizontal clear-thinking framework"/>
    <n v="23400"/>
    <n v="23956"/>
    <n v="102"/>
    <x v="1"/>
    <n v="452"/>
    <n v="53"/>
    <x v="2"/>
    <s v="AUD"/>
    <n v="1308373200"/>
    <n v="1311051600"/>
    <b v="0"/>
    <b v="0"/>
    <x v="3"/>
    <x v="3"/>
    <x v="3"/>
  </r>
  <r>
    <s v="Profound composite core"/>
    <n v="2400"/>
    <n v="8558"/>
    <n v="357"/>
    <x v="1"/>
    <n v="158"/>
    <n v="54.16"/>
    <x v="1"/>
    <s v="USD"/>
    <n v="1335243600"/>
    <n v="1336712400"/>
    <b v="0"/>
    <b v="0"/>
    <x v="0"/>
    <x v="0"/>
    <x v="0"/>
  </r>
  <r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x v="12"/>
    <x v="4"/>
    <x v="12"/>
  </r>
  <r>
    <s v="Realigned 5thgeneration knowledge user"/>
    <n v="4000"/>
    <n v="2778"/>
    <n v="69"/>
    <x v="0"/>
    <n v="35"/>
    <n v="79.37"/>
    <x v="1"/>
    <s v="USD"/>
    <n v="1524286800"/>
    <n v="1524891600"/>
    <b v="1"/>
    <b v="0"/>
    <x v="0"/>
    <x v="0"/>
    <x v="0"/>
  </r>
  <r>
    <s v="Multi-layered upward-trending groupware"/>
    <n v="7300"/>
    <n v="2594"/>
    <n v="36"/>
    <x v="0"/>
    <n v="63"/>
    <n v="41.17"/>
    <x v="1"/>
    <s v="USD"/>
    <n v="1362117600"/>
    <n v="1363669200"/>
    <b v="0"/>
    <b v="1"/>
    <x v="3"/>
    <x v="3"/>
    <x v="3"/>
  </r>
  <r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x v="8"/>
    <x v="2"/>
    <x v="8"/>
  </r>
  <r>
    <s v="Devolved disintermediate analyzer"/>
    <n v="8800"/>
    <n v="9317"/>
    <n v="106"/>
    <x v="1"/>
    <n v="163"/>
    <n v="57.16"/>
    <x v="1"/>
    <s v="USD"/>
    <n v="1269147600"/>
    <n v="1269838800"/>
    <b v="0"/>
    <b v="0"/>
    <x v="3"/>
    <x v="3"/>
    <x v="3"/>
  </r>
  <r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x v="3"/>
    <x v="3"/>
    <x v="3"/>
  </r>
  <r>
    <s v="Automated reciprocal protocol"/>
    <n v="1400"/>
    <n v="5415"/>
    <n v="387"/>
    <x v="1"/>
    <n v="217"/>
    <n v="24.95"/>
    <x v="1"/>
    <s v="USD"/>
    <n v="1434517200"/>
    <n v="1436504400"/>
    <b v="0"/>
    <b v="1"/>
    <x v="19"/>
    <x v="4"/>
    <x v="19"/>
  </r>
  <r>
    <s v="Automated static workforce"/>
    <n v="4200"/>
    <n v="14577"/>
    <n v="347"/>
    <x v="1"/>
    <n v="150"/>
    <n v="97.18"/>
    <x v="1"/>
    <s v="USD"/>
    <n v="1471582800"/>
    <n v="1472014800"/>
    <b v="0"/>
    <b v="0"/>
    <x v="12"/>
    <x v="4"/>
    <x v="12"/>
  </r>
  <r>
    <s v="Horizontal attitude-oriented help-desk"/>
    <n v="81000"/>
    <n v="150515"/>
    <n v="186"/>
    <x v="1"/>
    <n v="3272"/>
    <n v="46"/>
    <x v="1"/>
    <s v="USD"/>
    <n v="1410757200"/>
    <n v="1411534800"/>
    <b v="0"/>
    <b v="0"/>
    <x v="3"/>
    <x v="3"/>
    <x v="3"/>
  </r>
  <r>
    <s v="Versatile 5thgeneration matrices"/>
    <n v="182800"/>
    <n v="79045"/>
    <n v="43"/>
    <x v="3"/>
    <n v="898"/>
    <n v="88.02"/>
    <x v="1"/>
    <s v="USD"/>
    <n v="1304830800"/>
    <n v="1304917200"/>
    <b v="0"/>
    <b v="0"/>
    <x v="14"/>
    <x v="7"/>
    <x v="14"/>
  </r>
  <r>
    <s v="Cross-platform next generation service-desk"/>
    <n v="4800"/>
    <n v="7797"/>
    <n v="162"/>
    <x v="1"/>
    <n v="300"/>
    <n v="25.99"/>
    <x v="1"/>
    <s v="USD"/>
    <n v="1539061200"/>
    <n v="1539579600"/>
    <b v="0"/>
    <b v="0"/>
    <x v="0"/>
    <x v="0"/>
    <x v="0"/>
  </r>
  <r>
    <s v="Front-line web-enabled installation"/>
    <n v="7000"/>
    <n v="12939"/>
    <n v="185"/>
    <x v="1"/>
    <n v="126"/>
    <n v="102.69"/>
    <x v="1"/>
    <s v="USD"/>
    <n v="1381554000"/>
    <n v="1382504400"/>
    <b v="0"/>
    <b v="0"/>
    <x v="3"/>
    <x v="3"/>
    <x v="3"/>
  </r>
  <r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x v="6"/>
    <x v="4"/>
    <x v="6"/>
  </r>
  <r>
    <s v="Adaptive demand-driven encryption"/>
    <n v="7700"/>
    <n v="6920"/>
    <n v="90"/>
    <x v="0"/>
    <n v="121"/>
    <n v="57.19"/>
    <x v="1"/>
    <s v="USD"/>
    <n v="1440392400"/>
    <n v="1442552400"/>
    <b v="0"/>
    <b v="0"/>
    <x v="3"/>
    <x v="3"/>
    <x v="3"/>
  </r>
  <r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x v="3"/>
    <x v="3"/>
    <x v="3"/>
  </r>
  <r>
    <s v="Compatible logistical paradigm"/>
    <n v="4700"/>
    <n v="7992"/>
    <n v="170"/>
    <x v="1"/>
    <n v="81"/>
    <n v="98.67"/>
    <x v="2"/>
    <s v="AUD"/>
    <n v="1535950800"/>
    <n v="1536382800"/>
    <b v="0"/>
    <b v="0"/>
    <x v="22"/>
    <x v="4"/>
    <x v="22"/>
  </r>
  <r>
    <s v="Intuitive value-added installation"/>
    <n v="42100"/>
    <n v="79268"/>
    <n v="188"/>
    <x v="1"/>
    <n v="1887"/>
    <n v="42.01"/>
    <x v="1"/>
    <s v="USD"/>
    <n v="1389160800"/>
    <n v="1389592800"/>
    <b v="0"/>
    <b v="0"/>
    <x v="14"/>
    <x v="7"/>
    <x v="14"/>
  </r>
  <r>
    <s v="Managed discrete parallelism"/>
    <n v="40200"/>
    <n v="139468"/>
    <n v="347"/>
    <x v="1"/>
    <n v="4358"/>
    <n v="32"/>
    <x v="1"/>
    <s v="USD"/>
    <n v="1271998800"/>
    <n v="1275282000"/>
    <b v="0"/>
    <b v="1"/>
    <x v="14"/>
    <x v="7"/>
    <x v="14"/>
  </r>
  <r>
    <s v="Implemented tangible approach"/>
    <n v="7900"/>
    <n v="5465"/>
    <n v="69"/>
    <x v="0"/>
    <n v="67"/>
    <n v="81.569999999999993"/>
    <x v="1"/>
    <s v="USD"/>
    <n v="1294898400"/>
    <n v="1294984800"/>
    <b v="0"/>
    <b v="0"/>
    <x v="1"/>
    <x v="1"/>
    <x v="1"/>
  </r>
  <r>
    <s v="Re-engineered encompassing definition"/>
    <n v="8300"/>
    <n v="2111"/>
    <n v="25"/>
    <x v="0"/>
    <n v="57"/>
    <n v="37.04"/>
    <x v="0"/>
    <s v="CAD"/>
    <n v="1559970000"/>
    <n v="1562043600"/>
    <b v="0"/>
    <b v="0"/>
    <x v="14"/>
    <x v="7"/>
    <x v="14"/>
  </r>
  <r>
    <s v="Multi-lateral uniform collaboration"/>
    <n v="163600"/>
    <n v="126628"/>
    <n v="77"/>
    <x v="0"/>
    <n v="1229"/>
    <n v="103.03"/>
    <x v="1"/>
    <s v="USD"/>
    <n v="1469509200"/>
    <n v="1469595600"/>
    <b v="0"/>
    <b v="0"/>
    <x v="0"/>
    <x v="0"/>
    <x v="0"/>
  </r>
  <r>
    <s v="Enterprise-wide foreground paradigm"/>
    <n v="2700"/>
    <n v="1012"/>
    <n v="37"/>
    <x v="0"/>
    <n v="12"/>
    <n v="84.33"/>
    <x v="6"/>
    <s v="EUR"/>
    <n v="1579068000"/>
    <n v="1581141600"/>
    <b v="0"/>
    <b v="0"/>
    <x v="16"/>
    <x v="1"/>
    <x v="16"/>
  </r>
  <r>
    <s v="Stand-alone incremental parallelism"/>
    <n v="1000"/>
    <n v="5438"/>
    <n v="544"/>
    <x v="1"/>
    <n v="53"/>
    <n v="102.6"/>
    <x v="1"/>
    <s v="USD"/>
    <n v="1487743200"/>
    <n v="1488520800"/>
    <b v="0"/>
    <b v="0"/>
    <x v="9"/>
    <x v="5"/>
    <x v="9"/>
  </r>
  <r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x v="5"/>
    <x v="1"/>
    <x v="5"/>
  </r>
  <r>
    <s v="Implemented object-oriented synergy"/>
    <n v="81300"/>
    <n v="31665"/>
    <n v="39"/>
    <x v="0"/>
    <n v="452"/>
    <n v="70.06"/>
    <x v="1"/>
    <s v="USD"/>
    <n v="1436418000"/>
    <n v="1438923600"/>
    <b v="0"/>
    <b v="1"/>
    <x v="3"/>
    <x v="3"/>
    <x v="3"/>
  </r>
  <r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s v="Customer-focused mobile Graphic Interface"/>
    <n v="3400"/>
    <n v="8089"/>
    <n v="238"/>
    <x v="1"/>
    <n v="193"/>
    <n v="41.91"/>
    <x v="1"/>
    <s v="USD"/>
    <n v="1274763600"/>
    <n v="1277874000"/>
    <b v="0"/>
    <b v="0"/>
    <x v="12"/>
    <x v="4"/>
    <x v="12"/>
  </r>
  <r>
    <s v="Horizontal secondary interface"/>
    <n v="170800"/>
    <n v="109374"/>
    <n v="64"/>
    <x v="0"/>
    <n v="1886"/>
    <n v="57.99"/>
    <x v="1"/>
    <s v="USD"/>
    <n v="1399179600"/>
    <n v="1399352400"/>
    <b v="0"/>
    <b v="1"/>
    <x v="3"/>
    <x v="3"/>
    <x v="3"/>
  </r>
  <r>
    <s v="Virtual analyzing collaboration"/>
    <n v="1800"/>
    <n v="2129"/>
    <n v="118"/>
    <x v="1"/>
    <n v="52"/>
    <n v="40.94"/>
    <x v="1"/>
    <s v="USD"/>
    <n v="1275800400"/>
    <n v="1279083600"/>
    <b v="0"/>
    <b v="0"/>
    <x v="3"/>
    <x v="3"/>
    <x v="3"/>
  </r>
  <r>
    <s v="Multi-tiered explicit focus group"/>
    <n v="150600"/>
    <n v="127745"/>
    <n v="85"/>
    <x v="0"/>
    <n v="1825"/>
    <n v="70"/>
    <x v="1"/>
    <s v="USD"/>
    <n v="1282798800"/>
    <n v="1284354000"/>
    <b v="0"/>
    <b v="0"/>
    <x v="7"/>
    <x v="1"/>
    <x v="7"/>
  </r>
  <r>
    <s v="Multi-layered systematic knowledgebase"/>
    <n v="7800"/>
    <n v="2289"/>
    <n v="29"/>
    <x v="0"/>
    <n v="31"/>
    <n v="73.84"/>
    <x v="1"/>
    <s v="USD"/>
    <n v="1437109200"/>
    <n v="1441170000"/>
    <b v="0"/>
    <b v="1"/>
    <x v="3"/>
    <x v="3"/>
    <x v="3"/>
  </r>
  <r>
    <s v="Reverse-engineered uniform knowledge user"/>
    <n v="5800"/>
    <n v="12174"/>
    <n v="210"/>
    <x v="1"/>
    <n v="290"/>
    <n v="41.98"/>
    <x v="1"/>
    <s v="USD"/>
    <n v="1491886800"/>
    <n v="1493528400"/>
    <b v="0"/>
    <b v="0"/>
    <x v="3"/>
    <x v="3"/>
    <x v="3"/>
  </r>
  <r>
    <s v="Secured dynamic capacity"/>
    <n v="5600"/>
    <n v="9508"/>
    <n v="170"/>
    <x v="1"/>
    <n v="122"/>
    <n v="77.930000000000007"/>
    <x v="1"/>
    <s v="USD"/>
    <n v="1394600400"/>
    <n v="1395205200"/>
    <b v="0"/>
    <b v="1"/>
    <x v="5"/>
    <x v="1"/>
    <x v="5"/>
  </r>
  <r>
    <s v="Devolved foreground throughput"/>
    <n v="134400"/>
    <n v="155849"/>
    <n v="116"/>
    <x v="1"/>
    <n v="1470"/>
    <n v="106.02"/>
    <x v="1"/>
    <s v="USD"/>
    <n v="1561352400"/>
    <n v="1561438800"/>
    <b v="0"/>
    <b v="0"/>
    <x v="7"/>
    <x v="1"/>
    <x v="7"/>
  </r>
  <r>
    <s v="Synchronized demand-driven infrastructure"/>
    <n v="3000"/>
    <n v="7758"/>
    <n v="259"/>
    <x v="1"/>
    <n v="165"/>
    <n v="47.02"/>
    <x v="0"/>
    <s v="CAD"/>
    <n v="1322892000"/>
    <n v="1326693600"/>
    <b v="0"/>
    <b v="0"/>
    <x v="4"/>
    <x v="4"/>
    <x v="4"/>
  </r>
  <r>
    <s v="Realigned discrete structure"/>
    <n v="6000"/>
    <n v="13835"/>
    <n v="231"/>
    <x v="1"/>
    <n v="182"/>
    <n v="76.02"/>
    <x v="1"/>
    <s v="USD"/>
    <n v="1274418000"/>
    <n v="1277960400"/>
    <b v="0"/>
    <b v="0"/>
    <x v="18"/>
    <x v="5"/>
    <x v="18"/>
  </r>
  <r>
    <s v="Progressive grid-enabled website"/>
    <n v="8400"/>
    <n v="10770"/>
    <n v="128"/>
    <x v="1"/>
    <n v="199"/>
    <n v="54.12"/>
    <x v="6"/>
    <s v="EUR"/>
    <n v="1434344400"/>
    <n v="1434690000"/>
    <b v="0"/>
    <b v="1"/>
    <x v="4"/>
    <x v="4"/>
    <x v="4"/>
  </r>
  <r>
    <s v="Organic cohesive neural-net"/>
    <n v="1700"/>
    <n v="3208"/>
    <n v="189"/>
    <x v="1"/>
    <n v="56"/>
    <n v="57.29"/>
    <x v="4"/>
    <s v="GBP"/>
    <n v="1373518800"/>
    <n v="1376110800"/>
    <b v="0"/>
    <b v="1"/>
    <x v="19"/>
    <x v="4"/>
    <x v="19"/>
  </r>
  <r>
    <s v="Integrated demand-driven info-mediaries"/>
    <n v="159800"/>
    <n v="11108"/>
    <n v="7"/>
    <x v="0"/>
    <n v="107"/>
    <n v="103.81"/>
    <x v="1"/>
    <s v="USD"/>
    <n v="1517637600"/>
    <n v="1518415200"/>
    <b v="0"/>
    <b v="0"/>
    <x v="3"/>
    <x v="3"/>
    <x v="3"/>
  </r>
  <r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x v="0"/>
    <x v="0"/>
    <x v="0"/>
  </r>
  <r>
    <s v="Organized discrete encoding"/>
    <n v="8800"/>
    <n v="2437"/>
    <n v="28"/>
    <x v="0"/>
    <n v="27"/>
    <n v="90.26"/>
    <x v="1"/>
    <s v="USD"/>
    <n v="1556427600"/>
    <n v="1556600400"/>
    <b v="0"/>
    <b v="0"/>
    <x v="3"/>
    <x v="3"/>
    <x v="3"/>
  </r>
  <r>
    <s v="Balanced regional flexibility"/>
    <n v="179100"/>
    <n v="93991"/>
    <n v="52"/>
    <x v="0"/>
    <n v="1221"/>
    <n v="76.98"/>
    <x v="1"/>
    <s v="USD"/>
    <n v="1576476000"/>
    <n v="1576994400"/>
    <b v="0"/>
    <b v="0"/>
    <x v="4"/>
    <x v="4"/>
    <x v="4"/>
  </r>
  <r>
    <s v="Implemented multimedia time-frame"/>
    <n v="3100"/>
    <n v="12620"/>
    <n v="407"/>
    <x v="1"/>
    <n v="123"/>
    <n v="102.6"/>
    <x v="5"/>
    <s v="CHF"/>
    <n v="1381122000"/>
    <n v="1382677200"/>
    <b v="0"/>
    <b v="0"/>
    <x v="17"/>
    <x v="1"/>
    <x v="17"/>
  </r>
  <r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s v="Versatile bottom-line definition"/>
    <n v="5600"/>
    <n v="8746"/>
    <n v="156"/>
    <x v="1"/>
    <n v="159"/>
    <n v="55.01"/>
    <x v="1"/>
    <s v="USD"/>
    <n v="1531803600"/>
    <n v="1534654800"/>
    <b v="0"/>
    <b v="1"/>
    <x v="1"/>
    <x v="1"/>
    <x v="1"/>
  </r>
  <r>
    <s v="Integrated bifurcated software"/>
    <n v="1400"/>
    <n v="3534"/>
    <n v="252"/>
    <x v="1"/>
    <n v="110"/>
    <n v="32.130000000000003"/>
    <x v="1"/>
    <s v="USD"/>
    <n v="1454133600"/>
    <n v="1457762400"/>
    <b v="0"/>
    <b v="0"/>
    <x v="2"/>
    <x v="2"/>
    <x v="2"/>
  </r>
  <r>
    <s v="Assimilated next generation instruction set"/>
    <n v="41000"/>
    <n v="709"/>
    <n v="2"/>
    <x v="2"/>
    <n v="14"/>
    <n v="50.64"/>
    <x v="1"/>
    <s v="USD"/>
    <n v="1336194000"/>
    <n v="1337490000"/>
    <b v="0"/>
    <b v="1"/>
    <x v="9"/>
    <x v="5"/>
    <x v="9"/>
  </r>
  <r>
    <s v="Digitized foreground array"/>
    <n v="6500"/>
    <n v="795"/>
    <n v="12"/>
    <x v="0"/>
    <n v="16"/>
    <n v="49.69"/>
    <x v="1"/>
    <s v="USD"/>
    <n v="1349326800"/>
    <n v="1349672400"/>
    <b v="0"/>
    <b v="0"/>
    <x v="15"/>
    <x v="5"/>
    <x v="15"/>
  </r>
  <r>
    <s v="Re-engineered clear-thinking project"/>
    <n v="7900"/>
    <n v="12955"/>
    <n v="164"/>
    <x v="1"/>
    <n v="236"/>
    <n v="54.89"/>
    <x v="1"/>
    <s v="USD"/>
    <n v="1379566800"/>
    <n v="1379826000"/>
    <b v="0"/>
    <b v="0"/>
    <x v="3"/>
    <x v="3"/>
    <x v="3"/>
  </r>
  <r>
    <s v="Implemented even-keeled standardization"/>
    <n v="5500"/>
    <n v="8964"/>
    <n v="163"/>
    <x v="1"/>
    <n v="191"/>
    <n v="46.93"/>
    <x v="1"/>
    <s v="USD"/>
    <n v="1494651600"/>
    <n v="1497762000"/>
    <b v="1"/>
    <b v="1"/>
    <x v="4"/>
    <x v="4"/>
    <x v="4"/>
  </r>
  <r>
    <s v="Quality-focused asymmetric adapter"/>
    <n v="9100"/>
    <n v="1843"/>
    <n v="20"/>
    <x v="0"/>
    <n v="41"/>
    <n v="44.95"/>
    <x v="1"/>
    <s v="USD"/>
    <n v="1303880400"/>
    <n v="1304485200"/>
    <b v="0"/>
    <b v="0"/>
    <x v="3"/>
    <x v="3"/>
    <x v="3"/>
  </r>
  <r>
    <s v="Networked intangible help-desk"/>
    <n v="38200"/>
    <n v="121950"/>
    <n v="319"/>
    <x v="1"/>
    <n v="3934"/>
    <n v="31"/>
    <x v="1"/>
    <s v="USD"/>
    <n v="1335934800"/>
    <n v="1336885200"/>
    <b v="0"/>
    <b v="0"/>
    <x v="11"/>
    <x v="6"/>
    <x v="11"/>
  </r>
  <r>
    <s v="Synchronized attitude-oriented frame"/>
    <n v="1800"/>
    <n v="8621"/>
    <n v="479"/>
    <x v="1"/>
    <n v="80"/>
    <n v="107.76"/>
    <x v="0"/>
    <s v="CAD"/>
    <n v="1528088400"/>
    <n v="1530421200"/>
    <b v="0"/>
    <b v="1"/>
    <x v="3"/>
    <x v="3"/>
    <x v="3"/>
  </r>
  <r>
    <s v="Proactive incremental architecture"/>
    <n v="154500"/>
    <n v="30215"/>
    <n v="20"/>
    <x v="3"/>
    <n v="296"/>
    <n v="102.08"/>
    <x v="1"/>
    <s v="USD"/>
    <n v="1421906400"/>
    <n v="1421992800"/>
    <b v="0"/>
    <b v="0"/>
    <x v="3"/>
    <x v="3"/>
    <x v="3"/>
  </r>
  <r>
    <s v="Cloned responsive standardization"/>
    <n v="5800"/>
    <n v="11539"/>
    <n v="199"/>
    <x v="1"/>
    <n v="462"/>
    <n v="24.98"/>
    <x v="1"/>
    <s v="USD"/>
    <n v="1568005200"/>
    <n v="1568178000"/>
    <b v="1"/>
    <b v="0"/>
    <x v="2"/>
    <x v="2"/>
    <x v="2"/>
  </r>
  <r>
    <s v="Reduced bifurcated pricing structure"/>
    <n v="1800"/>
    <n v="14310"/>
    <n v="795"/>
    <x v="1"/>
    <n v="179"/>
    <n v="79.94"/>
    <x v="1"/>
    <s v="USD"/>
    <n v="1346821200"/>
    <n v="1347944400"/>
    <b v="1"/>
    <b v="0"/>
    <x v="6"/>
    <x v="4"/>
    <x v="6"/>
  </r>
  <r>
    <s v="Re-engineered asymmetric challenge"/>
    <n v="70200"/>
    <n v="35536"/>
    <n v="51"/>
    <x v="0"/>
    <n v="523"/>
    <n v="67.95"/>
    <x v="2"/>
    <s v="AUD"/>
    <n v="1557637200"/>
    <n v="1558760400"/>
    <b v="0"/>
    <b v="0"/>
    <x v="6"/>
    <x v="4"/>
    <x v="6"/>
  </r>
  <r>
    <s v="Diverse client-driven conglomeration"/>
    <n v="6400"/>
    <n v="3676"/>
    <n v="57"/>
    <x v="0"/>
    <n v="141"/>
    <n v="26.07"/>
    <x v="4"/>
    <s v="GBP"/>
    <n v="1375592400"/>
    <n v="1376629200"/>
    <b v="0"/>
    <b v="0"/>
    <x v="3"/>
    <x v="3"/>
    <x v="3"/>
  </r>
  <r>
    <s v="Configurable upward-trending solution"/>
    <n v="125900"/>
    <n v="195936"/>
    <n v="156"/>
    <x v="1"/>
    <n v="1866"/>
    <n v="105"/>
    <x v="4"/>
    <s v="GBP"/>
    <n v="1503982800"/>
    <n v="1504760400"/>
    <b v="0"/>
    <b v="0"/>
    <x v="19"/>
    <x v="4"/>
    <x v="19"/>
  </r>
  <r>
    <s v="Persistent bandwidth-monitored framework"/>
    <n v="3700"/>
    <n v="1343"/>
    <n v="36"/>
    <x v="0"/>
    <n v="52"/>
    <n v="25.83"/>
    <x v="1"/>
    <s v="USD"/>
    <n v="1418882400"/>
    <n v="1419660000"/>
    <b v="0"/>
    <b v="0"/>
    <x v="14"/>
    <x v="7"/>
    <x v="14"/>
  </r>
  <r>
    <s v="Polarized discrete product"/>
    <n v="3600"/>
    <n v="2097"/>
    <n v="58"/>
    <x v="2"/>
    <n v="27"/>
    <n v="77.67"/>
    <x v="4"/>
    <s v="GBP"/>
    <n v="1309237200"/>
    <n v="1311310800"/>
    <b v="0"/>
    <b v="1"/>
    <x v="12"/>
    <x v="4"/>
    <x v="12"/>
  </r>
  <r>
    <s v="Seamless dynamic website"/>
    <n v="3800"/>
    <n v="9021"/>
    <n v="237"/>
    <x v="1"/>
    <n v="156"/>
    <n v="57.83"/>
    <x v="5"/>
    <s v="CHF"/>
    <n v="1343365200"/>
    <n v="1344315600"/>
    <b v="0"/>
    <b v="0"/>
    <x v="15"/>
    <x v="5"/>
    <x v="15"/>
  </r>
  <r>
    <s v="Extended multimedia firmware"/>
    <n v="35600"/>
    <n v="20915"/>
    <n v="59"/>
    <x v="0"/>
    <n v="225"/>
    <n v="92.96"/>
    <x v="2"/>
    <s v="AUD"/>
    <n v="1507957200"/>
    <n v="1510725600"/>
    <b v="0"/>
    <b v="1"/>
    <x v="3"/>
    <x v="3"/>
    <x v="3"/>
  </r>
  <r>
    <s v="Versatile directional project"/>
    <n v="5300"/>
    <n v="9676"/>
    <n v="183"/>
    <x v="1"/>
    <n v="255"/>
    <n v="37.950000000000003"/>
    <x v="1"/>
    <s v="USD"/>
    <n v="1549519200"/>
    <n v="1551247200"/>
    <b v="1"/>
    <b v="0"/>
    <x v="10"/>
    <x v="4"/>
    <x v="10"/>
  </r>
  <r>
    <s v="Profound directional knowledge user"/>
    <n v="160400"/>
    <n v="1210"/>
    <n v="1"/>
    <x v="0"/>
    <n v="38"/>
    <n v="31.84"/>
    <x v="1"/>
    <s v="USD"/>
    <n v="1329026400"/>
    <n v="1330236000"/>
    <b v="0"/>
    <b v="0"/>
    <x v="2"/>
    <x v="2"/>
    <x v="2"/>
  </r>
  <r>
    <s v="Ameliorated logistical capability"/>
    <n v="51400"/>
    <n v="90440"/>
    <n v="176"/>
    <x v="1"/>
    <n v="2261"/>
    <n v="40"/>
    <x v="1"/>
    <s v="USD"/>
    <n v="1544335200"/>
    <n v="1545112800"/>
    <b v="0"/>
    <b v="1"/>
    <x v="21"/>
    <x v="1"/>
    <x v="21"/>
  </r>
  <r>
    <s v="Sharable discrete definition"/>
    <n v="1700"/>
    <n v="4044"/>
    <n v="238"/>
    <x v="1"/>
    <n v="40"/>
    <n v="101.1"/>
    <x v="1"/>
    <s v="USD"/>
    <n v="1279083600"/>
    <n v="1279170000"/>
    <b v="0"/>
    <b v="0"/>
    <x v="3"/>
    <x v="3"/>
    <x v="3"/>
  </r>
  <r>
    <s v="User-friendly next generation core"/>
    <n v="39400"/>
    <n v="192292"/>
    <n v="488"/>
    <x v="1"/>
    <n v="2289"/>
    <n v="84.01"/>
    <x v="6"/>
    <s v="EUR"/>
    <n v="1572498000"/>
    <n v="1573452000"/>
    <b v="0"/>
    <b v="0"/>
    <x v="3"/>
    <x v="3"/>
    <x v="3"/>
  </r>
  <r>
    <s v="Profit-focused empowering system engine"/>
    <n v="3000"/>
    <n v="6722"/>
    <n v="224"/>
    <x v="1"/>
    <n v="65"/>
    <n v="103.42"/>
    <x v="1"/>
    <s v="USD"/>
    <n v="1506056400"/>
    <n v="1507093200"/>
    <b v="0"/>
    <b v="0"/>
    <x v="3"/>
    <x v="3"/>
    <x v="3"/>
  </r>
  <r>
    <s v="Synchronized cohesive encoding"/>
    <n v="8700"/>
    <n v="1577"/>
    <n v="18"/>
    <x v="0"/>
    <n v="15"/>
    <n v="105.13"/>
    <x v="1"/>
    <s v="USD"/>
    <n v="1463029200"/>
    <n v="1463374800"/>
    <b v="0"/>
    <b v="0"/>
    <x v="0"/>
    <x v="0"/>
    <x v="0"/>
  </r>
  <r>
    <s v="Synergistic dynamic utilization"/>
    <n v="7200"/>
    <n v="3301"/>
    <n v="46"/>
    <x v="0"/>
    <n v="37"/>
    <n v="89.22"/>
    <x v="1"/>
    <s v="USD"/>
    <n v="1342069200"/>
    <n v="1344574800"/>
    <b v="0"/>
    <b v="0"/>
    <x v="3"/>
    <x v="3"/>
    <x v="3"/>
  </r>
  <r>
    <s v="Triple-buffered bi-directional model"/>
    <n v="167400"/>
    <n v="196386"/>
    <n v="117"/>
    <x v="1"/>
    <n v="3777"/>
    <n v="52"/>
    <x v="6"/>
    <s v="EUR"/>
    <n v="1388296800"/>
    <n v="1389074400"/>
    <b v="0"/>
    <b v="0"/>
    <x v="2"/>
    <x v="2"/>
    <x v="2"/>
  </r>
  <r>
    <s v="Polarized tertiary function"/>
    <n v="5500"/>
    <n v="11952"/>
    <n v="217"/>
    <x v="1"/>
    <n v="184"/>
    <n v="64.959999999999994"/>
    <x v="4"/>
    <s v="GBP"/>
    <n v="1493787600"/>
    <n v="1494997200"/>
    <b v="0"/>
    <b v="0"/>
    <x v="3"/>
    <x v="3"/>
    <x v="3"/>
  </r>
  <r>
    <s v="Configurable fault-tolerant structure"/>
    <n v="3500"/>
    <n v="3930"/>
    <n v="112"/>
    <x v="1"/>
    <n v="85"/>
    <n v="46.24"/>
    <x v="1"/>
    <s v="USD"/>
    <n v="1424844000"/>
    <n v="1425448800"/>
    <b v="0"/>
    <b v="1"/>
    <x v="3"/>
    <x v="3"/>
    <x v="3"/>
  </r>
  <r>
    <s v="Digitized 24/7 budgetary management"/>
    <n v="7900"/>
    <n v="5729"/>
    <n v="73"/>
    <x v="0"/>
    <n v="112"/>
    <n v="51.15"/>
    <x v="1"/>
    <s v="USD"/>
    <n v="1403931600"/>
    <n v="1404104400"/>
    <b v="0"/>
    <b v="1"/>
    <x v="3"/>
    <x v="3"/>
    <x v="3"/>
  </r>
  <r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x v="1"/>
    <x v="1"/>
    <x v="1"/>
  </r>
  <r>
    <s v="Implemented tangible support"/>
    <n v="73000"/>
    <n v="175015"/>
    <n v="240"/>
    <x v="1"/>
    <n v="1902"/>
    <n v="92.02"/>
    <x v="1"/>
    <s v="USD"/>
    <n v="1365397200"/>
    <n v="1366520400"/>
    <b v="0"/>
    <b v="0"/>
    <x v="3"/>
    <x v="3"/>
    <x v="3"/>
  </r>
  <r>
    <s v="Reactive radical framework"/>
    <n v="6200"/>
    <n v="11280"/>
    <n v="182"/>
    <x v="1"/>
    <n v="105"/>
    <n v="107.43"/>
    <x v="1"/>
    <s v="USD"/>
    <n v="1456120800"/>
    <n v="1456639200"/>
    <b v="0"/>
    <b v="0"/>
    <x v="3"/>
    <x v="3"/>
    <x v="3"/>
  </r>
  <r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x v="3"/>
    <x v="3"/>
    <x v="3"/>
  </r>
  <r>
    <s v="Enhanced composite contingency"/>
    <n v="103200"/>
    <n v="1690"/>
    <n v="2"/>
    <x v="0"/>
    <n v="21"/>
    <n v="80.48"/>
    <x v="1"/>
    <s v="USD"/>
    <n v="1563771600"/>
    <n v="1564030800"/>
    <b v="1"/>
    <b v="0"/>
    <x v="3"/>
    <x v="3"/>
    <x v="3"/>
  </r>
  <r>
    <s v="Cloned fresh-thinking model"/>
    <n v="171000"/>
    <n v="84891"/>
    <n v="50"/>
    <x v="3"/>
    <n v="976"/>
    <n v="86.98"/>
    <x v="1"/>
    <s v="USD"/>
    <n v="1448517600"/>
    <n v="1449295200"/>
    <b v="0"/>
    <b v="0"/>
    <x v="4"/>
    <x v="4"/>
    <x v="4"/>
  </r>
  <r>
    <s v="Total dedicated benchmark"/>
    <n v="9200"/>
    <n v="10093"/>
    <n v="110"/>
    <x v="1"/>
    <n v="96"/>
    <n v="105.14"/>
    <x v="1"/>
    <s v="USD"/>
    <n v="1528779600"/>
    <n v="1531890000"/>
    <b v="0"/>
    <b v="1"/>
    <x v="13"/>
    <x v="5"/>
    <x v="13"/>
  </r>
  <r>
    <s v="Streamlined human-resource Graphic Interface"/>
    <n v="7800"/>
    <n v="3839"/>
    <n v="49"/>
    <x v="0"/>
    <n v="67"/>
    <n v="57.3"/>
    <x v="1"/>
    <s v="USD"/>
    <n v="1304744400"/>
    <n v="1306213200"/>
    <b v="0"/>
    <b v="1"/>
    <x v="11"/>
    <x v="6"/>
    <x v="11"/>
  </r>
  <r>
    <s v="Upgradable analyzing core"/>
    <n v="9900"/>
    <n v="6161"/>
    <n v="62"/>
    <x v="2"/>
    <n v="66"/>
    <n v="93.35"/>
    <x v="0"/>
    <s v="CAD"/>
    <n v="1354341600"/>
    <n v="1356242400"/>
    <b v="0"/>
    <b v="0"/>
    <x v="2"/>
    <x v="2"/>
    <x v="2"/>
  </r>
  <r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x v="3"/>
    <x v="3"/>
    <x v="3"/>
  </r>
  <r>
    <s v="Horizontal optimizing model"/>
    <n v="9600"/>
    <n v="6205"/>
    <n v="65"/>
    <x v="0"/>
    <n v="67"/>
    <n v="92.61"/>
    <x v="2"/>
    <s v="AUD"/>
    <n v="1295935200"/>
    <n v="1296194400"/>
    <b v="0"/>
    <b v="0"/>
    <x v="3"/>
    <x v="3"/>
    <x v="3"/>
  </r>
  <r>
    <s v="Synchronized fault-tolerant algorithm"/>
    <n v="7500"/>
    <n v="11969"/>
    <n v="160"/>
    <x v="1"/>
    <n v="114"/>
    <n v="104.99"/>
    <x v="1"/>
    <s v="USD"/>
    <n v="1411534800"/>
    <n v="1414558800"/>
    <b v="0"/>
    <b v="0"/>
    <x v="0"/>
    <x v="0"/>
    <x v="0"/>
  </r>
  <r>
    <s v="Streamlined 5thgeneration intranet"/>
    <n v="10000"/>
    <n v="8142"/>
    <n v="81"/>
    <x v="0"/>
    <n v="263"/>
    <n v="30.96"/>
    <x v="2"/>
    <s v="AUD"/>
    <n v="1486706400"/>
    <n v="1488348000"/>
    <b v="0"/>
    <b v="0"/>
    <x v="14"/>
    <x v="7"/>
    <x v="14"/>
  </r>
  <r>
    <s v="Cross-group clear-thinking task-force"/>
    <n v="172000"/>
    <n v="55805"/>
    <n v="32"/>
    <x v="0"/>
    <n v="1691"/>
    <n v="33"/>
    <x v="1"/>
    <s v="USD"/>
    <n v="1333602000"/>
    <n v="1334898000"/>
    <b v="1"/>
    <b v="0"/>
    <x v="14"/>
    <x v="7"/>
    <x v="14"/>
  </r>
  <r>
    <s v="Public-key bandwidth-monitored intranet"/>
    <n v="153700"/>
    <n v="15238"/>
    <n v="10"/>
    <x v="0"/>
    <n v="181"/>
    <n v="84.19"/>
    <x v="1"/>
    <s v="USD"/>
    <n v="1308200400"/>
    <n v="1308373200"/>
    <b v="0"/>
    <b v="0"/>
    <x v="3"/>
    <x v="3"/>
    <x v="3"/>
  </r>
  <r>
    <s v="Upgradable clear-thinking hardware"/>
    <n v="3600"/>
    <n v="961"/>
    <n v="27"/>
    <x v="0"/>
    <n v="13"/>
    <n v="73.92"/>
    <x v="1"/>
    <s v="USD"/>
    <n v="1411707600"/>
    <n v="1412312400"/>
    <b v="0"/>
    <b v="0"/>
    <x v="3"/>
    <x v="3"/>
    <x v="3"/>
  </r>
  <r>
    <s v="Integrated holistic paradigm"/>
    <n v="9400"/>
    <n v="5918"/>
    <n v="63"/>
    <x v="3"/>
    <n v="160"/>
    <n v="36.99"/>
    <x v="1"/>
    <s v="USD"/>
    <n v="1418364000"/>
    <n v="1419228000"/>
    <b v="1"/>
    <b v="1"/>
    <x v="4"/>
    <x v="4"/>
    <x v="4"/>
  </r>
  <r>
    <s v="Seamless clear-thinking conglomeration"/>
    <n v="5900"/>
    <n v="9520"/>
    <n v="161"/>
    <x v="1"/>
    <n v="203"/>
    <n v="46.9"/>
    <x v="1"/>
    <s v="USD"/>
    <n v="1429333200"/>
    <n v="1430974800"/>
    <b v="0"/>
    <b v="0"/>
    <x v="2"/>
    <x v="2"/>
    <x v="2"/>
  </r>
  <r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s v="Re-engineered 24hour matrix"/>
    <n v="14500"/>
    <n v="159056"/>
    <n v="1097"/>
    <x v="1"/>
    <n v="1559"/>
    <n v="102.02"/>
    <x v="1"/>
    <s v="USD"/>
    <n v="1482732000"/>
    <n v="1482818400"/>
    <b v="0"/>
    <b v="1"/>
    <x v="1"/>
    <x v="1"/>
    <x v="1"/>
  </r>
  <r>
    <s v="Virtual multi-tasking core"/>
    <n v="145500"/>
    <n v="101987"/>
    <n v="70"/>
    <x v="3"/>
    <n v="2266"/>
    <n v="45.01"/>
    <x v="1"/>
    <s v="USD"/>
    <n v="1470718800"/>
    <n v="1471928400"/>
    <b v="0"/>
    <b v="0"/>
    <x v="4"/>
    <x v="4"/>
    <x v="4"/>
  </r>
  <r>
    <s v="Streamlined fault-tolerant conglomeration"/>
    <n v="3300"/>
    <n v="1980"/>
    <n v="60"/>
    <x v="0"/>
    <n v="21"/>
    <n v="94.29"/>
    <x v="1"/>
    <s v="USD"/>
    <n v="1450591200"/>
    <n v="1453701600"/>
    <b v="0"/>
    <b v="1"/>
    <x v="22"/>
    <x v="4"/>
    <x v="22"/>
  </r>
  <r>
    <s v="Enterprise-wide client-driven policy"/>
    <n v="42600"/>
    <n v="156384"/>
    <n v="367"/>
    <x v="1"/>
    <n v="1548"/>
    <n v="101.02"/>
    <x v="2"/>
    <s v="AUD"/>
    <n v="1348290000"/>
    <n v="1350363600"/>
    <b v="0"/>
    <b v="0"/>
    <x v="2"/>
    <x v="2"/>
    <x v="2"/>
  </r>
  <r>
    <s v="Function-based next generation emulation"/>
    <n v="700"/>
    <n v="7763"/>
    <n v="1109"/>
    <x v="1"/>
    <n v="80"/>
    <n v="97.04"/>
    <x v="1"/>
    <s v="USD"/>
    <n v="1353823200"/>
    <n v="1353996000"/>
    <b v="0"/>
    <b v="0"/>
    <x v="3"/>
    <x v="3"/>
    <x v="3"/>
  </r>
  <r>
    <s v="Re-engineered composite focus group"/>
    <n v="187600"/>
    <n v="35698"/>
    <n v="19"/>
    <x v="0"/>
    <n v="830"/>
    <n v="43.01"/>
    <x v="1"/>
    <s v="USD"/>
    <n v="1450764000"/>
    <n v="1451109600"/>
    <b v="0"/>
    <b v="0"/>
    <x v="22"/>
    <x v="4"/>
    <x v="22"/>
  </r>
  <r>
    <s v="Profound mission-critical function"/>
    <n v="9800"/>
    <n v="12434"/>
    <n v="127"/>
    <x v="1"/>
    <n v="131"/>
    <n v="94.92"/>
    <x v="1"/>
    <s v="USD"/>
    <n v="1329372000"/>
    <n v="1329631200"/>
    <b v="0"/>
    <b v="0"/>
    <x v="3"/>
    <x v="3"/>
    <x v="3"/>
  </r>
  <r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x v="10"/>
    <x v="4"/>
    <x v="10"/>
  </r>
  <r>
    <s v="Operative hybrid utilization"/>
    <n v="145000"/>
    <n v="6631"/>
    <n v="5"/>
    <x v="0"/>
    <n v="130"/>
    <n v="51.01"/>
    <x v="1"/>
    <s v="USD"/>
    <n v="1277701200"/>
    <n v="1280120400"/>
    <b v="0"/>
    <b v="0"/>
    <x v="18"/>
    <x v="5"/>
    <x v="18"/>
  </r>
  <r>
    <s v="Function-based interactive matrix"/>
    <n v="5500"/>
    <n v="4678"/>
    <n v="85"/>
    <x v="0"/>
    <n v="55"/>
    <n v="85.05"/>
    <x v="1"/>
    <s v="USD"/>
    <n v="1454911200"/>
    <n v="1458104400"/>
    <b v="0"/>
    <b v="0"/>
    <x v="2"/>
    <x v="2"/>
    <x v="2"/>
  </r>
  <r>
    <s v="Optimized content-based collaboration"/>
    <n v="5700"/>
    <n v="6800"/>
    <n v="119"/>
    <x v="1"/>
    <n v="155"/>
    <n v="43.87"/>
    <x v="1"/>
    <s v="USD"/>
    <n v="1297922400"/>
    <n v="1298268000"/>
    <b v="0"/>
    <b v="0"/>
    <x v="18"/>
    <x v="5"/>
    <x v="18"/>
  </r>
  <r>
    <s v="User-centric cohesive policy"/>
    <n v="3600"/>
    <n v="10657"/>
    <n v="296"/>
    <x v="1"/>
    <n v="266"/>
    <n v="40.06"/>
    <x v="1"/>
    <s v="USD"/>
    <n v="1384408800"/>
    <n v="1386223200"/>
    <b v="0"/>
    <b v="0"/>
    <x v="0"/>
    <x v="0"/>
    <x v="0"/>
  </r>
  <r>
    <s v="Ergonomic methodical hub"/>
    <n v="5900"/>
    <n v="4997"/>
    <n v="85"/>
    <x v="0"/>
    <n v="114"/>
    <n v="43.83"/>
    <x v="6"/>
    <s v="EUR"/>
    <n v="1299304800"/>
    <n v="1299823200"/>
    <b v="0"/>
    <b v="1"/>
    <x v="14"/>
    <x v="7"/>
    <x v="14"/>
  </r>
  <r>
    <s v="Devolved disintermediate encryption"/>
    <n v="3700"/>
    <n v="13164"/>
    <n v="356"/>
    <x v="1"/>
    <n v="155"/>
    <n v="84.93"/>
    <x v="1"/>
    <s v="USD"/>
    <n v="1431320400"/>
    <n v="1431752400"/>
    <b v="0"/>
    <b v="0"/>
    <x v="3"/>
    <x v="3"/>
    <x v="3"/>
  </r>
  <r>
    <s v="Phased clear-thinking policy"/>
    <n v="2200"/>
    <n v="8501"/>
    <n v="386"/>
    <x v="1"/>
    <n v="207"/>
    <n v="41.07"/>
    <x v="4"/>
    <s v="GBP"/>
    <n v="1264399200"/>
    <n v="1267855200"/>
    <b v="0"/>
    <b v="0"/>
    <x v="1"/>
    <x v="1"/>
    <x v="1"/>
  </r>
  <r>
    <s v="Seamless solution-oriented capacity"/>
    <n v="1700"/>
    <n v="13468"/>
    <n v="792"/>
    <x v="1"/>
    <n v="245"/>
    <n v="54.97"/>
    <x v="1"/>
    <s v="USD"/>
    <n v="1497502800"/>
    <n v="1497675600"/>
    <b v="0"/>
    <b v="0"/>
    <x v="3"/>
    <x v="3"/>
    <x v="3"/>
  </r>
  <r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x v="21"/>
    <x v="1"/>
    <x v="21"/>
  </r>
  <r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x v="0"/>
    <x v="0"/>
    <x v="0"/>
  </r>
  <r>
    <s v="Multi-lateral radical solution"/>
    <n v="7900"/>
    <n v="8550"/>
    <n v="108"/>
    <x v="1"/>
    <n v="93"/>
    <n v="91.94"/>
    <x v="1"/>
    <s v="USD"/>
    <n v="1576994400"/>
    <n v="1577599200"/>
    <b v="0"/>
    <b v="0"/>
    <x v="3"/>
    <x v="3"/>
    <x v="3"/>
  </r>
  <r>
    <s v="Inverse context-sensitive info-mediaries"/>
    <n v="94900"/>
    <n v="57659"/>
    <n v="61"/>
    <x v="0"/>
    <n v="594"/>
    <n v="97.07"/>
    <x v="1"/>
    <s v="USD"/>
    <n v="1304917200"/>
    <n v="1305003600"/>
    <b v="0"/>
    <b v="0"/>
    <x v="3"/>
    <x v="3"/>
    <x v="3"/>
  </r>
  <r>
    <s v="Versatile neutral workforce"/>
    <n v="5100"/>
    <n v="1414"/>
    <n v="28"/>
    <x v="0"/>
    <n v="24"/>
    <n v="58.92"/>
    <x v="1"/>
    <s v="USD"/>
    <n v="1381208400"/>
    <n v="1381726800"/>
    <b v="0"/>
    <b v="0"/>
    <x v="19"/>
    <x v="4"/>
    <x v="19"/>
  </r>
  <r>
    <s v="Multi-tiered systematic knowledge user"/>
    <n v="42700"/>
    <n v="97524"/>
    <n v="228"/>
    <x v="1"/>
    <n v="1681"/>
    <n v="58.02"/>
    <x v="1"/>
    <s v="USD"/>
    <n v="1401685200"/>
    <n v="1402462800"/>
    <b v="0"/>
    <b v="1"/>
    <x v="2"/>
    <x v="2"/>
    <x v="2"/>
  </r>
  <r>
    <s v="Programmable multi-state algorithm"/>
    <n v="121100"/>
    <n v="26176"/>
    <n v="22"/>
    <x v="0"/>
    <n v="252"/>
    <n v="103.87"/>
    <x v="1"/>
    <s v="USD"/>
    <n v="1291960800"/>
    <n v="1292133600"/>
    <b v="0"/>
    <b v="1"/>
    <x v="3"/>
    <x v="3"/>
    <x v="3"/>
  </r>
  <r>
    <s v="Multi-channeled reciprocal interface"/>
    <n v="800"/>
    <n v="2991"/>
    <n v="374"/>
    <x v="1"/>
    <n v="32"/>
    <n v="93.47"/>
    <x v="1"/>
    <s v="USD"/>
    <n v="1368853200"/>
    <n v="1368939600"/>
    <b v="0"/>
    <b v="0"/>
    <x v="7"/>
    <x v="1"/>
    <x v="7"/>
  </r>
  <r>
    <s v="Right-sized maximized migration"/>
    <n v="5400"/>
    <n v="8366"/>
    <n v="155"/>
    <x v="1"/>
    <n v="135"/>
    <n v="61.97"/>
    <x v="1"/>
    <s v="USD"/>
    <n v="1448776800"/>
    <n v="1452146400"/>
    <b v="0"/>
    <b v="1"/>
    <x v="3"/>
    <x v="3"/>
    <x v="3"/>
  </r>
  <r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x v="3"/>
    <x v="3"/>
    <x v="3"/>
  </r>
  <r>
    <s v="Vision-oriented interactive solution"/>
    <n v="7000"/>
    <n v="5177"/>
    <n v="74"/>
    <x v="0"/>
    <n v="67"/>
    <n v="77.27"/>
    <x v="1"/>
    <s v="USD"/>
    <n v="1517983200"/>
    <n v="1520748000"/>
    <b v="0"/>
    <b v="0"/>
    <x v="0"/>
    <x v="0"/>
    <x v="0"/>
  </r>
  <r>
    <s v="Fundamental user-facing productivity"/>
    <n v="1000"/>
    <n v="8641"/>
    <n v="864"/>
    <x v="1"/>
    <n v="92"/>
    <n v="93.92"/>
    <x v="1"/>
    <s v="USD"/>
    <n v="1478930400"/>
    <n v="1480831200"/>
    <b v="0"/>
    <b v="0"/>
    <x v="11"/>
    <x v="6"/>
    <x v="11"/>
  </r>
  <r>
    <s v="Innovative well-modulated capability"/>
    <n v="60200"/>
    <n v="86244"/>
    <n v="143"/>
    <x v="1"/>
    <n v="1015"/>
    <n v="84.97"/>
    <x v="4"/>
    <s v="GBP"/>
    <n v="1426395600"/>
    <n v="1426914000"/>
    <b v="0"/>
    <b v="0"/>
    <x v="3"/>
    <x v="3"/>
    <x v="3"/>
  </r>
  <r>
    <s v="Universal fault-tolerant orchestration"/>
    <n v="195200"/>
    <n v="78630"/>
    <n v="40"/>
    <x v="0"/>
    <n v="742"/>
    <n v="105.97"/>
    <x v="1"/>
    <s v="USD"/>
    <n v="1446181200"/>
    <n v="1446616800"/>
    <b v="1"/>
    <b v="0"/>
    <x v="9"/>
    <x v="5"/>
    <x v="9"/>
  </r>
  <r>
    <s v="Grass-roots executive synergy"/>
    <n v="6700"/>
    <n v="11941"/>
    <n v="178"/>
    <x v="1"/>
    <n v="323"/>
    <n v="36.97"/>
    <x v="1"/>
    <s v="USD"/>
    <n v="1514181600"/>
    <n v="1517032800"/>
    <b v="0"/>
    <b v="0"/>
    <x v="2"/>
    <x v="2"/>
    <x v="2"/>
  </r>
  <r>
    <s v="Multi-layered optimal application"/>
    <n v="7200"/>
    <n v="6115"/>
    <n v="85"/>
    <x v="0"/>
    <n v="75"/>
    <n v="81.53"/>
    <x v="1"/>
    <s v="USD"/>
    <n v="1311051600"/>
    <n v="1311224400"/>
    <b v="0"/>
    <b v="1"/>
    <x v="4"/>
    <x v="4"/>
    <x v="4"/>
  </r>
  <r>
    <s v="Business-focused full-range core"/>
    <n v="129100"/>
    <n v="188404"/>
    <n v="146"/>
    <x v="1"/>
    <n v="2326"/>
    <n v="81"/>
    <x v="1"/>
    <s v="USD"/>
    <n v="1564894800"/>
    <n v="1566190800"/>
    <b v="0"/>
    <b v="0"/>
    <x v="4"/>
    <x v="4"/>
    <x v="4"/>
  </r>
  <r>
    <s v="Exclusive system-worthy Graphic Interface"/>
    <n v="6500"/>
    <n v="9910"/>
    <n v="152"/>
    <x v="1"/>
    <n v="381"/>
    <n v="26.01"/>
    <x v="1"/>
    <s v="USD"/>
    <n v="1567918800"/>
    <n v="1570165200"/>
    <b v="0"/>
    <b v="0"/>
    <x v="3"/>
    <x v="3"/>
    <x v="3"/>
  </r>
  <r>
    <s v="Enhanced optimal ability"/>
    <n v="170600"/>
    <n v="114523"/>
    <n v="67"/>
    <x v="0"/>
    <n v="4405"/>
    <n v="26"/>
    <x v="1"/>
    <s v="USD"/>
    <n v="1386309600"/>
    <n v="1388556000"/>
    <b v="0"/>
    <b v="1"/>
    <x v="1"/>
    <x v="1"/>
    <x v="1"/>
  </r>
  <r>
    <s v="Optional zero administration neural-net"/>
    <n v="7800"/>
    <n v="3144"/>
    <n v="40"/>
    <x v="0"/>
    <n v="92"/>
    <n v="34.17"/>
    <x v="1"/>
    <s v="USD"/>
    <n v="1301979600"/>
    <n v="1303189200"/>
    <b v="0"/>
    <b v="0"/>
    <x v="1"/>
    <x v="1"/>
    <x v="1"/>
  </r>
  <r>
    <s v="Ameliorated foreground focus group"/>
    <n v="6200"/>
    <n v="13441"/>
    <n v="217"/>
    <x v="1"/>
    <n v="480"/>
    <n v="28"/>
    <x v="1"/>
    <s v="USD"/>
    <n v="1493269200"/>
    <n v="1494478800"/>
    <b v="0"/>
    <b v="0"/>
    <x v="4"/>
    <x v="4"/>
    <x v="4"/>
  </r>
  <r>
    <s v="Triple-buffered multi-tasking matrices"/>
    <n v="9400"/>
    <n v="4899"/>
    <n v="52"/>
    <x v="0"/>
    <n v="64"/>
    <n v="76.55"/>
    <x v="1"/>
    <s v="USD"/>
    <n v="1478930400"/>
    <n v="1480744800"/>
    <b v="0"/>
    <b v="0"/>
    <x v="15"/>
    <x v="5"/>
    <x v="15"/>
  </r>
  <r>
    <s v="Versatile dedicated migration"/>
    <n v="2400"/>
    <n v="11990"/>
    <n v="500"/>
    <x v="1"/>
    <n v="226"/>
    <n v="53.05"/>
    <x v="1"/>
    <s v="USD"/>
    <n v="1555390800"/>
    <n v="1555822800"/>
    <b v="0"/>
    <b v="0"/>
    <x v="18"/>
    <x v="5"/>
    <x v="18"/>
  </r>
  <r>
    <s v="Devolved foreground customer loyalty"/>
    <n v="7800"/>
    <n v="6839"/>
    <n v="88"/>
    <x v="0"/>
    <n v="64"/>
    <n v="106.86"/>
    <x v="1"/>
    <s v="USD"/>
    <n v="1456984800"/>
    <n v="1458882000"/>
    <b v="0"/>
    <b v="1"/>
    <x v="6"/>
    <x v="4"/>
    <x v="6"/>
  </r>
  <r>
    <s v="Reduced reciprocal focus group"/>
    <n v="9800"/>
    <n v="11091"/>
    <n v="113"/>
    <x v="1"/>
    <n v="241"/>
    <n v="46.02"/>
    <x v="1"/>
    <s v="USD"/>
    <n v="1411621200"/>
    <n v="1411966800"/>
    <b v="0"/>
    <b v="1"/>
    <x v="1"/>
    <x v="1"/>
    <x v="1"/>
  </r>
  <r>
    <s v="Networked global migration"/>
    <n v="3100"/>
    <n v="13223"/>
    <n v="427"/>
    <x v="1"/>
    <n v="132"/>
    <n v="100.17"/>
    <x v="1"/>
    <s v="USD"/>
    <n v="1525669200"/>
    <n v="1526878800"/>
    <b v="0"/>
    <b v="1"/>
    <x v="6"/>
    <x v="4"/>
    <x v="6"/>
  </r>
  <r>
    <s v="De-engineered even-keeled definition"/>
    <n v="9800"/>
    <n v="7608"/>
    <n v="78"/>
    <x v="3"/>
    <n v="75"/>
    <n v="101.44"/>
    <x v="6"/>
    <s v="EUR"/>
    <n v="1450936800"/>
    <n v="1452405600"/>
    <b v="0"/>
    <b v="1"/>
    <x v="14"/>
    <x v="7"/>
    <x v="14"/>
  </r>
  <r>
    <s v="Implemented bi-directional flexibility"/>
    <n v="141100"/>
    <n v="74073"/>
    <n v="52"/>
    <x v="0"/>
    <n v="842"/>
    <n v="87.97"/>
    <x v="1"/>
    <s v="USD"/>
    <n v="1413522000"/>
    <n v="1414040400"/>
    <b v="0"/>
    <b v="1"/>
    <x v="18"/>
    <x v="5"/>
    <x v="18"/>
  </r>
  <r>
    <s v="Vision-oriented scalable definition"/>
    <n v="97300"/>
    <n v="153216"/>
    <n v="157"/>
    <x v="1"/>
    <n v="2043"/>
    <n v="75"/>
    <x v="1"/>
    <s v="USD"/>
    <n v="1541307600"/>
    <n v="1543816800"/>
    <b v="0"/>
    <b v="1"/>
    <x v="0"/>
    <x v="0"/>
    <x v="0"/>
  </r>
  <r>
    <s v="Future-proofed upward-trending migration"/>
    <n v="6600"/>
    <n v="4814"/>
    <n v="73"/>
    <x v="0"/>
    <n v="112"/>
    <n v="42.98"/>
    <x v="1"/>
    <s v="USD"/>
    <n v="1357106400"/>
    <n v="1359698400"/>
    <b v="0"/>
    <b v="0"/>
    <x v="3"/>
    <x v="3"/>
    <x v="3"/>
  </r>
  <r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x v="3"/>
    <x v="3"/>
    <x v="3"/>
  </r>
  <r>
    <s v="Polarized composite customer loyalty"/>
    <n v="66600"/>
    <n v="37823"/>
    <n v="57"/>
    <x v="0"/>
    <n v="374"/>
    <n v="101.13"/>
    <x v="1"/>
    <s v="USD"/>
    <n v="1265868000"/>
    <n v="1267077600"/>
    <b v="0"/>
    <b v="1"/>
    <x v="7"/>
    <x v="1"/>
    <x v="7"/>
  </r>
  <r>
    <s v="Expanded eco-centric policy"/>
    <n v="111100"/>
    <n v="62819"/>
    <n v="57"/>
    <x v="3"/>
    <n v="1122"/>
    <n v="55.99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s v="CA"/>
    <s v="CAD"/>
    <n v="1448690400"/>
    <n v="1450159200"/>
    <x v="0"/>
    <d v="2015-12-15T00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0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0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0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0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0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0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0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0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0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0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0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0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0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0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0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0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0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0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0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0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0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0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0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0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0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0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0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0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0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0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0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0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0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0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0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0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0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0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0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0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0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0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0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0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0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0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0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0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0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0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0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0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0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0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0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0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0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0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0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0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0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0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0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0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0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0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0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0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0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0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0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0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0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0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0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0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0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0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0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0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0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0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0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0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0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0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0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0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0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0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0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0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0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0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0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0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0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0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0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0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0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0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0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0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0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0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0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0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0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0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0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0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0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0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0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0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0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0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0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0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0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0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0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0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0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0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0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0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0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0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0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0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0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0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0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0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0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0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0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0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0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0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0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0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0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0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0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0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0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0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0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0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0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0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0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0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0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0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0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0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0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0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0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0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0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0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0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0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0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0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0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0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0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0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0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0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0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0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0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0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0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0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0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0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0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0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0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0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0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0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0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0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0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0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0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0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0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0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0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0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0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0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0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0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0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0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0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0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0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0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0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0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0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0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0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0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0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0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0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0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0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0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0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0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0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0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0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0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0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0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0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0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0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0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0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0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0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0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0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0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0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0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0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0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0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0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0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0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0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0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0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0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0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0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0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0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0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0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0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0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0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0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0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0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0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0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0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0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0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0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0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0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0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0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0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0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0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0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0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0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0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0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0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0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0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0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0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0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0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0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0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0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0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0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0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0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0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0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0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0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0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0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0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0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0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0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0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0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0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0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0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0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0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0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0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0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0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0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0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0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0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0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0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0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0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0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0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0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0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0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0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0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0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0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0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0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0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0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0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0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0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0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0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0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0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0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0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0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0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0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0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0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0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0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0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0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0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0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0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0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0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0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0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0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0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0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0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0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0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0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0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0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0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0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0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0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0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0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0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0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0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0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0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0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0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0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0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0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0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0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0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0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0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0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0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0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0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0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0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0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0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0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0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0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0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0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0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0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0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0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0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0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0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0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0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0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0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0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0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0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0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0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0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0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0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0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0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0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0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0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0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0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0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0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0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0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0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0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0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0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0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0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0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0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0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0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0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0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0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0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0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0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0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0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0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0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0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0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0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0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0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0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0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0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0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0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0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0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0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0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0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0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0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0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0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0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0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0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0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0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0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0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0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0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0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0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0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0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0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0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0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0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0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0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0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0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0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0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0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0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0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0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0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0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0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0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0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0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0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0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0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0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0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0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0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0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0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0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0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0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0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0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0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0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0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0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0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0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0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0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0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0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0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0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0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0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0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0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0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0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0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0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0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0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0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0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0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0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0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0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0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0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0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0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0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0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0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0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0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0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0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0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0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0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0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0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0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0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0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0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0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0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0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0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0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0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0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0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0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0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0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0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0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0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0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0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0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0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0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0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0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0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0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0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0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0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0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0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0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0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0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0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0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0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0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0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0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0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0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0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0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0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0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0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0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0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0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0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0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0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0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0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0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0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0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0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0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0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0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0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0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0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0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0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0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0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0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0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0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0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0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0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0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0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0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0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0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0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0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0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0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0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0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0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0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0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0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0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0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0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0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0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0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0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0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0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0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0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0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0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0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0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0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0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0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0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0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0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0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0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0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0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0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0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0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0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0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0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0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0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0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0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0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0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0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0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0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0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0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0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0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0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0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0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0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0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0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0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0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0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0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0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0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0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0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0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0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0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0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0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0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0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0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0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0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0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0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0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0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0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0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0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0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0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0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0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0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0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0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0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0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0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0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0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0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0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0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0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0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0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0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0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0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0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0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0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0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0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0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0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0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0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0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0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0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0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0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0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0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0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0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0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0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0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0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0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0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0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0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0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0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0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0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0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0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0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0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0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0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0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0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0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0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0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0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0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0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0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0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0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0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0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0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0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0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0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0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0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0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0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0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0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0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0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0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0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0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0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0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0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0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0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0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0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0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0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0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0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0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0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0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0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0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0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0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0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0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0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0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0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0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0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0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0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0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0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0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0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0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0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0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0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0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0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0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0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0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0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0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0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0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0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0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0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0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0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0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0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0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0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0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0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0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0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0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0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0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0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0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0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0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0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0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0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0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0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0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0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0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0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0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0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0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0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0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0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0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0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0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0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0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0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0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0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0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0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0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0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0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0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0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0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0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0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0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0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0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0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0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0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0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0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0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0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0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0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0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0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0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0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0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0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0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0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0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0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0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0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0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0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0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0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0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0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0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0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0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0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0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0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0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0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0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0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0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0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0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0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0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0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0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0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0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0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0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0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0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0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0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0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0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0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0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0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0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0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0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0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0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0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0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0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0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0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0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0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0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0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0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0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0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0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0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0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0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0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0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0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0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F3DF7-E3FE-4B26-B858-47E76C46BABE}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F14" firstHeaderRow="1" firstDataRow="2" firstDataCol="1" rowPageCount="1" colPageCount="1"/>
  <pivotFields count="16"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uenta de outcome" fld="4" subtotal="count" baseField="0" baseItem="0"/>
  </dataFields>
  <formats count="3">
    <format dxfId="39">
      <pivotArea outline="0" collapsedLevelsAreSubtotals="1" fieldPosition="0"/>
    </format>
    <format dxfId="38">
      <pivotArea dataOnly="0" labelOnly="1" fieldPosition="0">
        <references count="1">
          <reference field="4" count="0"/>
        </references>
      </pivotArea>
    </format>
    <format dxfId="37">
      <pivotArea dataOnly="0" labelOnly="1" grandCol="1" outline="0" fieldPosition="0"/>
    </format>
  </formats>
  <chartFormats count="1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68092-AC4F-4BAB-B8F6-012F09FE9159}" name="Tabla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8" hier="-1"/>
  </pageFields>
  <dataFields count="1">
    <dataField name="Cuenta de outcome" fld="5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4FE9C-E4A1-456B-82C0-216B171FBF06}" name="TablaDinámica3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4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9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uenta de outcome" fld="6" subtotal="count" baseField="0" baseItem="0"/>
  </dataFields>
  <formats count="3">
    <format dxfId="27">
      <pivotArea collapsedLevelsAreSubtotals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8">
      <pivotArea dataOnly="0" labelOnly="1" fieldPosition="0">
        <references count="1">
          <reference field="6" count="0"/>
        </references>
      </pivotArea>
    </format>
    <format dxfId="29">
      <pivotArea dataOnly="0" labelOnly="1" grandCol="1" outline="0" fieldPosition="0"/>
    </format>
  </formats>
  <chartFormats count="16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85" zoomScaleNormal="85" workbookViewId="0">
      <selection activeCell="F12" sqref="F12"/>
    </sheetView>
  </sheetViews>
  <sheetFormatPr baseColWidth="10" defaultRowHeight="15.75"/>
  <cols>
    <col min="1" max="1" width="6.5" bestFit="1" customWidth="1"/>
    <col min="2" max="2" width="30.625" style="4" bestFit="1" customWidth="1"/>
    <col min="3" max="3" width="34.875" style="3" bestFit="1" customWidth="1"/>
    <col min="5" max="5" width="11.75" bestFit="1" customWidth="1"/>
    <col min="6" max="6" width="18.125" bestFit="1" customWidth="1"/>
    <col min="8" max="8" width="17.375" bestFit="1" customWidth="1"/>
    <col min="9" max="9" width="20.375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27.375" bestFit="1" customWidth="1"/>
    <col min="15" max="15" width="26.125" bestFit="1" customWidth="1"/>
    <col min="16" max="16" width="13.125" bestFit="1" customWidth="1"/>
    <col min="18" max="18" width="28.5" bestFit="1" customWidth="1"/>
    <col min="19" max="19" width="19.625" bestFit="1" customWidth="1"/>
    <col min="20" max="20" width="12" bestFit="1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 t="e">
        <f>E2/H2</f>
        <v>#DIV/0!</v>
      </c>
      <c r="J2" t="s">
        <v>15</v>
      </c>
      <c r="K2" t="s">
        <v>16</v>
      </c>
      <c r="L2">
        <v>1448690400</v>
      </c>
      <c r="M2">
        <v>1450159200</v>
      </c>
      <c r="N2" s="12">
        <f>ROUND((((L2/60)/60)/24)+DATE(1970,1,1), 0)</f>
        <v>42336</v>
      </c>
      <c r="O2" s="13">
        <f>ROUND((((M2/60)/60)/24)+DATE(1970,1,1), 0)</f>
        <v>42353</v>
      </c>
      <c r="P2" t="b">
        <v>0</v>
      </c>
      <c r="Q2" t="b">
        <v>0</v>
      </c>
      <c r="R2" t="s">
        <v>17</v>
      </c>
      <c r="S2" s="6" t="s">
        <v>2033</v>
      </c>
      <c r="T2" t="s">
        <v>2034</v>
      </c>
    </row>
    <row r="3" spans="1:20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ROUND((E3/D3)*100, 0)</f>
        <v>1040</v>
      </c>
      <c r="G3" t="s">
        <v>20</v>
      </c>
      <c r="H3">
        <v>158</v>
      </c>
      <c r="I3">
        <f>ROUND(E3/H3, 2)</f>
        <v>92.15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1">ROUND((((L3/60)/60)/24)+DATE(1970,1,1), 0)</f>
        <v>41870</v>
      </c>
      <c r="O3" s="13">
        <f t="shared" ref="O3:O66" si="2">ROUND((((M3/60)/60)/24)+DATE(1970,1,1), 0)</f>
        <v>41872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 s="5">
        <v>1425</v>
      </c>
      <c r="I4">
        <f t="shared" ref="I4:I67" si="3">ROUND(E4/H4, 2)</f>
        <v>100.02</v>
      </c>
      <c r="J4" t="s">
        <v>26</v>
      </c>
      <c r="K4" t="s">
        <v>27</v>
      </c>
      <c r="L4">
        <v>1384668000</v>
      </c>
      <c r="M4">
        <v>1384840800</v>
      </c>
      <c r="N4" s="12">
        <f t="shared" si="1"/>
        <v>41595</v>
      </c>
      <c r="O4" s="13">
        <f t="shared" si="2"/>
        <v>41597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12">
        <f t="shared" si="1"/>
        <v>43688</v>
      </c>
      <c r="O5" s="13">
        <f t="shared" si="2"/>
        <v>43728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12">
        <f t="shared" si="1"/>
        <v>43485</v>
      </c>
      <c r="O6" s="13">
        <f t="shared" si="2"/>
        <v>43489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12">
        <f t="shared" si="1"/>
        <v>41149</v>
      </c>
      <c r="O7" s="13">
        <f t="shared" si="2"/>
        <v>41160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12">
        <f t="shared" si="1"/>
        <v>42991</v>
      </c>
      <c r="O8" s="13">
        <f t="shared" si="2"/>
        <v>42992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12">
        <f t="shared" si="1"/>
        <v>42229</v>
      </c>
      <c r="O9" s="13">
        <f t="shared" si="2"/>
        <v>42231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1"/>
        <v>40399</v>
      </c>
      <c r="O10" s="13">
        <f t="shared" si="2"/>
        <v>40401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1"/>
        <v>41536</v>
      </c>
      <c r="O11" s="13">
        <f t="shared" si="2"/>
        <v>41585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1"/>
        <v>40404</v>
      </c>
      <c r="O12" s="13">
        <f t="shared" si="2"/>
        <v>40452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1"/>
        <v>40442</v>
      </c>
      <c r="O13" s="13">
        <f t="shared" si="2"/>
        <v>40448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1"/>
        <v>43760</v>
      </c>
      <c r="O14" s="13">
        <f t="shared" si="2"/>
        <v>43768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1"/>
        <v>42532</v>
      </c>
      <c r="O15" s="13">
        <f t="shared" si="2"/>
        <v>42544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1"/>
        <v>40974</v>
      </c>
      <c r="O16" s="13">
        <f t="shared" si="2"/>
        <v>41001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1"/>
        <v>43809</v>
      </c>
      <c r="O17" s="13">
        <f t="shared" si="2"/>
        <v>43813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1"/>
        <v>41661</v>
      </c>
      <c r="O18" s="13">
        <f t="shared" si="2"/>
        <v>41683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1"/>
        <v>40555</v>
      </c>
      <c r="O19" s="13">
        <f t="shared" si="2"/>
        <v>40556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1"/>
        <v>43351</v>
      </c>
      <c r="O20" s="13">
        <f t="shared" si="2"/>
        <v>43359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1"/>
        <v>43528</v>
      </c>
      <c r="O21" s="13">
        <f t="shared" si="2"/>
        <v>43549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1"/>
        <v>41848</v>
      </c>
      <c r="O22" s="13">
        <f t="shared" si="2"/>
        <v>41848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1"/>
        <v>40770</v>
      </c>
      <c r="O23" s="13">
        <f t="shared" si="2"/>
        <v>40804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1"/>
        <v>43193</v>
      </c>
      <c r="O24" s="13">
        <f t="shared" si="2"/>
        <v>43208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1"/>
        <v>43510</v>
      </c>
      <c r="O25" s="13">
        <f t="shared" si="2"/>
        <v>43563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1"/>
        <v>41811</v>
      </c>
      <c r="O26" s="13">
        <f t="shared" si="2"/>
        <v>41813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1"/>
        <v>40681</v>
      </c>
      <c r="O27" s="13">
        <f t="shared" si="2"/>
        <v>40701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1"/>
        <v>43312</v>
      </c>
      <c r="O28" s="13">
        <f t="shared" si="2"/>
        <v>43339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1"/>
        <v>42280</v>
      </c>
      <c r="O29" s="13">
        <f t="shared" si="2"/>
        <v>42288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1"/>
        <v>40218</v>
      </c>
      <c r="O30" s="13">
        <f t="shared" si="2"/>
        <v>40241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1"/>
        <v>43301</v>
      </c>
      <c r="O31" s="13">
        <f t="shared" si="2"/>
        <v>43341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1"/>
        <v>43609</v>
      </c>
      <c r="O32" s="13">
        <f t="shared" si="2"/>
        <v>43614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1"/>
        <v>42374</v>
      </c>
      <c r="O33" s="13">
        <f t="shared" si="2"/>
        <v>42402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1"/>
        <v>43110</v>
      </c>
      <c r="O34" s="13">
        <f t="shared" si="2"/>
        <v>43137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1"/>
        <v>41917</v>
      </c>
      <c r="O35" s="13">
        <f t="shared" si="2"/>
        <v>41954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1"/>
        <v>42817</v>
      </c>
      <c r="O36" s="13">
        <f t="shared" si="2"/>
        <v>42822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1"/>
        <v>43484</v>
      </c>
      <c r="O37" s="13">
        <f t="shared" si="2"/>
        <v>43526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1"/>
        <v>40600</v>
      </c>
      <c r="O38" s="13">
        <f t="shared" si="2"/>
        <v>40625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1"/>
        <v>43744</v>
      </c>
      <c r="O39" s="13">
        <f t="shared" si="2"/>
        <v>43777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1"/>
        <v>40469</v>
      </c>
      <c r="O40" s="13">
        <f t="shared" si="2"/>
        <v>40474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1"/>
        <v>41330</v>
      </c>
      <c r="O41" s="13">
        <f t="shared" si="2"/>
        <v>41344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1"/>
        <v>40334</v>
      </c>
      <c r="O42" s="13">
        <f t="shared" si="2"/>
        <v>40353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1"/>
        <v>41156</v>
      </c>
      <c r="O43" s="13">
        <f t="shared" si="2"/>
        <v>41182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1"/>
        <v>40728</v>
      </c>
      <c r="O44" s="13">
        <f t="shared" si="2"/>
        <v>40737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1"/>
        <v>41844</v>
      </c>
      <c r="O45" s="13">
        <f t="shared" si="2"/>
        <v>41860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1"/>
        <v>43541</v>
      </c>
      <c r="O46" s="13">
        <f t="shared" si="2"/>
        <v>43542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1"/>
        <v>42676</v>
      </c>
      <c r="O47" s="13">
        <f t="shared" si="2"/>
        <v>42691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1"/>
        <v>40367</v>
      </c>
      <c r="O48" s="13">
        <f t="shared" si="2"/>
        <v>40390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1"/>
        <v>41727</v>
      </c>
      <c r="O49" s="13">
        <f t="shared" si="2"/>
        <v>41757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1"/>
        <v>42180</v>
      </c>
      <c r="O50" s="13">
        <f t="shared" si="2"/>
        <v>42192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1"/>
        <v>43758</v>
      </c>
      <c r="O51" s="13">
        <f t="shared" si="2"/>
        <v>43803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1"/>
        <v>41487</v>
      </c>
      <c r="O52" s="13">
        <f t="shared" si="2"/>
        <v>41515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1"/>
        <v>40995</v>
      </c>
      <c r="O53" s="13">
        <f t="shared" si="2"/>
        <v>41011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1"/>
        <v>40436</v>
      </c>
      <c r="O54" s="13">
        <f t="shared" si="2"/>
        <v>40440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1"/>
        <v>41779</v>
      </c>
      <c r="O55" s="13">
        <f t="shared" si="2"/>
        <v>41818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1"/>
        <v>43170</v>
      </c>
      <c r="O56" s="13">
        <f t="shared" si="2"/>
        <v>43176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1"/>
        <v>43311</v>
      </c>
      <c r="O57" s="13">
        <f t="shared" si="2"/>
        <v>43316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1"/>
        <v>42014</v>
      </c>
      <c r="O58" s="13">
        <f t="shared" si="2"/>
        <v>42021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1"/>
        <v>42979</v>
      </c>
      <c r="O59" s="13">
        <f t="shared" si="2"/>
        <v>42991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1"/>
        <v>42268</v>
      </c>
      <c r="O60" s="13">
        <f t="shared" si="2"/>
        <v>42281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1"/>
        <v>42898</v>
      </c>
      <c r="O61" s="13">
        <f t="shared" si="2"/>
        <v>42913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1"/>
        <v>41107</v>
      </c>
      <c r="O62" s="13">
        <f t="shared" si="2"/>
        <v>41110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1"/>
        <v>40595</v>
      </c>
      <c r="O63" s="13">
        <f t="shared" si="2"/>
        <v>40635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1"/>
        <v>42160</v>
      </c>
      <c r="O64" s="13">
        <f t="shared" si="2"/>
        <v>42161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1"/>
        <v>42853</v>
      </c>
      <c r="O65" s="13">
        <f t="shared" si="2"/>
        <v>42859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1"/>
        <v>43283</v>
      </c>
      <c r="O66" s="13">
        <f t="shared" si="2"/>
        <v>43298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4">ROUND((E67/D67)*100, 0)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5">ROUND((((L67/60)/60)/24)+DATE(1970,1,1), 0)</f>
        <v>40570</v>
      </c>
      <c r="O67" s="13">
        <f t="shared" ref="O67:O130" si="6">ROUND((((M67/60)/60)/24)+DATE(1970,1,1), 0)</f>
        <v>40577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7">ROUND(E68/H68, 2)</f>
        <v>108.92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5"/>
        <v>42102</v>
      </c>
      <c r="O68" s="13">
        <f t="shared" si="6"/>
        <v>42107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5"/>
        <v>40203</v>
      </c>
      <c r="O69" s="13">
        <f t="shared" si="6"/>
        <v>40208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5"/>
        <v>42943</v>
      </c>
      <c r="O70" s="13">
        <f t="shared" si="6"/>
        <v>42990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5"/>
        <v>40531</v>
      </c>
      <c r="O71" s="13">
        <f t="shared" si="6"/>
        <v>40565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5"/>
        <v>40484</v>
      </c>
      <c r="O72" s="13">
        <f t="shared" si="6"/>
        <v>40533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5"/>
        <v>43799</v>
      </c>
      <c r="O73" s="13">
        <f t="shared" si="6"/>
        <v>43803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5"/>
        <v>42186</v>
      </c>
      <c r="O74" s="13">
        <f t="shared" si="6"/>
        <v>42222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5"/>
        <v>42701</v>
      </c>
      <c r="O75" s="13">
        <f t="shared" si="6"/>
        <v>42704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5"/>
        <v>42456</v>
      </c>
      <c r="O76" s="13">
        <f t="shared" si="6"/>
        <v>42457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5"/>
        <v>43296</v>
      </c>
      <c r="O77" s="13">
        <f t="shared" si="6"/>
        <v>43304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5"/>
        <v>42027</v>
      </c>
      <c r="O78" s="13">
        <f t="shared" si="6"/>
        <v>42076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5"/>
        <v>40448</v>
      </c>
      <c r="O79" s="13">
        <f t="shared" si="6"/>
        <v>40462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5"/>
        <v>43206</v>
      </c>
      <c r="O80" s="13">
        <f t="shared" si="6"/>
        <v>43207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5"/>
        <v>43267</v>
      </c>
      <c r="O81" s="13">
        <f t="shared" si="6"/>
        <v>43272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5"/>
        <v>42976</v>
      </c>
      <c r="O82" s="13">
        <f t="shared" si="6"/>
        <v>43006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5"/>
        <v>43062</v>
      </c>
      <c r="O83" s="13">
        <f t="shared" si="6"/>
        <v>43087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5"/>
        <v>43482</v>
      </c>
      <c r="O84" s="13">
        <f t="shared" si="6"/>
        <v>43489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5"/>
        <v>42579</v>
      </c>
      <c r="O85" s="13">
        <f t="shared" si="6"/>
        <v>42601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5"/>
        <v>41118</v>
      </c>
      <c r="O86" s="13">
        <f t="shared" si="6"/>
        <v>41128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5"/>
        <v>40797</v>
      </c>
      <c r="O87" s="13">
        <f t="shared" si="6"/>
        <v>40805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5"/>
        <v>42128</v>
      </c>
      <c r="O88" s="13">
        <f t="shared" si="6"/>
        <v>42141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5"/>
        <v>40610</v>
      </c>
      <c r="O89" s="13">
        <f t="shared" si="6"/>
        <v>40621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5"/>
        <v>42110</v>
      </c>
      <c r="O90" s="13">
        <f t="shared" si="6"/>
        <v>42132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5"/>
        <v>40283</v>
      </c>
      <c r="O91" s="13">
        <f t="shared" si="6"/>
        <v>40285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5"/>
        <v>42425</v>
      </c>
      <c r="O92" s="13">
        <f t="shared" si="6"/>
        <v>42425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5"/>
        <v>42588</v>
      </c>
      <c r="O93" s="13">
        <f t="shared" si="6"/>
        <v>42616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5"/>
        <v>40352</v>
      </c>
      <c r="O94" s="13">
        <f t="shared" si="6"/>
        <v>40353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5"/>
        <v>41202</v>
      </c>
      <c r="O95" s="13">
        <f t="shared" si="6"/>
        <v>41206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5"/>
        <v>43562</v>
      </c>
      <c r="O96" s="13">
        <f t="shared" si="6"/>
        <v>43573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5"/>
        <v>43752</v>
      </c>
      <c r="O97" s="13">
        <f t="shared" si="6"/>
        <v>43759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5"/>
        <v>40612</v>
      </c>
      <c r="O98" s="13">
        <f t="shared" si="6"/>
        <v>40625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5"/>
        <v>42180</v>
      </c>
      <c r="O99" s="13">
        <f t="shared" si="6"/>
        <v>42234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5"/>
        <v>42212</v>
      </c>
      <c r="O100" s="13">
        <f t="shared" si="6"/>
        <v>42216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5"/>
        <v>41968</v>
      </c>
      <c r="O101" s="13">
        <f t="shared" si="6"/>
        <v>41997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5"/>
        <v>40835</v>
      </c>
      <c r="O102" s="13">
        <f t="shared" si="6"/>
        <v>40853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5"/>
        <v>42056</v>
      </c>
      <c r="O103" s="13">
        <f t="shared" si="6"/>
        <v>42063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5"/>
        <v>43234</v>
      </c>
      <c r="O104" s="13">
        <f t="shared" si="6"/>
        <v>43241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5"/>
        <v>40475</v>
      </c>
      <c r="O105" s="13">
        <f t="shared" si="6"/>
        <v>40484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5"/>
        <v>42878</v>
      </c>
      <c r="O106" s="13">
        <f t="shared" si="6"/>
        <v>42879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5"/>
        <v>41366</v>
      </c>
      <c r="O107" s="13">
        <f t="shared" si="6"/>
        <v>41384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5"/>
        <v>43716</v>
      </c>
      <c r="O108" s="13">
        <f t="shared" si="6"/>
        <v>43721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5"/>
        <v>43213</v>
      </c>
      <c r="O109" s="13">
        <f t="shared" si="6"/>
        <v>43230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5"/>
        <v>41005</v>
      </c>
      <c r="O110" s="13">
        <f t="shared" si="6"/>
        <v>41042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5"/>
        <v>41651</v>
      </c>
      <c r="O111" s="13">
        <f t="shared" si="6"/>
        <v>41653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5"/>
        <v>43354</v>
      </c>
      <c r="O112" s="13">
        <f t="shared" si="6"/>
        <v>43373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5"/>
        <v>41174</v>
      </c>
      <c r="O113" s="13">
        <f t="shared" si="6"/>
        <v>41180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5"/>
        <v>41875</v>
      </c>
      <c r="O114" s="13">
        <f t="shared" si="6"/>
        <v>41890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5"/>
        <v>42990</v>
      </c>
      <c r="O115" s="13">
        <f t="shared" si="6"/>
        <v>42997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5"/>
        <v>43564</v>
      </c>
      <c r="O116" s="13">
        <f t="shared" si="6"/>
        <v>43565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5"/>
        <v>43056</v>
      </c>
      <c r="O117" s="13">
        <f t="shared" si="6"/>
        <v>43091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5"/>
        <v>42265</v>
      </c>
      <c r="O118" s="13">
        <f t="shared" si="6"/>
        <v>42266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5"/>
        <v>40808</v>
      </c>
      <c r="O119" s="13">
        <f t="shared" si="6"/>
        <v>40814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5"/>
        <v>41665</v>
      </c>
      <c r="O120" s="13">
        <f t="shared" si="6"/>
        <v>41671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5"/>
        <v>41806</v>
      </c>
      <c r="O121" s="13">
        <f t="shared" si="6"/>
        <v>41823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5"/>
        <v>42111</v>
      </c>
      <c r="O122" s="13">
        <f t="shared" si="6"/>
        <v>42115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5"/>
        <v>41917</v>
      </c>
      <c r="O123" s="13">
        <f t="shared" si="6"/>
        <v>41930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5"/>
        <v>41970</v>
      </c>
      <c r="O124" s="13">
        <f t="shared" si="6"/>
        <v>41997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5"/>
        <v>42332</v>
      </c>
      <c r="O125" s="13">
        <f t="shared" si="6"/>
        <v>42335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5"/>
        <v>43598</v>
      </c>
      <c r="O126" s="13">
        <f t="shared" si="6"/>
        <v>43651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5"/>
        <v>43362</v>
      </c>
      <c r="O127" s="13">
        <f t="shared" si="6"/>
        <v>43366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5"/>
        <v>42596</v>
      </c>
      <c r="O128" s="13">
        <f t="shared" si="6"/>
        <v>42624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5"/>
        <v>40310</v>
      </c>
      <c r="O129" s="13">
        <f t="shared" si="6"/>
        <v>40313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5"/>
        <v>40417</v>
      </c>
      <c r="O130" s="13">
        <f t="shared" si="6"/>
        <v>40430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ROUND((E131/D131)*100, 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9">ROUND((((L131/60)/60)/24)+DATE(1970,1,1), 0)</f>
        <v>42038</v>
      </c>
      <c r="O131" s="13">
        <f t="shared" ref="O131:O194" si="10">ROUND((((M131/60)/60)/24)+DATE(1970,1,1), 0)</f>
        <v>42063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1">ROUND(E132/H132, 2)</f>
        <v>28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9"/>
        <v>40842</v>
      </c>
      <c r="O132" s="13">
        <f t="shared" si="10"/>
        <v>40858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9"/>
        <v>41607</v>
      </c>
      <c r="O133" s="13">
        <f t="shared" si="10"/>
        <v>41620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9"/>
        <v>43112</v>
      </c>
      <c r="O134" s="13">
        <f t="shared" si="10"/>
        <v>43128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9"/>
        <v>40767</v>
      </c>
      <c r="O135" s="13">
        <f t="shared" si="10"/>
        <v>40789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9"/>
        <v>40713</v>
      </c>
      <c r="O136" s="13">
        <f t="shared" si="10"/>
        <v>40762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9"/>
        <v>41340</v>
      </c>
      <c r="O137" s="13">
        <f t="shared" si="10"/>
        <v>41345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9"/>
        <v>41797</v>
      </c>
      <c r="O138" s="13">
        <f t="shared" si="10"/>
        <v>41809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9"/>
        <v>40457</v>
      </c>
      <c r="O139" s="13">
        <f t="shared" si="10"/>
        <v>40463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9"/>
        <v>41180</v>
      </c>
      <c r="O140" s="13">
        <f t="shared" si="10"/>
        <v>41186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9"/>
        <v>42115</v>
      </c>
      <c r="O141" s="13">
        <f t="shared" si="10"/>
        <v>42131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9"/>
        <v>43156</v>
      </c>
      <c r="O142" s="13">
        <f t="shared" si="10"/>
        <v>43161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9"/>
        <v>42167</v>
      </c>
      <c r="O143" s="13">
        <f t="shared" si="10"/>
        <v>42173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9"/>
        <v>41005</v>
      </c>
      <c r="O144" s="13">
        <f t="shared" si="10"/>
        <v>41046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9"/>
        <v>40357</v>
      </c>
      <c r="O145" s="13">
        <f t="shared" si="10"/>
        <v>40377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9"/>
        <v>43633</v>
      </c>
      <c r="O146" s="13">
        <f t="shared" si="10"/>
        <v>43641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9"/>
        <v>41889</v>
      </c>
      <c r="O147" s="13">
        <f t="shared" si="10"/>
        <v>41894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9"/>
        <v>40855</v>
      </c>
      <c r="O148" s="13">
        <f t="shared" si="10"/>
        <v>40875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9"/>
        <v>42534</v>
      </c>
      <c r="O149" s="13">
        <f t="shared" si="10"/>
        <v>42540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9"/>
        <v>42941</v>
      </c>
      <c r="O150" s="13">
        <f t="shared" si="10"/>
        <v>42950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9"/>
        <v>41275</v>
      </c>
      <c r="O151" s="13">
        <f t="shared" si="10"/>
        <v>41327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9"/>
        <v>43450</v>
      </c>
      <c r="O152" s="13">
        <f t="shared" si="10"/>
        <v>43451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9"/>
        <v>41799</v>
      </c>
      <c r="O153" s="13">
        <f t="shared" si="10"/>
        <v>41850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9"/>
        <v>42783</v>
      </c>
      <c r="O154" s="13">
        <f t="shared" si="10"/>
        <v>42790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9"/>
        <v>41201</v>
      </c>
      <c r="O155" s="13">
        <f t="shared" si="10"/>
        <v>41207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9"/>
        <v>42502</v>
      </c>
      <c r="O156" s="13">
        <f t="shared" si="10"/>
        <v>42525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9"/>
        <v>40262</v>
      </c>
      <c r="O157" s="13">
        <f t="shared" si="10"/>
        <v>40277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9"/>
        <v>43743</v>
      </c>
      <c r="O158" s="13">
        <f t="shared" si="10"/>
        <v>43767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9"/>
        <v>41638</v>
      </c>
      <c r="O159" s="13">
        <f t="shared" si="10"/>
        <v>41650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9"/>
        <v>42346</v>
      </c>
      <c r="O160" s="13">
        <f t="shared" si="10"/>
        <v>42347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9"/>
        <v>43551</v>
      </c>
      <c r="O161" s="13">
        <f t="shared" si="10"/>
        <v>43569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9"/>
        <v>43582</v>
      </c>
      <c r="O162" s="13">
        <f t="shared" si="10"/>
        <v>43598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9"/>
        <v>42270</v>
      </c>
      <c r="O163" s="13">
        <f t="shared" si="10"/>
        <v>42276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9"/>
        <v>43442</v>
      </c>
      <c r="O164" s="13">
        <f t="shared" si="10"/>
        <v>43472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9"/>
        <v>43028</v>
      </c>
      <c r="O165" s="13">
        <f t="shared" si="10"/>
        <v>43077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9"/>
        <v>43016</v>
      </c>
      <c r="O166" s="13">
        <f t="shared" si="10"/>
        <v>43017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9"/>
        <v>42948</v>
      </c>
      <c r="O167" s="13">
        <f t="shared" si="10"/>
        <v>42980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9"/>
        <v>40534</v>
      </c>
      <c r="O168" s="13">
        <f t="shared" si="10"/>
        <v>40538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9"/>
        <v>41435</v>
      </c>
      <c r="O169" s="13">
        <f t="shared" si="10"/>
        <v>41445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9"/>
        <v>43518</v>
      </c>
      <c r="O170" s="13">
        <f t="shared" si="10"/>
        <v>43541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9"/>
        <v>41077</v>
      </c>
      <c r="O171" s="13">
        <f t="shared" si="10"/>
        <v>41105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9"/>
        <v>42950</v>
      </c>
      <c r="O172" s="13">
        <f t="shared" si="10"/>
        <v>42957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9"/>
        <v>41718</v>
      </c>
      <c r="O173" s="13">
        <f t="shared" si="10"/>
        <v>41740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9"/>
        <v>41839</v>
      </c>
      <c r="O174" s="13">
        <f t="shared" si="10"/>
        <v>41854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9"/>
        <v>41412</v>
      </c>
      <c r="O175" s="13">
        <f t="shared" si="10"/>
        <v>41418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9"/>
        <v>42282</v>
      </c>
      <c r="O176" s="13">
        <f t="shared" si="10"/>
        <v>42283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9"/>
        <v>42613</v>
      </c>
      <c r="O177" s="13">
        <f t="shared" si="10"/>
        <v>42632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9"/>
        <v>42616</v>
      </c>
      <c r="O178" s="13">
        <f t="shared" si="10"/>
        <v>42625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9"/>
        <v>40497</v>
      </c>
      <c r="O179" s="13">
        <f t="shared" si="10"/>
        <v>40522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9"/>
        <v>42999</v>
      </c>
      <c r="O180" s="13">
        <f t="shared" si="10"/>
        <v>43008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9"/>
        <v>41350</v>
      </c>
      <c r="O181" s="13">
        <f t="shared" si="10"/>
        <v>41351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9"/>
        <v>40259</v>
      </c>
      <c r="O182" s="13">
        <f t="shared" si="10"/>
        <v>40264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9"/>
        <v>43012</v>
      </c>
      <c r="O183" s="13">
        <f t="shared" si="10"/>
        <v>43030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9"/>
        <v>43631</v>
      </c>
      <c r="O184" s="13">
        <f t="shared" si="10"/>
        <v>43647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9"/>
        <v>40430</v>
      </c>
      <c r="O185" s="13">
        <f t="shared" si="10"/>
        <v>40443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9"/>
        <v>43588</v>
      </c>
      <c r="O186" s="13">
        <f t="shared" si="10"/>
        <v>43589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9"/>
        <v>43233</v>
      </c>
      <c r="O187" s="13">
        <f t="shared" si="10"/>
        <v>43244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9"/>
        <v>41782</v>
      </c>
      <c r="O188" s="13">
        <f t="shared" si="10"/>
        <v>41797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9"/>
        <v>41328</v>
      </c>
      <c r="O189" s="13">
        <f t="shared" si="10"/>
        <v>41356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9"/>
        <v>41975</v>
      </c>
      <c r="O190" s="13">
        <f t="shared" si="10"/>
        <v>41976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9"/>
        <v>42433</v>
      </c>
      <c r="O191" s="13">
        <f t="shared" si="10"/>
        <v>42433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9"/>
        <v>41429</v>
      </c>
      <c r="O192" s="13">
        <f t="shared" si="10"/>
        <v>41430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9"/>
        <v>43536</v>
      </c>
      <c r="O193" s="13">
        <f t="shared" si="10"/>
        <v>43539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9"/>
        <v>41817</v>
      </c>
      <c r="O194" s="13">
        <f t="shared" si="10"/>
        <v>41821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ROUND((E195/D195)*100, 0)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3">ROUND((((L195/60)/60)/24)+DATE(1970,1,1), 0)</f>
        <v>43198</v>
      </c>
      <c r="O195" s="13">
        <f t="shared" ref="O195:O258" si="14">ROUND((((M195/60)/60)/24)+DATE(1970,1,1), 0)</f>
        <v>43202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ref="I196:I259" si="15">ROUND(E196/H196, 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3"/>
        <v>42261</v>
      </c>
      <c r="O196" s="13">
        <f t="shared" si="14"/>
        <v>42277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3"/>
        <v>43310</v>
      </c>
      <c r="O197" s="13">
        <f t="shared" si="14"/>
        <v>43317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3"/>
        <v>42616</v>
      </c>
      <c r="O198" s="13">
        <f t="shared" si="14"/>
        <v>42635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3"/>
        <v>42909</v>
      </c>
      <c r="O199" s="13">
        <f t="shared" si="14"/>
        <v>42923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3"/>
        <v>40396</v>
      </c>
      <c r="O200" s="13">
        <f t="shared" si="14"/>
        <v>40425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3"/>
        <v>42192</v>
      </c>
      <c r="O201" s="13">
        <f t="shared" si="14"/>
        <v>42196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3"/>
        <v>40262</v>
      </c>
      <c r="O202" s="13">
        <f t="shared" si="14"/>
        <v>40273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3"/>
        <v>41845</v>
      </c>
      <c r="O203" s="13">
        <f t="shared" si="14"/>
        <v>41863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3"/>
        <v>40818</v>
      </c>
      <c r="O204" s="13">
        <f t="shared" si="14"/>
        <v>40822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3"/>
        <v>42752</v>
      </c>
      <c r="O205" s="13">
        <f t="shared" si="14"/>
        <v>42754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3"/>
        <v>40636</v>
      </c>
      <c r="O206" s="13">
        <f t="shared" si="14"/>
        <v>40646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3"/>
        <v>43390</v>
      </c>
      <c r="O207" s="13">
        <f t="shared" si="14"/>
        <v>43402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3"/>
        <v>40236</v>
      </c>
      <c r="O208" s="13">
        <f t="shared" si="14"/>
        <v>40245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3"/>
        <v>43340</v>
      </c>
      <c r="O209" s="13">
        <f t="shared" si="14"/>
        <v>43360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3"/>
        <v>43048</v>
      </c>
      <c r="O210" s="13">
        <f t="shared" si="14"/>
        <v>43072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3"/>
        <v>42496</v>
      </c>
      <c r="O211" s="13">
        <f t="shared" si="14"/>
        <v>42503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3"/>
        <v>42797</v>
      </c>
      <c r="O212" s="13">
        <f t="shared" si="14"/>
        <v>42824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3"/>
        <v>41513</v>
      </c>
      <c r="O213" s="13">
        <f t="shared" si="14"/>
        <v>41537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3"/>
        <v>43814</v>
      </c>
      <c r="O214" s="13">
        <f t="shared" si="14"/>
        <v>43860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3"/>
        <v>40488</v>
      </c>
      <c r="O215" s="13">
        <f t="shared" si="14"/>
        <v>40496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3"/>
        <v>40409</v>
      </c>
      <c r="O216" s="13">
        <f t="shared" si="14"/>
        <v>40415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3"/>
        <v>43509</v>
      </c>
      <c r="O217" s="13">
        <f t="shared" si="14"/>
        <v>43511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3"/>
        <v>40869</v>
      </c>
      <c r="O218" s="13">
        <f t="shared" si="14"/>
        <v>40871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3"/>
        <v>43583</v>
      </c>
      <c r="O219" s="13">
        <f t="shared" si="14"/>
        <v>43592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3"/>
        <v>40858</v>
      </c>
      <c r="O220" s="13">
        <f t="shared" si="14"/>
        <v>40892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3"/>
        <v>41137</v>
      </c>
      <c r="O221" s="13">
        <f t="shared" si="14"/>
        <v>41149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3"/>
        <v>40725</v>
      </c>
      <c r="O222" s="13">
        <f t="shared" si="14"/>
        <v>40743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3"/>
        <v>41081</v>
      </c>
      <c r="O223" s="13">
        <f t="shared" si="14"/>
        <v>41083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3"/>
        <v>41914</v>
      </c>
      <c r="O224" s="13">
        <f t="shared" si="14"/>
        <v>41915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3"/>
        <v>42445</v>
      </c>
      <c r="O225" s="13">
        <f t="shared" si="14"/>
        <v>42459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3"/>
        <v>41906</v>
      </c>
      <c r="O226" s="13">
        <f t="shared" si="14"/>
        <v>41951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3"/>
        <v>41762</v>
      </c>
      <c r="O227" s="13">
        <f t="shared" si="14"/>
        <v>41762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3"/>
        <v>40276</v>
      </c>
      <c r="O228" s="13">
        <f t="shared" si="14"/>
        <v>40313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3"/>
        <v>42139</v>
      </c>
      <c r="O229" s="13">
        <f t="shared" si="14"/>
        <v>42145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3"/>
        <v>42613</v>
      </c>
      <c r="O230" s="13">
        <f t="shared" si="14"/>
        <v>42638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3"/>
        <v>42887</v>
      </c>
      <c r="O231" s="13">
        <f t="shared" si="14"/>
        <v>42935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3"/>
        <v>43805</v>
      </c>
      <c r="O232" s="13">
        <f t="shared" si="14"/>
        <v>43805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3"/>
        <v>41415</v>
      </c>
      <c r="O233" s="13">
        <f t="shared" si="14"/>
        <v>41473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3"/>
        <v>42576</v>
      </c>
      <c r="O234" s="13">
        <f t="shared" si="14"/>
        <v>42577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3"/>
        <v>40706</v>
      </c>
      <c r="O235" s="13">
        <f t="shared" si="14"/>
        <v>40722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3"/>
        <v>42969</v>
      </c>
      <c r="O236" s="13">
        <f t="shared" si="14"/>
        <v>42976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3"/>
        <v>42779</v>
      </c>
      <c r="O237" s="13">
        <f t="shared" si="14"/>
        <v>42784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3"/>
        <v>43641</v>
      </c>
      <c r="O238" s="13">
        <f t="shared" si="14"/>
        <v>43648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3"/>
        <v>41754</v>
      </c>
      <c r="O239" s="13">
        <f t="shared" si="14"/>
        <v>41756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3"/>
        <v>43083</v>
      </c>
      <c r="O240" s="13">
        <f t="shared" si="14"/>
        <v>43108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3"/>
        <v>42245</v>
      </c>
      <c r="O241" s="13">
        <f t="shared" si="14"/>
        <v>42249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3"/>
        <v>40396</v>
      </c>
      <c r="O242" s="13">
        <f t="shared" si="14"/>
        <v>40397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3"/>
        <v>41742</v>
      </c>
      <c r="O243" s="13">
        <f t="shared" si="14"/>
        <v>41752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3"/>
        <v>42865</v>
      </c>
      <c r="O244" s="13">
        <f t="shared" si="14"/>
        <v>42875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3"/>
        <v>43163</v>
      </c>
      <c r="O245" s="13">
        <f t="shared" si="14"/>
        <v>43166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3"/>
        <v>41834</v>
      </c>
      <c r="O246" s="13">
        <f t="shared" si="14"/>
        <v>41886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3"/>
        <v>41736</v>
      </c>
      <c r="O247" s="13">
        <f t="shared" si="14"/>
        <v>41737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3"/>
        <v>41491</v>
      </c>
      <c r="O248" s="13">
        <f t="shared" si="14"/>
        <v>41495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3"/>
        <v>42726</v>
      </c>
      <c r="O249" s="13">
        <f t="shared" si="14"/>
        <v>42741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3"/>
        <v>42004</v>
      </c>
      <c r="O250" s="13">
        <f t="shared" si="14"/>
        <v>42009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3"/>
        <v>42006</v>
      </c>
      <c r="O251" s="13">
        <f t="shared" si="14"/>
        <v>42013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3"/>
        <v>40203</v>
      </c>
      <c r="O252" s="13">
        <f t="shared" si="14"/>
        <v>40238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3"/>
        <v>41252</v>
      </c>
      <c r="O253" s="13">
        <f t="shared" si="14"/>
        <v>41254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3"/>
        <v>41572</v>
      </c>
      <c r="O254" s="13">
        <f t="shared" si="14"/>
        <v>41577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3"/>
        <v>40641</v>
      </c>
      <c r="O255" s="13">
        <f t="shared" si="14"/>
        <v>40653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3"/>
        <v>42787</v>
      </c>
      <c r="O256" s="13">
        <f t="shared" si="14"/>
        <v>42789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3"/>
        <v>40590</v>
      </c>
      <c r="O257" s="13">
        <f t="shared" si="14"/>
        <v>40595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3"/>
        <v>42393</v>
      </c>
      <c r="O258" s="13">
        <f t="shared" si="14"/>
        <v>42430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ROUND((E259/D259)*100, 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17">ROUND((((L259/60)/60)/24)+DATE(1970,1,1), 0)</f>
        <v>41338</v>
      </c>
      <c r="O259" s="13">
        <f t="shared" ref="O259:O322" si="18">ROUND((((M259/60)/60)/24)+DATE(1970,1,1), 0)</f>
        <v>41352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9">ROUND(E260/H260, 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7"/>
        <v>42712</v>
      </c>
      <c r="O260" s="13">
        <f t="shared" si="18"/>
        <v>42732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7"/>
        <v>41251</v>
      </c>
      <c r="O261" s="13">
        <f t="shared" si="18"/>
        <v>41270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7"/>
        <v>41180</v>
      </c>
      <c r="O262" s="13">
        <f t="shared" si="18"/>
        <v>41192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7"/>
        <v>40415</v>
      </c>
      <c r="O263" s="13">
        <f t="shared" si="18"/>
        <v>40419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7"/>
        <v>40638</v>
      </c>
      <c r="O264" s="13">
        <f t="shared" si="18"/>
        <v>40664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7"/>
        <v>40187</v>
      </c>
      <c r="O265" s="13">
        <f t="shared" si="18"/>
        <v>40187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7"/>
        <v>41317</v>
      </c>
      <c r="O266" s="13">
        <f t="shared" si="18"/>
        <v>41333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7"/>
        <v>42372</v>
      </c>
      <c r="O267" s="13">
        <f t="shared" si="18"/>
        <v>42416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7"/>
        <v>41950</v>
      </c>
      <c r="O268" s="13">
        <f t="shared" si="18"/>
        <v>41983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7"/>
        <v>41206</v>
      </c>
      <c r="O269" s="13">
        <f t="shared" si="18"/>
        <v>41222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7"/>
        <v>41186</v>
      </c>
      <c r="O270" s="13">
        <f t="shared" si="18"/>
        <v>41232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7"/>
        <v>43496</v>
      </c>
      <c r="O271" s="13">
        <f t="shared" si="18"/>
        <v>43517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7"/>
        <v>40514</v>
      </c>
      <c r="O272" s="13">
        <f t="shared" si="18"/>
        <v>40516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7"/>
        <v>42345</v>
      </c>
      <c r="O273" s="13">
        <f t="shared" si="18"/>
        <v>42376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7"/>
        <v>43656</v>
      </c>
      <c r="O274" s="13">
        <f t="shared" si="18"/>
        <v>43681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7"/>
        <v>42995</v>
      </c>
      <c r="O275" s="13">
        <f t="shared" si="18"/>
        <v>42998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7"/>
        <v>43045</v>
      </c>
      <c r="O276" s="13">
        <f t="shared" si="18"/>
        <v>43050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7"/>
        <v>43561</v>
      </c>
      <c r="O277" s="13">
        <f t="shared" si="18"/>
        <v>43569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7"/>
        <v>41018</v>
      </c>
      <c r="O278" s="13">
        <f t="shared" si="18"/>
        <v>41023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7"/>
        <v>40378</v>
      </c>
      <c r="O279" s="13">
        <f t="shared" si="18"/>
        <v>40380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7"/>
        <v>41239</v>
      </c>
      <c r="O280" s="13">
        <f t="shared" si="18"/>
        <v>41264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7"/>
        <v>43346</v>
      </c>
      <c r="O281" s="13">
        <f t="shared" si="18"/>
        <v>43349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7"/>
        <v>43060</v>
      </c>
      <c r="O282" s="13">
        <f t="shared" si="18"/>
        <v>43066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7"/>
        <v>40979</v>
      </c>
      <c r="O283" s="13">
        <f t="shared" si="18"/>
        <v>41000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7"/>
        <v>42701</v>
      </c>
      <c r="O284" s="13">
        <f t="shared" si="18"/>
        <v>42707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7"/>
        <v>42520</v>
      </c>
      <c r="O285" s="13">
        <f t="shared" si="18"/>
        <v>42525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7"/>
        <v>41030</v>
      </c>
      <c r="O286" s="13">
        <f t="shared" si="18"/>
        <v>41035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7"/>
        <v>42623</v>
      </c>
      <c r="O287" s="13">
        <f t="shared" si="18"/>
        <v>42661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7"/>
        <v>42697</v>
      </c>
      <c r="O288" s="13">
        <f t="shared" si="18"/>
        <v>42704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7"/>
        <v>42122</v>
      </c>
      <c r="O289" s="13">
        <f t="shared" si="18"/>
        <v>42122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7"/>
        <v>40982</v>
      </c>
      <c r="O290" s="13">
        <f t="shared" si="18"/>
        <v>40983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7"/>
        <v>42219</v>
      </c>
      <c r="O291" s="13">
        <f t="shared" si="18"/>
        <v>42222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7"/>
        <v>41404</v>
      </c>
      <c r="O292" s="13">
        <f t="shared" si="18"/>
        <v>41436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7"/>
        <v>40831</v>
      </c>
      <c r="O293" s="13">
        <f t="shared" si="18"/>
        <v>40835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7"/>
        <v>40984</v>
      </c>
      <c r="O294" s="13">
        <f t="shared" si="18"/>
        <v>41002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7"/>
        <v>40456</v>
      </c>
      <c r="O295" s="13">
        <f t="shared" si="18"/>
        <v>40465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7"/>
        <v>43399</v>
      </c>
      <c r="O296" s="13">
        <f t="shared" si="18"/>
        <v>43411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7"/>
        <v>41562</v>
      </c>
      <c r="O297" s="13">
        <f t="shared" si="18"/>
        <v>41587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7"/>
        <v>43493</v>
      </c>
      <c r="O298" s="13">
        <f t="shared" si="18"/>
        <v>43515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7"/>
        <v>41653</v>
      </c>
      <c r="O299" s="13">
        <f t="shared" si="18"/>
        <v>41662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7"/>
        <v>42426</v>
      </c>
      <c r="O300" s="13">
        <f t="shared" si="18"/>
        <v>42444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7"/>
        <v>42432</v>
      </c>
      <c r="O301" s="13">
        <f t="shared" si="18"/>
        <v>42488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7"/>
        <v>42977</v>
      </c>
      <c r="O302" s="13">
        <f t="shared" si="18"/>
        <v>42978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7"/>
        <v>42061</v>
      </c>
      <c r="O303" s="13">
        <f t="shared" si="18"/>
        <v>42078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7"/>
        <v>43345</v>
      </c>
      <c r="O304" s="13">
        <f t="shared" si="18"/>
        <v>43359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7"/>
        <v>42376</v>
      </c>
      <c r="O305" s="13">
        <f t="shared" si="18"/>
        <v>42381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7"/>
        <v>42589</v>
      </c>
      <c r="O306" s="13">
        <f t="shared" si="18"/>
        <v>42630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7"/>
        <v>42448</v>
      </c>
      <c r="O307" s="13">
        <f t="shared" si="18"/>
        <v>42489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7"/>
        <v>42930</v>
      </c>
      <c r="O308" s="13">
        <f t="shared" si="18"/>
        <v>42933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7"/>
        <v>41066</v>
      </c>
      <c r="O309" s="13">
        <f t="shared" si="18"/>
        <v>41086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7"/>
        <v>40651</v>
      </c>
      <c r="O310" s="13">
        <f t="shared" si="18"/>
        <v>40652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7"/>
        <v>40807</v>
      </c>
      <c r="O311" s="13">
        <f t="shared" si="18"/>
        <v>40827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7"/>
        <v>40277</v>
      </c>
      <c r="O312" s="13">
        <f t="shared" si="18"/>
        <v>40293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7"/>
        <v>40590</v>
      </c>
      <c r="O313" s="13">
        <f t="shared" si="18"/>
        <v>40602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7"/>
        <v>41572</v>
      </c>
      <c r="O314" s="13">
        <f t="shared" si="18"/>
        <v>41579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7"/>
        <v>40966</v>
      </c>
      <c r="O315" s="13">
        <f t="shared" si="18"/>
        <v>40968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7"/>
        <v>43536</v>
      </c>
      <c r="O316" s="13">
        <f t="shared" si="18"/>
        <v>43541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7"/>
        <v>41783</v>
      </c>
      <c r="O317" s="13">
        <f t="shared" si="18"/>
        <v>41812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7"/>
        <v>43788</v>
      </c>
      <c r="O318" s="13">
        <f t="shared" si="18"/>
        <v>43789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7"/>
        <v>42869</v>
      </c>
      <c r="O319" s="13">
        <f t="shared" si="18"/>
        <v>42882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7"/>
        <v>41684</v>
      </c>
      <c r="O320" s="13">
        <f t="shared" si="18"/>
        <v>41686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7"/>
        <v>40402</v>
      </c>
      <c r="O321" s="13">
        <f t="shared" si="18"/>
        <v>40426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7"/>
        <v>40673</v>
      </c>
      <c r="O322" s="13">
        <f t="shared" si="18"/>
        <v>40682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ROUND((E323/D323)*100, 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21">ROUND((((L323/60)/60)/24)+DATE(1970,1,1), 0)</f>
        <v>40634</v>
      </c>
      <c r="O323" s="13">
        <f t="shared" ref="O323:O386" si="22">ROUND((((M323/60)/60)/24)+DATE(1970,1,1), 0)</f>
        <v>40642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ref="I324:I387" si="23">ROUND(E324/H324, 2)</f>
        <v>38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1"/>
        <v>40507</v>
      </c>
      <c r="O324" s="13">
        <f t="shared" si="22"/>
        <v>40520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1"/>
        <v>41725</v>
      </c>
      <c r="O325" s="13">
        <f t="shared" si="22"/>
        <v>41727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1"/>
        <v>42176</v>
      </c>
      <c r="O326" s="13">
        <f t="shared" si="22"/>
        <v>42188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1"/>
        <v>43267</v>
      </c>
      <c r="O327" s="13">
        <f t="shared" si="22"/>
        <v>43290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1"/>
        <v>42364</v>
      </c>
      <c r="O328" s="13">
        <f t="shared" si="22"/>
        <v>42370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1"/>
        <v>43705</v>
      </c>
      <c r="O329" s="13">
        <f t="shared" si="22"/>
        <v>43709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1"/>
        <v>43434</v>
      </c>
      <c r="O330" s="13">
        <f t="shared" si="22"/>
        <v>43445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1"/>
        <v>42716</v>
      </c>
      <c r="O331" s="13">
        <f t="shared" si="22"/>
        <v>42727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1"/>
        <v>43077</v>
      </c>
      <c r="O332" s="13">
        <f t="shared" si="22"/>
        <v>43078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1"/>
        <v>40896</v>
      </c>
      <c r="O333" s="13">
        <f t="shared" si="22"/>
        <v>40897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1"/>
        <v>41361</v>
      </c>
      <c r="O334" s="13">
        <f t="shared" si="22"/>
        <v>41362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1"/>
        <v>43424</v>
      </c>
      <c r="O335" s="13">
        <f t="shared" si="22"/>
        <v>43452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1"/>
        <v>43110</v>
      </c>
      <c r="O336" s="13">
        <f t="shared" si="22"/>
        <v>43117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1"/>
        <v>43784</v>
      </c>
      <c r="O337" s="13">
        <f t="shared" si="22"/>
        <v>43797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1"/>
        <v>40527</v>
      </c>
      <c r="O338" s="13">
        <f t="shared" si="22"/>
        <v>40528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1"/>
        <v>43780</v>
      </c>
      <c r="O339" s="13">
        <f t="shared" si="22"/>
        <v>43781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1"/>
        <v>40821</v>
      </c>
      <c r="O340" s="13">
        <f t="shared" si="22"/>
        <v>40851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1"/>
        <v>42949</v>
      </c>
      <c r="O341" s="13">
        <f t="shared" si="22"/>
        <v>42963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1"/>
        <v>40889</v>
      </c>
      <c r="O342" s="13">
        <f t="shared" si="22"/>
        <v>40890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1"/>
        <v>42244</v>
      </c>
      <c r="O343" s="13">
        <f t="shared" si="22"/>
        <v>42251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1"/>
        <v>41475</v>
      </c>
      <c r="O344" s="13">
        <f t="shared" si="22"/>
        <v>41487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1"/>
        <v>41597</v>
      </c>
      <c r="O345" s="13">
        <f t="shared" si="22"/>
        <v>41650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1"/>
        <v>43122</v>
      </c>
      <c r="O346" s="13">
        <f t="shared" si="22"/>
        <v>43162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1"/>
        <v>42194</v>
      </c>
      <c r="O347" s="13">
        <f t="shared" si="22"/>
        <v>42195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1"/>
        <v>42971</v>
      </c>
      <c r="O348" s="13">
        <f t="shared" si="22"/>
        <v>43026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1"/>
        <v>42046</v>
      </c>
      <c r="O349" s="13">
        <f t="shared" si="22"/>
        <v>42070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1"/>
        <v>42782</v>
      </c>
      <c r="O350" s="13">
        <f t="shared" si="22"/>
        <v>42795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1"/>
        <v>42930</v>
      </c>
      <c r="O351" s="13">
        <f t="shared" si="22"/>
        <v>42960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1"/>
        <v>42144</v>
      </c>
      <c r="O352" s="13">
        <f t="shared" si="22"/>
        <v>42162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1"/>
        <v>42240</v>
      </c>
      <c r="O353" s="13">
        <f t="shared" si="22"/>
        <v>42254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1"/>
        <v>42315</v>
      </c>
      <c r="O354" s="13">
        <f t="shared" si="22"/>
        <v>42323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1"/>
        <v>43651</v>
      </c>
      <c r="O355" s="13">
        <f t="shared" si="22"/>
        <v>43652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1"/>
        <v>41520</v>
      </c>
      <c r="O356" s="13">
        <f t="shared" si="22"/>
        <v>41527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1"/>
        <v>42757</v>
      </c>
      <c r="O357" s="13">
        <f t="shared" si="22"/>
        <v>42797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1"/>
        <v>40922</v>
      </c>
      <c r="O358" s="13">
        <f t="shared" si="22"/>
        <v>40931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1"/>
        <v>42250</v>
      </c>
      <c r="O359" s="13">
        <f t="shared" si="22"/>
        <v>42275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1"/>
        <v>43322</v>
      </c>
      <c r="O360" s="13">
        <f t="shared" si="22"/>
        <v>43325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1"/>
        <v>40782</v>
      </c>
      <c r="O361" s="13">
        <f t="shared" si="22"/>
        <v>40789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1"/>
        <v>40544</v>
      </c>
      <c r="O362" s="13">
        <f t="shared" si="22"/>
        <v>40558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1"/>
        <v>43015</v>
      </c>
      <c r="O363" s="13">
        <f t="shared" si="22"/>
        <v>43039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1"/>
        <v>40570</v>
      </c>
      <c r="O364" s="13">
        <f t="shared" si="22"/>
        <v>40608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1"/>
        <v>40904</v>
      </c>
      <c r="O365" s="13">
        <f t="shared" si="22"/>
        <v>40905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1"/>
        <v>43164</v>
      </c>
      <c r="O366" s="13">
        <f t="shared" si="22"/>
        <v>43194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1"/>
        <v>42733</v>
      </c>
      <c r="O367" s="13">
        <f t="shared" si="22"/>
        <v>42760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1"/>
        <v>40546</v>
      </c>
      <c r="O368" s="13">
        <f t="shared" si="22"/>
        <v>40547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1"/>
        <v>41930</v>
      </c>
      <c r="O369" s="13">
        <f t="shared" si="22"/>
        <v>41954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1"/>
        <v>40464</v>
      </c>
      <c r="O370" s="13">
        <f t="shared" si="22"/>
        <v>40487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1"/>
        <v>41308</v>
      </c>
      <c r="O371" s="13">
        <f t="shared" si="22"/>
        <v>41347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1"/>
        <v>43570</v>
      </c>
      <c r="O372" s="13">
        <f t="shared" si="22"/>
        <v>43576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1"/>
        <v>42043</v>
      </c>
      <c r="O373" s="13">
        <f t="shared" si="22"/>
        <v>42094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1"/>
        <v>42012</v>
      </c>
      <c r="O374" s="13">
        <f t="shared" si="22"/>
        <v>42032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1"/>
        <v>42964</v>
      </c>
      <c r="O375" s="13">
        <f t="shared" si="22"/>
        <v>42972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1"/>
        <v>43476</v>
      </c>
      <c r="O376" s="13">
        <f t="shared" si="22"/>
        <v>43481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1"/>
        <v>42293</v>
      </c>
      <c r="O377" s="13">
        <f t="shared" si="22"/>
        <v>42350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1"/>
        <v>41826</v>
      </c>
      <c r="O378" s="13">
        <f t="shared" si="22"/>
        <v>41832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1"/>
        <v>43760</v>
      </c>
      <c r="O379" s="13">
        <f t="shared" si="22"/>
        <v>43774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1"/>
        <v>43241</v>
      </c>
      <c r="O380" s="13">
        <f t="shared" si="22"/>
        <v>43279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1"/>
        <v>40843</v>
      </c>
      <c r="O381" s="13">
        <f t="shared" si="22"/>
        <v>40857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1"/>
        <v>41448</v>
      </c>
      <c r="O382" s="13">
        <f t="shared" si="22"/>
        <v>41453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1"/>
        <v>42163</v>
      </c>
      <c r="O383" s="13">
        <f t="shared" si="22"/>
        <v>42209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1"/>
        <v>43024</v>
      </c>
      <c r="O384" s="13">
        <f t="shared" si="22"/>
        <v>43043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1"/>
        <v>43509</v>
      </c>
      <c r="O385" s="13">
        <f t="shared" si="22"/>
        <v>43515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21"/>
        <v>42776</v>
      </c>
      <c r="O386" s="13">
        <f t="shared" si="22"/>
        <v>42803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ROUND((E387/D387)*100, 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25">ROUND((((L387/60)/60)/24)+DATE(1970,1,1), 0)</f>
        <v>43553</v>
      </c>
      <c r="O387" s="13">
        <f t="shared" ref="O387:O450" si="26">ROUND((((M387/60)/60)/24)+DATE(1970,1,1), 0)</f>
        <v>43585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7">ROUND(E388/H388, 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5"/>
        <v>40355</v>
      </c>
      <c r="O388" s="13">
        <f t="shared" si="26"/>
        <v>40367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5"/>
        <v>41072</v>
      </c>
      <c r="O389" s="13">
        <f t="shared" si="26"/>
        <v>41077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5"/>
        <v>40912</v>
      </c>
      <c r="O390" s="13">
        <f t="shared" si="26"/>
        <v>40914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5"/>
        <v>40479</v>
      </c>
      <c r="O391" s="13">
        <f t="shared" si="26"/>
        <v>40506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5"/>
        <v>41530</v>
      </c>
      <c r="O392" s="13">
        <f t="shared" si="26"/>
        <v>41545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5"/>
        <v>41653</v>
      </c>
      <c r="O393" s="13">
        <f t="shared" si="26"/>
        <v>41655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5"/>
        <v>40549</v>
      </c>
      <c r="O394" s="13">
        <f t="shared" si="26"/>
        <v>40551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5"/>
        <v>42933</v>
      </c>
      <c r="O395" s="13">
        <f t="shared" si="26"/>
        <v>42934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5"/>
        <v>41484</v>
      </c>
      <c r="O396" s="13">
        <f t="shared" si="26"/>
        <v>41494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5"/>
        <v>40885</v>
      </c>
      <c r="O397" s="13">
        <f t="shared" si="26"/>
        <v>40886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5"/>
        <v>43378</v>
      </c>
      <c r="O398" s="13">
        <f t="shared" si="26"/>
        <v>43386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5"/>
        <v>41417</v>
      </c>
      <c r="O399" s="13">
        <f t="shared" si="26"/>
        <v>41423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5"/>
        <v>43228</v>
      </c>
      <c r="O400" s="13">
        <f t="shared" si="26"/>
        <v>43230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5"/>
        <v>40576</v>
      </c>
      <c r="O401" s="13">
        <f t="shared" si="26"/>
        <v>40583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5"/>
        <v>41502</v>
      </c>
      <c r="O402" s="13">
        <f t="shared" si="26"/>
        <v>41524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5"/>
        <v>43765</v>
      </c>
      <c r="O403" s="13">
        <f t="shared" si="26"/>
        <v>43765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5"/>
        <v>40914</v>
      </c>
      <c r="O404" s="13">
        <f t="shared" si="26"/>
        <v>40961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5"/>
        <v>40310</v>
      </c>
      <c r="O405" s="13">
        <f t="shared" si="26"/>
        <v>40346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5"/>
        <v>43053</v>
      </c>
      <c r="O406" s="13">
        <f t="shared" si="26"/>
        <v>43056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5"/>
        <v>43255</v>
      </c>
      <c r="O407" s="13">
        <f t="shared" si="26"/>
        <v>43305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5"/>
        <v>41304</v>
      </c>
      <c r="O408" s="13">
        <f t="shared" si="26"/>
        <v>41316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5"/>
        <v>43751</v>
      </c>
      <c r="O409" s="13">
        <f t="shared" si="26"/>
        <v>43758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5"/>
        <v>42541</v>
      </c>
      <c r="O410" s="13">
        <f t="shared" si="26"/>
        <v>42561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5"/>
        <v>42843</v>
      </c>
      <c r="O411" s="13">
        <f t="shared" si="26"/>
        <v>42847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5"/>
        <v>42122</v>
      </c>
      <c r="O412" s="13">
        <f t="shared" si="26"/>
        <v>42122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5"/>
        <v>42884</v>
      </c>
      <c r="O413" s="13">
        <f t="shared" si="26"/>
        <v>42886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5"/>
        <v>41642</v>
      </c>
      <c r="O414" s="13">
        <f t="shared" si="26"/>
        <v>41652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5"/>
        <v>43431</v>
      </c>
      <c r="O415" s="13">
        <f t="shared" si="26"/>
        <v>43458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5"/>
        <v>40288</v>
      </c>
      <c r="O416" s="13">
        <f t="shared" si="26"/>
        <v>40296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5"/>
        <v>40921</v>
      </c>
      <c r="O417" s="13">
        <f t="shared" si="26"/>
        <v>40938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5"/>
        <v>40560</v>
      </c>
      <c r="O418" s="13">
        <f t="shared" si="26"/>
        <v>40569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5"/>
        <v>43407</v>
      </c>
      <c r="O419" s="13">
        <f t="shared" si="26"/>
        <v>43431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5"/>
        <v>41035</v>
      </c>
      <c r="O420" s="13">
        <f t="shared" si="26"/>
        <v>41036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5"/>
        <v>40899</v>
      </c>
      <c r="O421" s="13">
        <f t="shared" si="26"/>
        <v>40905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5"/>
        <v>42911</v>
      </c>
      <c r="O422" s="13">
        <f t="shared" si="26"/>
        <v>42925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5"/>
        <v>42915</v>
      </c>
      <c r="O423" s="13">
        <f t="shared" si="26"/>
        <v>42945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5"/>
        <v>40285</v>
      </c>
      <c r="O424" s="13">
        <f t="shared" si="26"/>
        <v>40305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5"/>
        <v>40808</v>
      </c>
      <c r="O425" s="13">
        <f t="shared" si="26"/>
        <v>40810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5"/>
        <v>43208</v>
      </c>
      <c r="O426" s="13">
        <f t="shared" si="26"/>
        <v>43214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5"/>
        <v>42213</v>
      </c>
      <c r="O427" s="13">
        <f t="shared" si="26"/>
        <v>42219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5"/>
        <v>41332</v>
      </c>
      <c r="O428" s="13">
        <f t="shared" si="26"/>
        <v>41339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5"/>
        <v>41895</v>
      </c>
      <c r="O429" s="13">
        <f t="shared" si="26"/>
        <v>41927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5"/>
        <v>40585</v>
      </c>
      <c r="O430" s="13">
        <f t="shared" si="26"/>
        <v>40592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5"/>
        <v>41680</v>
      </c>
      <c r="O431" s="13">
        <f t="shared" si="26"/>
        <v>41708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5"/>
        <v>43737</v>
      </c>
      <c r="O432" s="13">
        <f t="shared" si="26"/>
        <v>43771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5"/>
        <v>43273</v>
      </c>
      <c r="O433" s="13">
        <f t="shared" si="26"/>
        <v>43290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5"/>
        <v>41761</v>
      </c>
      <c r="O434" s="13">
        <f t="shared" si="26"/>
        <v>41781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5"/>
        <v>41603</v>
      </c>
      <c r="O435" s="13">
        <f t="shared" si="26"/>
        <v>41619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5"/>
        <v>42705</v>
      </c>
      <c r="O436" s="13">
        <f t="shared" si="26"/>
        <v>42719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5"/>
        <v>41988</v>
      </c>
      <c r="O437" s="13">
        <f t="shared" si="26"/>
        <v>42000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5"/>
        <v>43575</v>
      </c>
      <c r="O438" s="13">
        <f t="shared" si="26"/>
        <v>43576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5"/>
        <v>42260</v>
      </c>
      <c r="O439" s="13">
        <f t="shared" si="26"/>
        <v>42263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5"/>
        <v>41337</v>
      </c>
      <c r="O440" s="13">
        <f t="shared" si="26"/>
        <v>41367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5"/>
        <v>42680</v>
      </c>
      <c r="O441" s="13">
        <f t="shared" si="26"/>
        <v>42687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5"/>
        <v>42916</v>
      </c>
      <c r="O442" s="13">
        <f t="shared" si="26"/>
        <v>42926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5"/>
        <v>41025</v>
      </c>
      <c r="O443" s="13">
        <f t="shared" si="26"/>
        <v>41053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5"/>
        <v>42980</v>
      </c>
      <c r="O444" s="13">
        <f t="shared" si="26"/>
        <v>42996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5"/>
        <v>40451</v>
      </c>
      <c r="O445" s="13">
        <f t="shared" si="26"/>
        <v>40470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5"/>
        <v>40748</v>
      </c>
      <c r="O446" s="13">
        <f t="shared" si="26"/>
        <v>40750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5"/>
        <v>40515</v>
      </c>
      <c r="O447" s="13">
        <f t="shared" si="26"/>
        <v>40536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5"/>
        <v>41261</v>
      </c>
      <c r="O448" s="13">
        <f t="shared" si="26"/>
        <v>41263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5"/>
        <v>43088</v>
      </c>
      <c r="O449" s="13">
        <f t="shared" si="26"/>
        <v>43104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25"/>
        <v>41378</v>
      </c>
      <c r="O450" s="13">
        <f t="shared" si="26"/>
        <v>41380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ROUND((E451/D451)*100, 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29">ROUND((((L451/60)/60)/24)+DATE(1970,1,1), 0)</f>
        <v>43530</v>
      </c>
      <c r="O451" s="13">
        <f t="shared" ref="O451:O514" si="30">ROUND((((M451/60)/60)/24)+DATE(1970,1,1), 0)</f>
        <v>43547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ROUND(E452/H452, 2)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29"/>
        <v>43394</v>
      </c>
      <c r="O452" s="13">
        <f t="shared" si="30"/>
        <v>43417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29"/>
        <v>42935</v>
      </c>
      <c r="O453" s="13">
        <f t="shared" si="30"/>
        <v>42966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29"/>
        <v>40365</v>
      </c>
      <c r="O454" s="13">
        <f t="shared" si="30"/>
        <v>40366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29"/>
        <v>42705</v>
      </c>
      <c r="O455" s="13">
        <f t="shared" si="30"/>
        <v>42746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29"/>
        <v>41568</v>
      </c>
      <c r="O456" s="13">
        <f t="shared" si="30"/>
        <v>41604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29"/>
        <v>40809</v>
      </c>
      <c r="O457" s="13">
        <f t="shared" si="30"/>
        <v>40832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29"/>
        <v>43141</v>
      </c>
      <c r="O458" s="13">
        <f t="shared" si="30"/>
        <v>43141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29"/>
        <v>42657</v>
      </c>
      <c r="O459" s="13">
        <f t="shared" si="30"/>
        <v>42659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29"/>
        <v>40265</v>
      </c>
      <c r="O460" s="13">
        <f t="shared" si="30"/>
        <v>40309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29"/>
        <v>42001</v>
      </c>
      <c r="O461" s="13">
        <f t="shared" si="30"/>
        <v>42026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29"/>
        <v>40399</v>
      </c>
      <c r="O462" s="13">
        <f t="shared" si="30"/>
        <v>40402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29"/>
        <v>41757</v>
      </c>
      <c r="O463" s="13">
        <f t="shared" si="30"/>
        <v>41777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29"/>
        <v>41304</v>
      </c>
      <c r="O464" s="13">
        <f t="shared" si="30"/>
        <v>41342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29"/>
        <v>41639</v>
      </c>
      <c r="O465" s="13">
        <f t="shared" si="30"/>
        <v>41643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29"/>
        <v>43142</v>
      </c>
      <c r="O466" s="13">
        <f t="shared" si="30"/>
        <v>43156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29"/>
        <v>43127</v>
      </c>
      <c r="O467" s="13">
        <f t="shared" si="30"/>
        <v>43136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29"/>
        <v>41409</v>
      </c>
      <c r="O468" s="13">
        <f t="shared" si="30"/>
        <v>41432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29"/>
        <v>42331</v>
      </c>
      <c r="O469" s="13">
        <f t="shared" si="30"/>
        <v>42338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29"/>
        <v>43569</v>
      </c>
      <c r="O470" s="13">
        <f t="shared" si="30"/>
        <v>43585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29"/>
        <v>42142</v>
      </c>
      <c r="O471" s="13">
        <f t="shared" si="30"/>
        <v>42144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29"/>
        <v>42716</v>
      </c>
      <c r="O472" s="13">
        <f t="shared" si="30"/>
        <v>42723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29"/>
        <v>41031</v>
      </c>
      <c r="O473" s="13">
        <f t="shared" si="30"/>
        <v>41031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29"/>
        <v>43535</v>
      </c>
      <c r="O474" s="13">
        <f t="shared" si="30"/>
        <v>43589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29"/>
        <v>43277</v>
      </c>
      <c r="O475" s="13">
        <f t="shared" si="30"/>
        <v>43278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29"/>
        <v>41989</v>
      </c>
      <c r="O476" s="13">
        <f t="shared" si="30"/>
        <v>41990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29"/>
        <v>41450</v>
      </c>
      <c r="O477" s="13">
        <f t="shared" si="30"/>
        <v>41454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29"/>
        <v>43322</v>
      </c>
      <c r="O478" s="13">
        <f t="shared" si="30"/>
        <v>43328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29"/>
        <v>40720</v>
      </c>
      <c r="O479" s="13">
        <f t="shared" si="30"/>
        <v>40747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29"/>
        <v>42072</v>
      </c>
      <c r="O480" s="13">
        <f t="shared" si="30"/>
        <v>42084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29"/>
        <v>42945</v>
      </c>
      <c r="O481" s="13">
        <f t="shared" si="30"/>
        <v>42947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29"/>
        <v>40248</v>
      </c>
      <c r="O482" s="13">
        <f t="shared" si="30"/>
        <v>40257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29"/>
        <v>41913</v>
      </c>
      <c r="O483" s="13">
        <f t="shared" si="30"/>
        <v>41955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29"/>
        <v>40963</v>
      </c>
      <c r="O484" s="13">
        <f t="shared" si="30"/>
        <v>40974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29"/>
        <v>43811</v>
      </c>
      <c r="O485" s="13">
        <f t="shared" si="30"/>
        <v>43818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29"/>
        <v>41855</v>
      </c>
      <c r="O486" s="13">
        <f t="shared" si="30"/>
        <v>41904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29"/>
        <v>43626</v>
      </c>
      <c r="O487" s="13">
        <f t="shared" si="30"/>
        <v>43667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29"/>
        <v>43168</v>
      </c>
      <c r="O488" s="13">
        <f t="shared" si="30"/>
        <v>43183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29"/>
        <v>42845</v>
      </c>
      <c r="O489" s="13">
        <f t="shared" si="30"/>
        <v>42878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29"/>
        <v>42403</v>
      </c>
      <c r="O490" s="13">
        <f t="shared" si="30"/>
        <v>42420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29"/>
        <v>40406</v>
      </c>
      <c r="O491" s="13">
        <f t="shared" si="30"/>
        <v>40411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29"/>
        <v>43786</v>
      </c>
      <c r="O492" s="13">
        <f t="shared" si="30"/>
        <v>43793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29"/>
        <v>41456</v>
      </c>
      <c r="O493" s="13">
        <f t="shared" si="30"/>
        <v>41482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29"/>
        <v>40336</v>
      </c>
      <c r="O494" s="13">
        <f t="shared" si="30"/>
        <v>40371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29"/>
        <v>43645</v>
      </c>
      <c r="O495" s="13">
        <f t="shared" si="30"/>
        <v>43658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29"/>
        <v>40990</v>
      </c>
      <c r="O496" s="13">
        <f t="shared" si="30"/>
        <v>40991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29"/>
        <v>41800</v>
      </c>
      <c r="O497" s="13">
        <f t="shared" si="30"/>
        <v>41804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29"/>
        <v>42876</v>
      </c>
      <c r="O498" s="13">
        <f t="shared" si="30"/>
        <v>42893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29"/>
        <v>42724</v>
      </c>
      <c r="O499" s="13">
        <f t="shared" si="30"/>
        <v>42724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29"/>
        <v>42005</v>
      </c>
      <c r="O500" s="13">
        <f t="shared" si="30"/>
        <v>42007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29"/>
        <v>42444</v>
      </c>
      <c r="O501" s="13">
        <f t="shared" si="30"/>
        <v>42449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29"/>
        <v>41395</v>
      </c>
      <c r="O502" s="13">
        <f t="shared" si="30"/>
        <v>41423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29"/>
        <v>41345</v>
      </c>
      <c r="O503" s="13">
        <f t="shared" si="30"/>
        <v>41347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29"/>
        <v>41117</v>
      </c>
      <c r="O504" s="13">
        <f t="shared" si="30"/>
        <v>41146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29"/>
        <v>42186</v>
      </c>
      <c r="O505" s="13">
        <f t="shared" si="30"/>
        <v>42206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29"/>
        <v>42142</v>
      </c>
      <c r="O506" s="13">
        <f t="shared" si="30"/>
        <v>42143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29"/>
        <v>41341</v>
      </c>
      <c r="O507" s="13">
        <f t="shared" si="30"/>
        <v>41383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29"/>
        <v>43062</v>
      </c>
      <c r="O508" s="13">
        <f t="shared" si="30"/>
        <v>43079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29"/>
        <v>41373</v>
      </c>
      <c r="O509" s="13">
        <f t="shared" si="30"/>
        <v>41422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29"/>
        <v>43310</v>
      </c>
      <c r="O510" s="13">
        <f t="shared" si="30"/>
        <v>43331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29"/>
        <v>41034</v>
      </c>
      <c r="O511" s="13">
        <f t="shared" si="30"/>
        <v>41044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29"/>
        <v>43251</v>
      </c>
      <c r="O512" s="13">
        <f t="shared" si="30"/>
        <v>43275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29"/>
        <v>43671</v>
      </c>
      <c r="O513" s="13">
        <f t="shared" si="30"/>
        <v>43681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29"/>
        <v>41825</v>
      </c>
      <c r="O514" s="13">
        <f t="shared" si="30"/>
        <v>41826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ROUND((E515/D515)*100, 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33">ROUND((((L515/60)/60)/24)+DATE(1970,1,1), 0)</f>
        <v>40430</v>
      </c>
      <c r="O515" s="13">
        <f t="shared" ref="O515:O578" si="34">ROUND((((M515/60)/60)/24)+DATE(1970,1,1), 0)</f>
        <v>40432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5">ROUND(E516/H516, 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33"/>
        <v>41614</v>
      </c>
      <c r="O516" s="13">
        <f t="shared" si="34"/>
        <v>41619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3"/>
        <v>40900</v>
      </c>
      <c r="O517" s="13">
        <f t="shared" si="34"/>
        <v>40902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3"/>
        <v>40396</v>
      </c>
      <c r="O518" s="13">
        <f t="shared" si="34"/>
        <v>40434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3"/>
        <v>42860</v>
      </c>
      <c r="O519" s="13">
        <f t="shared" si="34"/>
        <v>42865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3"/>
        <v>43154</v>
      </c>
      <c r="O520" s="13">
        <f t="shared" si="34"/>
        <v>43156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3"/>
        <v>42012</v>
      </c>
      <c r="O521" s="13">
        <f t="shared" si="34"/>
        <v>42026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3"/>
        <v>43574</v>
      </c>
      <c r="O522" s="13">
        <f t="shared" si="34"/>
        <v>43577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3"/>
        <v>42605</v>
      </c>
      <c r="O523" s="13">
        <f t="shared" si="34"/>
        <v>42611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3"/>
        <v>41093</v>
      </c>
      <c r="O524" s="13">
        <f t="shared" si="34"/>
        <v>41105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3"/>
        <v>40241</v>
      </c>
      <c r="O525" s="13">
        <f t="shared" si="34"/>
        <v>40246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3"/>
        <v>40294</v>
      </c>
      <c r="O526" s="13">
        <f t="shared" si="34"/>
        <v>40307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3"/>
        <v>40505</v>
      </c>
      <c r="O527" s="13">
        <f t="shared" si="34"/>
        <v>40509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3"/>
        <v>42364</v>
      </c>
      <c r="O528" s="13">
        <f t="shared" si="34"/>
        <v>42401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3"/>
        <v>42405</v>
      </c>
      <c r="O529" s="13">
        <f t="shared" si="34"/>
        <v>42441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3"/>
        <v>41601</v>
      </c>
      <c r="O530" s="13">
        <f t="shared" si="34"/>
        <v>41646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3"/>
        <v>41769</v>
      </c>
      <c r="O531" s="13">
        <f t="shared" si="34"/>
        <v>41797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3"/>
        <v>40421</v>
      </c>
      <c r="O532" s="13">
        <f t="shared" si="34"/>
        <v>40435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3"/>
        <v>41589</v>
      </c>
      <c r="O533" s="13">
        <f t="shared" si="34"/>
        <v>41645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3"/>
        <v>43125</v>
      </c>
      <c r="O534" s="13">
        <f t="shared" si="34"/>
        <v>43126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3"/>
        <v>41479</v>
      </c>
      <c r="O535" s="13">
        <f t="shared" si="34"/>
        <v>41515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3"/>
        <v>43329</v>
      </c>
      <c r="O536" s="13">
        <f t="shared" si="34"/>
        <v>43330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3"/>
        <v>43259</v>
      </c>
      <c r="O537" s="13">
        <f t="shared" si="34"/>
        <v>43261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3"/>
        <v>40414</v>
      </c>
      <c r="O538" s="13">
        <f t="shared" si="34"/>
        <v>40440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3"/>
        <v>43342</v>
      </c>
      <c r="O539" s="13">
        <f t="shared" si="34"/>
        <v>43365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3"/>
        <v>41539</v>
      </c>
      <c r="O540" s="13">
        <f t="shared" si="34"/>
        <v>41555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3"/>
        <v>43647</v>
      </c>
      <c r="O541" s="13">
        <f t="shared" si="34"/>
        <v>43653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3"/>
        <v>43225</v>
      </c>
      <c r="O542" s="13">
        <f t="shared" si="34"/>
        <v>43247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3"/>
        <v>42165</v>
      </c>
      <c r="O543" s="13">
        <f t="shared" si="34"/>
        <v>42191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3"/>
        <v>42391</v>
      </c>
      <c r="O544" s="13">
        <f t="shared" si="34"/>
        <v>42421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3"/>
        <v>41528</v>
      </c>
      <c r="O545" s="13">
        <f t="shared" si="34"/>
        <v>41543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3"/>
        <v>42377</v>
      </c>
      <c r="O546" s="13">
        <f t="shared" si="34"/>
        <v>42390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3"/>
        <v>43824</v>
      </c>
      <c r="O547" s="13">
        <f t="shared" si="34"/>
        <v>43844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3"/>
        <v>43360</v>
      </c>
      <c r="O548" s="13">
        <f t="shared" si="34"/>
        <v>43363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3"/>
        <v>42029</v>
      </c>
      <c r="O549" s="13">
        <f t="shared" si="34"/>
        <v>42041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3"/>
        <v>42461</v>
      </c>
      <c r="O550" s="13">
        <f t="shared" si="34"/>
        <v>42474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3"/>
        <v>41422</v>
      </c>
      <c r="O551" s="13">
        <f t="shared" si="34"/>
        <v>41431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3"/>
        <v>40968</v>
      </c>
      <c r="O552" s="13">
        <f t="shared" si="34"/>
        <v>40989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3"/>
        <v>41993</v>
      </c>
      <c r="O553" s="13">
        <f t="shared" si="34"/>
        <v>42033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3"/>
        <v>42700</v>
      </c>
      <c r="O554" s="13">
        <f t="shared" si="34"/>
        <v>42702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3"/>
        <v>40545</v>
      </c>
      <c r="O555" s="13">
        <f t="shared" si="34"/>
        <v>40546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3"/>
        <v>42723</v>
      </c>
      <c r="O556" s="13">
        <f t="shared" si="34"/>
        <v>42729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3"/>
        <v>41731</v>
      </c>
      <c r="O557" s="13">
        <f t="shared" si="34"/>
        <v>41762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3"/>
        <v>40792</v>
      </c>
      <c r="O558" s="13">
        <f t="shared" si="34"/>
        <v>40799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3"/>
        <v>42279</v>
      </c>
      <c r="O559" s="13">
        <f t="shared" si="34"/>
        <v>42282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3"/>
        <v>42424</v>
      </c>
      <c r="O560" s="13">
        <f t="shared" si="34"/>
        <v>42467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3"/>
        <v>42584</v>
      </c>
      <c r="O561" s="13">
        <f t="shared" si="34"/>
        <v>42591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3"/>
        <v>40865</v>
      </c>
      <c r="O562" s="13">
        <f t="shared" si="34"/>
        <v>40905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3"/>
        <v>40833</v>
      </c>
      <c r="O563" s="13">
        <f t="shared" si="34"/>
        <v>40835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3"/>
        <v>43536</v>
      </c>
      <c r="O564" s="13">
        <f t="shared" si="34"/>
        <v>43538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3"/>
        <v>43417</v>
      </c>
      <c r="O565" s="13">
        <f t="shared" si="34"/>
        <v>43437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3"/>
        <v>42078</v>
      </c>
      <c r="O566" s="13">
        <f t="shared" si="34"/>
        <v>42086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3"/>
        <v>40862</v>
      </c>
      <c r="O567" s="13">
        <f t="shared" si="34"/>
        <v>40882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3"/>
        <v>42424</v>
      </c>
      <c r="O568" s="13">
        <f t="shared" si="34"/>
        <v>42447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3"/>
        <v>41830</v>
      </c>
      <c r="O569" s="13">
        <f t="shared" si="34"/>
        <v>41832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3"/>
        <v>40374</v>
      </c>
      <c r="O570" s="13">
        <f t="shared" si="34"/>
        <v>40419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3"/>
        <v>40554</v>
      </c>
      <c r="O571" s="13">
        <f t="shared" si="34"/>
        <v>40566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3"/>
        <v>41993</v>
      </c>
      <c r="O572" s="13">
        <f t="shared" si="34"/>
        <v>41999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3"/>
        <v>42174</v>
      </c>
      <c r="O573" s="13">
        <f t="shared" si="34"/>
        <v>42221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3"/>
        <v>42275</v>
      </c>
      <c r="O574" s="13">
        <f t="shared" si="34"/>
        <v>42291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3"/>
        <v>41761</v>
      </c>
      <c r="O575" s="13">
        <f t="shared" si="34"/>
        <v>41763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3"/>
        <v>43806</v>
      </c>
      <c r="O576" s="13">
        <f t="shared" si="34"/>
        <v>43816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3"/>
        <v>41779</v>
      </c>
      <c r="O577" s="13">
        <f t="shared" si="34"/>
        <v>41782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33"/>
        <v>43040</v>
      </c>
      <c r="O578" s="13">
        <f t="shared" si="34"/>
        <v>43057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ROUND((E579/D579)*100, 0)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37">ROUND((((L579/60)/60)/24)+DATE(1970,1,1), 0)</f>
        <v>40613</v>
      </c>
      <c r="O579" s="13">
        <f t="shared" ref="O579:O642" si="38">ROUND((((M579/60)/60)/24)+DATE(1970,1,1), 0)</f>
        <v>40639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9">ROUND(E580/H580, 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7"/>
        <v>40878</v>
      </c>
      <c r="O580" s="13">
        <f t="shared" si="38"/>
        <v>40881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7"/>
        <v>40762</v>
      </c>
      <c r="O581" s="13">
        <f t="shared" si="38"/>
        <v>40774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7"/>
        <v>41696</v>
      </c>
      <c r="O582" s="13">
        <f t="shared" si="38"/>
        <v>41704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7"/>
        <v>40662</v>
      </c>
      <c r="O583" s="13">
        <f t="shared" si="38"/>
        <v>40677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7"/>
        <v>42165</v>
      </c>
      <c r="O584" s="13">
        <f t="shared" si="38"/>
        <v>42170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7"/>
        <v>40959</v>
      </c>
      <c r="O585" s="13">
        <f t="shared" si="38"/>
        <v>40976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7"/>
        <v>41024</v>
      </c>
      <c r="O586" s="13">
        <f t="shared" si="38"/>
        <v>41038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7"/>
        <v>40255</v>
      </c>
      <c r="O587" s="13">
        <f t="shared" si="38"/>
        <v>40265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7"/>
        <v>40499</v>
      </c>
      <c r="O588" s="13">
        <f t="shared" si="38"/>
        <v>40518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7"/>
        <v>43484</v>
      </c>
      <c r="O589" s="13">
        <f t="shared" si="38"/>
        <v>43536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7"/>
        <v>40262</v>
      </c>
      <c r="O590" s="13">
        <f t="shared" si="38"/>
        <v>40293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7"/>
        <v>42190</v>
      </c>
      <c r="O591" s="13">
        <f t="shared" si="38"/>
        <v>42197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7"/>
        <v>41994</v>
      </c>
      <c r="O592" s="13">
        <f t="shared" si="38"/>
        <v>42005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7"/>
        <v>40373</v>
      </c>
      <c r="O593" s="13">
        <f t="shared" si="38"/>
        <v>40383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7"/>
        <v>41789</v>
      </c>
      <c r="O594" s="13">
        <f t="shared" si="38"/>
        <v>41798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7"/>
        <v>41724</v>
      </c>
      <c r="O595" s="13">
        <f t="shared" si="38"/>
        <v>41737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7"/>
        <v>42548</v>
      </c>
      <c r="O596" s="13">
        <f t="shared" si="38"/>
        <v>42551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7"/>
        <v>40253</v>
      </c>
      <c r="O597" s="13">
        <f t="shared" si="38"/>
        <v>40274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7"/>
        <v>42434</v>
      </c>
      <c r="O598" s="13">
        <f t="shared" si="38"/>
        <v>42441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7"/>
        <v>43786</v>
      </c>
      <c r="O599" s="13">
        <f t="shared" si="38"/>
        <v>43804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7"/>
        <v>40344</v>
      </c>
      <c r="O600" s="13">
        <f t="shared" si="38"/>
        <v>40373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7"/>
        <v>42047</v>
      </c>
      <c r="O601" s="13">
        <f t="shared" si="38"/>
        <v>42055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7"/>
        <v>41485</v>
      </c>
      <c r="O602" s="13">
        <f t="shared" si="38"/>
        <v>41497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7"/>
        <v>41789</v>
      </c>
      <c r="O603" s="13">
        <f t="shared" si="38"/>
        <v>41806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7"/>
        <v>42160</v>
      </c>
      <c r="O604" s="13">
        <f t="shared" si="38"/>
        <v>42171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7"/>
        <v>43573</v>
      </c>
      <c r="O605" s="13">
        <f t="shared" si="38"/>
        <v>43600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7"/>
        <v>40565</v>
      </c>
      <c r="O606" s="13">
        <f t="shared" si="38"/>
        <v>40586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7"/>
        <v>42280</v>
      </c>
      <c r="O607" s="13">
        <f t="shared" si="38"/>
        <v>42321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7"/>
        <v>42436</v>
      </c>
      <c r="O608" s="13">
        <f t="shared" si="38"/>
        <v>42447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7"/>
        <v>41721</v>
      </c>
      <c r="O609" s="13">
        <f t="shared" si="38"/>
        <v>41723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7"/>
        <v>43530</v>
      </c>
      <c r="O610" s="13">
        <f t="shared" si="38"/>
        <v>43534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7"/>
        <v>43481</v>
      </c>
      <c r="O611" s="13">
        <f t="shared" si="38"/>
        <v>43498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7"/>
        <v>41259</v>
      </c>
      <c r="O612" s="13">
        <f t="shared" si="38"/>
        <v>41273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7"/>
        <v>41480</v>
      </c>
      <c r="O613" s="13">
        <f t="shared" si="38"/>
        <v>41492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7"/>
        <v>40474</v>
      </c>
      <c r="O614" s="13">
        <f t="shared" si="38"/>
        <v>40497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7"/>
        <v>42973</v>
      </c>
      <c r="O615" s="13">
        <f t="shared" si="38"/>
        <v>42982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7"/>
        <v>42746</v>
      </c>
      <c r="O616" s="13">
        <f t="shared" si="38"/>
        <v>42764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7"/>
        <v>42489</v>
      </c>
      <c r="O617" s="13">
        <f t="shared" si="38"/>
        <v>42499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7"/>
        <v>41537</v>
      </c>
      <c r="O618" s="13">
        <f t="shared" si="38"/>
        <v>41538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7"/>
        <v>41794</v>
      </c>
      <c r="O619" s="13">
        <f t="shared" si="38"/>
        <v>41804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7"/>
        <v>41396</v>
      </c>
      <c r="O620" s="13">
        <f t="shared" si="38"/>
        <v>41417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7"/>
        <v>40669</v>
      </c>
      <c r="O621" s="13">
        <f t="shared" si="38"/>
        <v>40670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7"/>
        <v>42559</v>
      </c>
      <c r="O622" s="13">
        <f t="shared" si="38"/>
        <v>42563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7"/>
        <v>42626</v>
      </c>
      <c r="O623" s="13">
        <f t="shared" si="38"/>
        <v>42631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7"/>
        <v>43205</v>
      </c>
      <c r="O624" s="13">
        <f t="shared" si="38"/>
        <v>43231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7"/>
        <v>42201</v>
      </c>
      <c r="O625" s="13">
        <f t="shared" si="38"/>
        <v>42206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7"/>
        <v>42029</v>
      </c>
      <c r="O626" s="13">
        <f t="shared" si="38"/>
        <v>42035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7"/>
        <v>43857</v>
      </c>
      <c r="O627" s="13">
        <f t="shared" si="38"/>
        <v>43871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7"/>
        <v>40449</v>
      </c>
      <c r="O628" s="13">
        <f t="shared" si="38"/>
        <v>40458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7"/>
        <v>40345</v>
      </c>
      <c r="O629" s="13">
        <f t="shared" si="38"/>
        <v>40369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7"/>
        <v>40455</v>
      </c>
      <c r="O630" s="13">
        <f t="shared" si="38"/>
        <v>40458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7"/>
        <v>42557</v>
      </c>
      <c r="O631" s="13">
        <f t="shared" si="38"/>
        <v>42559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7"/>
        <v>43586</v>
      </c>
      <c r="O632" s="13">
        <f t="shared" si="38"/>
        <v>43597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7"/>
        <v>43550</v>
      </c>
      <c r="O633" s="13">
        <f t="shared" si="38"/>
        <v>43554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7"/>
        <v>41945</v>
      </c>
      <c r="O634" s="13">
        <f t="shared" si="38"/>
        <v>41963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7"/>
        <v>42315</v>
      </c>
      <c r="O635" s="13">
        <f t="shared" si="38"/>
        <v>42319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7"/>
        <v>42819</v>
      </c>
      <c r="O636" s="13">
        <f t="shared" si="38"/>
        <v>42833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7"/>
        <v>41314</v>
      </c>
      <c r="O637" s="13">
        <f t="shared" si="38"/>
        <v>41346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7"/>
        <v>40926</v>
      </c>
      <c r="O638" s="13">
        <f t="shared" si="38"/>
        <v>40971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7"/>
        <v>42688</v>
      </c>
      <c r="O639" s="13">
        <f t="shared" si="38"/>
        <v>42696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7"/>
        <v>40386</v>
      </c>
      <c r="O640" s="13">
        <f t="shared" si="38"/>
        <v>40398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7"/>
        <v>43309</v>
      </c>
      <c r="O641" s="13">
        <f t="shared" si="38"/>
        <v>43309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37"/>
        <v>42387</v>
      </c>
      <c r="O642" s="13">
        <f t="shared" si="38"/>
        <v>42390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ROUND((E643/D643)*100, 0)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41">ROUND((((L643/60)/60)/24)+DATE(1970,1,1), 0)</f>
        <v>42786</v>
      </c>
      <c r="O643" s="13">
        <f t="shared" ref="O643:O706" si="42">ROUND((((M643/60)/60)/24)+DATE(1970,1,1), 0)</f>
        <v>42814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3">ROUND(E644/H644, 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1"/>
        <v>43451</v>
      </c>
      <c r="O644" s="13">
        <f t="shared" si="42"/>
        <v>43460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1"/>
        <v>42795</v>
      </c>
      <c r="O645" s="13">
        <f t="shared" si="42"/>
        <v>42813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1"/>
        <v>43452</v>
      </c>
      <c r="O646" s="13">
        <f t="shared" si="42"/>
        <v>43468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1"/>
        <v>43369</v>
      </c>
      <c r="O647" s="13">
        <f t="shared" si="42"/>
        <v>43390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1"/>
        <v>41346</v>
      </c>
      <c r="O648" s="13">
        <f t="shared" si="42"/>
        <v>41357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1"/>
        <v>43199</v>
      </c>
      <c r="O649" s="13">
        <f t="shared" si="42"/>
        <v>43223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1"/>
        <v>42922</v>
      </c>
      <c r="O650" s="13">
        <f t="shared" si="42"/>
        <v>42940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1"/>
        <v>40471</v>
      </c>
      <c r="O651" s="13">
        <f t="shared" si="42"/>
        <v>40482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1"/>
        <v>41828</v>
      </c>
      <c r="O652" s="13">
        <f t="shared" si="42"/>
        <v>41855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1"/>
        <v>41692</v>
      </c>
      <c r="O653" s="13">
        <f t="shared" si="42"/>
        <v>41707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1"/>
        <v>42587</v>
      </c>
      <c r="O654" s="13">
        <f t="shared" si="42"/>
        <v>42630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1"/>
        <v>42468</v>
      </c>
      <c r="O655" s="13">
        <f t="shared" si="42"/>
        <v>42470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1"/>
        <v>42240</v>
      </c>
      <c r="O656" s="13">
        <f t="shared" si="42"/>
        <v>42245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1"/>
        <v>42796</v>
      </c>
      <c r="O657" s="13">
        <f t="shared" si="42"/>
        <v>42809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1"/>
        <v>43097</v>
      </c>
      <c r="O658" s="13">
        <f t="shared" si="42"/>
        <v>43102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1"/>
        <v>43096</v>
      </c>
      <c r="O659" s="13">
        <f t="shared" si="42"/>
        <v>43112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1"/>
        <v>42246</v>
      </c>
      <c r="O660" s="13">
        <f t="shared" si="42"/>
        <v>42269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1"/>
        <v>40570</v>
      </c>
      <c r="O661" s="13">
        <f t="shared" si="42"/>
        <v>40571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1"/>
        <v>42237</v>
      </c>
      <c r="O662" s="13">
        <f t="shared" si="42"/>
        <v>42246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1"/>
        <v>40996</v>
      </c>
      <c r="O663" s="13">
        <f t="shared" si="42"/>
        <v>41026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1"/>
        <v>43443</v>
      </c>
      <c r="O664" s="13">
        <f t="shared" si="42"/>
        <v>43447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1"/>
        <v>40458</v>
      </c>
      <c r="O665" s="13">
        <f t="shared" si="42"/>
        <v>40481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1"/>
        <v>40959</v>
      </c>
      <c r="O666" s="13">
        <f t="shared" si="42"/>
        <v>40969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1"/>
        <v>40733</v>
      </c>
      <c r="O667" s="13">
        <f t="shared" si="42"/>
        <v>40747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1"/>
        <v>41516</v>
      </c>
      <c r="O668" s="13">
        <f t="shared" si="42"/>
        <v>41522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1"/>
        <v>41892</v>
      </c>
      <c r="O669" s="13">
        <f t="shared" si="42"/>
        <v>41901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1"/>
        <v>41122</v>
      </c>
      <c r="O670" s="13">
        <f t="shared" si="42"/>
        <v>41134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1"/>
        <v>42912</v>
      </c>
      <c r="O671" s="13">
        <f t="shared" si="42"/>
        <v>42921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1"/>
        <v>42425</v>
      </c>
      <c r="O672" s="13">
        <f t="shared" si="42"/>
        <v>42437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1"/>
        <v>40390</v>
      </c>
      <c r="O673" s="13">
        <f t="shared" si="42"/>
        <v>40394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1"/>
        <v>43180</v>
      </c>
      <c r="O674" s="13">
        <f t="shared" si="42"/>
        <v>43190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1"/>
        <v>42475</v>
      </c>
      <c r="O675" s="13">
        <f t="shared" si="42"/>
        <v>42496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1"/>
        <v>40774</v>
      </c>
      <c r="O676" s="13">
        <f t="shared" si="42"/>
        <v>40821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1"/>
        <v>43719</v>
      </c>
      <c r="O677" s="13">
        <f t="shared" si="42"/>
        <v>43726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1"/>
        <v>41178</v>
      </c>
      <c r="O678" s="13">
        <f t="shared" si="42"/>
        <v>41187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1"/>
        <v>42561</v>
      </c>
      <c r="O679" s="13">
        <f t="shared" si="42"/>
        <v>42611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1"/>
        <v>43484</v>
      </c>
      <c r="O680" s="13">
        <f t="shared" si="42"/>
        <v>43486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1"/>
        <v>43756</v>
      </c>
      <c r="O681" s="13">
        <f t="shared" si="42"/>
        <v>43761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1"/>
        <v>43813</v>
      </c>
      <c r="O682" s="13">
        <f t="shared" si="42"/>
        <v>43815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1"/>
        <v>40898</v>
      </c>
      <c r="O683" s="13">
        <f t="shared" si="42"/>
        <v>40904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1"/>
        <v>41619</v>
      </c>
      <c r="O684" s="13">
        <f t="shared" si="42"/>
        <v>41628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1"/>
        <v>43359</v>
      </c>
      <c r="O685" s="13">
        <f t="shared" si="42"/>
        <v>43361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1"/>
        <v>40358</v>
      </c>
      <c r="O686" s="13">
        <f t="shared" si="42"/>
        <v>40378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1"/>
        <v>42239</v>
      </c>
      <c r="O687" s="13">
        <f t="shared" si="42"/>
        <v>42263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1"/>
        <v>43186</v>
      </c>
      <c r="O688" s="13">
        <f t="shared" si="42"/>
        <v>43197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1"/>
        <v>42806</v>
      </c>
      <c r="O689" s="13">
        <f t="shared" si="42"/>
        <v>42809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1"/>
        <v>43475</v>
      </c>
      <c r="O690" s="13">
        <f t="shared" si="42"/>
        <v>43491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1"/>
        <v>41576</v>
      </c>
      <c r="O691" s="13">
        <f t="shared" si="42"/>
        <v>41588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1"/>
        <v>40874</v>
      </c>
      <c r="O692" s="13">
        <f t="shared" si="42"/>
        <v>40880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1"/>
        <v>41185</v>
      </c>
      <c r="O693" s="13">
        <f t="shared" si="42"/>
        <v>41202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1"/>
        <v>43655</v>
      </c>
      <c r="O694" s="13">
        <f t="shared" si="42"/>
        <v>43673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1"/>
        <v>43025</v>
      </c>
      <c r="O695" s="13">
        <f t="shared" si="42"/>
        <v>43042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1"/>
        <v>43066</v>
      </c>
      <c r="O696" s="13">
        <f t="shared" si="42"/>
        <v>43103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1"/>
        <v>42322</v>
      </c>
      <c r="O697" s="13">
        <f t="shared" si="42"/>
        <v>42338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1"/>
        <v>42114</v>
      </c>
      <c r="O698" s="13">
        <f t="shared" si="42"/>
        <v>42115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1"/>
        <v>43190</v>
      </c>
      <c r="O699" s="13">
        <f t="shared" si="42"/>
        <v>43192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1"/>
        <v>40871</v>
      </c>
      <c r="O700" s="13">
        <f t="shared" si="42"/>
        <v>40885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1"/>
        <v>43641</v>
      </c>
      <c r="O701" s="13">
        <f t="shared" si="42"/>
        <v>43642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1"/>
        <v>40203</v>
      </c>
      <c r="O702" s="13">
        <f t="shared" si="42"/>
        <v>40218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1"/>
        <v>40629</v>
      </c>
      <c r="O703" s="13">
        <f t="shared" si="42"/>
        <v>40636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1"/>
        <v>41477</v>
      </c>
      <c r="O704" s="13">
        <f t="shared" si="42"/>
        <v>41482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1"/>
        <v>41020</v>
      </c>
      <c r="O705" s="13">
        <f t="shared" si="42"/>
        <v>41037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41"/>
        <v>42555</v>
      </c>
      <c r="O706" s="13">
        <f t="shared" si="42"/>
        <v>42570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ROUND((E707/D707)*100, 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45">ROUND((((L707/60)/60)/24)+DATE(1970,1,1), 0)</f>
        <v>41619</v>
      </c>
      <c r="O707" s="13">
        <f t="shared" ref="O707:O770" si="46">ROUND((((M707/60)/60)/24)+DATE(1970,1,1), 0)</f>
        <v>41623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ref="I708:I771" si="47">ROUND(E708/H708, 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45"/>
        <v>43471</v>
      </c>
      <c r="O708" s="13">
        <f t="shared" si="46"/>
        <v>43479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5"/>
        <v>43442</v>
      </c>
      <c r="O709" s="13">
        <f t="shared" si="46"/>
        <v>43478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5"/>
        <v>42877</v>
      </c>
      <c r="O710" s="13">
        <f t="shared" si="46"/>
        <v>42887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5"/>
        <v>41018</v>
      </c>
      <c r="O711" s="13">
        <f t="shared" si="46"/>
        <v>41025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5"/>
        <v>43295</v>
      </c>
      <c r="O712" s="13">
        <f t="shared" si="46"/>
        <v>43302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5"/>
        <v>42393</v>
      </c>
      <c r="O713" s="13">
        <f t="shared" si="46"/>
        <v>42395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5"/>
        <v>42559</v>
      </c>
      <c r="O714" s="13">
        <f t="shared" si="46"/>
        <v>42600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5"/>
        <v>42604</v>
      </c>
      <c r="O715" s="13">
        <f t="shared" si="46"/>
        <v>42616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5"/>
        <v>41870</v>
      </c>
      <c r="O716" s="13">
        <f t="shared" si="46"/>
        <v>41871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5"/>
        <v>40397</v>
      </c>
      <c r="O717" s="13">
        <f t="shared" si="46"/>
        <v>40402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5"/>
        <v>41465</v>
      </c>
      <c r="O718" s="13">
        <f t="shared" si="46"/>
        <v>41493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5"/>
        <v>40777</v>
      </c>
      <c r="O719" s="13">
        <f t="shared" si="46"/>
        <v>40798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5"/>
        <v>41442</v>
      </c>
      <c r="O720" s="13">
        <f t="shared" si="46"/>
        <v>41468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5"/>
        <v>41058</v>
      </c>
      <c r="O721" s="13">
        <f t="shared" si="46"/>
        <v>41069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5"/>
        <v>43152</v>
      </c>
      <c r="O722" s="13">
        <f t="shared" si="46"/>
        <v>43166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5"/>
        <v>43194</v>
      </c>
      <c r="O723" s="13">
        <f t="shared" si="46"/>
        <v>43200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5"/>
        <v>43045</v>
      </c>
      <c r="O724" s="13">
        <f t="shared" si="46"/>
        <v>43072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5"/>
        <v>42431</v>
      </c>
      <c r="O725" s="13">
        <f t="shared" si="46"/>
        <v>42452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5"/>
        <v>41934</v>
      </c>
      <c r="O726" s="13">
        <f t="shared" si="46"/>
        <v>41936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5"/>
        <v>41958</v>
      </c>
      <c r="O727" s="13">
        <f t="shared" si="46"/>
        <v>41960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5"/>
        <v>40476</v>
      </c>
      <c r="O728" s="13">
        <f t="shared" si="46"/>
        <v>40482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5"/>
        <v>43485</v>
      </c>
      <c r="O729" s="13">
        <f t="shared" si="46"/>
        <v>43543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5"/>
        <v>42515</v>
      </c>
      <c r="O730" s="13">
        <f t="shared" si="46"/>
        <v>42526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5"/>
        <v>41309</v>
      </c>
      <c r="O731" s="13">
        <f t="shared" si="46"/>
        <v>41311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5"/>
        <v>42147</v>
      </c>
      <c r="O732" s="13">
        <f t="shared" si="46"/>
        <v>42153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5"/>
        <v>42939</v>
      </c>
      <c r="O733" s="13">
        <f t="shared" si="46"/>
        <v>42940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5"/>
        <v>42816</v>
      </c>
      <c r="O734" s="13">
        <f t="shared" si="46"/>
        <v>42839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5"/>
        <v>41844</v>
      </c>
      <c r="O735" s="13">
        <f t="shared" si="46"/>
        <v>41857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5"/>
        <v>42763</v>
      </c>
      <c r="O736" s="13">
        <f t="shared" si="46"/>
        <v>42775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5"/>
        <v>42459</v>
      </c>
      <c r="O737" s="13">
        <f t="shared" si="46"/>
        <v>42466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5"/>
        <v>42055</v>
      </c>
      <c r="O738" s="13">
        <f t="shared" si="46"/>
        <v>42059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5"/>
        <v>42685</v>
      </c>
      <c r="O739" s="13">
        <f t="shared" si="46"/>
        <v>42697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5"/>
        <v>41959</v>
      </c>
      <c r="O740" s="13">
        <f t="shared" si="46"/>
        <v>41981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5"/>
        <v>41089</v>
      </c>
      <c r="O741" s="13">
        <f t="shared" si="46"/>
        <v>41090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5"/>
        <v>42769</v>
      </c>
      <c r="O742" s="13">
        <f t="shared" si="46"/>
        <v>42772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5"/>
        <v>40321</v>
      </c>
      <c r="O743" s="13">
        <f t="shared" si="46"/>
        <v>40322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5"/>
        <v>40197</v>
      </c>
      <c r="O744" s="13">
        <f t="shared" si="46"/>
        <v>40239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5"/>
        <v>42298</v>
      </c>
      <c r="O745" s="13">
        <f t="shared" si="46"/>
        <v>42304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5"/>
        <v>43322</v>
      </c>
      <c r="O746" s="13">
        <f t="shared" si="46"/>
        <v>43324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5"/>
        <v>40328</v>
      </c>
      <c r="O747" s="13">
        <f t="shared" si="46"/>
        <v>40355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5"/>
        <v>40825</v>
      </c>
      <c r="O748" s="13">
        <f t="shared" si="46"/>
        <v>40830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5"/>
        <v>40423</v>
      </c>
      <c r="O749" s="13">
        <f t="shared" si="46"/>
        <v>40434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5"/>
        <v>40238</v>
      </c>
      <c r="O750" s="13">
        <f t="shared" si="46"/>
        <v>40263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5"/>
        <v>41920</v>
      </c>
      <c r="O751" s="13">
        <f t="shared" si="46"/>
        <v>41932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5"/>
        <v>40360</v>
      </c>
      <c r="O752" s="13">
        <f t="shared" si="46"/>
        <v>40385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5"/>
        <v>42446</v>
      </c>
      <c r="O753" s="13">
        <f t="shared" si="46"/>
        <v>42461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5"/>
        <v>40395</v>
      </c>
      <c r="O754" s="13">
        <f t="shared" si="46"/>
        <v>40413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5"/>
        <v>40321</v>
      </c>
      <c r="O755" s="13">
        <f t="shared" si="46"/>
        <v>40336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5"/>
        <v>41210</v>
      </c>
      <c r="O756" s="13">
        <f t="shared" si="46"/>
        <v>41263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5"/>
        <v>43096</v>
      </c>
      <c r="O757" s="13">
        <f t="shared" si="46"/>
        <v>43108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5"/>
        <v>42024</v>
      </c>
      <c r="O758" s="13">
        <f t="shared" si="46"/>
        <v>42030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5"/>
        <v>40675</v>
      </c>
      <c r="O759" s="13">
        <f t="shared" si="46"/>
        <v>40679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5"/>
        <v>41936</v>
      </c>
      <c r="O760" s="13">
        <f t="shared" si="46"/>
        <v>41945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5"/>
        <v>43136</v>
      </c>
      <c r="O761" s="13">
        <f t="shared" si="46"/>
        <v>43166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5"/>
        <v>43678</v>
      </c>
      <c r="O762" s="13">
        <f t="shared" si="46"/>
        <v>43707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5"/>
        <v>42938</v>
      </c>
      <c r="O763" s="13">
        <f t="shared" si="46"/>
        <v>42943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5"/>
        <v>41241</v>
      </c>
      <c r="O764" s="13">
        <f t="shared" si="46"/>
        <v>41252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5"/>
        <v>41037</v>
      </c>
      <c r="O765" s="13">
        <f t="shared" si="46"/>
        <v>41072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5"/>
        <v>40676</v>
      </c>
      <c r="O766" s="13">
        <f t="shared" si="46"/>
        <v>40684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5"/>
        <v>42840</v>
      </c>
      <c r="O767" s="13">
        <f t="shared" si="46"/>
        <v>42865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5"/>
        <v>43362</v>
      </c>
      <c r="O768" s="13">
        <f t="shared" si="46"/>
        <v>43363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5"/>
        <v>42283</v>
      </c>
      <c r="O769" s="13">
        <f t="shared" si="46"/>
        <v>42328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45"/>
        <v>41619</v>
      </c>
      <c r="O770" s="13">
        <f t="shared" si="46"/>
        <v>41634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ROUND((E771/D771)*100, 0)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49">ROUND((((L771/60)/60)/24)+DATE(1970,1,1), 0)</f>
        <v>41501</v>
      </c>
      <c r="O771" s="13">
        <f t="shared" ref="O771:O834" si="50">ROUND((((M771/60)/60)/24)+DATE(1970,1,1), 0)</f>
        <v>41527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ref="I772:I835" si="51">ROUND(E772/H772, 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49"/>
        <v>41743</v>
      </c>
      <c r="O772" s="13">
        <f t="shared" si="50"/>
        <v>41750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49"/>
        <v>43491</v>
      </c>
      <c r="O773" s="13">
        <f t="shared" si="50"/>
        <v>43518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49"/>
        <v>43505</v>
      </c>
      <c r="O774" s="13">
        <f t="shared" si="50"/>
        <v>43509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49"/>
        <v>42838</v>
      </c>
      <c r="O775" s="13">
        <f t="shared" si="50"/>
        <v>42848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49"/>
        <v>42513</v>
      </c>
      <c r="O776" s="13">
        <f t="shared" si="50"/>
        <v>42554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49"/>
        <v>41949</v>
      </c>
      <c r="O777" s="13">
        <f t="shared" si="50"/>
        <v>41959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49"/>
        <v>43650</v>
      </c>
      <c r="O778" s="13">
        <f t="shared" si="50"/>
        <v>43668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49"/>
        <v>40809</v>
      </c>
      <c r="O779" s="13">
        <f t="shared" si="50"/>
        <v>40838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49"/>
        <v>40768</v>
      </c>
      <c r="O780" s="13">
        <f t="shared" si="50"/>
        <v>40773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49"/>
        <v>42230</v>
      </c>
      <c r="O781" s="13">
        <f t="shared" si="50"/>
        <v>42239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49"/>
        <v>42573</v>
      </c>
      <c r="O782" s="13">
        <f t="shared" si="50"/>
        <v>42592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49"/>
        <v>40482</v>
      </c>
      <c r="O783" s="13">
        <f t="shared" si="50"/>
        <v>40533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49"/>
        <v>40603</v>
      </c>
      <c r="O784" s="13">
        <f t="shared" si="50"/>
        <v>40631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49"/>
        <v>41625</v>
      </c>
      <c r="O785" s="13">
        <f t="shared" si="50"/>
        <v>41632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49"/>
        <v>42435</v>
      </c>
      <c r="O786" s="13">
        <f t="shared" si="50"/>
        <v>42446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49"/>
        <v>43582</v>
      </c>
      <c r="O787" s="13">
        <f t="shared" si="50"/>
        <v>43616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49"/>
        <v>43186</v>
      </c>
      <c r="O788" s="13">
        <f t="shared" si="50"/>
        <v>43193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49"/>
        <v>40684</v>
      </c>
      <c r="O789" s="13">
        <f t="shared" si="50"/>
        <v>40693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49"/>
        <v>41202</v>
      </c>
      <c r="O790" s="13">
        <f t="shared" si="50"/>
        <v>41223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49"/>
        <v>41786</v>
      </c>
      <c r="O791" s="13">
        <f t="shared" si="50"/>
        <v>41823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49"/>
        <v>40223</v>
      </c>
      <c r="O792" s="13">
        <f t="shared" si="50"/>
        <v>40229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49"/>
        <v>42715</v>
      </c>
      <c r="O793" s="13">
        <f t="shared" si="50"/>
        <v>42731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49"/>
        <v>41451</v>
      </c>
      <c r="O794" s="13">
        <f t="shared" si="50"/>
        <v>41479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49"/>
        <v>41450</v>
      </c>
      <c r="O795" s="13">
        <f t="shared" si="50"/>
        <v>41454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49"/>
        <v>43091</v>
      </c>
      <c r="O796" s="13">
        <f t="shared" si="50"/>
        <v>43103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49"/>
        <v>42675</v>
      </c>
      <c r="O797" s="13">
        <f t="shared" si="50"/>
        <v>42678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49"/>
        <v>41859</v>
      </c>
      <c r="O798" s="13">
        <f t="shared" si="50"/>
        <v>41866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49"/>
        <v>43464</v>
      </c>
      <c r="O799" s="13">
        <f t="shared" si="50"/>
        <v>43487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49"/>
        <v>41060</v>
      </c>
      <c r="O800" s="13">
        <f t="shared" si="50"/>
        <v>41088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49"/>
        <v>42399</v>
      </c>
      <c r="O801" s="13">
        <f t="shared" si="50"/>
        <v>42403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49"/>
        <v>42167</v>
      </c>
      <c r="O802" s="13">
        <f t="shared" si="50"/>
        <v>42171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49"/>
        <v>43830</v>
      </c>
      <c r="O803" s="13">
        <f t="shared" si="50"/>
        <v>43852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49"/>
        <v>43650</v>
      </c>
      <c r="O804" s="13">
        <f t="shared" si="50"/>
        <v>43652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49"/>
        <v>43492</v>
      </c>
      <c r="O805" s="13">
        <f t="shared" si="50"/>
        <v>43526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49"/>
        <v>43102</v>
      </c>
      <c r="O806" s="13">
        <f t="shared" si="50"/>
        <v>43122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49"/>
        <v>41958</v>
      </c>
      <c r="O807" s="13">
        <f t="shared" si="50"/>
        <v>42009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49"/>
        <v>40973</v>
      </c>
      <c r="O808" s="13">
        <f t="shared" si="50"/>
        <v>40997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49"/>
        <v>43753</v>
      </c>
      <c r="O809" s="13">
        <f t="shared" si="50"/>
        <v>43797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49"/>
        <v>42507</v>
      </c>
      <c r="O810" s="13">
        <f t="shared" si="50"/>
        <v>42524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49"/>
        <v>41135</v>
      </c>
      <c r="O811" s="13">
        <f t="shared" si="50"/>
        <v>41136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49"/>
        <v>43067</v>
      </c>
      <c r="O812" s="13">
        <f t="shared" si="50"/>
        <v>43077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49"/>
        <v>42378</v>
      </c>
      <c r="O813" s="13">
        <f t="shared" si="50"/>
        <v>42380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49"/>
        <v>43206</v>
      </c>
      <c r="O814" s="13">
        <f t="shared" si="50"/>
        <v>43211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49"/>
        <v>41148</v>
      </c>
      <c r="O815" s="13">
        <f t="shared" si="50"/>
        <v>41158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49"/>
        <v>42517</v>
      </c>
      <c r="O816" s="13">
        <f t="shared" si="50"/>
        <v>42519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49"/>
        <v>43068</v>
      </c>
      <c r="O817" s="13">
        <f t="shared" si="50"/>
        <v>43094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49"/>
        <v>41680</v>
      </c>
      <c r="O818" s="13">
        <f t="shared" si="50"/>
        <v>41682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49"/>
        <v>43589</v>
      </c>
      <c r="O819" s="13">
        <f t="shared" si="50"/>
        <v>43617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49"/>
        <v>43486</v>
      </c>
      <c r="O820" s="13">
        <f t="shared" si="50"/>
        <v>43499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49"/>
        <v>41237</v>
      </c>
      <c r="O821" s="13">
        <f t="shared" si="50"/>
        <v>41252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49"/>
        <v>43310</v>
      </c>
      <c r="O822" s="13">
        <f t="shared" si="50"/>
        <v>43323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49"/>
        <v>42794</v>
      </c>
      <c r="O823" s="13">
        <f t="shared" si="50"/>
        <v>42807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49"/>
        <v>41698</v>
      </c>
      <c r="O824" s="13">
        <f t="shared" si="50"/>
        <v>41715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49"/>
        <v>41892</v>
      </c>
      <c r="O825" s="13">
        <f t="shared" si="50"/>
        <v>41917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49"/>
        <v>40348</v>
      </c>
      <c r="O826" s="13">
        <f t="shared" si="50"/>
        <v>40380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49"/>
        <v>42941</v>
      </c>
      <c r="O827" s="13">
        <f t="shared" si="50"/>
        <v>42953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49"/>
        <v>40525</v>
      </c>
      <c r="O828" s="13">
        <f t="shared" si="50"/>
        <v>40553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49"/>
        <v>40666</v>
      </c>
      <c r="O829" s="13">
        <f t="shared" si="50"/>
        <v>40678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49"/>
        <v>43340</v>
      </c>
      <c r="O830" s="13">
        <f t="shared" si="50"/>
        <v>43365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49"/>
        <v>42164</v>
      </c>
      <c r="O831" s="13">
        <f t="shared" si="50"/>
        <v>42179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49"/>
        <v>43103</v>
      </c>
      <c r="O832" s="13">
        <f t="shared" si="50"/>
        <v>43162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49"/>
        <v>40994</v>
      </c>
      <c r="O833" s="13">
        <f t="shared" si="50"/>
        <v>41028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49"/>
        <v>42299</v>
      </c>
      <c r="O834" s="13">
        <f t="shared" si="50"/>
        <v>42333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ROUND((E835/D835)*100, 0)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53">ROUND((((L835/60)/60)/24)+DATE(1970,1,1), 0)</f>
        <v>40588</v>
      </c>
      <c r="O835" s="13">
        <f t="shared" ref="O835:O898" si="54">ROUND((((M835/60)/60)/24)+DATE(1970,1,1), 0)</f>
        <v>40599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ref="I836:I899" si="55">ROUND(E836/H836, 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53"/>
        <v>41448</v>
      </c>
      <c r="O836" s="13">
        <f t="shared" si="54"/>
        <v>41454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3"/>
        <v>42063</v>
      </c>
      <c r="O837" s="13">
        <f t="shared" si="54"/>
        <v>42069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3"/>
        <v>40214</v>
      </c>
      <c r="O838" s="13">
        <f t="shared" si="54"/>
        <v>40225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3"/>
        <v>40629</v>
      </c>
      <c r="O839" s="13">
        <f t="shared" si="54"/>
        <v>40683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3"/>
        <v>43370</v>
      </c>
      <c r="O840" s="13">
        <f t="shared" si="54"/>
        <v>43379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3"/>
        <v>41715</v>
      </c>
      <c r="O841" s="13">
        <f t="shared" si="54"/>
        <v>41760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3"/>
        <v>41836</v>
      </c>
      <c r="O842" s="13">
        <f t="shared" si="54"/>
        <v>41838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3"/>
        <v>42419</v>
      </c>
      <c r="O843" s="13">
        <f t="shared" si="54"/>
        <v>42435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3"/>
        <v>43266</v>
      </c>
      <c r="O844" s="13">
        <f t="shared" si="54"/>
        <v>43269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3"/>
        <v>43338</v>
      </c>
      <c r="O845" s="13">
        <f t="shared" si="54"/>
        <v>43344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3"/>
        <v>40930</v>
      </c>
      <c r="O846" s="13">
        <f t="shared" si="54"/>
        <v>40933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3"/>
        <v>43235</v>
      </c>
      <c r="O847" s="13">
        <f t="shared" si="54"/>
        <v>43272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3"/>
        <v>43302</v>
      </c>
      <c r="O848" s="13">
        <f t="shared" si="54"/>
        <v>43338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3"/>
        <v>43107</v>
      </c>
      <c r="O849" s="13">
        <f t="shared" si="54"/>
        <v>43110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3"/>
        <v>40341</v>
      </c>
      <c r="O850" s="13">
        <f t="shared" si="54"/>
        <v>40350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3"/>
        <v>40948</v>
      </c>
      <c r="O851" s="13">
        <f t="shared" si="54"/>
        <v>40951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3"/>
        <v>40866</v>
      </c>
      <c r="O852" s="13">
        <f t="shared" si="54"/>
        <v>40881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3"/>
        <v>41031</v>
      </c>
      <c r="O853" s="13">
        <f t="shared" si="54"/>
        <v>41064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3"/>
        <v>40740</v>
      </c>
      <c r="O854" s="13">
        <f t="shared" si="54"/>
        <v>40750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3"/>
        <v>40714</v>
      </c>
      <c r="O855" s="13">
        <f t="shared" si="54"/>
        <v>40719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3"/>
        <v>43787</v>
      </c>
      <c r="O856" s="13">
        <f t="shared" si="54"/>
        <v>43814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3"/>
        <v>40712</v>
      </c>
      <c r="O857" s="13">
        <f t="shared" si="54"/>
        <v>40743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3"/>
        <v>41023</v>
      </c>
      <c r="O858" s="13">
        <f t="shared" si="54"/>
        <v>41040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3"/>
        <v>40944</v>
      </c>
      <c r="O859" s="13">
        <f t="shared" si="54"/>
        <v>40967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3"/>
        <v>43211</v>
      </c>
      <c r="O860" s="13">
        <f t="shared" si="54"/>
        <v>43218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3"/>
        <v>41334</v>
      </c>
      <c r="O861" s="13">
        <f t="shared" si="54"/>
        <v>41352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3"/>
        <v>43515</v>
      </c>
      <c r="O862" s="13">
        <f t="shared" si="54"/>
        <v>43525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3"/>
        <v>40258</v>
      </c>
      <c r="O863" s="13">
        <f t="shared" si="54"/>
        <v>40266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3"/>
        <v>40756</v>
      </c>
      <c r="O864" s="13">
        <f t="shared" si="54"/>
        <v>40760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3"/>
        <v>42172</v>
      </c>
      <c r="O865" s="13">
        <f t="shared" si="54"/>
        <v>42195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3"/>
        <v>42601</v>
      </c>
      <c r="O866" s="13">
        <f t="shared" si="54"/>
        <v>42606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3"/>
        <v>41897</v>
      </c>
      <c r="O867" s="13">
        <f t="shared" si="54"/>
        <v>41906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3"/>
        <v>40671</v>
      </c>
      <c r="O868" s="13">
        <f t="shared" si="54"/>
        <v>40672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3"/>
        <v>43382</v>
      </c>
      <c r="O869" s="13">
        <f t="shared" si="54"/>
        <v>43388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3"/>
        <v>41559</v>
      </c>
      <c r="O870" s="13">
        <f t="shared" si="54"/>
        <v>41570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3"/>
        <v>40350</v>
      </c>
      <c r="O871" s="13">
        <f t="shared" si="54"/>
        <v>40364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3"/>
        <v>42240</v>
      </c>
      <c r="O872" s="13">
        <f t="shared" si="54"/>
        <v>42265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3"/>
        <v>43040</v>
      </c>
      <c r="O873" s="13">
        <f t="shared" si="54"/>
        <v>43058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3"/>
        <v>43346</v>
      </c>
      <c r="O874" s="13">
        <f t="shared" si="54"/>
        <v>43351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3"/>
        <v>41647</v>
      </c>
      <c r="O875" s="13">
        <f t="shared" si="54"/>
        <v>41652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3"/>
        <v>40291</v>
      </c>
      <c r="O876" s="13">
        <f t="shared" si="54"/>
        <v>40329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3"/>
        <v>40556</v>
      </c>
      <c r="O877" s="13">
        <f t="shared" si="54"/>
        <v>40557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3"/>
        <v>43624</v>
      </c>
      <c r="O878" s="13">
        <f t="shared" si="54"/>
        <v>43648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3"/>
        <v>42577</v>
      </c>
      <c r="O879" s="13">
        <f t="shared" si="54"/>
        <v>42578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3"/>
        <v>43845</v>
      </c>
      <c r="O880" s="13">
        <f t="shared" si="54"/>
        <v>43869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3"/>
        <v>42788</v>
      </c>
      <c r="O881" s="13">
        <f t="shared" si="54"/>
        <v>42797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3"/>
        <v>43667</v>
      </c>
      <c r="O882" s="13">
        <f t="shared" si="54"/>
        <v>43669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3"/>
        <v>42194</v>
      </c>
      <c r="O883" s="13">
        <f t="shared" si="54"/>
        <v>42223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3"/>
        <v>42025</v>
      </c>
      <c r="O884" s="13">
        <f t="shared" si="54"/>
        <v>42029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3"/>
        <v>40323</v>
      </c>
      <c r="O885" s="13">
        <f t="shared" si="54"/>
        <v>40359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3"/>
        <v>41763</v>
      </c>
      <c r="O886" s="13">
        <f t="shared" si="54"/>
        <v>41765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3"/>
        <v>40335</v>
      </c>
      <c r="O887" s="13">
        <f t="shared" si="54"/>
        <v>40373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3"/>
        <v>40416</v>
      </c>
      <c r="O888" s="13">
        <f t="shared" si="54"/>
        <v>40434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3"/>
        <v>42202</v>
      </c>
      <c r="O889" s="13">
        <f t="shared" si="54"/>
        <v>42249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3"/>
        <v>42836</v>
      </c>
      <c r="O890" s="13">
        <f t="shared" si="54"/>
        <v>42855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3"/>
        <v>41710</v>
      </c>
      <c r="O891" s="13">
        <f t="shared" si="54"/>
        <v>41717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3"/>
        <v>43640</v>
      </c>
      <c r="O892" s="13">
        <f t="shared" si="54"/>
        <v>43641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3"/>
        <v>40880</v>
      </c>
      <c r="O893" s="13">
        <f t="shared" si="54"/>
        <v>40924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3"/>
        <v>40319</v>
      </c>
      <c r="O894" s="13">
        <f t="shared" si="54"/>
        <v>40360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3"/>
        <v>42170</v>
      </c>
      <c r="O895" s="13">
        <f t="shared" si="54"/>
        <v>42174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3"/>
        <v>41466</v>
      </c>
      <c r="O896" s="13">
        <f t="shared" si="54"/>
        <v>41496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3"/>
        <v>43134</v>
      </c>
      <c r="O897" s="13">
        <f t="shared" si="54"/>
        <v>43143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53"/>
        <v>40738</v>
      </c>
      <c r="O898" s="13">
        <f t="shared" si="54"/>
        <v>40741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ROUND((E899/D899)*100, 0)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57">ROUND((((L899/60)/60)/24)+DATE(1970,1,1), 0)</f>
        <v>43583</v>
      </c>
      <c r="O899" s="13">
        <f t="shared" ref="O899:O962" si="58">ROUND((((M899/60)/60)/24)+DATE(1970,1,1), 0)</f>
        <v>43585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9">ROUND(E900/H900, 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57"/>
        <v>43815</v>
      </c>
      <c r="O900" s="13">
        <f t="shared" si="58"/>
        <v>43821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7"/>
        <v>41554</v>
      </c>
      <c r="O901" s="13">
        <f t="shared" si="58"/>
        <v>41572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7"/>
        <v>41901</v>
      </c>
      <c r="O902" s="13">
        <f t="shared" si="58"/>
        <v>41902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7"/>
        <v>43298</v>
      </c>
      <c r="O903" s="13">
        <f t="shared" si="58"/>
        <v>43331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7"/>
        <v>42399</v>
      </c>
      <c r="O904" s="13">
        <f t="shared" si="58"/>
        <v>42441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7"/>
        <v>41034</v>
      </c>
      <c r="O905" s="13">
        <f t="shared" si="58"/>
        <v>41049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7"/>
        <v>41186</v>
      </c>
      <c r="O906" s="13">
        <f t="shared" si="58"/>
        <v>41190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7"/>
        <v>41536</v>
      </c>
      <c r="O907" s="13">
        <f t="shared" si="58"/>
        <v>41539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7"/>
        <v>42868</v>
      </c>
      <c r="O908" s="13">
        <f t="shared" si="58"/>
        <v>42904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7"/>
        <v>40660</v>
      </c>
      <c r="O909" s="13">
        <f t="shared" si="58"/>
        <v>40667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7"/>
        <v>41031</v>
      </c>
      <c r="O910" s="13">
        <f t="shared" si="58"/>
        <v>41042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7"/>
        <v>43255</v>
      </c>
      <c r="O911" s="13">
        <f t="shared" si="58"/>
        <v>43282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7"/>
        <v>42026</v>
      </c>
      <c r="O912" s="13">
        <f t="shared" si="58"/>
        <v>42027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7"/>
        <v>43717</v>
      </c>
      <c r="O913" s="13">
        <f t="shared" si="58"/>
        <v>43719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7"/>
        <v>41157</v>
      </c>
      <c r="O914" s="13">
        <f t="shared" si="58"/>
        <v>41170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7"/>
        <v>43597</v>
      </c>
      <c r="O915" s="13">
        <f t="shared" si="58"/>
        <v>43610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7"/>
        <v>41490</v>
      </c>
      <c r="O916" s="13">
        <f t="shared" si="58"/>
        <v>41502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7"/>
        <v>42976</v>
      </c>
      <c r="O917" s="13">
        <f t="shared" si="58"/>
        <v>42985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7"/>
        <v>41991</v>
      </c>
      <c r="O918" s="13">
        <f t="shared" si="58"/>
        <v>42000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7"/>
        <v>40722</v>
      </c>
      <c r="O919" s="13">
        <f t="shared" si="58"/>
        <v>40746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7"/>
        <v>41117</v>
      </c>
      <c r="O920" s="13">
        <f t="shared" si="58"/>
        <v>41128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7"/>
        <v>43022</v>
      </c>
      <c r="O921" s="13">
        <f t="shared" si="58"/>
        <v>43054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7"/>
        <v>43503</v>
      </c>
      <c r="O922" s="13">
        <f t="shared" si="58"/>
        <v>43523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7"/>
        <v>40951</v>
      </c>
      <c r="O923" s="13">
        <f t="shared" si="58"/>
        <v>40965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7"/>
        <v>43443</v>
      </c>
      <c r="O924" s="13">
        <f t="shared" si="58"/>
        <v>43452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7"/>
        <v>40373</v>
      </c>
      <c r="O925" s="13">
        <f t="shared" si="58"/>
        <v>40374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7"/>
        <v>43769</v>
      </c>
      <c r="O926" s="13">
        <f t="shared" si="58"/>
        <v>43780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7"/>
        <v>43000</v>
      </c>
      <c r="O927" s="13">
        <f t="shared" si="58"/>
        <v>43012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7"/>
        <v>42502</v>
      </c>
      <c r="O928" s="13">
        <f t="shared" si="58"/>
        <v>42506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7"/>
        <v>41102</v>
      </c>
      <c r="O929" s="13">
        <f t="shared" si="58"/>
        <v>41131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7"/>
        <v>41637</v>
      </c>
      <c r="O930" s="13">
        <f t="shared" si="58"/>
        <v>41646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7"/>
        <v>42858</v>
      </c>
      <c r="O931" s="13">
        <f t="shared" si="58"/>
        <v>42872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7"/>
        <v>42060</v>
      </c>
      <c r="O932" s="13">
        <f t="shared" si="58"/>
        <v>42067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7"/>
        <v>41818</v>
      </c>
      <c r="O933" s="13">
        <f t="shared" si="58"/>
        <v>41820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7"/>
        <v>41709</v>
      </c>
      <c r="O934" s="13">
        <f t="shared" si="58"/>
        <v>41712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7"/>
        <v>41372</v>
      </c>
      <c r="O935" s="13">
        <f t="shared" si="58"/>
        <v>41385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7"/>
        <v>42422</v>
      </c>
      <c r="O936" s="13">
        <f t="shared" si="58"/>
        <v>42428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7"/>
        <v>42209</v>
      </c>
      <c r="O937" s="13">
        <f t="shared" si="58"/>
        <v>42216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7"/>
        <v>43668</v>
      </c>
      <c r="O938" s="13">
        <f t="shared" si="58"/>
        <v>43671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7"/>
        <v>42334</v>
      </c>
      <c r="O939" s="13">
        <f t="shared" si="58"/>
        <v>42343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7"/>
        <v>43263</v>
      </c>
      <c r="O940" s="13">
        <f t="shared" si="58"/>
        <v>43299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7"/>
        <v>40670</v>
      </c>
      <c r="O941" s="13">
        <f t="shared" si="58"/>
        <v>40687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7"/>
        <v>41244</v>
      </c>
      <c r="O942" s="13">
        <f t="shared" si="58"/>
        <v>41266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7"/>
        <v>40552</v>
      </c>
      <c r="O943" s="13">
        <f t="shared" si="58"/>
        <v>40587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7"/>
        <v>40568</v>
      </c>
      <c r="O944" s="13">
        <f t="shared" si="58"/>
        <v>40571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7"/>
        <v>41906</v>
      </c>
      <c r="O945" s="13">
        <f t="shared" si="58"/>
        <v>41941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7"/>
        <v>42776</v>
      </c>
      <c r="O946" s="13">
        <f t="shared" si="58"/>
        <v>42795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7"/>
        <v>41004</v>
      </c>
      <c r="O947" s="13">
        <f t="shared" si="58"/>
        <v>41019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7"/>
        <v>40710</v>
      </c>
      <c r="O948" s="13">
        <f t="shared" si="58"/>
        <v>40712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7"/>
        <v>41908</v>
      </c>
      <c r="O949" s="13">
        <f t="shared" si="58"/>
        <v>41915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7"/>
        <v>41985</v>
      </c>
      <c r="O950" s="13">
        <f t="shared" si="58"/>
        <v>41995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7"/>
        <v>42112</v>
      </c>
      <c r="O951" s="13">
        <f t="shared" si="58"/>
        <v>42131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7"/>
        <v>43571</v>
      </c>
      <c r="O952" s="13">
        <f t="shared" si="58"/>
        <v>43576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7"/>
        <v>42730</v>
      </c>
      <c r="O953" s="13">
        <f t="shared" si="58"/>
        <v>42731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7"/>
        <v>42591</v>
      </c>
      <c r="O954" s="13">
        <f t="shared" si="58"/>
        <v>42605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7"/>
        <v>42358</v>
      </c>
      <c r="O955" s="13">
        <f t="shared" si="58"/>
        <v>42394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7"/>
        <v>41174</v>
      </c>
      <c r="O956" s="13">
        <f t="shared" si="58"/>
        <v>41198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7"/>
        <v>41238</v>
      </c>
      <c r="O957" s="13">
        <f t="shared" si="58"/>
        <v>41240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7"/>
        <v>42360</v>
      </c>
      <c r="O958" s="13">
        <f t="shared" si="58"/>
        <v>42364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7"/>
        <v>40955</v>
      </c>
      <c r="O959" s="13">
        <f t="shared" si="58"/>
        <v>40958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7"/>
        <v>40350</v>
      </c>
      <c r="O960" s="13">
        <f t="shared" si="58"/>
        <v>40372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7"/>
        <v>40357</v>
      </c>
      <c r="O961" s="13">
        <f t="shared" si="58"/>
        <v>40385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57"/>
        <v>42408</v>
      </c>
      <c r="O962" s="13">
        <f t="shared" si="58"/>
        <v>42445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ROUND((E963/D963)*100, 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61">ROUND((((L963/60)/60)/24)+DATE(1970,1,1), 0)</f>
        <v>40591</v>
      </c>
      <c r="O963" s="13">
        <f t="shared" ref="O963:O1001" si="62">ROUND((((M963/60)/60)/24)+DATE(1970,1,1), 0)</f>
        <v>40595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3">ROUND(E964/H964, 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61"/>
        <v>41592</v>
      </c>
      <c r="O964" s="13">
        <f t="shared" si="62"/>
        <v>41613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1"/>
        <v>40607</v>
      </c>
      <c r="O965" s="13">
        <f t="shared" si="62"/>
        <v>40613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1"/>
        <v>42135</v>
      </c>
      <c r="O966" s="13">
        <f t="shared" si="62"/>
        <v>42140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1"/>
        <v>40203</v>
      </c>
      <c r="O967" s="13">
        <f t="shared" si="62"/>
        <v>40243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1"/>
        <v>42901</v>
      </c>
      <c r="O968" s="13">
        <f t="shared" si="62"/>
        <v>42903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1"/>
        <v>41005</v>
      </c>
      <c r="O969" s="13">
        <f t="shared" si="62"/>
        <v>41042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1"/>
        <v>40544</v>
      </c>
      <c r="O970" s="13">
        <f t="shared" si="62"/>
        <v>40559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1"/>
        <v>43821</v>
      </c>
      <c r="O971" s="13">
        <f t="shared" si="62"/>
        <v>43828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1"/>
        <v>40672</v>
      </c>
      <c r="O972" s="13">
        <f t="shared" si="62"/>
        <v>40673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1"/>
        <v>41555</v>
      </c>
      <c r="O973" s="13">
        <f t="shared" si="62"/>
        <v>41561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1"/>
        <v>41792</v>
      </c>
      <c r="O974" s="13">
        <f t="shared" si="62"/>
        <v>41801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1"/>
        <v>40522</v>
      </c>
      <c r="O975" s="13">
        <f t="shared" si="62"/>
        <v>40524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1"/>
        <v>41412</v>
      </c>
      <c r="O976" s="13">
        <f t="shared" si="62"/>
        <v>41413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1"/>
        <v>42337</v>
      </c>
      <c r="O977" s="13">
        <f t="shared" si="62"/>
        <v>42376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1"/>
        <v>40571</v>
      </c>
      <c r="O978" s="13">
        <f t="shared" si="62"/>
        <v>40577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1"/>
        <v>43138</v>
      </c>
      <c r="O979" s="13">
        <f t="shared" si="62"/>
        <v>43170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1"/>
        <v>42686</v>
      </c>
      <c r="O980" s="13">
        <f t="shared" si="62"/>
        <v>42708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1"/>
        <v>42078</v>
      </c>
      <c r="O981" s="13">
        <f t="shared" si="62"/>
        <v>42084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1"/>
        <v>42307</v>
      </c>
      <c r="O982" s="13">
        <f t="shared" si="62"/>
        <v>42312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1"/>
        <v>43094</v>
      </c>
      <c r="O983" s="13">
        <f t="shared" si="62"/>
        <v>43127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1"/>
        <v>40743</v>
      </c>
      <c r="O984" s="13">
        <f t="shared" si="62"/>
        <v>40745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1"/>
        <v>43681</v>
      </c>
      <c r="O985" s="13">
        <f t="shared" si="62"/>
        <v>43696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1"/>
        <v>43716</v>
      </c>
      <c r="O986" s="13">
        <f t="shared" si="62"/>
        <v>43742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1"/>
        <v>41614</v>
      </c>
      <c r="O987" s="13">
        <f t="shared" si="62"/>
        <v>41640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1"/>
        <v>40638</v>
      </c>
      <c r="O988" s="13">
        <f t="shared" si="62"/>
        <v>40652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1"/>
        <v>42852</v>
      </c>
      <c r="O989" s="13">
        <f t="shared" si="62"/>
        <v>42866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1"/>
        <v>42686</v>
      </c>
      <c r="O990" s="13">
        <f t="shared" si="62"/>
        <v>42707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1"/>
        <v>43571</v>
      </c>
      <c r="O991" s="13">
        <f t="shared" si="62"/>
        <v>43576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1"/>
        <v>42432</v>
      </c>
      <c r="O992" s="13">
        <f t="shared" si="62"/>
        <v>42454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1"/>
        <v>41907</v>
      </c>
      <c r="O993" s="13">
        <f t="shared" si="62"/>
        <v>41911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1"/>
        <v>43227</v>
      </c>
      <c r="O994" s="13">
        <f t="shared" si="62"/>
        <v>43241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1"/>
        <v>42362</v>
      </c>
      <c r="O995" s="13">
        <f t="shared" si="62"/>
        <v>42379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1"/>
        <v>41929</v>
      </c>
      <c r="O996" s="13">
        <f t="shared" si="62"/>
        <v>41935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1"/>
        <v>43408</v>
      </c>
      <c r="O997" s="13">
        <f t="shared" si="62"/>
        <v>43437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1"/>
        <v>41276</v>
      </c>
      <c r="O998" s="13">
        <f t="shared" si="62"/>
        <v>41306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1"/>
        <v>41659</v>
      </c>
      <c r="O999" s="13">
        <f t="shared" si="62"/>
        <v>41664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1"/>
        <v>40220</v>
      </c>
      <c r="O1000" s="13">
        <f t="shared" si="62"/>
        <v>40234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1"/>
        <v>42550</v>
      </c>
      <c r="O1001" s="13">
        <f t="shared" si="62"/>
        <v>42557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F3A0CF5-6186-4028-B493-AAD519419F1A}"/>
  <conditionalFormatting sqref="G1:G1048576">
    <cfRule type="containsText" dxfId="36" priority="4" operator="containsText" text="canceled">
      <formula>NOT(ISERROR(SEARCH("canceled",G1)))</formula>
    </cfRule>
    <cfRule type="containsText" dxfId="35" priority="5" operator="containsText" text="live">
      <formula>NOT(ISERROR(SEARCH("live",G1)))</formula>
    </cfRule>
    <cfRule type="containsText" dxfId="34" priority="6" operator="containsText" text="successful">
      <formula>NOT(ISERROR(SEARCH("successful",G1)))</formula>
    </cfRule>
    <cfRule type="containsText" dxfId="33" priority="7" operator="containsText" text="failed">
      <formula>NOT(ISERROR(SEARCH("failed",G1)))</formula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ellIs" dxfId="32" priority="1" operator="between">
      <formula>200</formula>
      <formula>1754</formula>
    </cfRule>
    <cfRule type="cellIs" dxfId="31" priority="2" operator="between">
      <formula>100</formula>
      <formula>199</formula>
    </cfRule>
    <cfRule type="cellIs" dxfId="30" priority="3" operator="between">
      <formula>0</formula>
      <formula>99</formula>
    </cfRule>
  </conditionalFormatting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1684-142E-4454-AAF0-F7F7C310A340}">
  <dimension ref="A1:F19"/>
  <sheetViews>
    <sheetView workbookViewId="0">
      <selection activeCell="A4" sqref="A4"/>
    </sheetView>
  </sheetViews>
  <sheetFormatPr baseColWidth="10" defaultRowHeight="15.75"/>
  <cols>
    <col min="1" max="1" width="17.75" bestFit="1" customWidth="1"/>
    <col min="2" max="2" width="21.5" bestFit="1" customWidth="1"/>
    <col min="3" max="3" width="5.625" bestFit="1" customWidth="1"/>
    <col min="4" max="4" width="3.875" bestFit="1" customWidth="1"/>
    <col min="5" max="5" width="9.25" bestFit="1" customWidth="1"/>
    <col min="6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2.125" bestFit="1" customWidth="1"/>
  </cols>
  <sheetData>
    <row r="1" spans="1:6">
      <c r="A1" s="7" t="s">
        <v>6</v>
      </c>
      <c r="B1" t="s">
        <v>2069</v>
      </c>
    </row>
    <row r="3" spans="1:6">
      <c r="A3" s="7" t="s">
        <v>2070</v>
      </c>
      <c r="B3" s="7" t="s">
        <v>2068</v>
      </c>
    </row>
    <row r="4" spans="1:6">
      <c r="A4" s="7" t="s">
        <v>2066</v>
      </c>
      <c r="B4" s="10" t="s">
        <v>74</v>
      </c>
      <c r="C4" s="10" t="s">
        <v>14</v>
      </c>
      <c r="D4" s="10" t="s">
        <v>47</v>
      </c>
      <c r="E4" s="10" t="s">
        <v>20</v>
      </c>
      <c r="F4" s="10" t="s">
        <v>2067</v>
      </c>
    </row>
    <row r="5" spans="1:6">
      <c r="A5" s="8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>
      <c r="A6" s="8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>
      <c r="A7" s="8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>
      <c r="A8" s="8" t="s">
        <v>2064</v>
      </c>
      <c r="B8" s="11"/>
      <c r="C8" s="11"/>
      <c r="D8" s="11"/>
      <c r="E8" s="11">
        <v>4</v>
      </c>
      <c r="F8" s="11">
        <v>4</v>
      </c>
    </row>
    <row r="9" spans="1:6">
      <c r="A9" s="8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>
      <c r="A10" s="8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>
      <c r="A11" s="8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>
      <c r="A12" s="8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>
      <c r="A13" s="8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>
      <c r="A14" s="8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  <row r="18" spans="1:2">
      <c r="A18">
        <v>178</v>
      </c>
      <c r="B18">
        <v>100</v>
      </c>
    </row>
    <row r="19" spans="1:2">
      <c r="A19">
        <v>102</v>
      </c>
      <c r="B19">
        <f>(A19*B18)/A18</f>
        <v>57.303370786516851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D4F5-8036-4A89-92E8-7544D27AE079}">
  <dimension ref="A1:F30"/>
  <sheetViews>
    <sheetView workbookViewId="0">
      <selection activeCell="C34" sqref="C34"/>
    </sheetView>
  </sheetViews>
  <sheetFormatPr baseColWidth="10" defaultRowHeight="15.75"/>
  <cols>
    <col min="1" max="1" width="17.75" bestFit="1" customWidth="1"/>
    <col min="2" max="2" width="21.5" bestFit="1" customWidth="1"/>
    <col min="3" max="3" width="5.625" bestFit="1" customWidth="1"/>
    <col min="4" max="4" width="3.875" bestFit="1" customWidth="1"/>
    <col min="5" max="5" width="9.25" bestFit="1" customWidth="1"/>
    <col min="6" max="6" width="12.125" bestFit="1" customWidth="1"/>
  </cols>
  <sheetData>
    <row r="1" spans="1:6">
      <c r="A1" s="7" t="s">
        <v>2031</v>
      </c>
      <c r="B1" t="s">
        <v>2069</v>
      </c>
    </row>
    <row r="2" spans="1:6">
      <c r="A2" s="7" t="s">
        <v>6</v>
      </c>
      <c r="B2" t="s">
        <v>2069</v>
      </c>
    </row>
    <row r="4" spans="1:6">
      <c r="A4" s="7" t="s">
        <v>2070</v>
      </c>
      <c r="B4" s="7" t="s">
        <v>2068</v>
      </c>
    </row>
    <row r="5" spans="1:6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>
      <c r="A7" s="8" t="s">
        <v>2065</v>
      </c>
      <c r="B7" s="9"/>
      <c r="C7" s="9"/>
      <c r="D7" s="9"/>
      <c r="E7" s="9">
        <v>4</v>
      </c>
      <c r="F7" s="9">
        <v>4</v>
      </c>
    </row>
    <row r="8" spans="1:6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ED8E-0F55-48CD-908C-9257BB4F493B}">
  <dimension ref="A1:F18"/>
  <sheetViews>
    <sheetView workbookViewId="0">
      <selection activeCell="A4" sqref="A4"/>
    </sheetView>
  </sheetViews>
  <sheetFormatPr baseColWidth="10" defaultRowHeight="15.75"/>
  <cols>
    <col min="1" max="1" width="17.75" bestFit="1" customWidth="1"/>
    <col min="2" max="2" width="21.5" bestFit="1" customWidth="1"/>
    <col min="3" max="3" width="5.625" bestFit="1" customWidth="1"/>
    <col min="4" max="4" width="3.875" bestFit="1" customWidth="1"/>
    <col min="5" max="5" width="9.25" bestFit="1" customWidth="1"/>
    <col min="6" max="6" width="12.125" bestFit="1" customWidth="1"/>
    <col min="7" max="7" width="3.625" bestFit="1" customWidth="1"/>
    <col min="8" max="8" width="3" bestFit="1" customWidth="1"/>
    <col min="9" max="9" width="4" bestFit="1" customWidth="1"/>
    <col min="10" max="10" width="3.75" bestFit="1" customWidth="1"/>
    <col min="11" max="11" width="3.625" bestFit="1" customWidth="1"/>
    <col min="12" max="12" width="4.125" bestFit="1" customWidth="1"/>
    <col min="13" max="13" width="3.375" bestFit="1" customWidth="1"/>
    <col min="14" max="14" width="12.125" bestFit="1" customWidth="1"/>
  </cols>
  <sheetData>
    <row r="1" spans="1:6">
      <c r="A1" s="7" t="s">
        <v>2031</v>
      </c>
      <c r="B1" t="s">
        <v>2069</v>
      </c>
    </row>
    <row r="2" spans="1:6">
      <c r="A2" s="7" t="s">
        <v>2085</v>
      </c>
      <c r="B2" t="s">
        <v>2069</v>
      </c>
    </row>
    <row r="4" spans="1:6">
      <c r="A4" s="7" t="s">
        <v>2070</v>
      </c>
      <c r="B4" s="7" t="s">
        <v>2068</v>
      </c>
    </row>
    <row r="5" spans="1:6">
      <c r="A5" s="7" t="s">
        <v>2066</v>
      </c>
      <c r="B5" s="10" t="s">
        <v>74</v>
      </c>
      <c r="C5" s="10" t="s">
        <v>14</v>
      </c>
      <c r="D5" s="10" t="s">
        <v>47</v>
      </c>
      <c r="E5" s="10" t="s">
        <v>20</v>
      </c>
      <c r="F5" s="10" t="s">
        <v>2067</v>
      </c>
    </row>
    <row r="6" spans="1:6">
      <c r="A6" s="14" t="s">
        <v>2073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>
      <c r="A7" s="14" t="s">
        <v>2074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>
      <c r="A8" s="14" t="s">
        <v>2075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>
      <c r="A9" s="14" t="s">
        <v>2076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>
      <c r="A10" s="14" t="s">
        <v>2077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>
      <c r="A11" s="14" t="s">
        <v>2078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>
      <c r="A12" s="14" t="s">
        <v>2079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>
      <c r="A13" s="14" t="s">
        <v>2080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>
      <c r="A14" s="14" t="s">
        <v>2081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>
      <c r="A15" s="14" t="s">
        <v>2082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>
      <c r="A16" s="14" t="s">
        <v>2083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>
      <c r="A17" s="14" t="s">
        <v>2084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>
      <c r="A18" s="14" t="s">
        <v>2067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Crowdfunding</vt:lpstr>
      <vt:lpstr>Pivot table 1</vt:lpstr>
      <vt:lpstr>Pivot table 2</vt:lpstr>
      <vt:lpstr>Pivot 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Usuario</cp:lastModifiedBy>
  <dcterms:created xsi:type="dcterms:W3CDTF">2021-09-29T18:52:28Z</dcterms:created>
  <dcterms:modified xsi:type="dcterms:W3CDTF">2023-06-15T10:04:50Z</dcterms:modified>
</cp:coreProperties>
</file>