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38115" windowHeight="1795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27" i="1"/>
  <c r="B25"/>
  <c r="B24"/>
  <c r="B23"/>
  <c r="B22"/>
  <c r="B21"/>
  <c r="B17"/>
  <c r="B12"/>
  <c r="B11"/>
  <c r="B10"/>
  <c r="B9"/>
  <c r="B8"/>
  <c r="B7"/>
</calcChain>
</file>

<file path=xl/sharedStrings.xml><?xml version="1.0" encoding="utf-8"?>
<sst xmlns="http://schemas.openxmlformats.org/spreadsheetml/2006/main" count="17" uniqueCount="13">
  <si>
    <t>28 x 28</t>
  </si>
  <si>
    <t>Input</t>
  </si>
  <si>
    <t>Conv1</t>
  </si>
  <si>
    <t>Pool</t>
  </si>
  <si>
    <r>
      <t>nn.Conv2d</t>
    </r>
    <r>
      <rPr>
        <sz val="12"/>
        <color theme="1"/>
        <rFont val="Rubik"/>
      </rPr>
      <t>(in_channels, out_channels, kernel_size, stride, padding) </t>
    </r>
  </si>
  <si>
    <t>(1,10,3)</t>
  </si>
  <si>
    <t>(10,26,26)</t>
  </si>
  <si>
    <t>(1,28,28)</t>
  </si>
  <si>
    <t>(10,13,13)</t>
  </si>
  <si>
    <t>Conv2</t>
  </si>
  <si>
    <t>(20,5,5)</t>
  </si>
  <si>
    <t>(20,11,11)</t>
  </si>
  <si>
    <t>Conv3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</si>
</sst>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Rubik"/>
    </font>
    <font>
      <sz val="12"/>
      <color theme="1"/>
      <name val="Rub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B28" sqref="B28"/>
    </sheetView>
  </sheetViews>
  <sheetFormatPr baseColWidth="10" defaultRowHeight="15"/>
  <sheetData>
    <row r="1" spans="1:5" ht="15.75">
      <c r="A1" s="1" t="s">
        <v>4</v>
      </c>
    </row>
    <row r="6" spans="1:5">
      <c r="A6" t="s">
        <v>1</v>
      </c>
      <c r="B6" t="s">
        <v>0</v>
      </c>
      <c r="D6" t="s">
        <v>7</v>
      </c>
    </row>
    <row r="7" spans="1:5">
      <c r="A7" t="s">
        <v>2</v>
      </c>
      <c r="B7">
        <f>((28-3)/1)+1</f>
        <v>26</v>
      </c>
      <c r="D7" t="s">
        <v>5</v>
      </c>
      <c r="E7" t="s">
        <v>6</v>
      </c>
    </row>
    <row r="8" spans="1:5">
      <c r="A8" t="s">
        <v>3</v>
      </c>
      <c r="B8">
        <f>B7/2</f>
        <v>13</v>
      </c>
      <c r="D8" t="s">
        <v>6</v>
      </c>
      <c r="E8" t="s">
        <v>8</v>
      </c>
    </row>
    <row r="9" spans="1:5">
      <c r="A9" t="s">
        <v>9</v>
      </c>
      <c r="B9">
        <f>((13-3)/1)+1</f>
        <v>11</v>
      </c>
      <c r="D9" t="s">
        <v>8</v>
      </c>
      <c r="E9" t="s">
        <v>11</v>
      </c>
    </row>
    <row r="10" spans="1:5">
      <c r="A10" t="s">
        <v>3</v>
      </c>
      <c r="B10">
        <f>B9/2</f>
        <v>5.5</v>
      </c>
      <c r="D10" t="s">
        <v>11</v>
      </c>
      <c r="E10" t="s">
        <v>10</v>
      </c>
    </row>
    <row r="11" spans="1:5">
      <c r="A11" t="s">
        <v>12</v>
      </c>
      <c r="B11">
        <f>((5.5-3)/1)+1</f>
        <v>3.5</v>
      </c>
    </row>
    <row r="12" spans="1:5">
      <c r="B12">
        <f>B11/2</f>
        <v>1.75</v>
      </c>
    </row>
    <row r="17" spans="2:2">
      <c r="B17">
        <f>32-3</f>
        <v>29</v>
      </c>
    </row>
    <row r="21" spans="2:2">
      <c r="B21">
        <f>((96-4)/1)+1</f>
        <v>93</v>
      </c>
    </row>
    <row r="22" spans="2:2">
      <c r="B22">
        <f>B21/2</f>
        <v>46.5</v>
      </c>
    </row>
    <row r="23" spans="2:2">
      <c r="B23">
        <f>((46-3)/1)+1</f>
        <v>44</v>
      </c>
    </row>
    <row r="24" spans="2:2">
      <c r="B24">
        <f>B23/2</f>
        <v>22</v>
      </c>
    </row>
    <row r="25" spans="2:2">
      <c r="B25">
        <f>((22-2)/1)+1</f>
        <v>21</v>
      </c>
    </row>
    <row r="26" spans="2:2">
      <c r="B26">
        <v>10</v>
      </c>
    </row>
    <row r="27" spans="2:2">
      <c r="B27">
        <f>((10-1)/1)+1</f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2018-10-07T07:42:25Z</dcterms:created>
  <dcterms:modified xsi:type="dcterms:W3CDTF">2018-10-09T06:28:29Z</dcterms:modified>
</cp:coreProperties>
</file>