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<sst xmlns="http://schemas.openxmlformats.org/spreadsheetml/2006/main" count="28" uniqueCount="25">
  <si>
    <t>Équipement</t>
  </si>
  <si>
    <t>Quantité</t>
  </si>
  <si>
    <t>Modèle</t>
  </si>
  <si>
    <t>Documentation</t>
  </si>
  <si>
    <t>Prix Public Unitaire</t>
  </si>
  <si>
    <t>30%</t>
  </si>
  <si>
    <t>Colonne 1</t>
  </si>
  <si>
    <t>Switchs de distribution</t>
  </si>
  <si>
    <t>FortiSwitch 148F-POE</t>
  </si>
  <si>
    <r>
      <rPr>
        <rFont val="Arial"/>
        <color rgb="FF1155CC"/>
        <u/>
      </rPr>
      <t>FortiSwitch</t>
    </r>
    <r>
      <rPr>
        <rFont val="Arial"/>
        <color rgb="FF1155CC"/>
        <u/>
      </rPr>
      <t xml:space="preserve"> Secure</t>
    </r>
    <r>
      <rPr>
        <rFont val="Arial"/>
        <color rgb="FF1155CC"/>
        <u/>
      </rPr>
      <t xml:space="preserve"> Access</t>
    </r>
    <r>
      <rPr>
        <rFont val="Arial"/>
        <color rgb="FF1155CC"/>
        <u/>
      </rPr>
      <t xml:space="preserve"> Series</t>
    </r>
  </si>
  <si>
    <t>Bornes Wi-Fi (bureaux)</t>
  </si>
  <si>
    <t>FortiAP 231G</t>
  </si>
  <si>
    <r>
      <rPr>
        <rFont val="Arial"/>
        <color rgb="FF1155CC"/>
        <u/>
      </rPr>
      <t>FortiAP</t>
    </r>
    <r>
      <rPr>
        <rFont val="Arial"/>
        <color rgb="FF1155CC"/>
        <u/>
      </rPr>
      <t xml:space="preserve"> Series</t>
    </r>
  </si>
  <si>
    <t>Bornes Wi-Fi (RDC et SS)</t>
  </si>
  <si>
    <r>
      <rPr>
        <rFont val="Arial"/>
        <color rgb="FF1155CC"/>
        <u/>
      </rPr>
      <t>FortiAP</t>
    </r>
    <r>
      <rPr>
        <rFont val="Arial"/>
        <color rgb="FF1155CC"/>
        <u/>
      </rPr>
      <t xml:space="preserve"> Series</t>
    </r>
  </si>
  <si>
    <t>Total bornes Wi-Fi</t>
  </si>
  <si>
    <r>
      <rPr>
        <rFont val="Arial"/>
        <color rgb="FF1155CC"/>
        <u/>
      </rPr>
      <t>FortiAP</t>
    </r>
    <r>
      <rPr>
        <rFont val="Arial"/>
        <color rgb="FF1155CC"/>
        <u/>
      </rPr>
      <t xml:space="preserve"> Series</t>
    </r>
  </si>
  <si>
    <t>Cœurs de réseau</t>
  </si>
  <si>
    <t>FortiSwitch 448D</t>
  </si>
  <si>
    <r>
      <rPr>
        <color rgb="FF1155CC"/>
        <u/>
      </rPr>
      <t>FortiSwitch</t>
    </r>
    <r>
      <rPr>
        <color rgb="FF1155CC"/>
        <u/>
      </rPr>
      <t xml:space="preserve"> Secure</t>
    </r>
    <r>
      <rPr>
        <color rgb="FF1155CC"/>
        <u/>
      </rPr>
      <t xml:space="preserve"> Access</t>
    </r>
    <r>
      <rPr>
        <color rgb="FF1155CC"/>
        <u/>
      </rPr>
      <t xml:space="preserve"> Series</t>
    </r>
  </si>
  <si>
    <t>Licence</t>
  </si>
  <si>
    <t>Licence Fortigate 200F 5 ans</t>
  </si>
  <si>
    <t>Licence FortiSwitch 448D 5 ans</t>
  </si>
  <si>
    <t>Temps de configuration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</si>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</sst>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sz val="11.0"/>
      <color theme="1"/>
      <name val="Times New Roman"/>
    </font>
    <font>
      <u/>
      <color rgb="FF1155CC"/>
      <name val="Arial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4" numFmtId="164" xfId="0" applyAlignment="1" applyBorder="1" applyFont="1" applyNumberFormat="1">
      <alignment horizontal="center" shrinkToFit="0" vertical="bottom" wrapText="0"/>
    </xf>
    <xf borderId="5" fillId="0" fontId="2" numFmtId="9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9" fillId="0" fontId="2" numFmtId="9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bottom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center" wrapText="0"/>
    </xf>
    <xf borderId="13" fillId="0" fontId="1" numFmtId="164" xfId="0" applyAlignment="1" applyBorder="1" applyFont="1" applyNumberFormat="1">
      <alignment horizontal="center" readingOrder="0" shrinkToFit="0" vertical="center" wrapText="0"/>
    </xf>
    <xf borderId="13" fillId="0" fontId="2" numFmtId="0" xfId="0" applyAlignment="1" applyBorder="1" applyFont="1">
      <alignment horizontal="center" readingOrder="0" shrinkToFit="0" vertical="bottom" wrapText="0"/>
    </xf>
    <xf borderId="14" fillId="0" fontId="1" numFmtId="164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" displayName="DPGF" name="DPGF" id="1">
  <tableColumns count="7">
    <tableColumn name="Équipement" id="1"/>
    <tableColumn name="Quantité" id="2"/>
    <tableColumn name="Modèle" id="3"/>
    <tableColumn name="Documentation" id="4"/>
    <tableColumn name="Prix Public Unitaire" id="5"/>
    <tableColumn name="30%" id="6"/>
    <tableColumn name="Colonne 1" id="7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tinet.com/content/dam/fortinet/assets/data-sheets/pdf/fortiswitch-secure-access-series.pdf" TargetMode="External"/><Relationship Id="rId2" Type="http://schemas.openxmlformats.org/officeDocument/2006/relationships/hyperlink" Target="https://www.fortinet.com/content/dam/fortinet/assets/data-sheets/pdf/fortiap-series.pdf" TargetMode="External"/><Relationship Id="rId3" Type="http://schemas.openxmlformats.org/officeDocument/2006/relationships/hyperlink" Target="https://www.fortinet.com/content/dam/fortinet/assets/data-sheets/pdf/fortiap-series.pdf" TargetMode="External"/><Relationship Id="rId4" Type="http://schemas.openxmlformats.org/officeDocument/2006/relationships/hyperlink" Target="https://www.fortinet.com/content/dam/fortinet/assets/data-sheets/pdf/fortiap-series.pdf" TargetMode="External"/><Relationship Id="rId5" Type="http://schemas.openxmlformats.org/officeDocument/2006/relationships/hyperlink" Target="https://www.avfirewalls.com/datasheets/FortiSwitch/FortiSwitch_Secure_Access_Series.pdf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30.0"/>
    <col customWidth="1" min="4" max="4" width="32.5"/>
    <col customWidth="1" min="5" max="6" width="22.63"/>
    <col customWidth="1" min="7" max="7" width="13.0"/>
    <col customWidth="1" min="8" max="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>
        <v>14.0</v>
      </c>
      <c r="C2" s="6" t="s">
        <v>8</v>
      </c>
      <c r="D2" s="7" t="s">
        <v>9</v>
      </c>
      <c r="E2" s="8">
        <v>2245.0</v>
      </c>
      <c r="F2" s="9">
        <v>0.3</v>
      </c>
      <c r="G2" s="10">
        <f t="shared" ref="G2:G9" si="1">(E2*0.7)*B2</f>
        <v>22001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10</v>
      </c>
      <c r="B3" s="12">
        <v>72.0</v>
      </c>
      <c r="C3" s="12" t="s">
        <v>11</v>
      </c>
      <c r="D3" s="13" t="s">
        <v>12</v>
      </c>
      <c r="E3" s="14">
        <v>713.0</v>
      </c>
      <c r="F3" s="15">
        <v>0.3</v>
      </c>
      <c r="G3" s="16">
        <f t="shared" si="1"/>
        <v>35935.2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13</v>
      </c>
      <c r="B4" s="6">
        <v>14.0</v>
      </c>
      <c r="C4" s="6" t="s">
        <v>11</v>
      </c>
      <c r="D4" s="7" t="s">
        <v>14</v>
      </c>
      <c r="E4" s="8">
        <v>713.0</v>
      </c>
      <c r="F4" s="9">
        <v>0.3</v>
      </c>
      <c r="G4" s="10">
        <f t="shared" si="1"/>
        <v>6987.4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15</v>
      </c>
      <c r="B5" s="12">
        <v>86.0</v>
      </c>
      <c r="C5" s="12" t="s">
        <v>11</v>
      </c>
      <c r="D5" s="13" t="s">
        <v>16</v>
      </c>
      <c r="E5" s="14">
        <v>713.0</v>
      </c>
      <c r="F5" s="15">
        <v>0.3</v>
      </c>
      <c r="G5" s="16">
        <f t="shared" si="1"/>
        <v>42922.6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17</v>
      </c>
      <c r="B6" s="17">
        <v>4.0</v>
      </c>
      <c r="C6" s="17" t="s">
        <v>18</v>
      </c>
      <c r="D6" s="18" t="s">
        <v>19</v>
      </c>
      <c r="E6" s="19">
        <v>4860.0</v>
      </c>
      <c r="F6" s="9">
        <v>0.3</v>
      </c>
      <c r="G6" s="10">
        <f t="shared" si="1"/>
        <v>13608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0" t="s">
        <v>20</v>
      </c>
      <c r="B7" s="21">
        <v>1.0</v>
      </c>
      <c r="C7" s="21" t="s">
        <v>21</v>
      </c>
      <c r="D7" s="21"/>
      <c r="E7" s="22">
        <v>13471.92</v>
      </c>
      <c r="F7" s="15">
        <v>0.3</v>
      </c>
      <c r="G7" s="16">
        <f t="shared" si="1"/>
        <v>9430.344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3" t="s">
        <v>20</v>
      </c>
      <c r="B8" s="17">
        <v>1.0</v>
      </c>
      <c r="C8" s="17" t="s">
        <v>22</v>
      </c>
      <c r="D8" s="17"/>
      <c r="E8" s="19">
        <v>2430.0</v>
      </c>
      <c r="F8" s="9">
        <v>0.3</v>
      </c>
      <c r="G8" s="10">
        <f t="shared" si="1"/>
        <v>1701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 t="s">
        <v>23</v>
      </c>
      <c r="B9" s="21">
        <v>1.0</v>
      </c>
      <c r="C9" s="21"/>
      <c r="D9" s="21"/>
      <c r="E9" s="22">
        <v>1000.0</v>
      </c>
      <c r="F9" s="15"/>
      <c r="G9" s="16">
        <f t="shared" si="1"/>
        <v>700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4"/>
      <c r="B10" s="25"/>
      <c r="C10" s="25"/>
      <c r="D10" s="25"/>
      <c r="E10" s="26"/>
      <c r="F10" s="27" t="s">
        <v>24</v>
      </c>
      <c r="G10" s="28">
        <f>SUM(G2:G8)</f>
        <v>132585.544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hyperlinks>
    <hyperlink r:id="rId1" ref="D2"/>
    <hyperlink r:id="rId2" ref="D3"/>
    <hyperlink r:id="rId3" ref="D4"/>
    <hyperlink r:id="rId4" ref="D5"/>
    <hyperlink r:id="rId5" ref="D6"/>
  </hyperlinks>
  <drawing r:id="rId6"/>
  <tableParts count="1">
    <tablePart r:id="rId8"/>
  </tableParts>
</worksheet>
</file>