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Sheet1!$S$1:$S$246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<sst xmlns="http://schemas.openxmlformats.org/spreadsheetml/2006/main" count="3315" uniqueCount="517">
  <si>
    <t xml:space="preserve">Vehicle ID</t>
  </si>
  <si>
    <t xml:space="preserve">Fleet ID</t>
  </si>
  <si>
    <t xml:space="preserve">Model Year</t>
  </si>
  <si>
    <t xml:space="preserve">Initial Service Year</t>
  </si>
  <si>
    <t xml:space="preserve">Data Collection Start</t>
  </si>
  <si>
    <t xml:space="preserve">Data Collection End</t>
  </si>
  <si>
    <t xml:space="preserve">Model Name</t>
  </si>
  <si>
    <t xml:space="preserve">Manufacturer</t>
  </si>
  <si>
    <t xml:space="preserve">Weight Class</t>
  </si>
  <si>
    <t xml:space="preserve">Curb Weight</t>
  </si>
  <si>
    <t xml:space="preserve">Capital Cost</t>
  </si>
  <si>
    <t xml:space="preserve">Nominal Range</t>
  </si>
  <si>
    <t xml:space="preserve">Nominal Efficiency</t>
  </si>
  <si>
    <t xml:space="preserve">Peak Power</t>
  </si>
  <si>
    <t xml:space="preserve">Peak Torque</t>
  </si>
  <si>
    <t xml:space="preserve">Towing Capacity</t>
  </si>
  <si>
    <t xml:space="preserve">Battery Chemistry</t>
  </si>
  <si>
    <t xml:space="preserve">Rated Energy</t>
  </si>
  <si>
    <t xml:space="preserve">Fuel Fired Heater?</t>
  </si>
  <si>
    <t xml:space="preserve">Max Charge Rate</t>
  </si>
  <si>
    <t xml:space="preserve">Charge Connector</t>
  </si>
  <si>
    <t xml:space="preserve">Total Fleet Size</t>
  </si>
  <si>
    <t xml:space="preserve">% Electrified</t>
  </si>
  <si>
    <t xml:space="preserve">State</t>
  </si>
  <si>
    <t xml:space="preserve">Region</t>
  </si>
  <si>
    <t xml:space="preserve">Body Style</t>
  </si>
  <si>
    <t xml:space="preserve">Sector</t>
  </si>
  <si>
    <t xml:space="preserve">Vocation</t>
  </si>
  <si>
    <t xml:space="preserve">Vehicle Platform</t>
  </si>
  <si>
    <t xml:space="preserve">Fleet Type</t>
  </si>
  <si>
    <t xml:space="preserve">Data Collection Method</t>
  </si>
  <si>
    <t xml:space="preserve">Filename</t>
  </si>
  <si>
    <t xml:space="preserve">Actual Filename</t>
  </si>
  <si>
    <t xml:space="preserve">EV001</t>
  </si>
  <si>
    <t xml:space="preserve">Fleet01</t>
  </si>
  <si>
    <t xml:space="preserve">Complete Coach Works</t>
  </si>
  <si>
    <t xml:space="preserve">Lithium-ion</t>
  </si>
  <si>
    <t xml:space="preserve">Meltric 100 Amp 3 Phase</t>
  </si>
  <si>
    <t xml:space="preserve">Large</t>
  </si>
  <si>
    <t xml:space="preserve">CA</t>
  </si>
  <si>
    <t xml:space="preserve">West Coast</t>
  </si>
  <si>
    <t xml:space="preserve">(BNS) Bus, Non-School</t>
  </si>
  <si>
    <t xml:space="preserve">(PTR) Passenger Transportation</t>
  </si>
  <si>
    <t xml:space="preserve">(PTR) Transit Bus</t>
  </si>
  <si>
    <t xml:space="preserve">(TRA) Transit Bus</t>
  </si>
  <si>
    <t xml:space="preserve">(GLO) Government: Local</t>
  </si>
  <si>
    <t xml:space="preserve">(VIR) Viriciti</t>
  </si>
  <si>
    <t xml:space="preserve">EV002</t>
  </si>
  <si>
    <t xml:space="preserve">EV003</t>
  </si>
  <si>
    <t xml:space="preserve">EV004</t>
  </si>
  <si>
    <t xml:space="preserve">EV005</t>
  </si>
  <si>
    <t xml:space="preserve">EV006</t>
  </si>
  <si>
    <t xml:space="preserve">Fleet02</t>
  </si>
  <si>
    <t xml:space="preserve">Bolt EV</t>
  </si>
  <si>
    <t xml:space="preserve">Chevrolet</t>
  </si>
  <si>
    <t xml:space="preserve">J1772</t>
  </si>
  <si>
    <t xml:space="preserve">Small</t>
  </si>
  <si>
    <t xml:space="preserve">(OTH) Other</t>
  </si>
  <si>
    <t xml:space="preserve">(PSH) Shuttle</t>
  </si>
  <si>
    <t xml:space="preserve">(LIG) Light-Duty Vehicle</t>
  </si>
  <si>
    <t xml:space="preserve">(PRV) Private</t>
  </si>
  <si>
    <t xml:space="preserve">(FLE) Fleet Karma</t>
  </si>
  <si>
    <t xml:space="preserve">EV007</t>
  </si>
  <si>
    <t xml:space="preserve">EV008</t>
  </si>
  <si>
    <t xml:space="preserve">EV009</t>
  </si>
  <si>
    <t xml:space="preserve">EV010</t>
  </si>
  <si>
    <t xml:space="preserve">EV011</t>
  </si>
  <si>
    <t xml:space="preserve">EV012</t>
  </si>
  <si>
    <t xml:space="preserve">EV013</t>
  </si>
  <si>
    <t xml:space="preserve">EV014</t>
  </si>
  <si>
    <t xml:space="preserve">EV015</t>
  </si>
  <si>
    <t xml:space="preserve">EV016</t>
  </si>
  <si>
    <t xml:space="preserve">Fleet03</t>
  </si>
  <si>
    <t xml:space="preserve">EV017</t>
  </si>
  <si>
    <t xml:space="preserve">EV018</t>
  </si>
  <si>
    <t xml:space="preserve">EV019</t>
  </si>
  <si>
    <t xml:space="preserve">EV020</t>
  </si>
  <si>
    <t xml:space="preserve">EV021</t>
  </si>
  <si>
    <t xml:space="preserve">EV022</t>
  </si>
  <si>
    <t xml:space="preserve">Fleet04</t>
  </si>
  <si>
    <t xml:space="preserve">K9S</t>
  </si>
  <si>
    <t xml:space="preserve">BYD</t>
  </si>
  <si>
    <t xml:space="preserve">Iron Phosphate</t>
  </si>
  <si>
    <t xml:space="preserve">EV023</t>
  </si>
  <si>
    <t xml:space="preserve">EV024</t>
  </si>
  <si>
    <t xml:space="preserve">EV025</t>
  </si>
  <si>
    <t xml:space="preserve">EV026</t>
  </si>
  <si>
    <t xml:space="preserve">Fleet05</t>
  </si>
  <si>
    <t xml:space="preserve">ZX5</t>
  </si>
  <si>
    <t xml:space="preserve">Proterra</t>
  </si>
  <si>
    <t xml:space="preserve">single-blade overhead fast-charge</t>
  </si>
  <si>
    <t xml:space="preserve">EV027</t>
  </si>
  <si>
    <t xml:space="preserve">EV028</t>
  </si>
  <si>
    <t xml:space="preserve">EV029</t>
  </si>
  <si>
    <t xml:space="preserve">EV030</t>
  </si>
  <si>
    <t xml:space="preserve">EV031</t>
  </si>
  <si>
    <t xml:space="preserve">EV032</t>
  </si>
  <si>
    <t xml:space="preserve">EV033</t>
  </si>
  <si>
    <t xml:space="preserve">EV034</t>
  </si>
  <si>
    <t xml:space="preserve">EV035</t>
  </si>
  <si>
    <t xml:space="preserve">EV036</t>
  </si>
  <si>
    <t xml:space="preserve">Fleet06</t>
  </si>
  <si>
    <t xml:space="preserve">8TT</t>
  </si>
  <si>
    <t xml:space="preserve">(DCT) Day Cab Tractor</t>
  </si>
  <si>
    <t xml:space="preserve">(FRG) Freight</t>
  </si>
  <si>
    <t xml:space="preserve">(FLO) Freight, Local</t>
  </si>
  <si>
    <t xml:space="preserve">(HDT) Heavy-Duty Truck</t>
  </si>
  <si>
    <t xml:space="preserve">(TRK) Truckload</t>
  </si>
  <si>
    <t xml:space="preserve">(PRO) Proprietary</t>
  </si>
  <si>
    <t xml:space="preserve">EV037</t>
  </si>
  <si>
    <t xml:space="preserve">Q3M</t>
  </si>
  <si>
    <t xml:space="preserve">EV038</t>
  </si>
  <si>
    <t xml:space="preserve">Fleet07</t>
  </si>
  <si>
    <t xml:space="preserve">Orange EV T-Series</t>
  </si>
  <si>
    <t xml:space="preserve">Orange EV</t>
  </si>
  <si>
    <t xml:space="preserve">GB/T</t>
  </si>
  <si>
    <t xml:space="preserve">(NIN) Nonroad, Industrial/MH </t>
  </si>
  <si>
    <t xml:space="preserve">(YDT) Yard Tractor</t>
  </si>
  <si>
    <t xml:space="preserve">EV039</t>
  </si>
  <si>
    <t xml:space="preserve">EV040</t>
  </si>
  <si>
    <t xml:space="preserve">EV041</t>
  </si>
  <si>
    <t xml:space="preserve">Fleet08</t>
  </si>
  <si>
    <t xml:space="preserve">OH</t>
  </si>
  <si>
    <t xml:space="preserve">Midwest</t>
  </si>
  <si>
    <t xml:space="preserve">EV042</t>
  </si>
  <si>
    <t xml:space="preserve">EV043</t>
  </si>
  <si>
    <t xml:space="preserve">IL</t>
  </si>
  <si>
    <t xml:space="preserve">EV044</t>
  </si>
  <si>
    <t xml:space="preserve">Fleet09</t>
  </si>
  <si>
    <t xml:space="preserve">EV045</t>
  </si>
  <si>
    <t xml:space="preserve">NY</t>
  </si>
  <si>
    <t xml:space="preserve">Northeast</t>
  </si>
  <si>
    <t xml:space="preserve">EV046</t>
  </si>
  <si>
    <t xml:space="preserve">EV047</t>
  </si>
  <si>
    <t xml:space="preserve">EV048</t>
  </si>
  <si>
    <t xml:space="preserve">EV049</t>
  </si>
  <si>
    <t xml:space="preserve">EV050</t>
  </si>
  <si>
    <t xml:space="preserve">EV051</t>
  </si>
  <si>
    <t xml:space="preserve">EV052</t>
  </si>
  <si>
    <t xml:space="preserve">EV053</t>
  </si>
  <si>
    <t xml:space="preserve">Fleet10</t>
  </si>
  <si>
    <t xml:space="preserve">Lion C</t>
  </si>
  <si>
    <t xml:space="preserve">Lion Electric</t>
  </si>
  <si>
    <t xml:space="preserve">Medium</t>
  </si>
  <si>
    <t xml:space="preserve">(BSC) Bus, School</t>
  </si>
  <si>
    <t xml:space="preserve">(PSC) School Bus</t>
  </si>
  <si>
    <t xml:space="preserve">(SCH) School Bus</t>
  </si>
  <si>
    <t xml:space="preserve">(GEO) Geotab</t>
  </si>
  <si>
    <t xml:space="preserve">vehicle.ev053.fleet10.2017.lionelectric.8.210.50.ca.ptr.psc.sch.geo.csv</t>
  </si>
  <si>
    <t xml:space="preserve">EV054</t>
  </si>
  <si>
    <t xml:space="preserve">Vision Electric</t>
  </si>
  <si>
    <t xml:space="preserve">Bluebird Electric</t>
  </si>
  <si>
    <t xml:space="preserve">vehicle.ev054.fleet10.2019.bluebirdelectric.8.155.350.ca.ptr.psc.sch.geo.csv</t>
  </si>
  <si>
    <t xml:space="preserve">EV055</t>
  </si>
  <si>
    <t xml:space="preserve">vehicle.ev055.fleet10.2017.lionelectric.8.210.50.ca.ptr.psc.sch.geo.csv</t>
  </si>
  <si>
    <t xml:space="preserve">EV056</t>
  </si>
  <si>
    <t xml:space="preserve">vehicle.ev056.fleet10.2017.lionelectric.8.210.50.ca.ptr.psc.sch.geo.csv</t>
  </si>
  <si>
    <t xml:space="preserve">EV057</t>
  </si>
  <si>
    <t xml:space="preserve">vehicle.ev057.fleet10.2017.lionelectric.8.210.50.ca.ptr.psc.sch.geo.csv</t>
  </si>
  <si>
    <t xml:space="preserve">EV058</t>
  </si>
  <si>
    <t xml:space="preserve">vehicle.ev058.fleet10.2017.lionelectric.8.210.50.ca.ptr.psc.sch.geo.csv</t>
  </si>
  <si>
    <t xml:space="preserve">EV059</t>
  </si>
  <si>
    <t xml:space="preserve">vehicle.ev059.fleet10.2017.lionelectric.8.210.50.ca.ptr.psc.sch.geo.csv</t>
  </si>
  <si>
    <t xml:space="preserve">EV060</t>
  </si>
  <si>
    <t xml:space="preserve">vehicle.ev060.fleet10.2017.lionelectric.8.210.50.ca.ptr.psc.sch.geo.csv</t>
  </si>
  <si>
    <t xml:space="preserve">EV061</t>
  </si>
  <si>
    <t xml:space="preserve">`</t>
  </si>
  <si>
    <t xml:space="preserve">vehicle.ev061.fleet10.2019.bluebirdelectric.8.155.350.ca.ptr.psc.sch.geo.csv</t>
  </si>
  <si>
    <t xml:space="preserve">EV062</t>
  </si>
  <si>
    <t xml:space="preserve">vehicle.ev062.fleet10.2019.bluebirdelectric.8.155.350.ca.ptr.psc.sch.geo.csv</t>
  </si>
  <si>
    <t xml:space="preserve">EV063</t>
  </si>
  <si>
    <t xml:space="preserve">vehicle.ev063.fleet10.2019.bluebirdelectric.8.155.350.ca.ptr.psc.sch.geo.csv</t>
  </si>
  <si>
    <t xml:space="preserve">EV064</t>
  </si>
  <si>
    <t xml:space="preserve">vehicle.ev064.fleet10.2019.bluebirdelectric.8.155.350.ca.ptr.psc.sch.geo.csv</t>
  </si>
  <si>
    <t xml:space="preserve">EV065</t>
  </si>
  <si>
    <t xml:space="preserve">Fleet28</t>
  </si>
  <si>
    <t xml:space="preserve">New Flyer</t>
  </si>
  <si>
    <t xml:space="preserve">MT</t>
  </si>
  <si>
    <t xml:space="preserve">Rocky Mountain</t>
  </si>
  <si>
    <t xml:space="preserve">(VIR) ViriCiti</t>
  </si>
  <si>
    <t xml:space="preserve">EV066</t>
  </si>
  <si>
    <t xml:space="preserve">EV067</t>
  </si>
  <si>
    <t xml:space="preserve">EV068</t>
  </si>
  <si>
    <t xml:space="preserve">EV069</t>
  </si>
  <si>
    <t xml:space="preserve">Fleet11</t>
  </si>
  <si>
    <t xml:space="preserve">XE40</t>
  </si>
  <si>
    <t xml:space="preserve">CO</t>
  </si>
  <si>
    <t xml:space="preserve">vehicle.ev069.fleet11.2019.newflyer.8.440.150.co.ptr.ptr.tra.pro.csv</t>
  </si>
  <si>
    <t xml:space="preserve">EV070</t>
  </si>
  <si>
    <t xml:space="preserve">vehicle.ev070.fleet11.2019.newflyer.8.440.150.co.ptr.ptr.tra.pro.csv</t>
  </si>
  <si>
    <t xml:space="preserve">EV071</t>
  </si>
  <si>
    <t xml:space="preserve">vehicle.ev071.fleet11.2019.newflyer.8.440.150.co.ptr.ptr.tra.pro.csv</t>
  </si>
  <si>
    <t xml:space="preserve">EV072</t>
  </si>
  <si>
    <t xml:space="preserve">vehicle.ev072.fleet11.2019.newflyer.8.440.150.co.ptr.ptr.tra.pro.csv</t>
  </si>
  <si>
    <t xml:space="preserve">EV073</t>
  </si>
  <si>
    <t xml:space="preserve">vehicle.ev073.fleet11.2019.newflyer.8.440.150.co.ptr.ptr.tra.pro.csv</t>
  </si>
  <si>
    <t xml:space="preserve">EV074</t>
  </si>
  <si>
    <t xml:space="preserve">vehicle.ev074.fleet11.2019.newflyer.8.440.150.co.ptr.ptr.tra.pro.csv</t>
  </si>
  <si>
    <t xml:space="preserve">EV075</t>
  </si>
  <si>
    <t xml:space="preserve">vehicle.ev075.fleet11.2019.newflyer.8.440.150.co.ptr.ptr.tra.pro.csv</t>
  </si>
  <si>
    <t xml:space="preserve">EV076</t>
  </si>
  <si>
    <t xml:space="preserve">vehicle.ev076.fleet11.2019.newflyer.8.440.150.co.ptr.ptr.tra.pro.csv</t>
  </si>
  <si>
    <t xml:space="preserve">EV077</t>
  </si>
  <si>
    <t xml:space="preserve">Fleet12</t>
  </si>
  <si>
    <t xml:space="preserve">Motiv</t>
  </si>
  <si>
    <t xml:space="preserve">Sodium Nickel</t>
  </si>
  <si>
    <t xml:space="preserve">Meltric</t>
  </si>
  <si>
    <t xml:space="preserve">(SWV) Step/Walk-in Van</t>
  </si>
  <si>
    <t xml:space="preserve">(MDV) Medium-Duty Step Van</t>
  </si>
  <si>
    <t xml:space="preserve">(GUS) Government: U.S.</t>
  </si>
  <si>
    <t xml:space="preserve">EV078</t>
  </si>
  <si>
    <t xml:space="preserve">EV079</t>
  </si>
  <si>
    <t xml:space="preserve">EV080</t>
  </si>
  <si>
    <t xml:space="preserve">EV081</t>
  </si>
  <si>
    <t xml:space="preserve">EV082</t>
  </si>
  <si>
    <t xml:space="preserve">Cummins</t>
  </si>
  <si>
    <t xml:space="preserve">EV083</t>
  </si>
  <si>
    <t xml:space="preserve">EV084</t>
  </si>
  <si>
    <t xml:space="preserve">EV085</t>
  </si>
  <si>
    <t xml:space="preserve">EV086</t>
  </si>
  <si>
    <t xml:space="preserve">EV087</t>
  </si>
  <si>
    <t xml:space="preserve">Fleet13</t>
  </si>
  <si>
    <t xml:space="preserve">EV088</t>
  </si>
  <si>
    <t xml:space="preserve">EV089</t>
  </si>
  <si>
    <t xml:space="preserve">EV090</t>
  </si>
  <si>
    <t xml:space="preserve">Fleet14</t>
  </si>
  <si>
    <t xml:space="preserve">EV091</t>
  </si>
  <si>
    <t xml:space="preserve">EV092</t>
  </si>
  <si>
    <t xml:space="preserve">EV093</t>
  </si>
  <si>
    <t xml:space="preserve">Fleet15</t>
  </si>
  <si>
    <t xml:space="preserve">Ottawa T2E Terminal Tractor</t>
  </si>
  <si>
    <t xml:space="preserve">Kalmar</t>
  </si>
  <si>
    <t xml:space="preserve">EV094</t>
  </si>
  <si>
    <t xml:space="preserve">Fleet16</t>
  </si>
  <si>
    <t xml:space="preserve">MN</t>
  </si>
  <si>
    <t xml:space="preserve">vehicle.ev094.fleet016.2018.proterra.8.440.60.mn.ptr.ptr.tra.pro.csv</t>
  </si>
  <si>
    <t xml:space="preserve">EV095</t>
  </si>
  <si>
    <t xml:space="preserve">vehicle.ev095.fleet016.2018.proterra.8.440.60.mn.ptr.ptr.tra.pro.csv</t>
  </si>
  <si>
    <t xml:space="preserve">EV096</t>
  </si>
  <si>
    <t xml:space="preserve">vehicle.ev096.fleet016.2018.proterra.8.440.60.mn.ptr.ptr.tra.pro.csv</t>
  </si>
  <si>
    <t xml:space="preserve">EV097</t>
  </si>
  <si>
    <t xml:space="preserve">vehicle.ev097.fleet016.2018.proterra.8.440.60.mn.ptr.ptr.tra.pro.csv</t>
  </si>
  <si>
    <t xml:space="preserve">EV098</t>
  </si>
  <si>
    <t xml:space="preserve">vehicle.ev098.fleet016.2018.proterra.8.440.60.mn.ptr.ptr.tra.pro.csv</t>
  </si>
  <si>
    <t xml:space="preserve">EV099</t>
  </si>
  <si>
    <t xml:space="preserve">vehicle.ev099.fleet016.2018.proterra.8.440.60.mn.ptr.ptr.tra.pro.csv</t>
  </si>
  <si>
    <t xml:space="preserve">EV100</t>
  </si>
  <si>
    <t xml:space="preserve">vehicle.ev100.fleet016.2018.proterra.8.440.70.mn.ptr.ptr.tra.pro.csv</t>
  </si>
  <si>
    <t xml:space="preserve">EV101</t>
  </si>
  <si>
    <t xml:space="preserve">Fleet17</t>
  </si>
  <si>
    <t xml:space="preserve">Peterbilt</t>
  </si>
  <si>
    <t xml:space="preserve">(BXT) Box Truck</t>
  </si>
  <si>
    <t xml:space="preserve">(FAB) Food &amp; Beverage </t>
  </si>
  <si>
    <t xml:space="preserve">(FRE) Freight, Regional </t>
  </si>
  <si>
    <t xml:space="preserve">(MDT) Medium-Duty Truck</t>
  </si>
  <si>
    <t xml:space="preserve">vehicle.ev101.fleet17.2020.peterbilt.6.148.70.ca.fab.fre.mdt.vir.csv</t>
  </si>
  <si>
    <t xml:space="preserve">EV102</t>
  </si>
  <si>
    <t xml:space="preserve">vehicle.ev102.fleet17.2020.peterbilt.6.148.70.ca.fab.fre.mdt.vir.csv</t>
  </si>
  <si>
    <t xml:space="preserve">EV103</t>
  </si>
  <si>
    <t xml:space="preserve">vehicle.ev103.fleet17.2020.peterbilt.6.148.70.ca.fab.fre.mdt.vir.csv</t>
  </si>
  <si>
    <t xml:space="preserve">EV104</t>
  </si>
  <si>
    <t xml:space="preserve">vehicle.ev104.fleet17.2020.peterbilt.6.148.70.ca.fab.fre.mdt.vir.csv</t>
  </si>
  <si>
    <t xml:space="preserve">EV105</t>
  </si>
  <si>
    <t xml:space="preserve">vehicle.ev105.fleet17.2020.peterbilt.6.148.70.ca.fab.fre.mdt.vir.csv</t>
  </si>
  <si>
    <t xml:space="preserve">EV106</t>
  </si>
  <si>
    <t xml:space="preserve">vehicle.ev106.fleet17.2020.peterbilt.6.148.70.ca.fab.fre.mdt.vir.csv</t>
  </si>
  <si>
    <t xml:space="preserve">EV107</t>
  </si>
  <si>
    <t xml:space="preserve">Q1M</t>
  </si>
  <si>
    <t xml:space="preserve">vehicle.ev107.fleet17.2020.byd.8.218.100.ca.fab.nin.ydt.geo.csv</t>
  </si>
  <si>
    <t xml:space="preserve">EV108</t>
  </si>
  <si>
    <t xml:space="preserve">vehicle.ev108.fleet17.2020.byd.8.218.100.ca.fab.nin.ydt.geo.csv</t>
  </si>
  <si>
    <t xml:space="preserve">EV109</t>
  </si>
  <si>
    <t xml:space="preserve">vehicle.ev109.fleet17.2020.byd.8.218.100.ca.fab.nin.ydt.geo.csv</t>
  </si>
  <si>
    <t xml:space="preserve">EV110</t>
  </si>
  <si>
    <t xml:space="preserve">Fleet18</t>
  </si>
  <si>
    <t xml:space="preserve">(LTL) Less-than-truckload</t>
  </si>
  <si>
    <t xml:space="preserve">vehicle.ev110.fleet018.2020.orangeev.8.80.22.ca.frg.nin.ydt.pro.csv</t>
  </si>
  <si>
    <t xml:space="preserve">EV111</t>
  </si>
  <si>
    <t xml:space="preserve">vehicle.ev111.fleet018.2020.orangeev.8.160.22.ca.frg.nin.ydt.pro.csv</t>
  </si>
  <si>
    <t xml:space="preserve">EV112</t>
  </si>
  <si>
    <t xml:space="preserve">Fleet19</t>
  </si>
  <si>
    <t xml:space="preserve">vehicle.ev112.fleet019.2020.kalmar.8.176.10.ca.frg.nin.ydt.pro.csv</t>
  </si>
  <si>
    <t xml:space="preserve">EV113</t>
  </si>
  <si>
    <t xml:space="preserve">vehicle.ev113.fleet019.2020.kalmar.8.176.10.ca.frg.nin.ydt.pro.csv</t>
  </si>
  <si>
    <t xml:space="preserve">EV114</t>
  </si>
  <si>
    <t xml:space="preserve">Fleet20</t>
  </si>
  <si>
    <t xml:space="preserve">VNR</t>
  </si>
  <si>
    <t xml:space="preserve">Volvo</t>
  </si>
  <si>
    <t xml:space="preserve">CCS type 1</t>
  </si>
  <si>
    <t xml:space="preserve">vehicle.ev114.fleet20.2021.volvo.7.264.150.ca.frg.fre.hdt.geo.csv</t>
  </si>
  <si>
    <t xml:space="preserve">EV115</t>
  </si>
  <si>
    <t xml:space="preserve">Fleet21</t>
  </si>
  <si>
    <t xml:space="preserve">vehicle.ev115.fleet21.2021.volvo.8.264.150.ca.frg.fre.hdt.geo.csv</t>
  </si>
  <si>
    <t xml:space="preserve">EV116</t>
  </si>
  <si>
    <t xml:space="preserve">vehicle.ev116.fleet21.2021.volvo.8.264.150.ca.frg.fre.hdt.geo.csv</t>
  </si>
  <si>
    <t xml:space="preserve">EV117</t>
  </si>
  <si>
    <t xml:space="preserve">Fleet22</t>
  </si>
  <si>
    <t xml:space="preserve">vehicle.ev117.fleet22.2021.volvo.8.264.150.ca.frg.fre.hdt.geo.csv</t>
  </si>
  <si>
    <t xml:space="preserve">EV118</t>
  </si>
  <si>
    <t xml:space="preserve">vehicle.ev118.fleet22.2021.volvo.8.264.150.ca.frg.fre.hdt.geo.csv</t>
  </si>
  <si>
    <t xml:space="preserve">EV119</t>
  </si>
  <si>
    <t xml:space="preserve">Fleet23</t>
  </si>
  <si>
    <t xml:space="preserve">vehicle.ev119.fleet23.2021.volvo.7.264.150.ca.frg.fre.hdt.geo.csv</t>
  </si>
  <si>
    <t xml:space="preserve">EV120</t>
  </si>
  <si>
    <t xml:space="preserve">Fleet24</t>
  </si>
  <si>
    <t xml:space="preserve">vehicle.ev120.fleet24.2021.volvo.8.264.150.ca.frg.fre.hdt.geo.csv</t>
  </si>
  <si>
    <t xml:space="preserve">EV121</t>
  </si>
  <si>
    <t xml:space="preserve">vehicle.ev121.fleet24.2021.volvo.8.264.150.ca.frg.fre.hdt.geo.csv</t>
  </si>
  <si>
    <t xml:space="preserve">EV122</t>
  </si>
  <si>
    <t xml:space="preserve">Fleet25</t>
  </si>
  <si>
    <t xml:space="preserve">LArge</t>
  </si>
  <si>
    <t xml:space="preserve">vehicle.ev122.fleet25.2021.volvo.8.264.150.ca.frg.fre.hdt.geo.csv</t>
  </si>
  <si>
    <t xml:space="preserve">EV123</t>
  </si>
  <si>
    <t xml:space="preserve">Fleet26</t>
  </si>
  <si>
    <t xml:space="preserve">vehicle.ev123.fleet26.2021.volvo.7.264.150.ca.frg.fre.hdt.geo.csv</t>
  </si>
  <si>
    <t xml:space="preserve">EV124</t>
  </si>
  <si>
    <t xml:space="preserve">vehicle.ev124.fleet26.2021.volvo.7.264.150.ca.frg.fre.hdt.geo.csv</t>
  </si>
  <si>
    <t xml:space="preserve">EV125</t>
  </si>
  <si>
    <t xml:space="preserve">vehicle.ev125.fleet18.2021.volvo.8.264.150.ca.frg.fre.hdt.geo.csv</t>
  </si>
  <si>
    <t xml:space="preserve">EV126</t>
  </si>
  <si>
    <t xml:space="preserve">vehicle.ev126.fleet18.2021.volvo.8.264.150.ca.frg.fre.hdt.geo.csv</t>
  </si>
  <si>
    <t xml:space="preserve">EV127</t>
  </si>
  <si>
    <t xml:space="preserve">vehicle.ev127.fleet18.2020.volvo.7.264.150.ca.frg.fre.hdt.pro.csv</t>
  </si>
  <si>
    <t xml:space="preserve">EV128</t>
  </si>
  <si>
    <t xml:space="preserve">vehicle.ev128.fleet18.2020.volvo.8.264.150.ca.frg.fre.hdt.geo.csv</t>
  </si>
  <si>
    <t xml:space="preserve">EV129</t>
  </si>
  <si>
    <t xml:space="preserve">Fleet27</t>
  </si>
  <si>
    <t xml:space="preserve">vehicle.ev129.fleet27.2021.volvo.8.264.150.ca.frg.fre.hdt.pro.csv</t>
  </si>
  <si>
    <t xml:space="preserve">EV130</t>
  </si>
  <si>
    <t xml:space="preserve">vehicle.ev130.fleet19.2021.volvo.8.264.150.ca.frg.fre.hdt.pro.csv</t>
  </si>
  <si>
    <t xml:space="preserve">EV131</t>
  </si>
  <si>
    <t xml:space="preserve">Catalyst BE35</t>
  </si>
  <si>
    <t xml:space="preserve">Lithium-titanate</t>
  </si>
  <si>
    <t xml:space="preserve">vehicle.ev131.fleet28.2019.proterra.8.440.331.mt.ptr.ptr.tra.pro.csv</t>
  </si>
  <si>
    <t xml:space="preserve">EV132</t>
  </si>
  <si>
    <t xml:space="preserve">vehicle.ev132.fleet28.2019.proterra.8.440.331.mt.ptr.ptr.tra.pro.csv</t>
  </si>
  <si>
    <t xml:space="preserve">EV133</t>
  </si>
  <si>
    <t xml:space="preserve">vehicle.ev133.fleet28.2019.proterra.8.440.331.mt.ptr.ptr.tra.pro.csv</t>
  </si>
  <si>
    <t xml:space="preserve">EV134</t>
  </si>
  <si>
    <t xml:space="preserve">vehicle.ev134.fleet28.2019.proterra.8.440.331.mt.ptr.ptr.tra.pro.csv</t>
  </si>
  <si>
    <t xml:space="preserve">EV135</t>
  </si>
  <si>
    <t xml:space="preserve">vehicle.ev135.fleet28.2019.proterra.8.440.331.mt.ptr.ptr.tra.pro.csv</t>
  </si>
  <si>
    <t xml:space="preserve">EV136</t>
  </si>
  <si>
    <t xml:space="preserve">vehicle.ev136.fleet28.2019.proterra.8.440.331.mt.ptr.ptr.tra.pro.csv</t>
  </si>
  <si>
    <t xml:space="preserve">EV137</t>
  </si>
  <si>
    <t xml:space="preserve">Gillig</t>
  </si>
  <si>
    <t xml:space="preserve">EV138</t>
  </si>
  <si>
    <t xml:space="preserve">EV139</t>
  </si>
  <si>
    <t xml:space="preserve">EV140</t>
  </si>
  <si>
    <t xml:space="preserve">EV141</t>
  </si>
  <si>
    <t xml:space="preserve">Fleet29</t>
  </si>
  <si>
    <t xml:space="preserve">Catalyst BE40</t>
  </si>
  <si>
    <t xml:space="preserve">KY</t>
  </si>
  <si>
    <t xml:space="preserve">Southeast</t>
  </si>
  <si>
    <t xml:space="preserve">vehicle.ev141.fleet29.2016.proterra.8.94.450.ky.ptr.ptr.tra.vir.csv</t>
  </si>
  <si>
    <t xml:space="preserve">EV142</t>
  </si>
  <si>
    <t xml:space="preserve">vehicle.ev142.fleet29.2016.proterra.8.94.450.ky.ptr.ptr.tra.vir.csv</t>
  </si>
  <si>
    <t xml:space="preserve">EV143</t>
  </si>
  <si>
    <t xml:space="preserve">vehicle.ev143.fleet29.2016.proterra.8.94.450.ky.ptr.ptr.tra.vir.csv</t>
  </si>
  <si>
    <t xml:space="preserve">EV144</t>
  </si>
  <si>
    <t xml:space="preserve">vehicle.ev144.fleet29.2016.proterra.8.94.450.ky.ptr.ptr.tra.vir.csv</t>
  </si>
  <si>
    <t xml:space="preserve">EV145</t>
  </si>
  <si>
    <t xml:space="preserve">vehicle.ev145.fleet29.2016.proterra.8.94.450.ky.ptr.ptr.tra.vir.csv</t>
  </si>
  <si>
    <t xml:space="preserve">EV146</t>
  </si>
  <si>
    <t xml:space="preserve">EV147</t>
  </si>
  <si>
    <t xml:space="preserve">Fleet30</t>
  </si>
  <si>
    <t xml:space="preserve">Catalyst E2</t>
  </si>
  <si>
    <t xml:space="preserve">J1772 CCS Type 1 and J3105</t>
  </si>
  <si>
    <t xml:space="preserve">vehicle.ev147.fleet30.2019.proterra.8.440.350.il.ptr.ptr.tra.vir.csv</t>
  </si>
  <si>
    <t xml:space="preserve">EV148</t>
  </si>
  <si>
    <t xml:space="preserve">vehicle.ev148.fleet30.2019.proterra.8.440.350.il.ptr.ptr.tra.vir.csv</t>
  </si>
  <si>
    <t xml:space="preserve">EV149</t>
  </si>
  <si>
    <t xml:space="preserve">vehicle.ev149.fleet30.2019.proterra.8.440.350.il.ptr.ptr.tra.vir.csv</t>
  </si>
  <si>
    <t xml:space="preserve">EV150</t>
  </si>
  <si>
    <t xml:space="preserve">vehicle.ev150.fleet30.2019.proterra.8.440.350.il.ptr.ptr.tra.vir.csv</t>
  </si>
  <si>
    <t xml:space="preserve">EV151</t>
  </si>
  <si>
    <t xml:space="preserve">vehicle.ev151.fleet30.2019.proterra.8.440.350.il.ptr.ptr.tra.vir.csv</t>
  </si>
  <si>
    <t xml:space="preserve">EV152</t>
  </si>
  <si>
    <t xml:space="preserve">vehicle.ev152.fleet30.2019.proterra.8.440.350.il.ptr.ptr.tra.vir.csv</t>
  </si>
  <si>
    <t xml:space="preserve">EV153</t>
  </si>
  <si>
    <t xml:space="preserve">ZX5+</t>
  </si>
  <si>
    <t xml:space="preserve">vehicle.ev153.fleet30.2021.proterra.8.450.350.il.ptr.ptr.tra.vir.csv</t>
  </si>
  <si>
    <t xml:space="preserve">EV154</t>
  </si>
  <si>
    <t xml:space="preserve">vehicle.ev154.fleet30.2021.proterra.8.450.350.il.ptr.ptr.tra.vir.csv</t>
  </si>
  <si>
    <t xml:space="preserve">EV155</t>
  </si>
  <si>
    <t xml:space="preserve">vehicle.ev155.fleet30.2021.proterra.8.450.350.il.ptr.ptr.tra.vir.csv</t>
  </si>
  <si>
    <t xml:space="preserve">EV156</t>
  </si>
  <si>
    <t xml:space="preserve">vehicle.ev156.fleet30.2021.proterra.8.450.350.il.ptr.ptr.tra.vir.csv</t>
  </si>
  <si>
    <t xml:space="preserve">EV157</t>
  </si>
  <si>
    <t xml:space="preserve">vehicle.ev157.fleet30.2021.proterra.8.450.350.il.ptr.ptr.tra.vir.csv</t>
  </si>
  <si>
    <t xml:space="preserve">EV158</t>
  </si>
  <si>
    <t xml:space="preserve">vehicle.ev158.fleet30.2021.proterra.8.450.350.il.ptr.ptr.tra.vir.csv</t>
  </si>
  <si>
    <t xml:space="preserve">EV159</t>
  </si>
  <si>
    <t xml:space="preserve">vehicle.ev159.fleet30.2021.proterra.8.450.350.il.ptr.ptr.tra.vir.csv</t>
  </si>
  <si>
    <t xml:space="preserve">EV160</t>
  </si>
  <si>
    <t xml:space="preserve">vehicle.ev160.fleet30.2021.proterra.8.450.350.il.ptr.ptr.tra.vir.csv</t>
  </si>
  <si>
    <t xml:space="preserve">EV161</t>
  </si>
  <si>
    <t xml:space="preserve">vehicle.ev161.fleet30.2021.proterra.8.450.350.il.ptr.ptr.tra.vir.csv</t>
  </si>
  <si>
    <t xml:space="preserve">EV162</t>
  </si>
  <si>
    <t xml:space="preserve">vehicle.ev162.fleet30.2021.proterra.8.450.350.il.ptr.ptr.tra.vir.csv</t>
  </si>
  <si>
    <t xml:space="preserve">EV163</t>
  </si>
  <si>
    <t xml:space="preserve">vehicle.ev163.fleet30.2021.proterra.8.450.350.il.ptr.ptr.tra.vir.csv</t>
  </si>
  <si>
    <t xml:space="preserve">EV164</t>
  </si>
  <si>
    <t xml:space="preserve">vehicle.ev164.fleet30.2021.proterra.8.450.350.il.ptr.ptr.tra.vir.csv</t>
  </si>
  <si>
    <t xml:space="preserve">EV165</t>
  </si>
  <si>
    <t xml:space="preserve">vehicle.ev165.fleet30.2021.proterra.8.450.350.il.ptr.ptr.tra.vir.csv</t>
  </si>
  <si>
    <t xml:space="preserve">EV166</t>
  </si>
  <si>
    <t xml:space="preserve">vehicle.ev166.fleet30.2021.proterra.8.450.350.il.ptr.ptr.tra.vir.csv</t>
  </si>
  <si>
    <t xml:space="preserve">EV167</t>
  </si>
  <si>
    <t xml:space="preserve">vehicle.ev167.fleet30.2021.proterra.8.450.350.il.ptr.ptr.tra.vir.csv</t>
  </si>
  <si>
    <t xml:space="preserve">EV168</t>
  </si>
  <si>
    <t xml:space="preserve">vehicle.ev168.fleet30.2021.proterra.8.450.350.il.ptr.ptr.tra.vir.csv</t>
  </si>
  <si>
    <t xml:space="preserve">EV169</t>
  </si>
  <si>
    <t xml:space="preserve">vehicle.ev169.fleet30.2021.proterra.8.450.350.il.ptr.ptr.tra.vir.csv</t>
  </si>
  <si>
    <t xml:space="preserve">EV170</t>
  </si>
  <si>
    <t xml:space="preserve">Fleet31</t>
  </si>
  <si>
    <t xml:space="preserve">MI</t>
  </si>
  <si>
    <t xml:space="preserve">vehicle.ev170.fleet31.2019.lionelectric.8.210.50.mi.ptr.psc.sch.geo.csv</t>
  </si>
  <si>
    <t xml:space="preserve">EV171</t>
  </si>
  <si>
    <t xml:space="preserve">vehicle.ev171.fleet31.2019.lionelectric.8.210.50.mi.ptr.psc.sch.geo.csv</t>
  </si>
  <si>
    <t xml:space="preserve">EV172</t>
  </si>
  <si>
    <t xml:space="preserve">vehicle.ev172.fleet31.2019.lionelectric.8.210.50.mi.ptr.psc.sch.geo.csv</t>
  </si>
  <si>
    <t xml:space="preserve">EV173</t>
  </si>
  <si>
    <t xml:space="preserve">vehicle.ev173.fleet31.2019.lionelectric.8.210.50.mi.ptr.psc.sch.geo.csv</t>
  </si>
  <si>
    <t xml:space="preserve">EV174</t>
  </si>
  <si>
    <t xml:space="preserve">Fleet32</t>
  </si>
  <si>
    <t xml:space="preserve">J1772 and OppCharge Compliant</t>
  </si>
  <si>
    <t xml:space="preserve">UT</t>
  </si>
  <si>
    <t xml:space="preserve">(GST) Government: State</t>
  </si>
  <si>
    <t xml:space="preserve">EV175</t>
  </si>
  <si>
    <t xml:space="preserve">EV176</t>
  </si>
  <si>
    <t xml:space="preserve">EV177</t>
  </si>
  <si>
    <t xml:space="preserve">EV178</t>
  </si>
  <si>
    <t xml:space="preserve">EV179</t>
  </si>
  <si>
    <t xml:space="preserve">Fleet33</t>
  </si>
  <si>
    <t xml:space="preserve">EV180</t>
  </si>
  <si>
    <t xml:space="preserve">EV181</t>
  </si>
  <si>
    <t xml:space="preserve">EV182</t>
  </si>
  <si>
    <t xml:space="preserve">EV183</t>
  </si>
  <si>
    <t xml:space="preserve">EV184</t>
  </si>
  <si>
    <t xml:space="preserve">EV185</t>
  </si>
  <si>
    <t xml:space="preserve">EV186</t>
  </si>
  <si>
    <t xml:space="preserve">EV187</t>
  </si>
  <si>
    <t xml:space="preserve">Fleet34</t>
  </si>
  <si>
    <t xml:space="preserve">EV188</t>
  </si>
  <si>
    <t xml:space="preserve">EV189</t>
  </si>
  <si>
    <t xml:space="preserve">Fleet36</t>
  </si>
  <si>
    <t xml:space="preserve">EV190</t>
  </si>
  <si>
    <t xml:space="preserve">EV191</t>
  </si>
  <si>
    <t xml:space="preserve">EV192</t>
  </si>
  <si>
    <t xml:space="preserve">International</t>
  </si>
  <si>
    <t xml:space="preserve">EV193</t>
  </si>
  <si>
    <t xml:space="preserve">EV194</t>
  </si>
  <si>
    <t xml:space="preserve">EV195</t>
  </si>
  <si>
    <t xml:space="preserve">EV196</t>
  </si>
  <si>
    <t xml:space="preserve">EV197</t>
  </si>
  <si>
    <t xml:space="preserve">EV198</t>
  </si>
  <si>
    <t xml:space="preserve">EV199</t>
  </si>
  <si>
    <t xml:space="preserve">EV200</t>
  </si>
  <si>
    <t xml:space="preserve">EV201</t>
  </si>
  <si>
    <t xml:space="preserve">EV202</t>
  </si>
  <si>
    <t xml:space="preserve">EV203</t>
  </si>
  <si>
    <t xml:space="preserve">Fleet37</t>
  </si>
  <si>
    <t xml:space="preserve">EV204</t>
  </si>
  <si>
    <t xml:space="preserve">EV205</t>
  </si>
  <si>
    <t xml:space="preserve">EV206</t>
  </si>
  <si>
    <t xml:space="preserve">vehicle.ev206.fleet13.2019.orangeev.8.160.0.ca.frg.nin.ydt.pro.csv</t>
  </si>
  <si>
    <t xml:space="preserve">EV207</t>
  </si>
  <si>
    <t xml:space="preserve">vehicle.ev207.fleet13.2016.orangeev.8.160.0.ca.frg.nin.ydt.pro.csv</t>
  </si>
  <si>
    <t xml:space="preserve">EV208</t>
  </si>
  <si>
    <t xml:space="preserve">vehicle.ev208.fleet13.2016.orangeev.8.160.0.ca.frg.nin.ydt.pro.csv</t>
  </si>
  <si>
    <t xml:space="preserve">EV209</t>
  </si>
  <si>
    <t xml:space="preserve">vehicle.ev209.fleet14.2019.orangeev.8.160.0.ca.frg.nin.ydt.pro.csv</t>
  </si>
  <si>
    <t xml:space="preserve">EV210</t>
  </si>
  <si>
    <t xml:space="preserve">vehicle.ev210.fleet14.2020.orangeev.8.160.0.ca.frg.nin.ydt.pro.csv</t>
  </si>
  <si>
    <t xml:space="preserve">EV211</t>
  </si>
  <si>
    <t xml:space="preserve">Fleet38</t>
  </si>
  <si>
    <t xml:space="preserve">vehicle.ev211.fleet38.2019.orangeev.8.160.0.ca.frg.nin.ydt.pro.csv</t>
  </si>
  <si>
    <t xml:space="preserve">EV212</t>
  </si>
  <si>
    <t xml:space="preserve">Fleet39</t>
  </si>
  <si>
    <t xml:space="preserve">EV213</t>
  </si>
  <si>
    <t xml:space="preserve">EV214</t>
  </si>
  <si>
    <t xml:space="preserve">EV215</t>
  </si>
  <si>
    <t xml:space="preserve">EV216</t>
  </si>
  <si>
    <t xml:space="preserve">EV217</t>
  </si>
  <si>
    <t xml:space="preserve">EV218</t>
  </si>
  <si>
    <t xml:space="preserve">EV219</t>
  </si>
  <si>
    <t xml:space="preserve">EV220</t>
  </si>
  <si>
    <t xml:space="preserve">EV221</t>
  </si>
  <si>
    <t xml:space="preserve">EV222</t>
  </si>
  <si>
    <t xml:space="preserve">e-Quest XL Type C</t>
  </si>
  <si>
    <t xml:space="preserve">StarCraft</t>
  </si>
  <si>
    <t xml:space="preserve">EV223</t>
  </si>
  <si>
    <t xml:space="preserve">Fleet40</t>
  </si>
  <si>
    <t xml:space="preserve">T3RE</t>
  </si>
  <si>
    <t xml:space="preserve">EV224</t>
  </si>
  <si>
    <t xml:space="preserve">EV225</t>
  </si>
  <si>
    <t xml:space="preserve">EV226</t>
  </si>
  <si>
    <t xml:space="preserve">EV227</t>
  </si>
  <si>
    <t xml:space="preserve">EV228</t>
  </si>
  <si>
    <t xml:space="preserve">EV229</t>
  </si>
  <si>
    <t xml:space="preserve">EV230</t>
  </si>
  <si>
    <t xml:space="preserve">EV231</t>
  </si>
  <si>
    <t xml:space="preserve">EV232</t>
  </si>
  <si>
    <t xml:space="preserve">EV233</t>
  </si>
  <si>
    <t xml:space="preserve">EV234</t>
  </si>
  <si>
    <t xml:space="preserve">EV235</t>
  </si>
  <si>
    <t xml:space="preserve">Fleet41</t>
  </si>
  <si>
    <t xml:space="preserve">EV236</t>
  </si>
  <si>
    <t xml:space="preserve">EV237</t>
  </si>
  <si>
    <t xml:space="preserve">EV238</t>
  </si>
  <si>
    <t xml:space="preserve">EV239</t>
  </si>
  <si>
    <t xml:space="preserve">EV240</t>
  </si>
  <si>
    <t xml:space="preserve">EV241</t>
  </si>
  <si>
    <t xml:space="preserve">EV242</t>
  </si>
  <si>
    <t xml:space="preserve">EV243</t>
  </si>
  <si>
    <t xml:space="preserve">EV244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</si>
</sst>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;@"/>
    <numFmt numFmtId="166" formatCode="General"/>
    <numFmt numFmtId="167" formatCode="0"/>
    <numFmt numFmtId="168" formatCode="m/d/yyyy"/>
    <numFmt numFmtId="169" formatCode="#,##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G245" activeCellId="0" sqref="A1:AG245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8.57"/>
    <col collapsed="false" customWidth="true" hidden="false" outlineLevel="0" max="3" min="3" style="1" width="11"/>
    <col collapsed="false" customWidth="true" hidden="false" outlineLevel="0" max="4" min="4" style="1" width="17.57"/>
    <col collapsed="false" customWidth="true" hidden="false" outlineLevel="0" max="5" min="5" style="2" width="26.71"/>
    <col collapsed="false" customWidth="true" hidden="false" outlineLevel="0" max="6" min="6" style="2" width="25.42"/>
    <col collapsed="false" customWidth="true" hidden="false" outlineLevel="0" max="7" min="7" style="1" width="25.57"/>
    <col collapsed="false" customWidth="true" hidden="false" outlineLevel="0" max="8" min="8" style="1" width="22.42"/>
    <col collapsed="false" customWidth="true" hidden="false" outlineLevel="0" max="9" min="9" style="1" width="12.29"/>
    <col collapsed="false" customWidth="true" hidden="false" outlineLevel="0" max="10" min="10" style="1" width="12"/>
    <col collapsed="false" customWidth="true" hidden="false" outlineLevel="0" max="11" min="11" style="1" width="11.43"/>
    <col collapsed="false" customWidth="true" hidden="false" outlineLevel="0" max="12" min="12" style="1" width="14.57"/>
    <col collapsed="false" customWidth="true" hidden="false" outlineLevel="0" max="13" min="13" style="1" width="17.86"/>
    <col collapsed="false" customWidth="true" hidden="false" outlineLevel="0" max="14" min="14" style="1" width="11.43"/>
    <col collapsed="false" customWidth="true" hidden="false" outlineLevel="0" max="15" min="15" style="1" width="12"/>
    <col collapsed="false" customWidth="true" hidden="false" outlineLevel="0" max="16" min="16" style="1" width="15.42"/>
    <col collapsed="false" customWidth="true" hidden="false" outlineLevel="0" max="17" min="17" style="1" width="17"/>
    <col collapsed="false" customWidth="true" hidden="false" outlineLevel="0" max="18" min="18" style="1" width="21.29"/>
    <col collapsed="false" customWidth="true" hidden="false" outlineLevel="0" max="19" min="19" style="1" width="12.57"/>
    <col collapsed="false" customWidth="true" hidden="false" outlineLevel="0" max="20" min="20" style="1" width="15.85"/>
    <col collapsed="false" customWidth="true" hidden="false" outlineLevel="0" max="21" min="21" style="1" width="22.86"/>
    <col collapsed="false" customWidth="true" hidden="false" outlineLevel="0" max="22" min="22" style="1" width="20.57"/>
    <col collapsed="false" customWidth="true" hidden="false" outlineLevel="0" max="23" min="23" style="1" width="12.15"/>
    <col collapsed="false" customWidth="true" hidden="false" outlineLevel="0" max="24" min="24" style="1" width="14.57"/>
    <col collapsed="false" customWidth="true" hidden="false" outlineLevel="0" max="25" min="25" style="1" width="15.42"/>
    <col collapsed="false" customWidth="true" hidden="false" outlineLevel="0" max="26" min="26" style="1" width="23"/>
    <col collapsed="false" customWidth="true" hidden="false" outlineLevel="0" max="27" min="27" style="1" width="36.57"/>
    <col collapsed="false" customWidth="true" hidden="false" outlineLevel="0" max="28" min="28" style="1" width="16.29"/>
    <col collapsed="false" customWidth="true" hidden="false" outlineLevel="0" max="29" min="29" style="1" width="20.85"/>
    <col collapsed="false" customWidth="true" hidden="false" outlineLevel="0" max="30" min="30" style="1" width="23.42"/>
    <col collapsed="false" customWidth="true" hidden="false" outlineLevel="0" max="31" min="31" style="1" width="22.29"/>
    <col collapsed="false" customWidth="true" hidden="false" outlineLevel="0" max="32" min="32" style="1" width="62.42"/>
    <col collapsed="false" customWidth="true" hidden="false" outlineLevel="0" max="33" min="33" style="1" width="63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customFormat="false" ht="15" hidden="false" customHeight="false" outlineLevel="0" collapsed="false">
      <c r="A2" s="1" t="s">
        <v>33</v>
      </c>
      <c r="B2" s="1" t="s">
        <v>34</v>
      </c>
      <c r="C2" s="1" t="n">
        <v>2016</v>
      </c>
      <c r="D2" s="1" t="n">
        <v>2016</v>
      </c>
      <c r="E2" s="2" t="n">
        <v>42675</v>
      </c>
      <c r="F2" s="2" t="n">
        <v>43312</v>
      </c>
      <c r="H2" s="4" t="s">
        <v>35</v>
      </c>
      <c r="I2" s="1" t="n">
        <v>8</v>
      </c>
      <c r="K2" s="1" t="n">
        <v>600000</v>
      </c>
      <c r="L2" s="1" t="n">
        <v>130</v>
      </c>
      <c r="N2" s="1" t="n">
        <v>130</v>
      </c>
      <c r="Q2" s="4" t="s">
        <v>36</v>
      </c>
      <c r="R2" s="1" t="n">
        <v>308</v>
      </c>
      <c r="S2" s="5" t="b">
        <f aca="false">FALSE()</f>
        <v>0</v>
      </c>
      <c r="T2" s="1" t="n">
        <v>45</v>
      </c>
      <c r="U2" s="4" t="s">
        <v>37</v>
      </c>
      <c r="V2" s="4" t="s">
        <v>38</v>
      </c>
      <c r="W2" s="1" t="n">
        <v>11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tr">
        <f aca="false">LOWER("vehicle."&amp;A2&amp;"."&amp;B2&amp;"."&amp;C2&amp;"."&amp;TRIM(SUBSTITUTE(H2," ",""))&amp;"."&amp;I2&amp;"."&amp;R2&amp;"."&amp;T2&amp;"."&amp;X2&amp;"."&amp;MID(AA2,2,3)&amp;"."&amp;MID(AB2,2,3)&amp;"."&amp;MID(AC2,2,3)&amp;"."&amp;MID(AE2,2,3)&amp;".csv")</f>
        <v>vehicle.ev001.fleet01.2016.completecoachworks.8.308.45.ca.ptr.ptr.tra.vir.csv</v>
      </c>
    </row>
    <row r="3" customFormat="false" ht="15" hidden="false" customHeight="false" outlineLevel="0" collapsed="false">
      <c r="A3" s="1" t="s">
        <v>47</v>
      </c>
      <c r="B3" s="1" t="s">
        <v>34</v>
      </c>
      <c r="C3" s="1" t="n">
        <v>2017</v>
      </c>
      <c r="D3" s="1" t="n">
        <v>2017</v>
      </c>
      <c r="E3" s="2" t="n">
        <v>42811</v>
      </c>
      <c r="F3" s="2" t="n">
        <v>43312</v>
      </c>
      <c r="H3" s="4" t="s">
        <v>35</v>
      </c>
      <c r="I3" s="1" t="n">
        <v>8</v>
      </c>
      <c r="K3" s="1" t="n">
        <v>600000</v>
      </c>
      <c r="L3" s="1" t="n">
        <v>130</v>
      </c>
      <c r="N3" s="1" t="n">
        <v>130</v>
      </c>
      <c r="Q3" s="4" t="s">
        <v>36</v>
      </c>
      <c r="R3" s="1" t="n">
        <v>308</v>
      </c>
      <c r="S3" s="5" t="b">
        <f aca="false">FALSE()</f>
        <v>0</v>
      </c>
      <c r="T3" s="1" t="n">
        <v>45</v>
      </c>
      <c r="U3" s="4" t="s">
        <v>37</v>
      </c>
      <c r="V3" s="4" t="s">
        <v>38</v>
      </c>
      <c r="W3" s="1" t="n">
        <v>11</v>
      </c>
      <c r="X3" s="4" t="s">
        <v>39</v>
      </c>
      <c r="Y3" s="4" t="s">
        <v>40</v>
      </c>
      <c r="Z3" s="4" t="s">
        <v>41</v>
      </c>
      <c r="AA3" s="4" t="s">
        <v>42</v>
      </c>
      <c r="AB3" s="4" t="s">
        <v>43</v>
      </c>
      <c r="AC3" s="4" t="s">
        <v>44</v>
      </c>
      <c r="AD3" s="4" t="s">
        <v>45</v>
      </c>
      <c r="AE3" s="4" t="s">
        <v>46</v>
      </c>
      <c r="AF3" s="4" t="str">
        <f aca="false">LOWER("vehicle."&amp;A3&amp;"."&amp;B3&amp;"."&amp;C3&amp;"."&amp;TRIM(SUBSTITUTE(H3," ",""))&amp;"."&amp;I3&amp;"."&amp;R3&amp;"."&amp;T3&amp;"."&amp;X3&amp;"."&amp;MID(AA3,2,3)&amp;"."&amp;MID(AB3,2,3)&amp;"."&amp;MID(AC3,2,3)&amp;"."&amp;MID(AE3,2,3)&amp;".csv")</f>
        <v>vehicle.ev002.fleet01.2017.completecoachworks.8.308.45.ca.ptr.ptr.tra.vir.csv</v>
      </c>
    </row>
    <row r="4" customFormat="false" ht="15" hidden="false" customHeight="false" outlineLevel="0" collapsed="false">
      <c r="A4" s="1" t="s">
        <v>48</v>
      </c>
      <c r="B4" s="1" t="s">
        <v>34</v>
      </c>
      <c r="C4" s="1" t="n">
        <v>2017</v>
      </c>
      <c r="D4" s="1" t="n">
        <v>2017</v>
      </c>
      <c r="E4" s="2" t="n">
        <v>42815</v>
      </c>
      <c r="F4" s="2" t="n">
        <v>43310</v>
      </c>
      <c r="H4" s="4" t="s">
        <v>35</v>
      </c>
      <c r="I4" s="1" t="n">
        <v>8</v>
      </c>
      <c r="K4" s="1" t="n">
        <v>600000</v>
      </c>
      <c r="L4" s="1" t="n">
        <v>130</v>
      </c>
      <c r="N4" s="1" t="n">
        <v>130</v>
      </c>
      <c r="Q4" s="4" t="s">
        <v>36</v>
      </c>
      <c r="R4" s="1" t="n">
        <v>308</v>
      </c>
      <c r="S4" s="5" t="b">
        <f aca="false">FALSE()</f>
        <v>0</v>
      </c>
      <c r="T4" s="1" t="n">
        <v>45</v>
      </c>
      <c r="U4" s="4" t="s">
        <v>37</v>
      </c>
      <c r="V4" s="4" t="s">
        <v>38</v>
      </c>
      <c r="W4" s="1" t="n">
        <v>11</v>
      </c>
      <c r="X4" s="4" t="s">
        <v>39</v>
      </c>
      <c r="Y4" s="4" t="s">
        <v>40</v>
      </c>
      <c r="Z4" s="4" t="s">
        <v>41</v>
      </c>
      <c r="AA4" s="4" t="s">
        <v>42</v>
      </c>
      <c r="AB4" s="4" t="s">
        <v>43</v>
      </c>
      <c r="AC4" s="4" t="s">
        <v>44</v>
      </c>
      <c r="AD4" s="4" t="s">
        <v>45</v>
      </c>
      <c r="AE4" s="4" t="s">
        <v>46</v>
      </c>
      <c r="AF4" s="4" t="str">
        <f aca="false">LOWER("vehicle."&amp;A4&amp;"."&amp;B4&amp;"."&amp;C4&amp;"."&amp;TRIM(SUBSTITUTE(H4," ",""))&amp;"."&amp;I4&amp;"."&amp;R4&amp;"."&amp;T4&amp;"."&amp;X4&amp;"."&amp;MID(AA4,2,3)&amp;"."&amp;MID(AB4,2,3)&amp;"."&amp;MID(AC4,2,3)&amp;"."&amp;MID(AE4,2,3)&amp;".csv")</f>
        <v>vehicle.ev003.fleet01.2017.completecoachworks.8.308.45.ca.ptr.ptr.tra.vir.csv</v>
      </c>
    </row>
    <row r="5" customFormat="false" ht="15" hidden="false" customHeight="false" outlineLevel="0" collapsed="false">
      <c r="A5" s="1" t="s">
        <v>49</v>
      </c>
      <c r="B5" s="1" t="s">
        <v>34</v>
      </c>
      <c r="C5" s="1" t="n">
        <v>2017</v>
      </c>
      <c r="D5" s="1" t="n">
        <v>2017</v>
      </c>
      <c r="E5" s="2" t="n">
        <v>42797</v>
      </c>
      <c r="F5" s="2" t="n">
        <v>43312</v>
      </c>
      <c r="H5" s="4" t="s">
        <v>35</v>
      </c>
      <c r="I5" s="1" t="n">
        <v>8</v>
      </c>
      <c r="K5" s="1" t="n">
        <v>600000</v>
      </c>
      <c r="L5" s="1" t="n">
        <v>130</v>
      </c>
      <c r="N5" s="1" t="n">
        <v>130</v>
      </c>
      <c r="Q5" s="4" t="s">
        <v>36</v>
      </c>
      <c r="R5" s="1" t="n">
        <v>308</v>
      </c>
      <c r="S5" s="5" t="b">
        <f aca="false">FALSE()</f>
        <v>0</v>
      </c>
      <c r="T5" s="1" t="n">
        <v>45</v>
      </c>
      <c r="U5" s="4" t="s">
        <v>37</v>
      </c>
      <c r="V5" s="4" t="s">
        <v>38</v>
      </c>
      <c r="W5" s="1" t="n">
        <v>11</v>
      </c>
      <c r="X5" s="4" t="s">
        <v>39</v>
      </c>
      <c r="Y5" s="4" t="s">
        <v>40</v>
      </c>
      <c r="Z5" s="4" t="s">
        <v>41</v>
      </c>
      <c r="AA5" s="4" t="s">
        <v>42</v>
      </c>
      <c r="AB5" s="4" t="s">
        <v>43</v>
      </c>
      <c r="AC5" s="4" t="s">
        <v>44</v>
      </c>
      <c r="AD5" s="4" t="s">
        <v>45</v>
      </c>
      <c r="AE5" s="4" t="s">
        <v>46</v>
      </c>
      <c r="AF5" s="4" t="str">
        <f aca="false">LOWER("vehicle."&amp;A5&amp;"."&amp;B5&amp;"."&amp;C5&amp;"."&amp;TRIM(SUBSTITUTE(H5," ",""))&amp;"."&amp;I5&amp;"."&amp;R5&amp;"."&amp;T5&amp;"."&amp;X5&amp;"."&amp;MID(AA5,2,3)&amp;"."&amp;MID(AB5,2,3)&amp;"."&amp;MID(AC5,2,3)&amp;"."&amp;MID(AE5,2,3)&amp;".csv")</f>
        <v>vehicle.ev004.fleet01.2017.completecoachworks.8.308.45.ca.ptr.ptr.tra.vir.csv</v>
      </c>
    </row>
    <row r="6" customFormat="false" ht="15" hidden="false" customHeight="false" outlineLevel="0" collapsed="false">
      <c r="A6" s="1" t="s">
        <v>50</v>
      </c>
      <c r="B6" s="1" t="s">
        <v>34</v>
      </c>
      <c r="C6" s="1" t="n">
        <v>2017</v>
      </c>
      <c r="D6" s="1" t="n">
        <v>2017</v>
      </c>
      <c r="E6" s="2" t="n">
        <v>42811</v>
      </c>
      <c r="F6" s="2" t="n">
        <v>43312</v>
      </c>
      <c r="H6" s="4" t="s">
        <v>35</v>
      </c>
      <c r="I6" s="1" t="n">
        <v>8</v>
      </c>
      <c r="K6" s="1" t="n">
        <v>600000</v>
      </c>
      <c r="L6" s="1" t="n">
        <v>130</v>
      </c>
      <c r="N6" s="1" t="n">
        <v>130</v>
      </c>
      <c r="Q6" s="4" t="s">
        <v>36</v>
      </c>
      <c r="R6" s="1" t="n">
        <v>308</v>
      </c>
      <c r="S6" s="5" t="b">
        <f aca="false">FALSE()</f>
        <v>0</v>
      </c>
      <c r="T6" s="1" t="n">
        <v>45</v>
      </c>
      <c r="U6" s="4" t="s">
        <v>37</v>
      </c>
      <c r="V6" s="4" t="s">
        <v>38</v>
      </c>
      <c r="W6" s="1" t="n">
        <v>11</v>
      </c>
      <c r="X6" s="4" t="s">
        <v>39</v>
      </c>
      <c r="Y6" s="4" t="s">
        <v>40</v>
      </c>
      <c r="Z6" s="4" t="s">
        <v>41</v>
      </c>
      <c r="AA6" s="4" t="s">
        <v>42</v>
      </c>
      <c r="AB6" s="4" t="s">
        <v>43</v>
      </c>
      <c r="AC6" s="4" t="s">
        <v>44</v>
      </c>
      <c r="AD6" s="4" t="s">
        <v>45</v>
      </c>
      <c r="AE6" s="4" t="s">
        <v>46</v>
      </c>
      <c r="AF6" s="4" t="str">
        <f aca="false">LOWER("vehicle."&amp;A6&amp;"."&amp;B6&amp;"."&amp;C6&amp;"."&amp;TRIM(SUBSTITUTE(H6," ",""))&amp;"."&amp;I6&amp;"."&amp;R6&amp;"."&amp;T6&amp;"."&amp;X6&amp;"."&amp;MID(AA6,2,3)&amp;"."&amp;MID(AB6,2,3)&amp;"."&amp;MID(AC6,2,3)&amp;"."&amp;MID(AE6,2,3)&amp;".csv")</f>
        <v>vehicle.ev005.fleet01.2017.completecoachworks.8.308.45.ca.ptr.ptr.tra.vir.csv</v>
      </c>
    </row>
    <row r="7" customFormat="false" ht="15" hidden="false" customHeight="false" outlineLevel="0" collapsed="false">
      <c r="A7" s="1" t="s">
        <v>51</v>
      </c>
      <c r="B7" s="1" t="s">
        <v>52</v>
      </c>
      <c r="C7" s="1" t="n">
        <v>2018</v>
      </c>
      <c r="D7" s="1" t="n">
        <v>2019</v>
      </c>
      <c r="E7" s="2" t="n">
        <v>43374</v>
      </c>
      <c r="F7" s="2" t="n">
        <v>43678</v>
      </c>
      <c r="G7" s="4" t="s">
        <v>53</v>
      </c>
      <c r="H7" s="4" t="s">
        <v>54</v>
      </c>
      <c r="I7" s="1" t="n">
        <v>1</v>
      </c>
      <c r="J7" s="1" t="n">
        <v>3563</v>
      </c>
      <c r="K7" s="1" t="n">
        <v>36620</v>
      </c>
      <c r="L7" s="1" t="n">
        <v>238</v>
      </c>
      <c r="M7" s="1" t="n">
        <v>0.28</v>
      </c>
      <c r="N7" s="1" t="n">
        <v>150</v>
      </c>
      <c r="O7" s="1" t="n">
        <v>360</v>
      </c>
      <c r="Q7" s="4" t="s">
        <v>36</v>
      </c>
      <c r="R7" s="1" t="n">
        <v>60</v>
      </c>
      <c r="S7" s="5" t="b">
        <f aca="false">FALSE()</f>
        <v>0</v>
      </c>
      <c r="T7" s="1" t="n">
        <v>7</v>
      </c>
      <c r="U7" s="4" t="s">
        <v>55</v>
      </c>
      <c r="V7" s="4" t="s">
        <v>56</v>
      </c>
      <c r="W7" s="1" t="n">
        <v>100</v>
      </c>
      <c r="X7" s="4" t="s">
        <v>39</v>
      </c>
      <c r="Y7" s="4" t="s">
        <v>40</v>
      </c>
      <c r="Z7" s="4" t="s">
        <v>57</v>
      </c>
      <c r="AA7" s="4" t="s">
        <v>42</v>
      </c>
      <c r="AB7" s="4" t="s">
        <v>58</v>
      </c>
      <c r="AC7" s="4" t="s">
        <v>59</v>
      </c>
      <c r="AD7" s="4" t="s">
        <v>60</v>
      </c>
      <c r="AE7" s="4" t="s">
        <v>61</v>
      </c>
      <c r="AF7" s="4" t="str">
        <f aca="false">LOWER("vehicle."&amp;A7&amp;"."&amp;B7&amp;"."&amp;C7&amp;"."&amp;TRIM(SUBSTITUTE(H7," ",""))&amp;"."&amp;I7&amp;"."&amp;R7&amp;"."&amp;T7&amp;"."&amp;X7&amp;"."&amp;MID(AA7,2,3)&amp;"."&amp;MID(AB7,2,3)&amp;"."&amp;MID(AC7,2,3)&amp;"."&amp;MID(AE7,2,3)&amp;".csv")</f>
        <v>vehicle.ev006.fleet02.2018.chevrolet.1.60.7.ca.ptr.psh.lig.fle.csv</v>
      </c>
    </row>
    <row r="8" customFormat="false" ht="15" hidden="false" customHeight="false" outlineLevel="0" collapsed="false">
      <c r="A8" s="1" t="s">
        <v>62</v>
      </c>
      <c r="B8" s="1" t="s">
        <v>52</v>
      </c>
      <c r="C8" s="1" t="n">
        <v>2018</v>
      </c>
      <c r="D8" s="1" t="n">
        <v>2019</v>
      </c>
      <c r="E8" s="2" t="n">
        <v>43374</v>
      </c>
      <c r="F8" s="2" t="n">
        <v>43678</v>
      </c>
      <c r="G8" s="4" t="s">
        <v>53</v>
      </c>
      <c r="H8" s="4" t="s">
        <v>54</v>
      </c>
      <c r="I8" s="1" t="n">
        <v>1</v>
      </c>
      <c r="J8" s="1" t="n">
        <v>3563</v>
      </c>
      <c r="K8" s="1" t="n">
        <v>36620</v>
      </c>
      <c r="L8" s="1" t="n">
        <v>238</v>
      </c>
      <c r="M8" s="1" t="n">
        <v>0.28</v>
      </c>
      <c r="N8" s="1" t="n">
        <v>150</v>
      </c>
      <c r="O8" s="1" t="n">
        <v>360</v>
      </c>
      <c r="Q8" s="4" t="s">
        <v>36</v>
      </c>
      <c r="R8" s="1" t="n">
        <v>60</v>
      </c>
      <c r="S8" s="5" t="b">
        <f aca="false">FALSE()</f>
        <v>0</v>
      </c>
      <c r="T8" s="1" t="n">
        <v>7</v>
      </c>
      <c r="U8" s="4" t="s">
        <v>55</v>
      </c>
      <c r="V8" s="4" t="s">
        <v>56</v>
      </c>
      <c r="W8" s="1" t="n">
        <v>100</v>
      </c>
      <c r="X8" s="4" t="s">
        <v>39</v>
      </c>
      <c r="Y8" s="4" t="s">
        <v>40</v>
      </c>
      <c r="Z8" s="4" t="s">
        <v>57</v>
      </c>
      <c r="AA8" s="4" t="s">
        <v>42</v>
      </c>
      <c r="AB8" s="4" t="s">
        <v>58</v>
      </c>
      <c r="AC8" s="4" t="s">
        <v>59</v>
      </c>
      <c r="AD8" s="4" t="s">
        <v>60</v>
      </c>
      <c r="AE8" s="4" t="s">
        <v>61</v>
      </c>
      <c r="AF8" s="4" t="str">
        <f aca="false">LOWER("vehicle."&amp;A8&amp;"."&amp;B8&amp;"."&amp;C8&amp;"."&amp;TRIM(SUBSTITUTE(H8," ",""))&amp;"."&amp;I8&amp;"."&amp;R8&amp;"."&amp;T8&amp;"."&amp;X8&amp;"."&amp;MID(AA8,2,3)&amp;"."&amp;MID(AB8,2,3)&amp;"."&amp;MID(AC8,2,3)&amp;"."&amp;MID(AE8,2,3)&amp;".csv")</f>
        <v>vehicle.ev007.fleet02.2018.chevrolet.1.60.7.ca.ptr.psh.lig.fle.csv</v>
      </c>
    </row>
    <row r="9" customFormat="false" ht="15" hidden="false" customHeight="false" outlineLevel="0" collapsed="false">
      <c r="A9" s="1" t="s">
        <v>63</v>
      </c>
      <c r="B9" s="1" t="s">
        <v>52</v>
      </c>
      <c r="C9" s="1" t="n">
        <v>2018</v>
      </c>
      <c r="D9" s="1" t="n">
        <v>2019</v>
      </c>
      <c r="E9" s="2" t="n">
        <v>43374</v>
      </c>
      <c r="F9" s="2" t="n">
        <v>43678</v>
      </c>
      <c r="G9" s="4" t="s">
        <v>53</v>
      </c>
      <c r="H9" s="4" t="s">
        <v>54</v>
      </c>
      <c r="I9" s="1" t="n">
        <v>1</v>
      </c>
      <c r="J9" s="1" t="n">
        <v>3563</v>
      </c>
      <c r="K9" s="1" t="n">
        <v>36620</v>
      </c>
      <c r="L9" s="1" t="n">
        <v>238</v>
      </c>
      <c r="M9" s="1" t="n">
        <v>0.28</v>
      </c>
      <c r="N9" s="1" t="n">
        <v>150</v>
      </c>
      <c r="O9" s="1" t="n">
        <v>360</v>
      </c>
      <c r="Q9" s="4" t="s">
        <v>36</v>
      </c>
      <c r="R9" s="1" t="n">
        <v>60</v>
      </c>
      <c r="S9" s="5" t="b">
        <f aca="false">FALSE()</f>
        <v>0</v>
      </c>
      <c r="T9" s="1" t="n">
        <v>7</v>
      </c>
      <c r="U9" s="4" t="s">
        <v>55</v>
      </c>
      <c r="V9" s="4" t="s">
        <v>56</v>
      </c>
      <c r="W9" s="1" t="n">
        <v>100</v>
      </c>
      <c r="X9" s="4" t="s">
        <v>39</v>
      </c>
      <c r="Y9" s="4" t="s">
        <v>40</v>
      </c>
      <c r="Z9" s="4" t="s">
        <v>57</v>
      </c>
      <c r="AA9" s="4" t="s">
        <v>42</v>
      </c>
      <c r="AB9" s="4" t="s">
        <v>58</v>
      </c>
      <c r="AC9" s="4" t="s">
        <v>59</v>
      </c>
      <c r="AD9" s="4" t="s">
        <v>60</v>
      </c>
      <c r="AE9" s="4" t="s">
        <v>61</v>
      </c>
      <c r="AF9" s="4" t="str">
        <f aca="false">LOWER("vehicle."&amp;A9&amp;"."&amp;B9&amp;"."&amp;C9&amp;"."&amp;TRIM(SUBSTITUTE(H9," ",""))&amp;"."&amp;I9&amp;"."&amp;R9&amp;"."&amp;T9&amp;"."&amp;X9&amp;"."&amp;MID(AA9,2,3)&amp;"."&amp;MID(AB9,2,3)&amp;"."&amp;MID(AC9,2,3)&amp;"."&amp;MID(AE9,2,3)&amp;".csv")</f>
        <v>vehicle.ev008.fleet02.2018.chevrolet.1.60.7.ca.ptr.psh.lig.fle.csv</v>
      </c>
    </row>
    <row r="10" customFormat="false" ht="15" hidden="false" customHeight="false" outlineLevel="0" collapsed="false">
      <c r="A10" s="1" t="s">
        <v>64</v>
      </c>
      <c r="B10" s="1" t="s">
        <v>52</v>
      </c>
      <c r="C10" s="1" t="n">
        <v>2018</v>
      </c>
      <c r="D10" s="1" t="n">
        <v>2019</v>
      </c>
      <c r="E10" s="2" t="n">
        <v>43374</v>
      </c>
      <c r="F10" s="2" t="n">
        <v>43678</v>
      </c>
      <c r="G10" s="4" t="s">
        <v>53</v>
      </c>
      <c r="H10" s="4" t="s">
        <v>54</v>
      </c>
      <c r="I10" s="1" t="n">
        <v>1</v>
      </c>
      <c r="J10" s="1" t="n">
        <v>3563</v>
      </c>
      <c r="K10" s="1" t="n">
        <v>36620</v>
      </c>
      <c r="L10" s="1" t="n">
        <v>238</v>
      </c>
      <c r="M10" s="1" t="n">
        <v>0.28</v>
      </c>
      <c r="N10" s="1" t="n">
        <v>150</v>
      </c>
      <c r="O10" s="1" t="n">
        <v>360</v>
      </c>
      <c r="Q10" s="4" t="s">
        <v>36</v>
      </c>
      <c r="R10" s="1" t="n">
        <v>60</v>
      </c>
      <c r="S10" s="5" t="b">
        <f aca="false">FALSE()</f>
        <v>0</v>
      </c>
      <c r="T10" s="1" t="n">
        <v>7</v>
      </c>
      <c r="U10" s="4" t="s">
        <v>55</v>
      </c>
      <c r="V10" s="4" t="s">
        <v>56</v>
      </c>
      <c r="W10" s="1" t="n">
        <v>100</v>
      </c>
      <c r="X10" s="4" t="s">
        <v>39</v>
      </c>
      <c r="Y10" s="4" t="s">
        <v>40</v>
      </c>
      <c r="Z10" s="4" t="s">
        <v>57</v>
      </c>
      <c r="AA10" s="4" t="s">
        <v>42</v>
      </c>
      <c r="AB10" s="4" t="s">
        <v>58</v>
      </c>
      <c r="AC10" s="4" t="s">
        <v>59</v>
      </c>
      <c r="AD10" s="4" t="s">
        <v>60</v>
      </c>
      <c r="AE10" s="4" t="s">
        <v>61</v>
      </c>
      <c r="AF10" s="4" t="str">
        <f aca="false">LOWER("vehicle."&amp;A10&amp;"."&amp;B10&amp;"."&amp;C10&amp;"."&amp;TRIM(SUBSTITUTE(H10," ",""))&amp;"."&amp;I10&amp;"."&amp;R10&amp;"."&amp;T10&amp;"."&amp;X10&amp;"."&amp;MID(AA10,2,3)&amp;"."&amp;MID(AB10,2,3)&amp;"."&amp;MID(AC10,2,3)&amp;"."&amp;MID(AE10,2,3)&amp;".csv")</f>
        <v>vehicle.ev009.fleet02.2018.chevrolet.1.60.7.ca.ptr.psh.lig.fle.csv</v>
      </c>
    </row>
    <row r="11" customFormat="false" ht="15" hidden="false" customHeight="false" outlineLevel="0" collapsed="false">
      <c r="A11" s="1" t="s">
        <v>65</v>
      </c>
      <c r="B11" s="1" t="s">
        <v>52</v>
      </c>
      <c r="C11" s="1" t="n">
        <v>2018</v>
      </c>
      <c r="D11" s="1" t="n">
        <v>2019</v>
      </c>
      <c r="E11" s="2" t="n">
        <v>43374</v>
      </c>
      <c r="F11" s="2" t="n">
        <v>43678</v>
      </c>
      <c r="G11" s="4" t="s">
        <v>53</v>
      </c>
      <c r="H11" s="4" t="s">
        <v>54</v>
      </c>
      <c r="I11" s="1" t="n">
        <v>1</v>
      </c>
      <c r="J11" s="1" t="n">
        <v>3563</v>
      </c>
      <c r="K11" s="1" t="n">
        <v>36620</v>
      </c>
      <c r="L11" s="1" t="n">
        <v>238</v>
      </c>
      <c r="M11" s="1" t="n">
        <v>0.28</v>
      </c>
      <c r="N11" s="1" t="n">
        <v>150</v>
      </c>
      <c r="O11" s="1" t="n">
        <v>360</v>
      </c>
      <c r="Q11" s="4" t="s">
        <v>36</v>
      </c>
      <c r="R11" s="1" t="n">
        <v>60</v>
      </c>
      <c r="S11" s="5" t="b">
        <f aca="false">FALSE()</f>
        <v>0</v>
      </c>
      <c r="T11" s="1" t="n">
        <v>7</v>
      </c>
      <c r="U11" s="4" t="s">
        <v>55</v>
      </c>
      <c r="V11" s="4" t="s">
        <v>56</v>
      </c>
      <c r="W11" s="1" t="n">
        <v>100</v>
      </c>
      <c r="X11" s="4" t="s">
        <v>39</v>
      </c>
      <c r="Y11" s="4" t="s">
        <v>40</v>
      </c>
      <c r="Z11" s="4" t="s">
        <v>57</v>
      </c>
      <c r="AA11" s="4" t="s">
        <v>42</v>
      </c>
      <c r="AB11" s="4" t="s">
        <v>58</v>
      </c>
      <c r="AC11" s="4" t="s">
        <v>59</v>
      </c>
      <c r="AD11" s="4" t="s">
        <v>60</v>
      </c>
      <c r="AE11" s="4" t="s">
        <v>61</v>
      </c>
      <c r="AF11" s="4" t="str">
        <f aca="false">LOWER("vehicle."&amp;A11&amp;"."&amp;B11&amp;"."&amp;C11&amp;"."&amp;TRIM(SUBSTITUTE(H11," ",""))&amp;"."&amp;I11&amp;"."&amp;R11&amp;"."&amp;T11&amp;"."&amp;X11&amp;"."&amp;MID(AA11,2,3)&amp;"."&amp;MID(AB11,2,3)&amp;"."&amp;MID(AC11,2,3)&amp;"."&amp;MID(AE11,2,3)&amp;".csv")</f>
        <v>vehicle.ev010.fleet02.2018.chevrolet.1.60.7.ca.ptr.psh.lig.fle.csv</v>
      </c>
    </row>
    <row r="12" customFormat="false" ht="15" hidden="false" customHeight="false" outlineLevel="0" collapsed="false">
      <c r="A12" s="1" t="s">
        <v>66</v>
      </c>
      <c r="B12" s="1" t="s">
        <v>52</v>
      </c>
      <c r="C12" s="1" t="n">
        <v>2018</v>
      </c>
      <c r="D12" s="1" t="n">
        <v>2019</v>
      </c>
      <c r="E12" s="2" t="n">
        <v>43374</v>
      </c>
      <c r="F12" s="2" t="n">
        <v>43678</v>
      </c>
      <c r="G12" s="4" t="s">
        <v>53</v>
      </c>
      <c r="H12" s="4" t="s">
        <v>54</v>
      </c>
      <c r="I12" s="1" t="n">
        <v>1</v>
      </c>
      <c r="J12" s="1" t="n">
        <v>3563</v>
      </c>
      <c r="K12" s="1" t="n">
        <v>36620</v>
      </c>
      <c r="L12" s="1" t="n">
        <v>238</v>
      </c>
      <c r="M12" s="1" t="n">
        <v>0.28</v>
      </c>
      <c r="N12" s="1" t="n">
        <v>150</v>
      </c>
      <c r="O12" s="1" t="n">
        <v>360</v>
      </c>
      <c r="Q12" s="4" t="s">
        <v>36</v>
      </c>
      <c r="R12" s="1" t="n">
        <v>60</v>
      </c>
      <c r="S12" s="5" t="b">
        <f aca="false">FALSE()</f>
        <v>0</v>
      </c>
      <c r="T12" s="1" t="n">
        <v>7</v>
      </c>
      <c r="U12" s="4" t="s">
        <v>55</v>
      </c>
      <c r="V12" s="4" t="s">
        <v>56</v>
      </c>
      <c r="W12" s="1" t="n">
        <v>100</v>
      </c>
      <c r="X12" s="4" t="s">
        <v>39</v>
      </c>
      <c r="Y12" s="4" t="s">
        <v>40</v>
      </c>
      <c r="Z12" s="4" t="s">
        <v>57</v>
      </c>
      <c r="AA12" s="4" t="s">
        <v>42</v>
      </c>
      <c r="AB12" s="4" t="s">
        <v>58</v>
      </c>
      <c r="AC12" s="4" t="s">
        <v>59</v>
      </c>
      <c r="AD12" s="4" t="s">
        <v>60</v>
      </c>
      <c r="AE12" s="4" t="s">
        <v>61</v>
      </c>
      <c r="AF12" s="4" t="str">
        <f aca="false">LOWER("vehicle."&amp;A12&amp;"."&amp;B12&amp;"."&amp;C12&amp;"."&amp;TRIM(SUBSTITUTE(H12," ",""))&amp;"."&amp;I12&amp;"."&amp;R12&amp;"."&amp;T12&amp;"."&amp;X12&amp;"."&amp;MID(AA12,2,3)&amp;"."&amp;MID(AB12,2,3)&amp;"."&amp;MID(AC12,2,3)&amp;"."&amp;MID(AE12,2,3)&amp;".csv")</f>
        <v>vehicle.ev011.fleet02.2018.chevrolet.1.60.7.ca.ptr.psh.lig.fle.csv</v>
      </c>
    </row>
    <row r="13" customFormat="false" ht="15" hidden="false" customHeight="false" outlineLevel="0" collapsed="false">
      <c r="A13" s="1" t="s">
        <v>67</v>
      </c>
      <c r="B13" s="1" t="s">
        <v>52</v>
      </c>
      <c r="C13" s="1" t="n">
        <v>2018</v>
      </c>
      <c r="D13" s="1" t="n">
        <v>2019</v>
      </c>
      <c r="E13" s="2" t="n">
        <v>43374</v>
      </c>
      <c r="F13" s="2" t="n">
        <v>43678</v>
      </c>
      <c r="G13" s="4" t="s">
        <v>53</v>
      </c>
      <c r="H13" s="4" t="s">
        <v>54</v>
      </c>
      <c r="I13" s="1" t="n">
        <v>1</v>
      </c>
      <c r="J13" s="1" t="n">
        <v>3563</v>
      </c>
      <c r="K13" s="1" t="n">
        <v>36620</v>
      </c>
      <c r="L13" s="1" t="n">
        <v>238</v>
      </c>
      <c r="M13" s="1" t="n">
        <v>0.28</v>
      </c>
      <c r="N13" s="1" t="n">
        <v>150</v>
      </c>
      <c r="O13" s="1" t="n">
        <v>360</v>
      </c>
      <c r="Q13" s="4" t="s">
        <v>36</v>
      </c>
      <c r="R13" s="1" t="n">
        <v>60</v>
      </c>
      <c r="S13" s="5" t="b">
        <f aca="false">FALSE()</f>
        <v>0</v>
      </c>
      <c r="T13" s="1" t="n">
        <v>7</v>
      </c>
      <c r="U13" s="4" t="s">
        <v>55</v>
      </c>
      <c r="V13" s="4" t="s">
        <v>56</v>
      </c>
      <c r="W13" s="1" t="n">
        <v>100</v>
      </c>
      <c r="X13" s="4" t="s">
        <v>39</v>
      </c>
      <c r="Y13" s="4" t="s">
        <v>40</v>
      </c>
      <c r="Z13" s="4" t="s">
        <v>57</v>
      </c>
      <c r="AA13" s="4" t="s">
        <v>42</v>
      </c>
      <c r="AB13" s="4" t="s">
        <v>58</v>
      </c>
      <c r="AC13" s="4" t="s">
        <v>59</v>
      </c>
      <c r="AD13" s="4" t="s">
        <v>60</v>
      </c>
      <c r="AE13" s="4" t="s">
        <v>61</v>
      </c>
      <c r="AF13" s="4" t="str">
        <f aca="false">LOWER("vehicle."&amp;A13&amp;"."&amp;B13&amp;"."&amp;C13&amp;"."&amp;TRIM(SUBSTITUTE(H13," ",""))&amp;"."&amp;I13&amp;"."&amp;R13&amp;"."&amp;T13&amp;"."&amp;X13&amp;"."&amp;MID(AA13,2,3)&amp;"."&amp;MID(AB13,2,3)&amp;"."&amp;MID(AC13,2,3)&amp;"."&amp;MID(AE13,2,3)&amp;".csv")</f>
        <v>vehicle.ev012.fleet02.2018.chevrolet.1.60.7.ca.ptr.psh.lig.fle.csv</v>
      </c>
    </row>
    <row r="14" customFormat="false" ht="15" hidden="false" customHeight="false" outlineLevel="0" collapsed="false">
      <c r="A14" s="1" t="s">
        <v>68</v>
      </c>
      <c r="B14" s="1" t="s">
        <v>52</v>
      </c>
      <c r="C14" s="1" t="n">
        <v>2018</v>
      </c>
      <c r="D14" s="1" t="n">
        <v>2019</v>
      </c>
      <c r="E14" s="2" t="n">
        <v>43374</v>
      </c>
      <c r="F14" s="2" t="n">
        <v>43678</v>
      </c>
      <c r="G14" s="4" t="s">
        <v>53</v>
      </c>
      <c r="H14" s="4" t="s">
        <v>54</v>
      </c>
      <c r="I14" s="1" t="n">
        <v>1</v>
      </c>
      <c r="J14" s="1" t="n">
        <v>3563</v>
      </c>
      <c r="K14" s="1" t="n">
        <v>36620</v>
      </c>
      <c r="L14" s="1" t="n">
        <v>238</v>
      </c>
      <c r="M14" s="1" t="n">
        <v>0.28</v>
      </c>
      <c r="N14" s="1" t="n">
        <v>150</v>
      </c>
      <c r="O14" s="1" t="n">
        <v>360</v>
      </c>
      <c r="Q14" s="4" t="s">
        <v>36</v>
      </c>
      <c r="R14" s="1" t="n">
        <v>60</v>
      </c>
      <c r="S14" s="5" t="b">
        <f aca="false">FALSE()</f>
        <v>0</v>
      </c>
      <c r="T14" s="1" t="n">
        <v>7</v>
      </c>
      <c r="U14" s="4" t="s">
        <v>55</v>
      </c>
      <c r="V14" s="4" t="s">
        <v>56</v>
      </c>
      <c r="W14" s="1" t="n">
        <v>100</v>
      </c>
      <c r="X14" s="4" t="s">
        <v>39</v>
      </c>
      <c r="Y14" s="4" t="s">
        <v>40</v>
      </c>
      <c r="Z14" s="4" t="s">
        <v>57</v>
      </c>
      <c r="AA14" s="4" t="s">
        <v>42</v>
      </c>
      <c r="AB14" s="4" t="s">
        <v>58</v>
      </c>
      <c r="AC14" s="4" t="s">
        <v>59</v>
      </c>
      <c r="AD14" s="4" t="s">
        <v>60</v>
      </c>
      <c r="AE14" s="4" t="s">
        <v>61</v>
      </c>
      <c r="AF14" s="4" t="str">
        <f aca="false">LOWER("vehicle."&amp;A14&amp;"."&amp;B14&amp;"."&amp;C14&amp;"."&amp;TRIM(SUBSTITUTE(H14," ",""))&amp;"."&amp;I14&amp;"."&amp;R14&amp;"."&amp;T14&amp;"."&amp;X14&amp;"."&amp;MID(AA14,2,3)&amp;"."&amp;MID(AB14,2,3)&amp;"."&amp;MID(AC14,2,3)&amp;"."&amp;MID(AE14,2,3)&amp;".csv")</f>
        <v>vehicle.ev013.fleet02.2018.chevrolet.1.60.7.ca.ptr.psh.lig.fle.csv</v>
      </c>
    </row>
    <row r="15" customFormat="false" ht="15" hidden="false" customHeight="false" outlineLevel="0" collapsed="false">
      <c r="A15" s="1" t="s">
        <v>69</v>
      </c>
      <c r="B15" s="1" t="s">
        <v>52</v>
      </c>
      <c r="C15" s="1" t="n">
        <v>2018</v>
      </c>
      <c r="D15" s="1" t="n">
        <v>2019</v>
      </c>
      <c r="E15" s="2" t="n">
        <v>43374</v>
      </c>
      <c r="F15" s="2" t="n">
        <v>43678</v>
      </c>
      <c r="G15" s="4" t="s">
        <v>53</v>
      </c>
      <c r="H15" s="4" t="s">
        <v>54</v>
      </c>
      <c r="I15" s="1" t="n">
        <v>1</v>
      </c>
      <c r="J15" s="1" t="n">
        <v>3563</v>
      </c>
      <c r="K15" s="1" t="n">
        <v>36620</v>
      </c>
      <c r="L15" s="1" t="n">
        <v>238</v>
      </c>
      <c r="M15" s="1" t="n">
        <v>0.28</v>
      </c>
      <c r="N15" s="1" t="n">
        <v>150</v>
      </c>
      <c r="O15" s="1" t="n">
        <v>360</v>
      </c>
      <c r="Q15" s="4" t="s">
        <v>36</v>
      </c>
      <c r="R15" s="1" t="n">
        <v>60</v>
      </c>
      <c r="S15" s="5" t="b">
        <f aca="false">FALSE()</f>
        <v>0</v>
      </c>
      <c r="T15" s="1" t="n">
        <v>7</v>
      </c>
      <c r="U15" s="4" t="s">
        <v>55</v>
      </c>
      <c r="V15" s="4" t="s">
        <v>56</v>
      </c>
      <c r="W15" s="1" t="n">
        <v>100</v>
      </c>
      <c r="X15" s="4" t="s">
        <v>39</v>
      </c>
      <c r="Y15" s="4" t="s">
        <v>40</v>
      </c>
      <c r="Z15" s="4" t="s">
        <v>57</v>
      </c>
      <c r="AA15" s="4" t="s">
        <v>42</v>
      </c>
      <c r="AB15" s="4" t="s">
        <v>58</v>
      </c>
      <c r="AC15" s="4" t="s">
        <v>59</v>
      </c>
      <c r="AD15" s="4" t="s">
        <v>60</v>
      </c>
      <c r="AE15" s="4" t="s">
        <v>61</v>
      </c>
      <c r="AF15" s="4" t="str">
        <f aca="false">LOWER("vehicle."&amp;A15&amp;"."&amp;B15&amp;"."&amp;C15&amp;"."&amp;TRIM(SUBSTITUTE(H15," ",""))&amp;"."&amp;I15&amp;"."&amp;R15&amp;"."&amp;T15&amp;"."&amp;X15&amp;"."&amp;MID(AA15,2,3)&amp;"."&amp;MID(AB15,2,3)&amp;"."&amp;MID(AC15,2,3)&amp;"."&amp;MID(AE15,2,3)&amp;".csv")</f>
        <v>vehicle.ev014.fleet02.2018.chevrolet.1.60.7.ca.ptr.psh.lig.fle.csv</v>
      </c>
    </row>
    <row r="16" customFormat="false" ht="15" hidden="false" customHeight="false" outlineLevel="0" collapsed="false">
      <c r="A16" s="1" t="s">
        <v>70</v>
      </c>
      <c r="B16" s="1" t="s">
        <v>52</v>
      </c>
      <c r="C16" s="1" t="n">
        <v>2018</v>
      </c>
      <c r="D16" s="1" t="n">
        <v>2019</v>
      </c>
      <c r="E16" s="2" t="n">
        <v>43374</v>
      </c>
      <c r="F16" s="2" t="n">
        <v>43678</v>
      </c>
      <c r="G16" s="4" t="s">
        <v>53</v>
      </c>
      <c r="H16" s="4" t="s">
        <v>54</v>
      </c>
      <c r="I16" s="1" t="n">
        <v>1</v>
      </c>
      <c r="J16" s="1" t="n">
        <v>3563</v>
      </c>
      <c r="K16" s="1" t="n">
        <v>36620</v>
      </c>
      <c r="L16" s="1" t="n">
        <v>238</v>
      </c>
      <c r="M16" s="1" t="n">
        <v>0.28</v>
      </c>
      <c r="N16" s="1" t="n">
        <v>150</v>
      </c>
      <c r="O16" s="1" t="n">
        <v>360</v>
      </c>
      <c r="Q16" s="4" t="s">
        <v>36</v>
      </c>
      <c r="R16" s="1" t="n">
        <v>60</v>
      </c>
      <c r="S16" s="5" t="b">
        <f aca="false">FALSE()</f>
        <v>0</v>
      </c>
      <c r="T16" s="1" t="n">
        <v>7</v>
      </c>
      <c r="U16" s="4" t="s">
        <v>55</v>
      </c>
      <c r="V16" s="4" t="s">
        <v>56</v>
      </c>
      <c r="W16" s="1" t="n">
        <v>100</v>
      </c>
      <c r="X16" s="4" t="s">
        <v>39</v>
      </c>
      <c r="Y16" s="4" t="s">
        <v>40</v>
      </c>
      <c r="Z16" s="4" t="s">
        <v>57</v>
      </c>
      <c r="AA16" s="4" t="s">
        <v>42</v>
      </c>
      <c r="AB16" s="4" t="s">
        <v>58</v>
      </c>
      <c r="AC16" s="4" t="s">
        <v>59</v>
      </c>
      <c r="AD16" s="4" t="s">
        <v>60</v>
      </c>
      <c r="AE16" s="4" t="s">
        <v>61</v>
      </c>
      <c r="AF16" s="4" t="str">
        <f aca="false">LOWER("vehicle."&amp;A16&amp;"."&amp;B16&amp;"."&amp;C16&amp;"."&amp;TRIM(SUBSTITUTE(H16," ",""))&amp;"."&amp;I16&amp;"."&amp;R16&amp;"."&amp;T16&amp;"."&amp;X16&amp;"."&amp;MID(AA16,2,3)&amp;"."&amp;MID(AB16,2,3)&amp;"."&amp;MID(AC16,2,3)&amp;"."&amp;MID(AE16,2,3)&amp;".csv")</f>
        <v>vehicle.ev015.fleet02.2018.chevrolet.1.60.7.ca.ptr.psh.lig.fle.csv</v>
      </c>
    </row>
    <row r="17" customFormat="false" ht="15" hidden="false" customHeight="false" outlineLevel="0" collapsed="false">
      <c r="A17" s="1" t="s">
        <v>71</v>
      </c>
      <c r="B17" s="1" t="s">
        <v>72</v>
      </c>
      <c r="C17" s="1" t="n">
        <v>2018</v>
      </c>
      <c r="D17" s="1" t="n">
        <v>2019</v>
      </c>
      <c r="E17" s="2" t="n">
        <v>43374</v>
      </c>
      <c r="F17" s="2" t="n">
        <v>43678</v>
      </c>
      <c r="G17" s="4" t="s">
        <v>53</v>
      </c>
      <c r="H17" s="4" t="s">
        <v>54</v>
      </c>
      <c r="I17" s="1" t="n">
        <v>1</v>
      </c>
      <c r="J17" s="1" t="n">
        <v>3563</v>
      </c>
      <c r="K17" s="1" t="n">
        <v>36620</v>
      </c>
      <c r="L17" s="1" t="n">
        <v>238</v>
      </c>
      <c r="M17" s="1" t="n">
        <v>0.28</v>
      </c>
      <c r="N17" s="1" t="n">
        <v>150</v>
      </c>
      <c r="O17" s="1" t="n">
        <v>360</v>
      </c>
      <c r="Q17" s="4" t="s">
        <v>36</v>
      </c>
      <c r="R17" s="1" t="n">
        <v>60</v>
      </c>
      <c r="S17" s="5" t="b">
        <f aca="false">FALSE()</f>
        <v>0</v>
      </c>
      <c r="T17" s="1" t="n">
        <v>7</v>
      </c>
      <c r="U17" s="4" t="s">
        <v>55</v>
      </c>
      <c r="V17" s="4" t="s">
        <v>56</v>
      </c>
      <c r="W17" s="1" t="n">
        <v>100</v>
      </c>
      <c r="X17" s="4" t="s">
        <v>39</v>
      </c>
      <c r="Y17" s="4" t="s">
        <v>40</v>
      </c>
      <c r="Z17" s="4" t="s">
        <v>57</v>
      </c>
      <c r="AA17" s="4" t="s">
        <v>42</v>
      </c>
      <c r="AB17" s="4" t="s">
        <v>58</v>
      </c>
      <c r="AC17" s="4" t="s">
        <v>59</v>
      </c>
      <c r="AD17" s="4" t="s">
        <v>60</v>
      </c>
      <c r="AE17" s="4" t="s">
        <v>61</v>
      </c>
      <c r="AF17" s="4" t="str">
        <f aca="false">LOWER("vehicle."&amp;A17&amp;"."&amp;B17&amp;"."&amp;C17&amp;"."&amp;TRIM(SUBSTITUTE(H17," ",""))&amp;"."&amp;I17&amp;"."&amp;R17&amp;"."&amp;T17&amp;"."&amp;X17&amp;"."&amp;MID(AA17,2,3)&amp;"."&amp;MID(AB17,2,3)&amp;"."&amp;MID(AC17,2,3)&amp;"."&amp;MID(AE17,2,3)&amp;".csv")</f>
        <v>vehicle.ev016.fleet03.2018.chevrolet.1.60.7.ca.ptr.psh.lig.fle.csv</v>
      </c>
    </row>
    <row r="18" customFormat="false" ht="15" hidden="false" customHeight="false" outlineLevel="0" collapsed="false">
      <c r="A18" s="1" t="s">
        <v>73</v>
      </c>
      <c r="B18" s="1" t="s">
        <v>72</v>
      </c>
      <c r="C18" s="1" t="n">
        <v>2018</v>
      </c>
      <c r="D18" s="1" t="n">
        <v>2019</v>
      </c>
      <c r="E18" s="2" t="n">
        <v>43374</v>
      </c>
      <c r="F18" s="2" t="n">
        <v>43678</v>
      </c>
      <c r="G18" s="4" t="s">
        <v>53</v>
      </c>
      <c r="H18" s="4" t="s">
        <v>54</v>
      </c>
      <c r="I18" s="1" t="n">
        <v>1</v>
      </c>
      <c r="J18" s="1" t="n">
        <v>3563</v>
      </c>
      <c r="K18" s="1" t="n">
        <v>36620</v>
      </c>
      <c r="L18" s="1" t="n">
        <v>238</v>
      </c>
      <c r="M18" s="1" t="n">
        <v>0.28</v>
      </c>
      <c r="N18" s="1" t="n">
        <v>150</v>
      </c>
      <c r="O18" s="1" t="n">
        <v>360</v>
      </c>
      <c r="Q18" s="4" t="s">
        <v>36</v>
      </c>
      <c r="R18" s="1" t="n">
        <v>60</v>
      </c>
      <c r="S18" s="5" t="b">
        <f aca="false">FALSE()</f>
        <v>0</v>
      </c>
      <c r="T18" s="1" t="n">
        <v>7</v>
      </c>
      <c r="U18" s="4" t="s">
        <v>55</v>
      </c>
      <c r="V18" s="4" t="s">
        <v>56</v>
      </c>
      <c r="W18" s="1" t="n">
        <v>100</v>
      </c>
      <c r="X18" s="4" t="s">
        <v>39</v>
      </c>
      <c r="Y18" s="4" t="s">
        <v>40</v>
      </c>
      <c r="Z18" s="4" t="s">
        <v>57</v>
      </c>
      <c r="AA18" s="4" t="s">
        <v>42</v>
      </c>
      <c r="AB18" s="4" t="s">
        <v>58</v>
      </c>
      <c r="AC18" s="4" t="s">
        <v>59</v>
      </c>
      <c r="AD18" s="4" t="s">
        <v>60</v>
      </c>
      <c r="AE18" s="4" t="s">
        <v>61</v>
      </c>
      <c r="AF18" s="4" t="str">
        <f aca="false">LOWER("vehicle."&amp;A18&amp;"."&amp;B18&amp;"."&amp;C18&amp;"."&amp;TRIM(SUBSTITUTE(H18," ",""))&amp;"."&amp;I18&amp;"."&amp;R18&amp;"."&amp;T18&amp;"."&amp;X18&amp;"."&amp;MID(AA18,2,3)&amp;"."&amp;MID(AB18,2,3)&amp;"."&amp;MID(AC18,2,3)&amp;"."&amp;MID(AE18,2,3)&amp;".csv")</f>
        <v>vehicle.ev017.fleet03.2018.chevrolet.1.60.7.ca.ptr.psh.lig.fle.csv</v>
      </c>
    </row>
    <row r="19" customFormat="false" ht="15" hidden="false" customHeight="false" outlineLevel="0" collapsed="false">
      <c r="A19" s="1" t="s">
        <v>74</v>
      </c>
      <c r="B19" s="1" t="s">
        <v>72</v>
      </c>
      <c r="C19" s="1" t="n">
        <v>2018</v>
      </c>
      <c r="D19" s="1" t="n">
        <v>2019</v>
      </c>
      <c r="E19" s="2" t="n">
        <v>43374</v>
      </c>
      <c r="F19" s="2" t="n">
        <v>43678</v>
      </c>
      <c r="G19" s="4" t="s">
        <v>53</v>
      </c>
      <c r="H19" s="4" t="s">
        <v>54</v>
      </c>
      <c r="I19" s="1" t="n">
        <v>1</v>
      </c>
      <c r="J19" s="1" t="n">
        <v>3563</v>
      </c>
      <c r="K19" s="1" t="n">
        <v>36620</v>
      </c>
      <c r="L19" s="1" t="n">
        <v>238</v>
      </c>
      <c r="M19" s="1" t="n">
        <v>0.28</v>
      </c>
      <c r="N19" s="1" t="n">
        <v>150</v>
      </c>
      <c r="O19" s="1" t="n">
        <v>360</v>
      </c>
      <c r="Q19" s="4" t="s">
        <v>36</v>
      </c>
      <c r="R19" s="1" t="n">
        <v>60</v>
      </c>
      <c r="S19" s="5" t="b">
        <f aca="false">FALSE()</f>
        <v>0</v>
      </c>
      <c r="T19" s="1" t="n">
        <v>7</v>
      </c>
      <c r="U19" s="4" t="s">
        <v>55</v>
      </c>
      <c r="V19" s="4" t="s">
        <v>56</v>
      </c>
      <c r="W19" s="1" t="n">
        <v>100</v>
      </c>
      <c r="X19" s="4" t="s">
        <v>39</v>
      </c>
      <c r="Y19" s="4" t="s">
        <v>40</v>
      </c>
      <c r="Z19" s="4" t="s">
        <v>57</v>
      </c>
      <c r="AA19" s="4" t="s">
        <v>42</v>
      </c>
      <c r="AB19" s="4" t="s">
        <v>58</v>
      </c>
      <c r="AC19" s="4" t="s">
        <v>59</v>
      </c>
      <c r="AD19" s="4" t="s">
        <v>60</v>
      </c>
      <c r="AE19" s="4" t="s">
        <v>61</v>
      </c>
      <c r="AF19" s="4" t="str">
        <f aca="false">LOWER("vehicle."&amp;A19&amp;"."&amp;B19&amp;"."&amp;C19&amp;"."&amp;TRIM(SUBSTITUTE(H19," ",""))&amp;"."&amp;I19&amp;"."&amp;R19&amp;"."&amp;T19&amp;"."&amp;X19&amp;"."&amp;MID(AA19,2,3)&amp;"."&amp;MID(AB19,2,3)&amp;"."&amp;MID(AC19,2,3)&amp;"."&amp;MID(AE19,2,3)&amp;".csv")</f>
        <v>vehicle.ev018.fleet03.2018.chevrolet.1.60.7.ca.ptr.psh.lig.fle.csv</v>
      </c>
    </row>
    <row r="20" customFormat="false" ht="15" hidden="false" customHeight="false" outlineLevel="0" collapsed="false">
      <c r="A20" s="1" t="s">
        <v>75</v>
      </c>
      <c r="B20" s="1" t="s">
        <v>72</v>
      </c>
      <c r="C20" s="1" t="n">
        <v>2018</v>
      </c>
      <c r="D20" s="1" t="n">
        <v>2019</v>
      </c>
      <c r="E20" s="2" t="n">
        <v>43374</v>
      </c>
      <c r="F20" s="2" t="n">
        <v>43678</v>
      </c>
      <c r="G20" s="4" t="s">
        <v>53</v>
      </c>
      <c r="H20" s="4" t="s">
        <v>54</v>
      </c>
      <c r="I20" s="1" t="n">
        <v>1</v>
      </c>
      <c r="J20" s="1" t="n">
        <v>3563</v>
      </c>
      <c r="K20" s="1" t="n">
        <v>36620</v>
      </c>
      <c r="L20" s="1" t="n">
        <v>238</v>
      </c>
      <c r="M20" s="1" t="n">
        <v>0.28</v>
      </c>
      <c r="N20" s="1" t="n">
        <v>150</v>
      </c>
      <c r="O20" s="1" t="n">
        <v>360</v>
      </c>
      <c r="Q20" s="4" t="s">
        <v>36</v>
      </c>
      <c r="R20" s="1" t="n">
        <v>60</v>
      </c>
      <c r="S20" s="5" t="b">
        <f aca="false">FALSE()</f>
        <v>0</v>
      </c>
      <c r="T20" s="1" t="n">
        <v>7</v>
      </c>
      <c r="U20" s="4" t="s">
        <v>55</v>
      </c>
      <c r="V20" s="4" t="s">
        <v>56</v>
      </c>
      <c r="W20" s="1" t="n">
        <v>100</v>
      </c>
      <c r="X20" s="4" t="s">
        <v>39</v>
      </c>
      <c r="Y20" s="4" t="s">
        <v>40</v>
      </c>
      <c r="Z20" s="4" t="s">
        <v>57</v>
      </c>
      <c r="AA20" s="4" t="s">
        <v>42</v>
      </c>
      <c r="AB20" s="4" t="s">
        <v>58</v>
      </c>
      <c r="AC20" s="4" t="s">
        <v>59</v>
      </c>
      <c r="AD20" s="4" t="s">
        <v>60</v>
      </c>
      <c r="AE20" s="4" t="s">
        <v>61</v>
      </c>
      <c r="AF20" s="4" t="str">
        <f aca="false">LOWER("vehicle."&amp;A20&amp;"."&amp;B20&amp;"."&amp;C20&amp;"."&amp;TRIM(SUBSTITUTE(H20," ",""))&amp;"."&amp;I20&amp;"."&amp;R20&amp;"."&amp;T20&amp;"."&amp;X20&amp;"."&amp;MID(AA20,2,3)&amp;"."&amp;MID(AB20,2,3)&amp;"."&amp;MID(AC20,2,3)&amp;"."&amp;MID(AE20,2,3)&amp;".csv")</f>
        <v>vehicle.ev019.fleet03.2018.chevrolet.1.60.7.ca.ptr.psh.lig.fle.csv</v>
      </c>
    </row>
    <row r="21" customFormat="false" ht="15" hidden="false" customHeight="false" outlineLevel="0" collapsed="false">
      <c r="A21" s="1" t="s">
        <v>76</v>
      </c>
      <c r="B21" s="1" t="s">
        <v>72</v>
      </c>
      <c r="C21" s="1" t="n">
        <v>2018</v>
      </c>
      <c r="D21" s="1" t="n">
        <v>2019</v>
      </c>
      <c r="E21" s="2" t="n">
        <v>43374</v>
      </c>
      <c r="F21" s="2" t="n">
        <v>43678</v>
      </c>
      <c r="G21" s="4" t="s">
        <v>53</v>
      </c>
      <c r="H21" s="4" t="s">
        <v>54</v>
      </c>
      <c r="I21" s="1" t="n">
        <v>1</v>
      </c>
      <c r="J21" s="1" t="n">
        <v>3563</v>
      </c>
      <c r="K21" s="1" t="n">
        <v>36620</v>
      </c>
      <c r="L21" s="1" t="n">
        <v>238</v>
      </c>
      <c r="M21" s="1" t="n">
        <v>0.28</v>
      </c>
      <c r="N21" s="1" t="n">
        <v>150</v>
      </c>
      <c r="O21" s="1" t="n">
        <v>360</v>
      </c>
      <c r="Q21" s="4" t="s">
        <v>36</v>
      </c>
      <c r="R21" s="1" t="n">
        <v>60</v>
      </c>
      <c r="S21" s="5" t="b">
        <f aca="false">FALSE()</f>
        <v>0</v>
      </c>
      <c r="T21" s="1" t="n">
        <v>7</v>
      </c>
      <c r="U21" s="4" t="s">
        <v>55</v>
      </c>
      <c r="V21" s="4" t="s">
        <v>56</v>
      </c>
      <c r="W21" s="1" t="n">
        <v>100</v>
      </c>
      <c r="X21" s="4" t="s">
        <v>39</v>
      </c>
      <c r="Y21" s="4" t="s">
        <v>40</v>
      </c>
      <c r="Z21" s="4" t="s">
        <v>57</v>
      </c>
      <c r="AA21" s="4" t="s">
        <v>42</v>
      </c>
      <c r="AB21" s="4" t="s">
        <v>58</v>
      </c>
      <c r="AC21" s="4" t="s">
        <v>59</v>
      </c>
      <c r="AD21" s="4" t="s">
        <v>60</v>
      </c>
      <c r="AE21" s="4" t="s">
        <v>61</v>
      </c>
      <c r="AF21" s="4" t="str">
        <f aca="false">LOWER("vehicle."&amp;A21&amp;"."&amp;B21&amp;"."&amp;C21&amp;"."&amp;TRIM(SUBSTITUTE(H21," ",""))&amp;"."&amp;I21&amp;"."&amp;R21&amp;"."&amp;T21&amp;"."&amp;X21&amp;"."&amp;MID(AA21,2,3)&amp;"."&amp;MID(AB21,2,3)&amp;"."&amp;MID(AC21,2,3)&amp;"."&amp;MID(AE21,2,3)&amp;".csv")</f>
        <v>vehicle.ev020.fleet03.2018.chevrolet.1.60.7.ca.ptr.psh.lig.fle.csv</v>
      </c>
    </row>
    <row r="22" customFormat="false" ht="15" hidden="false" customHeight="false" outlineLevel="0" collapsed="false">
      <c r="A22" s="1" t="s">
        <v>77</v>
      </c>
      <c r="B22" s="1" t="s">
        <v>72</v>
      </c>
      <c r="C22" s="1" t="n">
        <v>2018</v>
      </c>
      <c r="D22" s="1" t="n">
        <v>2019</v>
      </c>
      <c r="E22" s="2" t="n">
        <v>43374</v>
      </c>
      <c r="F22" s="2" t="n">
        <v>43678</v>
      </c>
      <c r="G22" s="4" t="s">
        <v>53</v>
      </c>
      <c r="H22" s="4" t="s">
        <v>54</v>
      </c>
      <c r="I22" s="1" t="n">
        <v>1</v>
      </c>
      <c r="J22" s="1" t="n">
        <v>3563</v>
      </c>
      <c r="K22" s="1" t="n">
        <v>36620</v>
      </c>
      <c r="L22" s="1" t="n">
        <v>238</v>
      </c>
      <c r="M22" s="1" t="n">
        <v>0.28</v>
      </c>
      <c r="N22" s="1" t="n">
        <v>150</v>
      </c>
      <c r="O22" s="1" t="n">
        <v>360</v>
      </c>
      <c r="Q22" s="4" t="s">
        <v>36</v>
      </c>
      <c r="R22" s="1" t="n">
        <v>60</v>
      </c>
      <c r="S22" s="5" t="b">
        <f aca="false">FALSE()</f>
        <v>0</v>
      </c>
      <c r="T22" s="1" t="n">
        <v>7</v>
      </c>
      <c r="U22" s="4" t="s">
        <v>55</v>
      </c>
      <c r="V22" s="4" t="s">
        <v>56</v>
      </c>
      <c r="W22" s="1" t="n">
        <v>100</v>
      </c>
      <c r="X22" s="4" t="s">
        <v>39</v>
      </c>
      <c r="Y22" s="4" t="s">
        <v>40</v>
      </c>
      <c r="Z22" s="4" t="s">
        <v>57</v>
      </c>
      <c r="AA22" s="4" t="s">
        <v>42</v>
      </c>
      <c r="AB22" s="4" t="s">
        <v>58</v>
      </c>
      <c r="AC22" s="4" t="s">
        <v>59</v>
      </c>
      <c r="AD22" s="4" t="s">
        <v>60</v>
      </c>
      <c r="AE22" s="4" t="s">
        <v>61</v>
      </c>
      <c r="AF22" s="4" t="str">
        <f aca="false">LOWER("vehicle."&amp;A22&amp;"."&amp;B22&amp;"."&amp;C22&amp;"."&amp;TRIM(SUBSTITUTE(H22," ",""))&amp;"."&amp;I22&amp;"."&amp;R22&amp;"."&amp;T22&amp;"."&amp;X22&amp;"."&amp;MID(AA22,2,3)&amp;"."&amp;MID(AB22,2,3)&amp;"."&amp;MID(AC22,2,3)&amp;"."&amp;MID(AE22,2,3)&amp;".csv")</f>
        <v>vehicle.ev021.fleet03.2018.chevrolet.1.60.7.ca.ptr.psh.lig.fle.csv</v>
      </c>
    </row>
    <row r="23" customFormat="false" ht="15" hidden="false" customHeight="false" outlineLevel="0" collapsed="false">
      <c r="A23" s="1" t="s">
        <v>78</v>
      </c>
      <c r="B23" s="1" t="s">
        <v>79</v>
      </c>
      <c r="C23" s="1" t="n">
        <v>2017</v>
      </c>
      <c r="D23" s="1" t="n">
        <v>2017</v>
      </c>
      <c r="E23" s="2" t="n">
        <v>43343</v>
      </c>
      <c r="F23" s="2" t="n">
        <v>43585</v>
      </c>
      <c r="G23" s="4" t="s">
        <v>80</v>
      </c>
      <c r="H23" s="4" t="s">
        <v>81</v>
      </c>
      <c r="I23" s="1" t="n">
        <v>8</v>
      </c>
      <c r="J23" s="1" t="n">
        <v>28660</v>
      </c>
      <c r="L23" s="1" t="n">
        <v>145</v>
      </c>
      <c r="N23" s="1" t="n">
        <v>150</v>
      </c>
      <c r="O23" s="1" t="n">
        <v>550</v>
      </c>
      <c r="Q23" s="4" t="s">
        <v>82</v>
      </c>
      <c r="R23" s="1" t="n">
        <v>266</v>
      </c>
      <c r="S23" s="5" t="b">
        <f aca="false">FALSE()</f>
        <v>0</v>
      </c>
      <c r="T23" s="1" t="n">
        <v>80</v>
      </c>
      <c r="V23" s="4" t="s">
        <v>38</v>
      </c>
      <c r="W23" s="6" t="n">
        <v>1</v>
      </c>
      <c r="X23" s="4" t="s">
        <v>39</v>
      </c>
      <c r="Y23" s="4" t="s">
        <v>40</v>
      </c>
      <c r="Z23" s="4" t="s">
        <v>41</v>
      </c>
      <c r="AA23" s="4" t="s">
        <v>42</v>
      </c>
      <c r="AB23" s="4" t="s">
        <v>43</v>
      </c>
      <c r="AC23" s="4" t="s">
        <v>44</v>
      </c>
      <c r="AD23" s="4" t="s">
        <v>45</v>
      </c>
      <c r="AE23" s="4" t="s">
        <v>46</v>
      </c>
      <c r="AF23" s="4" t="str">
        <f aca="false">LOWER("vehicle."&amp;A23&amp;"."&amp;B23&amp;"."&amp;C23&amp;"."&amp;TRIM(SUBSTITUTE(H23," ",""))&amp;"."&amp;I23&amp;"."&amp;R23&amp;"."&amp;T23&amp;"."&amp;X23&amp;"."&amp;MID(AA23,2,3)&amp;"."&amp;MID(AB23,2,3)&amp;"."&amp;MID(AC23,2,3)&amp;"."&amp;MID(AE23,2,3)&amp;".csv")</f>
        <v>vehicle.ev022.fleet04.2017.byd.8.266.80.ca.ptr.ptr.tra.vir.csv</v>
      </c>
    </row>
    <row r="24" customFormat="false" ht="15" hidden="false" customHeight="false" outlineLevel="0" collapsed="false">
      <c r="A24" s="1" t="s">
        <v>83</v>
      </c>
      <c r="B24" s="1" t="s">
        <v>79</v>
      </c>
      <c r="C24" s="1" t="n">
        <v>2017</v>
      </c>
      <c r="D24" s="1" t="n">
        <v>2017</v>
      </c>
      <c r="E24" s="2" t="n">
        <v>43343</v>
      </c>
      <c r="F24" s="2" t="n">
        <v>43561</v>
      </c>
      <c r="G24" s="4" t="s">
        <v>80</v>
      </c>
      <c r="H24" s="4" t="s">
        <v>81</v>
      </c>
      <c r="I24" s="1" t="n">
        <v>8</v>
      </c>
      <c r="J24" s="1" t="n">
        <v>28660</v>
      </c>
      <c r="L24" s="1" t="n">
        <v>145</v>
      </c>
      <c r="N24" s="1" t="n">
        <v>150</v>
      </c>
      <c r="O24" s="1" t="n">
        <v>550</v>
      </c>
      <c r="Q24" s="4" t="s">
        <v>82</v>
      </c>
      <c r="R24" s="1" t="n">
        <v>266</v>
      </c>
      <c r="S24" s="5" t="b">
        <f aca="false">FALSE()</f>
        <v>0</v>
      </c>
      <c r="T24" s="1" t="n">
        <v>80</v>
      </c>
      <c r="V24" s="4" t="s">
        <v>38</v>
      </c>
      <c r="W24" s="6" t="n">
        <v>1</v>
      </c>
      <c r="X24" s="4" t="s">
        <v>39</v>
      </c>
      <c r="Y24" s="4" t="s">
        <v>40</v>
      </c>
      <c r="Z24" s="4" t="s">
        <v>41</v>
      </c>
      <c r="AA24" s="4" t="s">
        <v>42</v>
      </c>
      <c r="AB24" s="4" t="s">
        <v>43</v>
      </c>
      <c r="AC24" s="4" t="s">
        <v>44</v>
      </c>
      <c r="AD24" s="4" t="s">
        <v>45</v>
      </c>
      <c r="AE24" s="4" t="s">
        <v>46</v>
      </c>
      <c r="AF24" s="4" t="str">
        <f aca="false">LOWER("vehicle."&amp;A24&amp;"."&amp;B24&amp;"."&amp;C24&amp;"."&amp;TRIM(SUBSTITUTE(H24," ",""))&amp;"."&amp;I24&amp;"."&amp;R24&amp;"."&amp;T24&amp;"."&amp;X24&amp;"."&amp;MID(AA24,2,3)&amp;"."&amp;MID(AB24,2,3)&amp;"."&amp;MID(AC24,2,3)&amp;"."&amp;MID(AE24,2,3)&amp;".csv")</f>
        <v>vehicle.ev023.fleet04.2017.byd.8.266.80.ca.ptr.ptr.tra.vir.csv</v>
      </c>
    </row>
    <row r="25" customFormat="false" ht="15" hidden="false" customHeight="false" outlineLevel="0" collapsed="false">
      <c r="A25" s="1" t="s">
        <v>84</v>
      </c>
      <c r="B25" s="1" t="s">
        <v>79</v>
      </c>
      <c r="C25" s="1" t="n">
        <v>2018</v>
      </c>
      <c r="D25" s="1" t="n">
        <v>2018</v>
      </c>
      <c r="E25" s="2" t="n">
        <v>43343</v>
      </c>
      <c r="F25" s="2" t="n">
        <v>43585</v>
      </c>
      <c r="G25" s="4" t="s">
        <v>80</v>
      </c>
      <c r="H25" s="4" t="s">
        <v>81</v>
      </c>
      <c r="I25" s="1" t="n">
        <v>8</v>
      </c>
      <c r="J25" s="1" t="n">
        <v>28660</v>
      </c>
      <c r="L25" s="1" t="n">
        <v>145</v>
      </c>
      <c r="N25" s="1" t="n">
        <v>150</v>
      </c>
      <c r="O25" s="1" t="n">
        <v>550</v>
      </c>
      <c r="Q25" s="4" t="s">
        <v>82</v>
      </c>
      <c r="R25" s="1" t="n">
        <v>266</v>
      </c>
      <c r="S25" s="5" t="b">
        <f aca="false">FALSE()</f>
        <v>0</v>
      </c>
      <c r="T25" s="1" t="n">
        <v>80</v>
      </c>
      <c r="V25" s="4" t="s">
        <v>38</v>
      </c>
      <c r="W25" s="6" t="n">
        <v>1</v>
      </c>
      <c r="X25" s="4" t="s">
        <v>39</v>
      </c>
      <c r="Y25" s="4" t="s">
        <v>40</v>
      </c>
      <c r="Z25" s="4" t="s">
        <v>41</v>
      </c>
      <c r="AA25" s="4" t="s">
        <v>42</v>
      </c>
      <c r="AB25" s="4" t="s">
        <v>43</v>
      </c>
      <c r="AC25" s="4" t="s">
        <v>44</v>
      </c>
      <c r="AD25" s="4" t="s">
        <v>45</v>
      </c>
      <c r="AE25" s="4" t="s">
        <v>46</v>
      </c>
      <c r="AF25" s="4" t="str">
        <f aca="false">LOWER("vehicle."&amp;A25&amp;"."&amp;B25&amp;"."&amp;C25&amp;"."&amp;TRIM(SUBSTITUTE(H25," ",""))&amp;"."&amp;I25&amp;"."&amp;R25&amp;"."&amp;T25&amp;"."&amp;X25&amp;"."&amp;MID(AA25,2,3)&amp;"."&amp;MID(AB25,2,3)&amp;"."&amp;MID(AC25,2,3)&amp;"."&amp;MID(AE25,2,3)&amp;".csv")</f>
        <v>vehicle.ev024.fleet04.2018.byd.8.266.80.ca.ptr.ptr.tra.vir.csv</v>
      </c>
    </row>
    <row r="26" customFormat="false" ht="15" hidden="false" customHeight="false" outlineLevel="0" collapsed="false">
      <c r="A26" s="1" t="s">
        <v>85</v>
      </c>
      <c r="B26" s="1" t="s">
        <v>79</v>
      </c>
      <c r="C26" s="1" t="n">
        <v>2018</v>
      </c>
      <c r="D26" s="1" t="n">
        <v>2018</v>
      </c>
      <c r="E26" s="2" t="n">
        <v>43343</v>
      </c>
      <c r="F26" s="2" t="n">
        <v>43585</v>
      </c>
      <c r="G26" s="4" t="s">
        <v>80</v>
      </c>
      <c r="H26" s="4" t="s">
        <v>81</v>
      </c>
      <c r="I26" s="1" t="n">
        <v>8</v>
      </c>
      <c r="J26" s="1" t="n">
        <v>28660</v>
      </c>
      <c r="L26" s="1" t="n">
        <v>145</v>
      </c>
      <c r="N26" s="1" t="n">
        <v>150</v>
      </c>
      <c r="O26" s="1" t="n">
        <v>550</v>
      </c>
      <c r="Q26" s="4" t="s">
        <v>82</v>
      </c>
      <c r="R26" s="1" t="n">
        <v>266</v>
      </c>
      <c r="S26" s="5" t="b">
        <f aca="false">FALSE()</f>
        <v>0</v>
      </c>
      <c r="T26" s="1" t="n">
        <v>80</v>
      </c>
      <c r="V26" s="4" t="s">
        <v>38</v>
      </c>
      <c r="W26" s="6" t="n">
        <v>1</v>
      </c>
      <c r="X26" s="4" t="s">
        <v>39</v>
      </c>
      <c r="Y26" s="4" t="s">
        <v>40</v>
      </c>
      <c r="Z26" s="4" t="s">
        <v>41</v>
      </c>
      <c r="AA26" s="4" t="s">
        <v>42</v>
      </c>
      <c r="AB26" s="4" t="s">
        <v>43</v>
      </c>
      <c r="AC26" s="4" t="s">
        <v>44</v>
      </c>
      <c r="AD26" s="4" t="s">
        <v>45</v>
      </c>
      <c r="AE26" s="4" t="s">
        <v>46</v>
      </c>
      <c r="AF26" s="4" t="str">
        <f aca="false">LOWER("vehicle."&amp;A26&amp;"."&amp;B26&amp;"."&amp;C26&amp;"."&amp;TRIM(SUBSTITUTE(H26," ",""))&amp;"."&amp;I26&amp;"."&amp;R26&amp;"."&amp;T26&amp;"."&amp;X26&amp;"."&amp;MID(AA26,2,3)&amp;"."&amp;MID(AB26,2,3)&amp;"."&amp;MID(AC26,2,3)&amp;"."&amp;MID(AE26,2,3)&amp;".csv")</f>
        <v>vehicle.ev025.fleet04.2018.byd.8.266.80.ca.ptr.ptr.tra.vir.csv</v>
      </c>
    </row>
    <row r="27" customFormat="false" ht="15" hidden="false" customHeight="false" outlineLevel="0" collapsed="false">
      <c r="A27" s="1" t="s">
        <v>86</v>
      </c>
      <c r="B27" s="1" t="s">
        <v>87</v>
      </c>
      <c r="C27" s="1" t="n">
        <v>2017</v>
      </c>
      <c r="D27" s="1" t="n">
        <v>2018</v>
      </c>
      <c r="E27" s="2" t="n">
        <v>43110</v>
      </c>
      <c r="F27" s="2" t="n">
        <v>43371</v>
      </c>
      <c r="G27" s="4" t="s">
        <v>88</v>
      </c>
      <c r="H27" s="4" t="s">
        <v>89</v>
      </c>
      <c r="I27" s="1" t="n">
        <v>8</v>
      </c>
      <c r="J27" s="1" t="n">
        <v>26850</v>
      </c>
      <c r="K27" s="1" t="n">
        <v>850000</v>
      </c>
      <c r="L27" s="1" t="n">
        <v>40</v>
      </c>
      <c r="Q27" s="4" t="s">
        <v>36</v>
      </c>
      <c r="R27" s="1" t="n">
        <v>79</v>
      </c>
      <c r="S27" s="5" t="b">
        <f aca="false">FALSE()</f>
        <v>0</v>
      </c>
      <c r="T27" s="1" t="n">
        <v>500</v>
      </c>
      <c r="U27" s="4" t="s">
        <v>90</v>
      </c>
      <c r="V27" s="4" t="s">
        <v>38</v>
      </c>
      <c r="W27" s="6" t="n">
        <v>15</v>
      </c>
      <c r="X27" s="4" t="s">
        <v>39</v>
      </c>
      <c r="Y27" s="4" t="s">
        <v>40</v>
      </c>
      <c r="Z27" s="4" t="s">
        <v>41</v>
      </c>
      <c r="AA27" s="4" t="s">
        <v>42</v>
      </c>
      <c r="AB27" s="4" t="s">
        <v>43</v>
      </c>
      <c r="AC27" s="4" t="s">
        <v>44</v>
      </c>
      <c r="AD27" s="4" t="s">
        <v>45</v>
      </c>
      <c r="AE27" s="4" t="s">
        <v>46</v>
      </c>
      <c r="AF27" s="4" t="str">
        <f aca="false">LOWER("vehicle."&amp;A27&amp;"."&amp;B27&amp;"."&amp;C27&amp;"."&amp;TRIM(SUBSTITUTE(H27," ",""))&amp;"."&amp;I27&amp;"."&amp;R27&amp;"."&amp;T27&amp;"."&amp;X27&amp;"."&amp;MID(AA27,2,3)&amp;"."&amp;MID(AB27,2,3)&amp;"."&amp;MID(AC27,2,3)&amp;"."&amp;MID(AE27,2,3)&amp;".csv")</f>
        <v>vehicle.ev026.fleet05.2017.proterra.8.79.500.ca.ptr.ptr.tra.vir.csv</v>
      </c>
    </row>
    <row r="28" customFormat="false" ht="15" hidden="false" customHeight="false" outlineLevel="0" collapsed="false">
      <c r="A28" s="1" t="s">
        <v>91</v>
      </c>
      <c r="B28" s="1" t="s">
        <v>87</v>
      </c>
      <c r="C28" s="1" t="n">
        <v>2017</v>
      </c>
      <c r="D28" s="1" t="n">
        <v>2018</v>
      </c>
      <c r="E28" s="2" t="n">
        <v>43102</v>
      </c>
      <c r="F28" s="2" t="n">
        <v>43371</v>
      </c>
      <c r="G28" s="4" t="s">
        <v>88</v>
      </c>
      <c r="H28" s="4" t="s">
        <v>89</v>
      </c>
      <c r="I28" s="1" t="n">
        <v>8</v>
      </c>
      <c r="J28" s="1" t="n">
        <v>26850</v>
      </c>
      <c r="K28" s="1" t="n">
        <v>850000</v>
      </c>
      <c r="L28" s="1" t="n">
        <v>40</v>
      </c>
      <c r="Q28" s="4" t="s">
        <v>36</v>
      </c>
      <c r="R28" s="1" t="n">
        <v>79</v>
      </c>
      <c r="S28" s="5" t="b">
        <f aca="false">FALSE()</f>
        <v>0</v>
      </c>
      <c r="T28" s="1" t="n">
        <v>500</v>
      </c>
      <c r="U28" s="4" t="s">
        <v>90</v>
      </c>
      <c r="V28" s="4" t="s">
        <v>38</v>
      </c>
      <c r="W28" s="6" t="n">
        <v>15</v>
      </c>
      <c r="X28" s="4" t="s">
        <v>39</v>
      </c>
      <c r="Y28" s="4" t="s">
        <v>40</v>
      </c>
      <c r="Z28" s="4" t="s">
        <v>41</v>
      </c>
      <c r="AA28" s="4" t="s">
        <v>42</v>
      </c>
      <c r="AB28" s="4" t="s">
        <v>43</v>
      </c>
      <c r="AC28" s="4" t="s">
        <v>44</v>
      </c>
      <c r="AD28" s="4" t="s">
        <v>45</v>
      </c>
      <c r="AE28" s="4" t="s">
        <v>46</v>
      </c>
      <c r="AF28" s="4" t="str">
        <f aca="false">LOWER("vehicle."&amp;A28&amp;"."&amp;B28&amp;"."&amp;C28&amp;"."&amp;TRIM(SUBSTITUTE(H28," ",""))&amp;"."&amp;I28&amp;"."&amp;R28&amp;"."&amp;T28&amp;"."&amp;X28&amp;"."&amp;MID(AA28,2,3)&amp;"."&amp;MID(AB28,2,3)&amp;"."&amp;MID(AC28,2,3)&amp;"."&amp;MID(AE28,2,3)&amp;".csv")</f>
        <v>vehicle.ev027.fleet05.2017.proterra.8.79.500.ca.ptr.ptr.tra.vir.csv</v>
      </c>
    </row>
    <row r="29" customFormat="false" ht="15" hidden="false" customHeight="false" outlineLevel="0" collapsed="false">
      <c r="A29" s="1" t="s">
        <v>92</v>
      </c>
      <c r="B29" s="1" t="s">
        <v>87</v>
      </c>
      <c r="C29" s="1" t="n">
        <v>2017</v>
      </c>
      <c r="D29" s="1" t="n">
        <v>2018</v>
      </c>
      <c r="E29" s="2" t="n">
        <v>43205</v>
      </c>
      <c r="F29" s="2" t="n">
        <v>43371</v>
      </c>
      <c r="G29" s="4" t="s">
        <v>88</v>
      </c>
      <c r="H29" s="4" t="s">
        <v>89</v>
      </c>
      <c r="I29" s="1" t="n">
        <v>8</v>
      </c>
      <c r="J29" s="1" t="n">
        <v>26850</v>
      </c>
      <c r="K29" s="1" t="n">
        <v>850000</v>
      </c>
      <c r="L29" s="1" t="n">
        <v>40</v>
      </c>
      <c r="Q29" s="4" t="s">
        <v>36</v>
      </c>
      <c r="R29" s="1" t="n">
        <v>79</v>
      </c>
      <c r="S29" s="5" t="b">
        <f aca="false">FALSE()</f>
        <v>0</v>
      </c>
      <c r="T29" s="1" t="n">
        <v>500</v>
      </c>
      <c r="U29" s="4" t="s">
        <v>90</v>
      </c>
      <c r="V29" s="4" t="s">
        <v>38</v>
      </c>
      <c r="W29" s="6" t="n">
        <v>15</v>
      </c>
      <c r="X29" s="4" t="s">
        <v>39</v>
      </c>
      <c r="Y29" s="4" t="s">
        <v>40</v>
      </c>
      <c r="Z29" s="4" t="s">
        <v>41</v>
      </c>
      <c r="AA29" s="4" t="s">
        <v>42</v>
      </c>
      <c r="AB29" s="4" t="s">
        <v>43</v>
      </c>
      <c r="AC29" s="4" t="s">
        <v>44</v>
      </c>
      <c r="AD29" s="4" t="s">
        <v>45</v>
      </c>
      <c r="AE29" s="4" t="s">
        <v>46</v>
      </c>
      <c r="AF29" s="4" t="str">
        <f aca="false">LOWER("vehicle."&amp;A29&amp;"."&amp;B29&amp;"."&amp;C29&amp;"."&amp;TRIM(SUBSTITUTE(H29," ",""))&amp;"."&amp;I29&amp;"."&amp;R29&amp;"."&amp;T29&amp;"."&amp;X29&amp;"."&amp;MID(AA29,2,3)&amp;"."&amp;MID(AB29,2,3)&amp;"."&amp;MID(AC29,2,3)&amp;"."&amp;MID(AE29,2,3)&amp;".csv")</f>
        <v>vehicle.ev028.fleet05.2017.proterra.8.79.500.ca.ptr.ptr.tra.vir.csv</v>
      </c>
    </row>
    <row r="30" customFormat="false" ht="15" hidden="false" customHeight="false" outlineLevel="0" collapsed="false">
      <c r="A30" s="1" t="s">
        <v>93</v>
      </c>
      <c r="B30" s="1" t="s">
        <v>87</v>
      </c>
      <c r="C30" s="1" t="n">
        <v>2017</v>
      </c>
      <c r="D30" s="1" t="n">
        <v>2018</v>
      </c>
      <c r="E30" s="2" t="n">
        <v>43186</v>
      </c>
      <c r="F30" s="2" t="n">
        <v>43373</v>
      </c>
      <c r="G30" s="4" t="s">
        <v>88</v>
      </c>
      <c r="H30" s="4" t="s">
        <v>89</v>
      </c>
      <c r="I30" s="1" t="n">
        <v>8</v>
      </c>
      <c r="J30" s="1" t="n">
        <v>26850</v>
      </c>
      <c r="K30" s="1" t="n">
        <v>850000</v>
      </c>
      <c r="L30" s="1" t="n">
        <v>40</v>
      </c>
      <c r="Q30" s="4" t="s">
        <v>36</v>
      </c>
      <c r="R30" s="1" t="n">
        <v>79</v>
      </c>
      <c r="S30" s="5" t="b">
        <f aca="false">FALSE()</f>
        <v>0</v>
      </c>
      <c r="T30" s="1" t="n">
        <v>500</v>
      </c>
      <c r="U30" s="4" t="s">
        <v>90</v>
      </c>
      <c r="V30" s="4" t="s">
        <v>38</v>
      </c>
      <c r="W30" s="6" t="n">
        <v>15</v>
      </c>
      <c r="X30" s="4" t="s">
        <v>39</v>
      </c>
      <c r="Y30" s="4" t="s">
        <v>40</v>
      </c>
      <c r="Z30" s="4" t="s">
        <v>41</v>
      </c>
      <c r="AA30" s="4" t="s">
        <v>42</v>
      </c>
      <c r="AB30" s="4" t="s">
        <v>43</v>
      </c>
      <c r="AC30" s="4" t="s">
        <v>44</v>
      </c>
      <c r="AD30" s="4" t="s">
        <v>45</v>
      </c>
      <c r="AE30" s="4" t="s">
        <v>46</v>
      </c>
      <c r="AF30" s="4" t="str">
        <f aca="false">LOWER("vehicle."&amp;A30&amp;"."&amp;B30&amp;"."&amp;C30&amp;"."&amp;TRIM(SUBSTITUTE(H30," ",""))&amp;"."&amp;I30&amp;"."&amp;R30&amp;"."&amp;T30&amp;"."&amp;X30&amp;"."&amp;MID(AA30,2,3)&amp;"."&amp;MID(AB30,2,3)&amp;"."&amp;MID(AC30,2,3)&amp;"."&amp;MID(AE30,2,3)&amp;".csv")</f>
        <v>vehicle.ev029.fleet05.2017.proterra.8.79.500.ca.ptr.ptr.tra.vir.csv</v>
      </c>
    </row>
    <row r="31" customFormat="false" ht="15" hidden="false" customHeight="false" outlineLevel="0" collapsed="false">
      <c r="A31" s="1" t="s">
        <v>94</v>
      </c>
      <c r="B31" s="1" t="s">
        <v>87</v>
      </c>
      <c r="C31" s="1" t="n">
        <v>2017</v>
      </c>
      <c r="D31" s="1" t="n">
        <v>2018</v>
      </c>
      <c r="E31" s="2" t="n">
        <v>43102</v>
      </c>
      <c r="F31" s="2" t="n">
        <v>43373</v>
      </c>
      <c r="G31" s="4" t="s">
        <v>88</v>
      </c>
      <c r="H31" s="4" t="s">
        <v>89</v>
      </c>
      <c r="I31" s="1" t="n">
        <v>8</v>
      </c>
      <c r="J31" s="1" t="n">
        <v>26850</v>
      </c>
      <c r="K31" s="1" t="n">
        <v>850000</v>
      </c>
      <c r="L31" s="1" t="n">
        <v>40</v>
      </c>
      <c r="Q31" s="4" t="s">
        <v>36</v>
      </c>
      <c r="R31" s="1" t="n">
        <v>79</v>
      </c>
      <c r="S31" s="5" t="b">
        <f aca="false">FALSE()</f>
        <v>0</v>
      </c>
      <c r="T31" s="1" t="n">
        <v>500</v>
      </c>
      <c r="U31" s="4" t="s">
        <v>90</v>
      </c>
      <c r="V31" s="4" t="s">
        <v>38</v>
      </c>
      <c r="W31" s="6" t="n">
        <v>15</v>
      </c>
      <c r="X31" s="4" t="s">
        <v>39</v>
      </c>
      <c r="Y31" s="4" t="s">
        <v>40</v>
      </c>
      <c r="Z31" s="4" t="s">
        <v>41</v>
      </c>
      <c r="AA31" s="4" t="s">
        <v>42</v>
      </c>
      <c r="AB31" s="4" t="s">
        <v>43</v>
      </c>
      <c r="AC31" s="4" t="s">
        <v>44</v>
      </c>
      <c r="AD31" s="4" t="s">
        <v>45</v>
      </c>
      <c r="AE31" s="4" t="s">
        <v>46</v>
      </c>
      <c r="AF31" s="4" t="str">
        <f aca="false">LOWER("vehicle."&amp;A31&amp;"."&amp;B31&amp;"."&amp;C31&amp;"."&amp;TRIM(SUBSTITUTE(H31," ",""))&amp;"."&amp;I31&amp;"."&amp;R31&amp;"."&amp;T31&amp;"."&amp;X31&amp;"."&amp;MID(AA31,2,3)&amp;"."&amp;MID(AB31,2,3)&amp;"."&amp;MID(AC31,2,3)&amp;"."&amp;MID(AE31,2,3)&amp;".csv")</f>
        <v>vehicle.ev030.fleet05.2017.proterra.8.79.500.ca.ptr.ptr.tra.vir.csv</v>
      </c>
    </row>
    <row r="32" customFormat="false" ht="15" hidden="false" customHeight="false" outlineLevel="0" collapsed="false">
      <c r="A32" s="1" t="s">
        <v>95</v>
      </c>
      <c r="B32" s="1" t="s">
        <v>87</v>
      </c>
      <c r="C32" s="1" t="n">
        <v>2017</v>
      </c>
      <c r="D32" s="1" t="n">
        <v>2018</v>
      </c>
      <c r="E32" s="2" t="n">
        <v>43105</v>
      </c>
      <c r="F32" s="2" t="n">
        <v>43371</v>
      </c>
      <c r="G32" s="4" t="s">
        <v>88</v>
      </c>
      <c r="H32" s="4" t="s">
        <v>89</v>
      </c>
      <c r="I32" s="1" t="n">
        <v>8</v>
      </c>
      <c r="J32" s="1" t="n">
        <v>26850</v>
      </c>
      <c r="K32" s="1" t="n">
        <v>850000</v>
      </c>
      <c r="L32" s="1" t="n">
        <v>40</v>
      </c>
      <c r="Q32" s="4" t="s">
        <v>36</v>
      </c>
      <c r="R32" s="1" t="n">
        <v>79</v>
      </c>
      <c r="S32" s="5" t="b">
        <f aca="false">FALSE()</f>
        <v>0</v>
      </c>
      <c r="T32" s="1" t="n">
        <v>500</v>
      </c>
      <c r="U32" s="4" t="s">
        <v>90</v>
      </c>
      <c r="V32" s="4" t="s">
        <v>38</v>
      </c>
      <c r="W32" s="6" t="n">
        <v>15</v>
      </c>
      <c r="X32" s="4" t="s">
        <v>39</v>
      </c>
      <c r="Y32" s="4" t="s">
        <v>40</v>
      </c>
      <c r="Z32" s="4" t="s">
        <v>41</v>
      </c>
      <c r="AA32" s="4" t="s">
        <v>42</v>
      </c>
      <c r="AB32" s="4" t="s">
        <v>43</v>
      </c>
      <c r="AC32" s="4" t="s">
        <v>44</v>
      </c>
      <c r="AD32" s="4" t="s">
        <v>45</v>
      </c>
      <c r="AE32" s="4" t="s">
        <v>46</v>
      </c>
      <c r="AF32" s="4" t="str">
        <f aca="false">LOWER("vehicle."&amp;A32&amp;"."&amp;B32&amp;"."&amp;C32&amp;"."&amp;TRIM(SUBSTITUTE(H32," ",""))&amp;"."&amp;I32&amp;"."&amp;R32&amp;"."&amp;T32&amp;"."&amp;X32&amp;"."&amp;MID(AA32,2,3)&amp;"."&amp;MID(AB32,2,3)&amp;"."&amp;MID(AC32,2,3)&amp;"."&amp;MID(AE32,2,3)&amp;".csv")</f>
        <v>vehicle.ev031.fleet05.2017.proterra.8.79.500.ca.ptr.ptr.tra.vir.csv</v>
      </c>
    </row>
    <row r="33" customFormat="false" ht="15" hidden="false" customHeight="false" outlineLevel="0" collapsed="false">
      <c r="A33" s="1" t="s">
        <v>96</v>
      </c>
      <c r="B33" s="1" t="s">
        <v>87</v>
      </c>
      <c r="C33" s="1" t="n">
        <v>2017</v>
      </c>
      <c r="D33" s="1" t="n">
        <v>2018</v>
      </c>
      <c r="E33" s="2" t="n">
        <v>43104</v>
      </c>
      <c r="F33" s="2" t="n">
        <v>43372</v>
      </c>
      <c r="G33" s="4" t="s">
        <v>88</v>
      </c>
      <c r="H33" s="4" t="s">
        <v>89</v>
      </c>
      <c r="I33" s="1" t="n">
        <v>8</v>
      </c>
      <c r="J33" s="1" t="n">
        <v>26850</v>
      </c>
      <c r="K33" s="1" t="n">
        <v>850000</v>
      </c>
      <c r="L33" s="1" t="n">
        <v>40</v>
      </c>
      <c r="Q33" s="4" t="s">
        <v>36</v>
      </c>
      <c r="R33" s="1" t="n">
        <v>79</v>
      </c>
      <c r="S33" s="5" t="b">
        <f aca="false">FALSE()</f>
        <v>0</v>
      </c>
      <c r="T33" s="1" t="n">
        <v>500</v>
      </c>
      <c r="U33" s="4" t="s">
        <v>90</v>
      </c>
      <c r="V33" s="4" t="s">
        <v>38</v>
      </c>
      <c r="W33" s="6" t="n">
        <v>15</v>
      </c>
      <c r="X33" s="4" t="s">
        <v>39</v>
      </c>
      <c r="Y33" s="4" t="s">
        <v>40</v>
      </c>
      <c r="Z33" s="4" t="s">
        <v>41</v>
      </c>
      <c r="AA33" s="4" t="s">
        <v>42</v>
      </c>
      <c r="AB33" s="4" t="s">
        <v>43</v>
      </c>
      <c r="AC33" s="4" t="s">
        <v>44</v>
      </c>
      <c r="AD33" s="4" t="s">
        <v>45</v>
      </c>
      <c r="AE33" s="4" t="s">
        <v>46</v>
      </c>
      <c r="AF33" s="4" t="str">
        <f aca="false">LOWER("vehicle."&amp;A33&amp;"."&amp;B33&amp;"."&amp;C33&amp;"."&amp;TRIM(SUBSTITUTE(H33," ",""))&amp;"."&amp;I33&amp;"."&amp;R33&amp;"."&amp;T33&amp;"."&amp;X33&amp;"."&amp;MID(AA33,2,3)&amp;"."&amp;MID(AB33,2,3)&amp;"."&amp;MID(AC33,2,3)&amp;"."&amp;MID(AE33,2,3)&amp;".csv")</f>
        <v>vehicle.ev032.fleet05.2017.proterra.8.79.500.ca.ptr.ptr.tra.vir.csv</v>
      </c>
    </row>
    <row r="34" customFormat="false" ht="15" hidden="false" customHeight="false" outlineLevel="0" collapsed="false">
      <c r="A34" s="1" t="s">
        <v>97</v>
      </c>
      <c r="B34" s="1" t="s">
        <v>87</v>
      </c>
      <c r="C34" s="1" t="n">
        <v>2017</v>
      </c>
      <c r="D34" s="1" t="n">
        <v>2018</v>
      </c>
      <c r="E34" s="2" t="n">
        <v>43109</v>
      </c>
      <c r="F34" s="2" t="n">
        <v>43348</v>
      </c>
      <c r="G34" s="4" t="s">
        <v>88</v>
      </c>
      <c r="H34" s="4" t="s">
        <v>89</v>
      </c>
      <c r="I34" s="1" t="n">
        <v>8</v>
      </c>
      <c r="J34" s="1" t="n">
        <v>26850</v>
      </c>
      <c r="K34" s="1" t="n">
        <v>850000</v>
      </c>
      <c r="L34" s="1" t="n">
        <v>40</v>
      </c>
      <c r="Q34" s="4" t="s">
        <v>36</v>
      </c>
      <c r="R34" s="1" t="n">
        <v>79</v>
      </c>
      <c r="S34" s="5" t="b">
        <f aca="false">FALSE()</f>
        <v>0</v>
      </c>
      <c r="T34" s="1" t="n">
        <v>500</v>
      </c>
      <c r="U34" s="4" t="s">
        <v>90</v>
      </c>
      <c r="V34" s="4" t="s">
        <v>38</v>
      </c>
      <c r="W34" s="6" t="n">
        <v>15</v>
      </c>
      <c r="X34" s="4" t="s">
        <v>39</v>
      </c>
      <c r="Y34" s="4" t="s">
        <v>40</v>
      </c>
      <c r="Z34" s="4" t="s">
        <v>41</v>
      </c>
      <c r="AA34" s="4" t="s">
        <v>42</v>
      </c>
      <c r="AB34" s="4" t="s">
        <v>43</v>
      </c>
      <c r="AC34" s="4" t="s">
        <v>44</v>
      </c>
      <c r="AD34" s="4" t="s">
        <v>45</v>
      </c>
      <c r="AE34" s="4" t="s">
        <v>46</v>
      </c>
      <c r="AF34" s="4" t="str">
        <f aca="false">LOWER("vehicle."&amp;A34&amp;"."&amp;B34&amp;"."&amp;C34&amp;"."&amp;TRIM(SUBSTITUTE(H34," ",""))&amp;"."&amp;I34&amp;"."&amp;R34&amp;"."&amp;T34&amp;"."&amp;X34&amp;"."&amp;MID(AA34,2,3)&amp;"."&amp;MID(AB34,2,3)&amp;"."&amp;MID(AC34,2,3)&amp;"."&amp;MID(AE34,2,3)&amp;".csv")</f>
        <v>vehicle.ev033.fleet05.2017.proterra.8.79.500.ca.ptr.ptr.tra.vir.csv</v>
      </c>
    </row>
    <row r="35" customFormat="false" ht="15" hidden="false" customHeight="false" outlineLevel="0" collapsed="false">
      <c r="A35" s="1" t="s">
        <v>98</v>
      </c>
      <c r="B35" s="1" t="s">
        <v>87</v>
      </c>
      <c r="C35" s="1" t="n">
        <v>2017</v>
      </c>
      <c r="D35" s="1" t="n">
        <v>2018</v>
      </c>
      <c r="E35" s="2" t="n">
        <v>43180</v>
      </c>
      <c r="F35" s="2" t="n">
        <v>43371</v>
      </c>
      <c r="G35" s="4" t="s">
        <v>88</v>
      </c>
      <c r="H35" s="4" t="s">
        <v>89</v>
      </c>
      <c r="I35" s="1" t="n">
        <v>8</v>
      </c>
      <c r="J35" s="1" t="n">
        <v>26850</v>
      </c>
      <c r="K35" s="1" t="n">
        <v>850000</v>
      </c>
      <c r="L35" s="1" t="n">
        <v>40</v>
      </c>
      <c r="Q35" s="4" t="s">
        <v>36</v>
      </c>
      <c r="R35" s="1" t="n">
        <v>79</v>
      </c>
      <c r="S35" s="5" t="b">
        <f aca="false">FALSE()</f>
        <v>0</v>
      </c>
      <c r="T35" s="1" t="n">
        <v>500</v>
      </c>
      <c r="U35" s="4" t="s">
        <v>90</v>
      </c>
      <c r="V35" s="4" t="s">
        <v>38</v>
      </c>
      <c r="W35" s="6" t="n">
        <v>15</v>
      </c>
      <c r="X35" s="4" t="s">
        <v>39</v>
      </c>
      <c r="Y35" s="4" t="s">
        <v>40</v>
      </c>
      <c r="Z35" s="4" t="s">
        <v>41</v>
      </c>
      <c r="AA35" s="4" t="s">
        <v>42</v>
      </c>
      <c r="AB35" s="4" t="s">
        <v>43</v>
      </c>
      <c r="AC35" s="4" t="s">
        <v>44</v>
      </c>
      <c r="AD35" s="4" t="s">
        <v>45</v>
      </c>
      <c r="AE35" s="4" t="s">
        <v>46</v>
      </c>
      <c r="AF35" s="4" t="str">
        <f aca="false">LOWER("vehicle."&amp;A35&amp;"."&amp;B35&amp;"."&amp;C35&amp;"."&amp;TRIM(SUBSTITUTE(H35," ",""))&amp;"."&amp;I35&amp;"."&amp;R35&amp;"."&amp;T35&amp;"."&amp;X35&amp;"."&amp;MID(AA35,2,3)&amp;"."&amp;MID(AB35,2,3)&amp;"."&amp;MID(AC35,2,3)&amp;"."&amp;MID(AE35,2,3)&amp;".csv")</f>
        <v>vehicle.ev034.fleet05.2017.proterra.8.79.500.ca.ptr.ptr.tra.vir.csv</v>
      </c>
    </row>
    <row r="36" customFormat="false" ht="15" hidden="false" customHeight="false" outlineLevel="0" collapsed="false">
      <c r="A36" s="1" t="s">
        <v>99</v>
      </c>
      <c r="B36" s="1" t="s">
        <v>87</v>
      </c>
      <c r="C36" s="1" t="n">
        <v>2017</v>
      </c>
      <c r="D36" s="1" t="n">
        <v>2018</v>
      </c>
      <c r="E36" s="2" t="n">
        <v>43102</v>
      </c>
      <c r="F36" s="2" t="n">
        <v>43371</v>
      </c>
      <c r="G36" s="4" t="s">
        <v>88</v>
      </c>
      <c r="H36" s="4" t="s">
        <v>89</v>
      </c>
      <c r="I36" s="1" t="n">
        <v>8</v>
      </c>
      <c r="J36" s="1" t="n">
        <v>26850</v>
      </c>
      <c r="K36" s="1" t="n">
        <v>850000</v>
      </c>
      <c r="L36" s="1" t="n">
        <v>40</v>
      </c>
      <c r="Q36" s="4" t="s">
        <v>36</v>
      </c>
      <c r="R36" s="1" t="n">
        <v>79</v>
      </c>
      <c r="S36" s="5" t="b">
        <f aca="false">FALSE()</f>
        <v>0</v>
      </c>
      <c r="T36" s="1" t="n">
        <v>500</v>
      </c>
      <c r="U36" s="4" t="s">
        <v>90</v>
      </c>
      <c r="V36" s="4" t="s">
        <v>38</v>
      </c>
      <c r="W36" s="6" t="n">
        <v>15</v>
      </c>
      <c r="X36" s="4" t="s">
        <v>39</v>
      </c>
      <c r="Y36" s="4" t="s">
        <v>40</v>
      </c>
      <c r="Z36" s="4" t="s">
        <v>41</v>
      </c>
      <c r="AA36" s="4" t="s">
        <v>42</v>
      </c>
      <c r="AB36" s="4" t="s">
        <v>43</v>
      </c>
      <c r="AC36" s="4" t="s">
        <v>44</v>
      </c>
      <c r="AD36" s="4" t="s">
        <v>45</v>
      </c>
      <c r="AE36" s="4" t="s">
        <v>46</v>
      </c>
      <c r="AF36" s="4" t="str">
        <f aca="false">LOWER("vehicle."&amp;A36&amp;"."&amp;B36&amp;"."&amp;C36&amp;"."&amp;TRIM(SUBSTITUTE(H36," ",""))&amp;"."&amp;I36&amp;"."&amp;R36&amp;"."&amp;T36&amp;"."&amp;X36&amp;"."&amp;MID(AA36,2,3)&amp;"."&amp;MID(AB36,2,3)&amp;"."&amp;MID(AC36,2,3)&amp;"."&amp;MID(AE36,2,3)&amp;".csv")</f>
        <v>vehicle.ev035.fleet05.2017.proterra.8.79.500.ca.ptr.ptr.tra.vir.csv</v>
      </c>
    </row>
    <row r="37" s="7" customFormat="true" ht="15" hidden="false" customHeight="false" outlineLevel="0" collapsed="false">
      <c r="A37" s="7" t="s">
        <v>100</v>
      </c>
      <c r="B37" s="7" t="s">
        <v>101</v>
      </c>
      <c r="C37" s="7" t="n">
        <v>2017</v>
      </c>
      <c r="E37" s="2" t="n">
        <v>43124</v>
      </c>
      <c r="F37" s="2" t="n">
        <v>43125</v>
      </c>
      <c r="G37" s="8" t="s">
        <v>102</v>
      </c>
      <c r="H37" s="8" t="s">
        <v>81</v>
      </c>
      <c r="I37" s="7" t="n">
        <v>8</v>
      </c>
      <c r="J37" s="7" t="n">
        <v>23149</v>
      </c>
      <c r="L37" s="7" t="n">
        <v>100</v>
      </c>
      <c r="M37" s="7" t="n">
        <f aca="false">R37/L37</f>
        <v>2.07</v>
      </c>
      <c r="N37" s="7" t="n">
        <v>300</v>
      </c>
      <c r="O37" s="7" t="n">
        <v>2000</v>
      </c>
      <c r="Q37" s="7" t="s">
        <v>82</v>
      </c>
      <c r="R37" s="7" t="n">
        <v>207</v>
      </c>
      <c r="S37" s="9" t="b">
        <f aca="false">FALSE()</f>
        <v>0</v>
      </c>
      <c r="T37" s="7" t="n">
        <v>80</v>
      </c>
      <c r="U37" s="7" t="s">
        <v>81</v>
      </c>
      <c r="V37" s="7" t="s">
        <v>56</v>
      </c>
      <c r="W37" s="6" t="n">
        <v>100</v>
      </c>
      <c r="X37" s="7" t="s">
        <v>39</v>
      </c>
      <c r="Y37" s="7" t="s">
        <v>40</v>
      </c>
      <c r="Z37" s="7" t="s">
        <v>103</v>
      </c>
      <c r="AA37" s="7" t="s">
        <v>104</v>
      </c>
      <c r="AB37" s="7" t="s">
        <v>105</v>
      </c>
      <c r="AC37" s="7" t="s">
        <v>106</v>
      </c>
      <c r="AD37" s="7" t="s">
        <v>107</v>
      </c>
      <c r="AE37" s="7" t="s">
        <v>108</v>
      </c>
      <c r="AF37" s="7" t="str">
        <f aca="false">LOWER("vehicle."&amp;A37&amp;"."&amp;B37&amp;"."&amp;C37&amp;"."&amp;TRIM(SUBSTITUTE(H37," ",""))&amp;"."&amp;I37&amp;"."&amp;R37&amp;"."&amp;T37&amp;"."&amp;X37&amp;"."&amp;MID(AA37,2,3)&amp;"."&amp;MID(AB37,2,3)&amp;"."&amp;MID(AC37,2,3)&amp;"."&amp;MID(AE37,2,3)&amp;".csv")</f>
        <v>vehicle.ev036.fleet06.2017.byd.8.207.80.ca.frg.flo.hdt.pro.csv</v>
      </c>
    </row>
    <row r="38" s="7" customFormat="true" ht="15" hidden="false" customHeight="false" outlineLevel="0" collapsed="false">
      <c r="A38" s="7" t="s">
        <v>109</v>
      </c>
      <c r="B38" s="7" t="s">
        <v>101</v>
      </c>
      <c r="C38" s="7" t="n">
        <v>2016</v>
      </c>
      <c r="D38" s="7" t="n">
        <v>2017</v>
      </c>
      <c r="E38" s="2" t="n">
        <v>43599</v>
      </c>
      <c r="F38" s="2" t="n">
        <v>43602</v>
      </c>
      <c r="G38" s="8" t="s">
        <v>110</v>
      </c>
      <c r="H38" s="8" t="s">
        <v>81</v>
      </c>
      <c r="I38" s="7" t="n">
        <v>8</v>
      </c>
      <c r="J38" s="7" t="n">
        <v>22180</v>
      </c>
      <c r="L38" s="7" t="n">
        <v>100</v>
      </c>
      <c r="N38" s="7" t="n">
        <v>360</v>
      </c>
      <c r="Q38" s="7" t="s">
        <v>82</v>
      </c>
      <c r="R38" s="7" t="n">
        <v>207</v>
      </c>
      <c r="S38" s="9" t="b">
        <f aca="false">FALSE()</f>
        <v>0</v>
      </c>
      <c r="T38" s="7" t="n">
        <v>80</v>
      </c>
      <c r="U38" s="7" t="s">
        <v>81</v>
      </c>
      <c r="V38" s="7" t="s">
        <v>56</v>
      </c>
      <c r="W38" s="6" t="n">
        <v>100</v>
      </c>
      <c r="X38" s="7" t="s">
        <v>39</v>
      </c>
      <c r="Y38" s="7" t="s">
        <v>40</v>
      </c>
      <c r="Z38" s="7" t="s">
        <v>103</v>
      </c>
      <c r="AA38" s="7" t="s">
        <v>104</v>
      </c>
      <c r="AB38" s="7" t="s">
        <v>105</v>
      </c>
      <c r="AC38" s="7" t="s">
        <v>106</v>
      </c>
      <c r="AD38" s="7" t="s">
        <v>107</v>
      </c>
      <c r="AE38" s="7" t="s">
        <v>108</v>
      </c>
      <c r="AF38" s="7" t="str">
        <f aca="false">LOWER("vehicle."&amp;A38&amp;"."&amp;B38&amp;"."&amp;C38&amp;"."&amp;TRIM(SUBSTITUTE(H38," ",""))&amp;"."&amp;I38&amp;"."&amp;R38&amp;"."&amp;T38&amp;"."&amp;X38&amp;"."&amp;MID(AA38,2,3)&amp;"."&amp;MID(AB38,2,3)&amp;"."&amp;MID(AC38,2,3)&amp;"."&amp;MID(AE38,2,3)&amp;".csv")</f>
        <v>vehicle.ev037.fleet06.2016.byd.8.207.80.ca.frg.flo.hdt.pro.csv</v>
      </c>
    </row>
    <row r="39" customFormat="false" ht="15" hidden="false" customHeight="false" outlineLevel="0" collapsed="false">
      <c r="A39" s="1" t="s">
        <v>111</v>
      </c>
      <c r="B39" s="1" t="s">
        <v>112</v>
      </c>
      <c r="C39" s="1" t="n">
        <v>2019</v>
      </c>
      <c r="D39" s="1" t="n">
        <v>2019</v>
      </c>
      <c r="E39" s="2" t="n">
        <v>43952</v>
      </c>
      <c r="F39" s="2" t="n">
        <v>44347</v>
      </c>
      <c r="G39" s="4" t="s">
        <v>113</v>
      </c>
      <c r="H39" s="4" t="s">
        <v>114</v>
      </c>
      <c r="I39" s="1" t="n">
        <v>8</v>
      </c>
      <c r="P39" s="1" t="n">
        <v>81000</v>
      </c>
      <c r="Q39" s="7" t="s">
        <v>82</v>
      </c>
      <c r="R39" s="1" t="n">
        <v>160</v>
      </c>
      <c r="S39" s="5" t="b">
        <f aca="false">FALSE()</f>
        <v>0</v>
      </c>
      <c r="U39" s="4" t="s">
        <v>115</v>
      </c>
      <c r="X39" s="4" t="s">
        <v>39</v>
      </c>
      <c r="Y39" s="7" t="s">
        <v>40</v>
      </c>
      <c r="Z39" s="7" t="s">
        <v>103</v>
      </c>
      <c r="AA39" s="7" t="s">
        <v>104</v>
      </c>
      <c r="AB39" s="7" t="s">
        <v>116</v>
      </c>
      <c r="AC39" s="7" t="s">
        <v>117</v>
      </c>
      <c r="AD39" s="4" t="s">
        <v>60</v>
      </c>
      <c r="AE39" s="7" t="s">
        <v>108</v>
      </c>
      <c r="AF39" s="4" t="str">
        <f aca="false">LOWER("vehicle."&amp;A39&amp;"."&amp;B39&amp;"."&amp;C39&amp;"."&amp;TRIM(SUBSTITUTE(H39," ",""))&amp;"."&amp;I39&amp;"."&amp;R39&amp;"."&amp;T39&amp;"."&amp;X39&amp;"."&amp;MID(AA39,2,3)&amp;"."&amp;MID(AB39,2,3)&amp;"."&amp;MID(AC39,2,3)&amp;"."&amp;MID(AE39,2,3)&amp;".csv")</f>
        <v>vehicle.ev038.fleet07.2019.orangeev.8.160..ca.frg.nin.ydt.pro.csv</v>
      </c>
    </row>
    <row r="40" customFormat="false" ht="15" hidden="false" customHeight="false" outlineLevel="0" collapsed="false">
      <c r="A40" s="1" t="s">
        <v>118</v>
      </c>
      <c r="B40" s="1" t="s">
        <v>112</v>
      </c>
      <c r="C40" s="1" t="n">
        <v>2019</v>
      </c>
      <c r="D40" s="1" t="n">
        <v>2019</v>
      </c>
      <c r="E40" s="2" t="n">
        <v>43952</v>
      </c>
      <c r="F40" s="2" t="n">
        <v>44347</v>
      </c>
      <c r="G40" s="4" t="s">
        <v>113</v>
      </c>
      <c r="H40" s="4" t="s">
        <v>114</v>
      </c>
      <c r="I40" s="1" t="n">
        <v>8</v>
      </c>
      <c r="P40" s="1" t="n">
        <v>81000</v>
      </c>
      <c r="Q40" s="7" t="s">
        <v>82</v>
      </c>
      <c r="R40" s="1" t="n">
        <v>160</v>
      </c>
      <c r="S40" s="5" t="b">
        <f aca="false">FALSE()</f>
        <v>0</v>
      </c>
      <c r="U40" s="4" t="s">
        <v>115</v>
      </c>
      <c r="X40" s="4" t="s">
        <v>39</v>
      </c>
      <c r="Y40" s="7" t="s">
        <v>40</v>
      </c>
      <c r="Z40" s="7" t="s">
        <v>103</v>
      </c>
      <c r="AA40" s="7" t="s">
        <v>104</v>
      </c>
      <c r="AB40" s="7" t="s">
        <v>116</v>
      </c>
      <c r="AC40" s="7" t="s">
        <v>117</v>
      </c>
      <c r="AD40" s="4" t="s">
        <v>60</v>
      </c>
      <c r="AE40" s="7" t="s">
        <v>108</v>
      </c>
      <c r="AF40" s="4" t="str">
        <f aca="false">LOWER("vehicle."&amp;A40&amp;"."&amp;B40&amp;"."&amp;C40&amp;"."&amp;TRIM(SUBSTITUTE(H40," ",""))&amp;"."&amp;I40&amp;"."&amp;R40&amp;"."&amp;T40&amp;"."&amp;X40&amp;"."&amp;MID(AA40,2,3)&amp;"."&amp;MID(AB40,2,3)&amp;"."&amp;MID(AC40,2,3)&amp;"."&amp;MID(AE40,2,3)&amp;".csv")</f>
        <v>vehicle.ev039.fleet07.2019.orangeev.8.160..ca.frg.nin.ydt.pro.csv</v>
      </c>
    </row>
    <row r="41" customFormat="false" ht="15" hidden="false" customHeight="false" outlineLevel="0" collapsed="false">
      <c r="A41" s="7" t="s">
        <v>119</v>
      </c>
      <c r="B41" s="4" t="s">
        <v>112</v>
      </c>
      <c r="C41" s="1" t="n">
        <v>2019</v>
      </c>
      <c r="D41" s="1" t="n">
        <v>2019</v>
      </c>
      <c r="E41" s="2" t="n">
        <v>43952</v>
      </c>
      <c r="F41" s="2" t="n">
        <v>44347</v>
      </c>
      <c r="G41" s="4" t="s">
        <v>113</v>
      </c>
      <c r="H41" s="4" t="s">
        <v>114</v>
      </c>
      <c r="I41" s="1" t="n">
        <v>8</v>
      </c>
      <c r="P41" s="1" t="n">
        <v>81000</v>
      </c>
      <c r="Q41" s="7" t="s">
        <v>82</v>
      </c>
      <c r="R41" s="1" t="n">
        <v>160</v>
      </c>
      <c r="S41" s="5" t="b">
        <f aca="false">FALSE()</f>
        <v>0</v>
      </c>
      <c r="U41" s="4" t="s">
        <v>115</v>
      </c>
      <c r="X41" s="4" t="s">
        <v>39</v>
      </c>
      <c r="Y41" s="7" t="s">
        <v>40</v>
      </c>
      <c r="Z41" s="7" t="s">
        <v>103</v>
      </c>
      <c r="AA41" s="7" t="s">
        <v>104</v>
      </c>
      <c r="AB41" s="7" t="s">
        <v>116</v>
      </c>
      <c r="AC41" s="7" t="s">
        <v>117</v>
      </c>
      <c r="AD41" s="4" t="s">
        <v>60</v>
      </c>
      <c r="AE41" s="7" t="s">
        <v>108</v>
      </c>
      <c r="AF41" s="4" t="str">
        <f aca="false">LOWER("vehicle."&amp;A41&amp;"."&amp;B41&amp;"."&amp;C41&amp;"."&amp;TRIM(SUBSTITUTE(H41," ",""))&amp;"."&amp;I41&amp;"."&amp;R41&amp;"."&amp;T41&amp;"."&amp;X41&amp;"."&amp;MID(AA41,2,3)&amp;"."&amp;MID(AB41,2,3)&amp;"."&amp;MID(AC41,2,3)&amp;"."&amp;MID(AE41,2,3)&amp;".csv")</f>
        <v>vehicle.ev040.fleet07.2019.orangeev.8.160..ca.frg.nin.ydt.pro.csv</v>
      </c>
    </row>
    <row r="42" customFormat="false" ht="15" hidden="false" customHeight="false" outlineLevel="0" collapsed="false">
      <c r="A42" s="7" t="s">
        <v>120</v>
      </c>
      <c r="B42" s="4" t="s">
        <v>121</v>
      </c>
      <c r="C42" s="1" t="n">
        <v>2019</v>
      </c>
      <c r="D42" s="1" t="n">
        <v>2019</v>
      </c>
      <c r="E42" s="2" t="n">
        <v>43952</v>
      </c>
      <c r="F42" s="2" t="n">
        <v>44347</v>
      </c>
      <c r="G42" s="4" t="s">
        <v>113</v>
      </c>
      <c r="H42" s="4" t="s">
        <v>114</v>
      </c>
      <c r="I42" s="1" t="n">
        <v>8</v>
      </c>
      <c r="P42" s="1" t="n">
        <v>81000</v>
      </c>
      <c r="Q42" s="7" t="s">
        <v>82</v>
      </c>
      <c r="R42" s="1" t="n">
        <v>160</v>
      </c>
      <c r="S42" s="5" t="b">
        <f aca="false">FALSE()</f>
        <v>0</v>
      </c>
      <c r="U42" s="4" t="s">
        <v>115</v>
      </c>
      <c r="X42" s="4" t="s">
        <v>122</v>
      </c>
      <c r="Y42" s="7" t="s">
        <v>123</v>
      </c>
      <c r="Z42" s="7" t="s">
        <v>103</v>
      </c>
      <c r="AA42" s="7" t="s">
        <v>104</v>
      </c>
      <c r="AB42" s="7" t="s">
        <v>116</v>
      </c>
      <c r="AC42" s="7" t="s">
        <v>117</v>
      </c>
      <c r="AD42" s="4" t="s">
        <v>60</v>
      </c>
      <c r="AE42" s="7" t="s">
        <v>108</v>
      </c>
      <c r="AF42" s="4" t="str">
        <f aca="false">LOWER("vehicle."&amp;A42&amp;"."&amp;B42&amp;"."&amp;C42&amp;"."&amp;TRIM(SUBSTITUTE(H42," ",""))&amp;"."&amp;I42&amp;"."&amp;R42&amp;"."&amp;T42&amp;"."&amp;X42&amp;"."&amp;MID(AA42,2,3)&amp;"."&amp;MID(AB42,2,3)&amp;"."&amp;MID(AC42,2,3)&amp;"."&amp;MID(AE42,2,3)&amp;".csv")</f>
        <v>vehicle.ev041.fleet08.2019.orangeev.8.160..oh.frg.nin.ydt.pro.csv</v>
      </c>
    </row>
    <row r="43" customFormat="false" ht="15" hidden="false" customHeight="false" outlineLevel="0" collapsed="false">
      <c r="A43" s="1" t="s">
        <v>124</v>
      </c>
      <c r="B43" s="1" t="s">
        <v>121</v>
      </c>
      <c r="C43" s="1" t="n">
        <v>2019</v>
      </c>
      <c r="D43" s="1" t="n">
        <v>2019</v>
      </c>
      <c r="E43" s="2" t="n">
        <v>43952</v>
      </c>
      <c r="F43" s="2" t="n">
        <v>44347</v>
      </c>
      <c r="G43" s="4" t="s">
        <v>113</v>
      </c>
      <c r="H43" s="4" t="s">
        <v>114</v>
      </c>
      <c r="I43" s="1" t="n">
        <v>8</v>
      </c>
      <c r="P43" s="1" t="n">
        <v>81000</v>
      </c>
      <c r="Q43" s="7" t="s">
        <v>82</v>
      </c>
      <c r="R43" s="1" t="n">
        <v>160</v>
      </c>
      <c r="S43" s="5" t="b">
        <f aca="false">FALSE()</f>
        <v>0</v>
      </c>
      <c r="U43" s="4" t="s">
        <v>115</v>
      </c>
      <c r="X43" s="4" t="s">
        <v>39</v>
      </c>
      <c r="Y43" s="7" t="s">
        <v>40</v>
      </c>
      <c r="Z43" s="7" t="s">
        <v>103</v>
      </c>
      <c r="AA43" s="7" t="s">
        <v>104</v>
      </c>
      <c r="AB43" s="7" t="s">
        <v>116</v>
      </c>
      <c r="AC43" s="7" t="s">
        <v>117</v>
      </c>
      <c r="AD43" s="4" t="s">
        <v>60</v>
      </c>
      <c r="AE43" s="7" t="s">
        <v>108</v>
      </c>
      <c r="AF43" s="4" t="str">
        <f aca="false">LOWER("vehicle."&amp;A43&amp;"."&amp;B43&amp;"."&amp;C43&amp;"."&amp;TRIM(SUBSTITUTE(H43," ",""))&amp;"."&amp;I43&amp;"."&amp;R43&amp;"."&amp;T43&amp;"."&amp;X43&amp;"."&amp;MID(AA43,2,3)&amp;"."&amp;MID(AB43,2,3)&amp;"."&amp;MID(AC43,2,3)&amp;"."&amp;MID(AE43,2,3)&amp;".csv")</f>
        <v>vehicle.ev042.fleet08.2019.orangeev.8.160..ca.frg.nin.ydt.pro.csv</v>
      </c>
    </row>
    <row r="44" customFormat="false" ht="15" hidden="false" customHeight="false" outlineLevel="0" collapsed="false">
      <c r="A44" s="1" t="s">
        <v>125</v>
      </c>
      <c r="B44" s="1" t="s">
        <v>121</v>
      </c>
      <c r="C44" s="1" t="n">
        <v>2017</v>
      </c>
      <c r="D44" s="1" t="n">
        <v>2017</v>
      </c>
      <c r="E44" s="2" t="n">
        <v>43952</v>
      </c>
      <c r="F44" s="2" t="n">
        <v>44347</v>
      </c>
      <c r="G44" s="4" t="s">
        <v>113</v>
      </c>
      <c r="H44" s="4" t="s">
        <v>114</v>
      </c>
      <c r="I44" s="1" t="n">
        <v>8</v>
      </c>
      <c r="P44" s="1" t="n">
        <v>81000</v>
      </c>
      <c r="Q44" s="7" t="s">
        <v>82</v>
      </c>
      <c r="R44" s="1" t="n">
        <v>80</v>
      </c>
      <c r="S44" s="5" t="b">
        <f aca="false">FALSE()</f>
        <v>0</v>
      </c>
      <c r="U44" s="4" t="s">
        <v>115</v>
      </c>
      <c r="X44" s="4" t="s">
        <v>126</v>
      </c>
      <c r="Y44" s="7" t="s">
        <v>123</v>
      </c>
      <c r="Z44" s="7" t="s">
        <v>103</v>
      </c>
      <c r="AA44" s="7" t="s">
        <v>104</v>
      </c>
      <c r="AB44" s="7" t="s">
        <v>116</v>
      </c>
      <c r="AC44" s="7" t="s">
        <v>117</v>
      </c>
      <c r="AD44" s="4" t="s">
        <v>60</v>
      </c>
      <c r="AE44" s="7" t="s">
        <v>108</v>
      </c>
      <c r="AF44" s="4" t="str">
        <f aca="false">LOWER("vehicle."&amp;A44&amp;"."&amp;B44&amp;"."&amp;C44&amp;"."&amp;TRIM(SUBSTITUTE(H44," ",""))&amp;"."&amp;I44&amp;"."&amp;R44&amp;"."&amp;T44&amp;"."&amp;X44&amp;"."&amp;MID(AA44,2,3)&amp;"."&amp;MID(AB44,2,3)&amp;"."&amp;MID(AC44,2,3)&amp;"."&amp;MID(AE44,2,3)&amp;".csv")</f>
        <v>vehicle.ev043.fleet08.2017.orangeev.8.80..il.frg.nin.ydt.pro.csv</v>
      </c>
    </row>
    <row r="45" customFormat="false" ht="15" hidden="false" customHeight="false" outlineLevel="0" collapsed="false">
      <c r="A45" s="7" t="s">
        <v>127</v>
      </c>
      <c r="B45" s="4" t="s">
        <v>128</v>
      </c>
      <c r="C45" s="1" t="n">
        <v>2016</v>
      </c>
      <c r="D45" s="1" t="n">
        <v>2016</v>
      </c>
      <c r="E45" s="2" t="n">
        <v>43952</v>
      </c>
      <c r="F45" s="2" t="n">
        <v>44347</v>
      </c>
      <c r="G45" s="4" t="s">
        <v>113</v>
      </c>
      <c r="H45" s="4" t="s">
        <v>114</v>
      </c>
      <c r="I45" s="1" t="n">
        <v>8</v>
      </c>
      <c r="P45" s="1" t="n">
        <v>81000</v>
      </c>
      <c r="Q45" s="7" t="s">
        <v>82</v>
      </c>
      <c r="R45" s="1" t="n">
        <v>160</v>
      </c>
      <c r="S45" s="5" t="b">
        <f aca="false">FALSE()</f>
        <v>0</v>
      </c>
      <c r="U45" s="4" t="s">
        <v>115</v>
      </c>
      <c r="X45" s="4" t="s">
        <v>126</v>
      </c>
      <c r="Y45" s="7" t="s">
        <v>123</v>
      </c>
      <c r="Z45" s="7" t="s">
        <v>103</v>
      </c>
      <c r="AA45" s="7" t="s">
        <v>104</v>
      </c>
      <c r="AB45" s="7" t="s">
        <v>116</v>
      </c>
      <c r="AC45" s="7" t="s">
        <v>117</v>
      </c>
      <c r="AD45" s="4" t="s">
        <v>60</v>
      </c>
      <c r="AE45" s="7" t="s">
        <v>108</v>
      </c>
      <c r="AF45" s="4" t="str">
        <f aca="false">LOWER("vehicle."&amp;A45&amp;"."&amp;B45&amp;"."&amp;C45&amp;"."&amp;TRIM(SUBSTITUTE(H45," ",""))&amp;"."&amp;I45&amp;"."&amp;R45&amp;"."&amp;T45&amp;"."&amp;X45&amp;"."&amp;MID(AA45,2,3)&amp;"."&amp;MID(AB45,2,3)&amp;"."&amp;MID(AC45,2,3)&amp;"."&amp;MID(AE45,2,3)&amp;".csv")</f>
        <v>vehicle.ev044.fleet09.2016.orangeev.8.160..il.frg.nin.ydt.pro.csv</v>
      </c>
    </row>
    <row r="46" customFormat="false" ht="15" hidden="false" customHeight="false" outlineLevel="0" collapsed="false">
      <c r="A46" s="7" t="s">
        <v>129</v>
      </c>
      <c r="B46" s="4" t="s">
        <v>128</v>
      </c>
      <c r="C46" s="1" t="n">
        <v>2017</v>
      </c>
      <c r="D46" s="1" t="n">
        <v>2017</v>
      </c>
      <c r="E46" s="2" t="n">
        <v>43952</v>
      </c>
      <c r="F46" s="2" t="n">
        <v>44347</v>
      </c>
      <c r="G46" s="4" t="s">
        <v>113</v>
      </c>
      <c r="H46" s="4" t="s">
        <v>114</v>
      </c>
      <c r="I46" s="1" t="n">
        <v>8</v>
      </c>
      <c r="P46" s="1" t="n">
        <v>81000</v>
      </c>
      <c r="Q46" s="7" t="s">
        <v>82</v>
      </c>
      <c r="R46" s="1" t="n">
        <v>160</v>
      </c>
      <c r="S46" s="5" t="b">
        <f aca="false">FALSE()</f>
        <v>0</v>
      </c>
      <c r="U46" s="4" t="s">
        <v>115</v>
      </c>
      <c r="X46" s="4" t="s">
        <v>130</v>
      </c>
      <c r="Y46" s="7" t="s">
        <v>131</v>
      </c>
      <c r="Z46" s="7" t="s">
        <v>103</v>
      </c>
      <c r="AA46" s="7" t="s">
        <v>104</v>
      </c>
      <c r="AB46" s="7" t="s">
        <v>116</v>
      </c>
      <c r="AC46" s="7" t="s">
        <v>117</v>
      </c>
      <c r="AD46" s="4" t="s">
        <v>60</v>
      </c>
      <c r="AE46" s="7" t="s">
        <v>108</v>
      </c>
      <c r="AF46" s="4" t="str">
        <f aca="false">LOWER("vehicle."&amp;A46&amp;"."&amp;B46&amp;"."&amp;C46&amp;"."&amp;TRIM(SUBSTITUTE(H46," ",""))&amp;"."&amp;I46&amp;"."&amp;R46&amp;"."&amp;T46&amp;"."&amp;X46&amp;"."&amp;MID(AA46,2,3)&amp;"."&amp;MID(AB46,2,3)&amp;"."&amp;MID(AC46,2,3)&amp;"."&amp;MID(AE46,2,3)&amp;".csv")</f>
        <v>vehicle.ev045.fleet09.2017.orangeev.8.160..ny.frg.nin.ydt.pro.csv</v>
      </c>
    </row>
    <row r="47" customFormat="false" ht="15" hidden="false" customHeight="false" outlineLevel="0" collapsed="false">
      <c r="A47" s="1" t="s">
        <v>132</v>
      </c>
      <c r="B47" s="1" t="s">
        <v>128</v>
      </c>
      <c r="C47" s="1" t="n">
        <v>2017</v>
      </c>
      <c r="D47" s="1" t="n">
        <v>2017</v>
      </c>
      <c r="E47" s="2" t="n">
        <v>43952</v>
      </c>
      <c r="F47" s="2" t="n">
        <v>44347</v>
      </c>
      <c r="G47" s="4" t="s">
        <v>113</v>
      </c>
      <c r="H47" s="4" t="s">
        <v>114</v>
      </c>
      <c r="I47" s="1" t="n">
        <v>8</v>
      </c>
      <c r="P47" s="1" t="n">
        <v>81000</v>
      </c>
      <c r="Q47" s="7" t="s">
        <v>82</v>
      </c>
      <c r="R47" s="1" t="n">
        <v>160</v>
      </c>
      <c r="S47" s="5" t="b">
        <f aca="false">FALSE()</f>
        <v>0</v>
      </c>
      <c r="U47" s="4" t="s">
        <v>115</v>
      </c>
      <c r="X47" s="4" t="s">
        <v>130</v>
      </c>
      <c r="Y47" s="7" t="s">
        <v>131</v>
      </c>
      <c r="Z47" s="7" t="s">
        <v>103</v>
      </c>
      <c r="AA47" s="7" t="s">
        <v>104</v>
      </c>
      <c r="AB47" s="7" t="s">
        <v>116</v>
      </c>
      <c r="AC47" s="7" t="s">
        <v>117</v>
      </c>
      <c r="AD47" s="4" t="s">
        <v>60</v>
      </c>
      <c r="AE47" s="7" t="s">
        <v>108</v>
      </c>
      <c r="AF47" s="4" t="str">
        <f aca="false">LOWER("vehicle."&amp;A47&amp;"."&amp;B47&amp;"."&amp;C47&amp;"."&amp;TRIM(SUBSTITUTE(H47," ",""))&amp;"."&amp;I47&amp;"."&amp;R47&amp;"."&amp;T47&amp;"."&amp;X47&amp;"."&amp;MID(AA47,2,3)&amp;"."&amp;MID(AB47,2,3)&amp;"."&amp;MID(AC47,2,3)&amp;"."&amp;MID(AE47,2,3)&amp;".csv")</f>
        <v>vehicle.ev046.fleet09.2017.orangeev.8.160..ny.frg.nin.ydt.pro.csv</v>
      </c>
    </row>
    <row r="48" customFormat="false" ht="15" hidden="false" customHeight="false" outlineLevel="0" collapsed="false">
      <c r="A48" s="1" t="s">
        <v>133</v>
      </c>
      <c r="B48" s="1" t="s">
        <v>128</v>
      </c>
      <c r="C48" s="1" t="n">
        <v>2017</v>
      </c>
      <c r="D48" s="1" t="n">
        <v>2017</v>
      </c>
      <c r="E48" s="2" t="n">
        <v>43952</v>
      </c>
      <c r="F48" s="2" t="n">
        <v>44347</v>
      </c>
      <c r="G48" s="4" t="s">
        <v>113</v>
      </c>
      <c r="H48" s="4" t="s">
        <v>114</v>
      </c>
      <c r="I48" s="1" t="n">
        <v>8</v>
      </c>
      <c r="P48" s="1" t="n">
        <v>81000</v>
      </c>
      <c r="Q48" s="7" t="s">
        <v>82</v>
      </c>
      <c r="R48" s="1" t="n">
        <v>160</v>
      </c>
      <c r="S48" s="5" t="b">
        <f aca="false">FALSE()</f>
        <v>0</v>
      </c>
      <c r="U48" s="4" t="s">
        <v>115</v>
      </c>
      <c r="X48" s="4" t="s">
        <v>130</v>
      </c>
      <c r="Y48" s="7" t="s">
        <v>131</v>
      </c>
      <c r="Z48" s="7" t="s">
        <v>103</v>
      </c>
      <c r="AA48" s="7" t="s">
        <v>104</v>
      </c>
      <c r="AB48" s="7" t="s">
        <v>116</v>
      </c>
      <c r="AC48" s="7" t="s">
        <v>117</v>
      </c>
      <c r="AD48" s="4" t="s">
        <v>60</v>
      </c>
      <c r="AE48" s="7" t="s">
        <v>108</v>
      </c>
      <c r="AF48" s="4" t="str">
        <f aca="false">LOWER("vehicle."&amp;A48&amp;"."&amp;B48&amp;"."&amp;C48&amp;"."&amp;TRIM(SUBSTITUTE(H48," ",""))&amp;"."&amp;I48&amp;"."&amp;R48&amp;"."&amp;T48&amp;"."&amp;X48&amp;"."&amp;MID(AA48,2,3)&amp;"."&amp;MID(AB48,2,3)&amp;"."&amp;MID(AC48,2,3)&amp;"."&amp;MID(AE48,2,3)&amp;".csv")</f>
        <v>vehicle.ev047.fleet09.2017.orangeev.8.160..ny.frg.nin.ydt.pro.csv</v>
      </c>
    </row>
    <row r="49" customFormat="false" ht="15" hidden="false" customHeight="false" outlineLevel="0" collapsed="false">
      <c r="A49" s="7" t="s">
        <v>134</v>
      </c>
      <c r="B49" s="4" t="s">
        <v>128</v>
      </c>
      <c r="C49" s="1" t="n">
        <v>2017</v>
      </c>
      <c r="D49" s="1" t="n">
        <v>2017</v>
      </c>
      <c r="E49" s="2" t="n">
        <v>43952</v>
      </c>
      <c r="F49" s="2" t="n">
        <v>44347</v>
      </c>
      <c r="G49" s="4" t="s">
        <v>113</v>
      </c>
      <c r="H49" s="4" t="s">
        <v>114</v>
      </c>
      <c r="I49" s="1" t="n">
        <v>8</v>
      </c>
      <c r="P49" s="1" t="n">
        <v>81000</v>
      </c>
      <c r="Q49" s="7" t="s">
        <v>82</v>
      </c>
      <c r="R49" s="1" t="n">
        <v>160</v>
      </c>
      <c r="S49" s="5" t="b">
        <f aca="false">FALSE()</f>
        <v>0</v>
      </c>
      <c r="U49" s="4" t="s">
        <v>115</v>
      </c>
      <c r="X49" s="4" t="s">
        <v>126</v>
      </c>
      <c r="Y49" s="7" t="s">
        <v>123</v>
      </c>
      <c r="Z49" s="7" t="s">
        <v>103</v>
      </c>
      <c r="AA49" s="7" t="s">
        <v>104</v>
      </c>
      <c r="AB49" s="7" t="s">
        <v>116</v>
      </c>
      <c r="AC49" s="7" t="s">
        <v>117</v>
      </c>
      <c r="AD49" s="4" t="s">
        <v>60</v>
      </c>
      <c r="AE49" s="7" t="s">
        <v>108</v>
      </c>
      <c r="AF49" s="4" t="str">
        <f aca="false">LOWER("vehicle."&amp;A49&amp;"."&amp;B49&amp;"."&amp;C49&amp;"."&amp;TRIM(SUBSTITUTE(H49," ",""))&amp;"."&amp;I49&amp;"."&amp;R49&amp;"."&amp;T49&amp;"."&amp;X49&amp;"."&amp;MID(AA49,2,3)&amp;"."&amp;MID(AB49,2,3)&amp;"."&amp;MID(AC49,2,3)&amp;"."&amp;MID(AE49,2,3)&amp;".csv")</f>
        <v>vehicle.ev048.fleet09.2017.orangeev.8.160..il.frg.nin.ydt.pro.csv</v>
      </c>
    </row>
    <row r="50" customFormat="false" ht="15" hidden="false" customHeight="false" outlineLevel="0" collapsed="false">
      <c r="A50" s="7" t="s">
        <v>135</v>
      </c>
      <c r="B50" s="4" t="s">
        <v>128</v>
      </c>
      <c r="C50" s="1" t="n">
        <v>2017</v>
      </c>
      <c r="D50" s="1" t="n">
        <v>2017</v>
      </c>
      <c r="E50" s="2" t="n">
        <v>43952</v>
      </c>
      <c r="F50" s="2" t="n">
        <v>44347</v>
      </c>
      <c r="G50" s="4" t="s">
        <v>113</v>
      </c>
      <c r="H50" s="4" t="s">
        <v>114</v>
      </c>
      <c r="I50" s="1" t="n">
        <v>8</v>
      </c>
      <c r="P50" s="1" t="n">
        <v>81000</v>
      </c>
      <c r="Q50" s="7" t="s">
        <v>82</v>
      </c>
      <c r="R50" s="1" t="n">
        <v>160</v>
      </c>
      <c r="S50" s="5" t="b">
        <f aca="false">FALSE()</f>
        <v>0</v>
      </c>
      <c r="U50" s="4" t="s">
        <v>115</v>
      </c>
      <c r="X50" s="4" t="s">
        <v>126</v>
      </c>
      <c r="Y50" s="7" t="s">
        <v>123</v>
      </c>
      <c r="Z50" s="7" t="s">
        <v>103</v>
      </c>
      <c r="AA50" s="7" t="s">
        <v>104</v>
      </c>
      <c r="AB50" s="7" t="s">
        <v>116</v>
      </c>
      <c r="AC50" s="7" t="s">
        <v>117</v>
      </c>
      <c r="AD50" s="4" t="s">
        <v>60</v>
      </c>
      <c r="AE50" s="7" t="s">
        <v>108</v>
      </c>
      <c r="AF50" s="4" t="str">
        <f aca="false">LOWER("vehicle."&amp;A50&amp;"."&amp;B50&amp;"."&amp;C50&amp;"."&amp;TRIM(SUBSTITUTE(H50," ",""))&amp;"."&amp;I50&amp;"."&amp;R50&amp;"."&amp;T50&amp;"."&amp;X50&amp;"."&amp;MID(AA50,2,3)&amp;"."&amp;MID(AB50,2,3)&amp;"."&amp;MID(AC50,2,3)&amp;"."&amp;MID(AE50,2,3)&amp;".csv")</f>
        <v>vehicle.ev049.fleet09.2017.orangeev.8.160..il.frg.nin.ydt.pro.csv</v>
      </c>
    </row>
    <row r="51" customFormat="false" ht="15" hidden="false" customHeight="false" outlineLevel="0" collapsed="false">
      <c r="A51" s="1" t="s">
        <v>136</v>
      </c>
      <c r="B51" s="1" t="s">
        <v>128</v>
      </c>
      <c r="C51" s="1" t="n">
        <v>2019</v>
      </c>
      <c r="D51" s="1" t="n">
        <v>2019</v>
      </c>
      <c r="E51" s="2" t="n">
        <v>43952</v>
      </c>
      <c r="F51" s="2" t="n">
        <v>44347</v>
      </c>
      <c r="G51" s="4" t="s">
        <v>113</v>
      </c>
      <c r="H51" s="4" t="s">
        <v>114</v>
      </c>
      <c r="I51" s="1" t="n">
        <v>8</v>
      </c>
      <c r="P51" s="1" t="n">
        <v>81000</v>
      </c>
      <c r="Q51" s="7" t="s">
        <v>82</v>
      </c>
      <c r="R51" s="1" t="n">
        <v>160</v>
      </c>
      <c r="S51" s="5" t="b">
        <f aca="false">FALSE()</f>
        <v>0</v>
      </c>
      <c r="U51" s="4" t="s">
        <v>115</v>
      </c>
      <c r="X51" s="4" t="s">
        <v>39</v>
      </c>
      <c r="Y51" s="7" t="s">
        <v>40</v>
      </c>
      <c r="Z51" s="7" t="s">
        <v>103</v>
      </c>
      <c r="AA51" s="7" t="s">
        <v>104</v>
      </c>
      <c r="AB51" s="7" t="s">
        <v>116</v>
      </c>
      <c r="AC51" s="7" t="s">
        <v>117</v>
      </c>
      <c r="AD51" s="4" t="s">
        <v>60</v>
      </c>
      <c r="AE51" s="7" t="s">
        <v>108</v>
      </c>
      <c r="AF51" s="4" t="str">
        <f aca="false">LOWER("vehicle."&amp;A51&amp;"."&amp;B51&amp;"."&amp;C51&amp;"."&amp;TRIM(SUBSTITUTE(H51," ",""))&amp;"."&amp;I51&amp;"."&amp;R51&amp;"."&amp;T51&amp;"."&amp;X51&amp;"."&amp;MID(AA51,2,3)&amp;"."&amp;MID(AB51,2,3)&amp;"."&amp;MID(AC51,2,3)&amp;"."&amp;MID(AE51,2,3)&amp;".csv")</f>
        <v>vehicle.ev050.fleet09.2019.orangeev.8.160..ca.frg.nin.ydt.pro.csv</v>
      </c>
    </row>
    <row r="52" customFormat="false" ht="15" hidden="false" customHeight="false" outlineLevel="0" collapsed="false">
      <c r="A52" s="1" t="s">
        <v>137</v>
      </c>
      <c r="B52" s="1" t="s">
        <v>128</v>
      </c>
      <c r="C52" s="1" t="n">
        <v>2019</v>
      </c>
      <c r="D52" s="1" t="n">
        <v>2019</v>
      </c>
      <c r="E52" s="2" t="n">
        <v>43952</v>
      </c>
      <c r="F52" s="2" t="n">
        <v>44347</v>
      </c>
      <c r="G52" s="4" t="s">
        <v>113</v>
      </c>
      <c r="H52" s="4" t="s">
        <v>114</v>
      </c>
      <c r="I52" s="1" t="n">
        <v>8</v>
      </c>
      <c r="P52" s="1" t="n">
        <v>81000</v>
      </c>
      <c r="Q52" s="7" t="s">
        <v>82</v>
      </c>
      <c r="R52" s="1" t="n">
        <v>160</v>
      </c>
      <c r="S52" s="5" t="b">
        <f aca="false">FALSE()</f>
        <v>0</v>
      </c>
      <c r="U52" s="4" t="s">
        <v>115</v>
      </c>
      <c r="X52" s="4" t="s">
        <v>39</v>
      </c>
      <c r="Y52" s="7" t="s">
        <v>40</v>
      </c>
      <c r="Z52" s="7" t="s">
        <v>103</v>
      </c>
      <c r="AA52" s="7" t="s">
        <v>104</v>
      </c>
      <c r="AB52" s="7" t="s">
        <v>116</v>
      </c>
      <c r="AC52" s="7" t="s">
        <v>117</v>
      </c>
      <c r="AD52" s="4" t="s">
        <v>60</v>
      </c>
      <c r="AE52" s="7" t="s">
        <v>108</v>
      </c>
      <c r="AF52" s="4" t="str">
        <f aca="false">LOWER("vehicle."&amp;A52&amp;"."&amp;B52&amp;"."&amp;C52&amp;"."&amp;TRIM(SUBSTITUTE(H52," ",""))&amp;"."&amp;I52&amp;"."&amp;R52&amp;"."&amp;T52&amp;"."&amp;X52&amp;"."&amp;MID(AA52,2,3)&amp;"."&amp;MID(AB52,2,3)&amp;"."&amp;MID(AC52,2,3)&amp;"."&amp;MID(AE52,2,3)&amp;".csv")</f>
        <v>vehicle.ev051.fleet09.2019.orangeev.8.160..ca.frg.nin.ydt.pro.csv</v>
      </c>
    </row>
    <row r="53" customFormat="false" ht="15" hidden="false" customHeight="false" outlineLevel="0" collapsed="false">
      <c r="A53" s="7" t="s">
        <v>138</v>
      </c>
      <c r="B53" s="4" t="s">
        <v>128</v>
      </c>
      <c r="C53" s="1" t="n">
        <v>2019</v>
      </c>
      <c r="D53" s="1" t="n">
        <v>2019</v>
      </c>
      <c r="E53" s="2" t="n">
        <v>43952</v>
      </c>
      <c r="F53" s="2" t="n">
        <v>44347</v>
      </c>
      <c r="G53" s="4" t="s">
        <v>113</v>
      </c>
      <c r="H53" s="4" t="s">
        <v>114</v>
      </c>
      <c r="I53" s="1" t="n">
        <v>8</v>
      </c>
      <c r="P53" s="1" t="n">
        <v>81000</v>
      </c>
      <c r="Q53" s="7" t="s">
        <v>82</v>
      </c>
      <c r="R53" s="1" t="n">
        <v>160</v>
      </c>
      <c r="S53" s="5" t="b">
        <f aca="false">FALSE()</f>
        <v>0</v>
      </c>
      <c r="U53" s="4" t="s">
        <v>115</v>
      </c>
      <c r="X53" s="4" t="s">
        <v>39</v>
      </c>
      <c r="Y53" s="7" t="s">
        <v>40</v>
      </c>
      <c r="Z53" s="7" t="s">
        <v>103</v>
      </c>
      <c r="AA53" s="7" t="s">
        <v>104</v>
      </c>
      <c r="AB53" s="7" t="s">
        <v>116</v>
      </c>
      <c r="AC53" s="7" t="s">
        <v>117</v>
      </c>
      <c r="AD53" s="4" t="s">
        <v>60</v>
      </c>
      <c r="AE53" s="7" t="s">
        <v>108</v>
      </c>
      <c r="AF53" s="4" t="str">
        <f aca="false">LOWER("vehicle."&amp;A53&amp;"."&amp;B53&amp;"."&amp;C53&amp;"."&amp;TRIM(SUBSTITUTE(H53," ",""))&amp;"."&amp;I53&amp;"."&amp;R53&amp;"."&amp;T53&amp;"."&amp;X53&amp;"."&amp;MID(AA53,2,3)&amp;"."&amp;MID(AB53,2,3)&amp;"."&amp;MID(AC53,2,3)&amp;"."&amp;MID(AE53,2,3)&amp;".csv")</f>
        <v>vehicle.ev052.fleet09.2019.orangeev.8.160..ca.frg.nin.ydt.pro.csv</v>
      </c>
    </row>
    <row r="54" customFormat="false" ht="15" hidden="false" customHeight="false" outlineLevel="0" collapsed="false">
      <c r="A54" s="1" t="s">
        <v>139</v>
      </c>
      <c r="B54" s="1" t="s">
        <v>140</v>
      </c>
      <c r="C54" s="1" t="n">
        <v>2017</v>
      </c>
      <c r="D54" s="1" t="n">
        <v>2015</v>
      </c>
      <c r="E54" s="10" t="n">
        <v>44231</v>
      </c>
      <c r="F54" s="10" t="n">
        <v>44707</v>
      </c>
      <c r="G54" s="4" t="s">
        <v>141</v>
      </c>
      <c r="H54" s="4" t="s">
        <v>142</v>
      </c>
      <c r="I54" s="1" t="n">
        <v>8</v>
      </c>
      <c r="L54" s="1" t="n">
        <v>155</v>
      </c>
      <c r="N54" s="1" t="n">
        <v>250</v>
      </c>
      <c r="O54" s="1" t="n">
        <v>2500</v>
      </c>
      <c r="R54" s="1" t="n">
        <v>210</v>
      </c>
      <c r="S54" s="5" t="b">
        <f aca="false">FALSE()</f>
        <v>0</v>
      </c>
      <c r="T54" s="1" t="n">
        <v>50</v>
      </c>
      <c r="V54" s="4" t="s">
        <v>143</v>
      </c>
      <c r="X54" s="4" t="s">
        <v>39</v>
      </c>
      <c r="Y54" s="7" t="s">
        <v>40</v>
      </c>
      <c r="Z54" s="4" t="s">
        <v>144</v>
      </c>
      <c r="AA54" s="4" t="s">
        <v>42</v>
      </c>
      <c r="AB54" s="4" t="s">
        <v>145</v>
      </c>
      <c r="AC54" s="4" t="s">
        <v>146</v>
      </c>
      <c r="AD54" s="4" t="s">
        <v>45</v>
      </c>
      <c r="AE54" s="4" t="s">
        <v>147</v>
      </c>
      <c r="AF54" s="4" t="str">
        <f aca="false">LOWER("vehicle."&amp;A54&amp;"."&amp;B54&amp;"."&amp;C54&amp;"."&amp;TRIM(SUBSTITUTE(H54," ",""))&amp;"."&amp;I54&amp;"."&amp;R54&amp;"."&amp;T54&amp;"."&amp;X54&amp;"."&amp;MID(AA54,2,3)&amp;"."&amp;MID(AB54,2,3)&amp;"."&amp;MID(AC54,2,3)&amp;"."&amp;MID(AE54,2,3)&amp;".csv")</f>
        <v>vehicle.ev053.fleet10.2017.lionelectric.8.210.50.ca.ptr.psc.sch.geo.csv</v>
      </c>
      <c r="AG54" s="4" t="s">
        <v>148</v>
      </c>
    </row>
    <row r="55" customFormat="false" ht="15" hidden="false" customHeight="false" outlineLevel="0" collapsed="false">
      <c r="A55" s="11" t="s">
        <v>149</v>
      </c>
      <c r="B55" s="12" t="s">
        <v>140</v>
      </c>
      <c r="C55" s="12" t="n">
        <v>2019</v>
      </c>
      <c r="D55" s="12" t="n">
        <v>2019</v>
      </c>
      <c r="E55" s="10" t="n">
        <v>44235</v>
      </c>
      <c r="F55" s="10" t="n">
        <v>44742</v>
      </c>
      <c r="G55" s="12" t="s">
        <v>150</v>
      </c>
      <c r="H55" s="12" t="s">
        <v>151</v>
      </c>
      <c r="I55" s="1" t="n">
        <v>8</v>
      </c>
      <c r="J55" s="13"/>
      <c r="L55" s="1" t="n">
        <v>120</v>
      </c>
      <c r="N55" s="1" t="n">
        <v>315</v>
      </c>
      <c r="O55" s="1" t="n">
        <v>2400</v>
      </c>
      <c r="Q55" s="7" t="s">
        <v>36</v>
      </c>
      <c r="R55" s="1" t="n">
        <v>155</v>
      </c>
      <c r="S55" s="5" t="b">
        <f aca="false">FALSE()</f>
        <v>0</v>
      </c>
      <c r="T55" s="1" t="n">
        <v>350</v>
      </c>
      <c r="V55" s="4" t="s">
        <v>143</v>
      </c>
      <c r="X55" s="4" t="s">
        <v>39</v>
      </c>
      <c r="Y55" s="7" t="s">
        <v>40</v>
      </c>
      <c r="Z55" s="4" t="s">
        <v>144</v>
      </c>
      <c r="AA55" s="4" t="s">
        <v>42</v>
      </c>
      <c r="AB55" s="4" t="s">
        <v>145</v>
      </c>
      <c r="AC55" s="4" t="s">
        <v>146</v>
      </c>
      <c r="AD55" s="4" t="s">
        <v>45</v>
      </c>
      <c r="AE55" s="4" t="s">
        <v>147</v>
      </c>
      <c r="AF55" s="4" t="str">
        <f aca="false">LOWER("vehicle."&amp;A55&amp;"."&amp;B55&amp;"."&amp;C55&amp;"."&amp;TRIM(SUBSTITUTE(H55," ",""))&amp;"."&amp;I55&amp;"."&amp;R55&amp;"."&amp;T55&amp;"."&amp;X55&amp;"."&amp;MID(AA55,2,3)&amp;"."&amp;MID(AB55,2,3)&amp;"."&amp;MID(AC55,2,3)&amp;"."&amp;MID(AE55,2,3)&amp;".csv")</f>
        <v>vehicle.ev054.fleet10.2019.bluebirdelectric.8.155.350.ca.ptr.psc.sch.geo.csv</v>
      </c>
      <c r="AG55" s="4" t="s">
        <v>152</v>
      </c>
    </row>
    <row r="56" customFormat="false" ht="15" hidden="false" customHeight="false" outlineLevel="0" collapsed="false">
      <c r="A56" s="12" t="s">
        <v>153</v>
      </c>
      <c r="B56" s="12" t="s">
        <v>140</v>
      </c>
      <c r="C56" s="12" t="n">
        <v>2017</v>
      </c>
      <c r="D56" s="12" t="n">
        <v>2015</v>
      </c>
      <c r="E56" s="10" t="n">
        <v>44197</v>
      </c>
      <c r="F56" s="10" t="n">
        <v>44742</v>
      </c>
      <c r="G56" s="12" t="s">
        <v>141</v>
      </c>
      <c r="H56" s="12" t="s">
        <v>142</v>
      </c>
      <c r="I56" s="1" t="n">
        <v>8</v>
      </c>
      <c r="L56" s="1" t="n">
        <v>155</v>
      </c>
      <c r="N56" s="1" t="n">
        <v>250</v>
      </c>
      <c r="O56" s="1" t="n">
        <v>2500</v>
      </c>
      <c r="Q56" s="7" t="s">
        <v>36</v>
      </c>
      <c r="R56" s="1" t="n">
        <v>210</v>
      </c>
      <c r="S56" s="5" t="b">
        <f aca="false">FALSE()</f>
        <v>0</v>
      </c>
      <c r="T56" s="1" t="n">
        <v>50</v>
      </c>
      <c r="V56" s="4" t="s">
        <v>143</v>
      </c>
      <c r="X56" s="4" t="s">
        <v>39</v>
      </c>
      <c r="Y56" s="7" t="s">
        <v>40</v>
      </c>
      <c r="Z56" s="4" t="s">
        <v>144</v>
      </c>
      <c r="AA56" s="4" t="s">
        <v>42</v>
      </c>
      <c r="AB56" s="4" t="s">
        <v>145</v>
      </c>
      <c r="AC56" s="4" t="s">
        <v>146</v>
      </c>
      <c r="AD56" s="4" t="s">
        <v>45</v>
      </c>
      <c r="AE56" s="4" t="s">
        <v>147</v>
      </c>
      <c r="AF56" s="4" t="str">
        <f aca="false">LOWER("vehicle."&amp;A56&amp;"."&amp;B56&amp;"."&amp;C56&amp;"."&amp;TRIM(SUBSTITUTE(H56," ",""))&amp;"."&amp;I56&amp;"."&amp;R56&amp;"."&amp;T56&amp;"."&amp;X56&amp;"."&amp;MID(AA56,2,3)&amp;"."&amp;MID(AB56,2,3)&amp;"."&amp;MID(AC56,2,3)&amp;"."&amp;MID(AE56,2,3)&amp;".csv")</f>
        <v>vehicle.ev055.fleet10.2017.lionelectric.8.210.50.ca.ptr.psc.sch.geo.csv</v>
      </c>
      <c r="AG56" s="4" t="s">
        <v>154</v>
      </c>
    </row>
    <row r="57" customFormat="false" ht="15" hidden="false" customHeight="false" outlineLevel="0" collapsed="false">
      <c r="A57" s="11" t="s">
        <v>155</v>
      </c>
      <c r="B57" s="12" t="s">
        <v>140</v>
      </c>
      <c r="C57" s="12" t="n">
        <v>2017</v>
      </c>
      <c r="D57" s="12" t="n">
        <v>2015</v>
      </c>
      <c r="E57" s="10" t="n">
        <v>44197</v>
      </c>
      <c r="F57" s="10" t="n">
        <v>44613</v>
      </c>
      <c r="G57" s="12" t="s">
        <v>141</v>
      </c>
      <c r="H57" s="12" t="s">
        <v>142</v>
      </c>
      <c r="I57" s="1" t="n">
        <v>8</v>
      </c>
      <c r="L57" s="1" t="n">
        <v>155</v>
      </c>
      <c r="N57" s="1" t="n">
        <v>250</v>
      </c>
      <c r="O57" s="1" t="n">
        <v>2500</v>
      </c>
      <c r="Q57" s="7" t="s">
        <v>36</v>
      </c>
      <c r="R57" s="1" t="n">
        <v>210</v>
      </c>
      <c r="S57" s="5" t="b">
        <f aca="false">FALSE()</f>
        <v>0</v>
      </c>
      <c r="T57" s="1" t="n">
        <v>50</v>
      </c>
      <c r="V57" s="4" t="s">
        <v>143</v>
      </c>
      <c r="X57" s="4" t="s">
        <v>39</v>
      </c>
      <c r="Y57" s="7" t="s">
        <v>40</v>
      </c>
      <c r="Z57" s="4" t="s">
        <v>144</v>
      </c>
      <c r="AA57" s="4" t="s">
        <v>42</v>
      </c>
      <c r="AB57" s="4" t="s">
        <v>145</v>
      </c>
      <c r="AC57" s="4" t="s">
        <v>146</v>
      </c>
      <c r="AD57" s="4" t="s">
        <v>45</v>
      </c>
      <c r="AE57" s="4" t="s">
        <v>147</v>
      </c>
      <c r="AF57" s="4" t="str">
        <f aca="false">LOWER("vehicle."&amp;A57&amp;"."&amp;B57&amp;"."&amp;C57&amp;"."&amp;TRIM(SUBSTITUTE(H57," ",""))&amp;"."&amp;I57&amp;"."&amp;R57&amp;"."&amp;T57&amp;"."&amp;X57&amp;"."&amp;MID(AA57,2,3)&amp;"."&amp;MID(AB57,2,3)&amp;"."&amp;MID(AC57,2,3)&amp;"."&amp;MID(AE57,2,3)&amp;".csv")</f>
        <v>vehicle.ev056.fleet10.2017.lionelectric.8.210.50.ca.ptr.psc.sch.geo.csv</v>
      </c>
      <c r="AG57" s="4" t="s">
        <v>156</v>
      </c>
    </row>
    <row r="58" customFormat="false" ht="15" hidden="false" customHeight="false" outlineLevel="0" collapsed="false">
      <c r="A58" s="12" t="s">
        <v>157</v>
      </c>
      <c r="B58" s="12" t="s">
        <v>140</v>
      </c>
      <c r="C58" s="12" t="n">
        <v>2017</v>
      </c>
      <c r="D58" s="12" t="n">
        <v>2015</v>
      </c>
      <c r="E58" s="10" t="n">
        <v>44217</v>
      </c>
      <c r="F58" s="10" t="n">
        <v>44704</v>
      </c>
      <c r="G58" s="12" t="s">
        <v>141</v>
      </c>
      <c r="H58" s="12" t="s">
        <v>142</v>
      </c>
      <c r="I58" s="1" t="n">
        <v>8</v>
      </c>
      <c r="L58" s="1" t="n">
        <v>155</v>
      </c>
      <c r="N58" s="1" t="n">
        <v>250</v>
      </c>
      <c r="O58" s="1" t="n">
        <v>2500</v>
      </c>
      <c r="Q58" s="7" t="s">
        <v>36</v>
      </c>
      <c r="R58" s="1" t="n">
        <v>210</v>
      </c>
      <c r="S58" s="5" t="b">
        <f aca="false">FALSE()</f>
        <v>0</v>
      </c>
      <c r="T58" s="1" t="n">
        <v>50</v>
      </c>
      <c r="V58" s="4" t="s">
        <v>143</v>
      </c>
      <c r="X58" s="4" t="s">
        <v>39</v>
      </c>
      <c r="Y58" s="7" t="s">
        <v>40</v>
      </c>
      <c r="Z58" s="4" t="s">
        <v>144</v>
      </c>
      <c r="AA58" s="4" t="s">
        <v>42</v>
      </c>
      <c r="AB58" s="4" t="s">
        <v>145</v>
      </c>
      <c r="AC58" s="4" t="s">
        <v>146</v>
      </c>
      <c r="AD58" s="4" t="s">
        <v>45</v>
      </c>
      <c r="AE58" s="4" t="s">
        <v>147</v>
      </c>
      <c r="AF58" s="4" t="str">
        <f aca="false">LOWER("vehicle."&amp;A58&amp;"."&amp;B58&amp;"."&amp;C58&amp;"."&amp;TRIM(SUBSTITUTE(H58," ",""))&amp;"."&amp;I58&amp;"."&amp;R58&amp;"."&amp;T58&amp;"."&amp;X58&amp;"."&amp;MID(AA58,2,3)&amp;"."&amp;MID(AB58,2,3)&amp;"."&amp;MID(AC58,2,3)&amp;"."&amp;MID(AE58,2,3)&amp;".csv")</f>
        <v>vehicle.ev057.fleet10.2017.lionelectric.8.210.50.ca.ptr.psc.sch.geo.csv</v>
      </c>
      <c r="AG58" s="4" t="s">
        <v>158</v>
      </c>
    </row>
    <row r="59" customFormat="false" ht="15" hidden="false" customHeight="false" outlineLevel="0" collapsed="false">
      <c r="A59" s="11" t="s">
        <v>159</v>
      </c>
      <c r="B59" s="12" t="s">
        <v>140</v>
      </c>
      <c r="C59" s="12" t="n">
        <v>2017</v>
      </c>
      <c r="D59" s="12" t="n">
        <v>2015</v>
      </c>
      <c r="E59" s="10" t="n">
        <v>44215</v>
      </c>
      <c r="F59" s="10" t="n">
        <v>44718</v>
      </c>
      <c r="G59" s="12" t="s">
        <v>141</v>
      </c>
      <c r="H59" s="12" t="s">
        <v>142</v>
      </c>
      <c r="I59" s="1" t="n">
        <v>8</v>
      </c>
      <c r="L59" s="1" t="n">
        <v>155</v>
      </c>
      <c r="N59" s="1" t="n">
        <v>250</v>
      </c>
      <c r="O59" s="1" t="n">
        <v>2500</v>
      </c>
      <c r="Q59" s="7" t="s">
        <v>36</v>
      </c>
      <c r="R59" s="1" t="n">
        <v>210</v>
      </c>
      <c r="S59" s="5" t="b">
        <f aca="false">FALSE()</f>
        <v>0</v>
      </c>
      <c r="T59" s="1" t="n">
        <v>50</v>
      </c>
      <c r="V59" s="4" t="s">
        <v>143</v>
      </c>
      <c r="X59" s="4" t="s">
        <v>39</v>
      </c>
      <c r="Y59" s="7" t="s">
        <v>40</v>
      </c>
      <c r="Z59" s="4" t="s">
        <v>144</v>
      </c>
      <c r="AA59" s="4" t="s">
        <v>42</v>
      </c>
      <c r="AB59" s="4" t="s">
        <v>145</v>
      </c>
      <c r="AC59" s="4" t="s">
        <v>146</v>
      </c>
      <c r="AD59" s="4" t="s">
        <v>45</v>
      </c>
      <c r="AE59" s="4" t="s">
        <v>147</v>
      </c>
      <c r="AF59" s="4" t="str">
        <f aca="false">LOWER("vehicle."&amp;A59&amp;"."&amp;B59&amp;"."&amp;C59&amp;"."&amp;TRIM(SUBSTITUTE(H59," ",""))&amp;"."&amp;I59&amp;"."&amp;R59&amp;"."&amp;T59&amp;"."&amp;X59&amp;"."&amp;MID(AA59,2,3)&amp;"."&amp;MID(AB59,2,3)&amp;"."&amp;MID(AC59,2,3)&amp;"."&amp;MID(AE59,2,3)&amp;".csv")</f>
        <v>vehicle.ev058.fleet10.2017.lionelectric.8.210.50.ca.ptr.psc.sch.geo.csv</v>
      </c>
      <c r="AG59" s="4" t="s">
        <v>160</v>
      </c>
    </row>
    <row r="60" customFormat="false" ht="15" hidden="false" customHeight="false" outlineLevel="0" collapsed="false">
      <c r="A60" s="12" t="s">
        <v>161</v>
      </c>
      <c r="B60" s="12" t="s">
        <v>140</v>
      </c>
      <c r="C60" s="12" t="n">
        <v>2017</v>
      </c>
      <c r="D60" s="12" t="n">
        <v>2015</v>
      </c>
      <c r="E60" s="10" t="n">
        <v>44223</v>
      </c>
      <c r="F60" s="10" t="n">
        <v>44743</v>
      </c>
      <c r="G60" s="12" t="s">
        <v>141</v>
      </c>
      <c r="H60" s="12" t="s">
        <v>142</v>
      </c>
      <c r="I60" s="1" t="n">
        <v>8</v>
      </c>
      <c r="L60" s="1" t="n">
        <v>155</v>
      </c>
      <c r="N60" s="1" t="n">
        <v>250</v>
      </c>
      <c r="O60" s="1" t="n">
        <v>2500</v>
      </c>
      <c r="Q60" s="7" t="s">
        <v>36</v>
      </c>
      <c r="R60" s="1" t="n">
        <v>210</v>
      </c>
      <c r="S60" s="5" t="b">
        <f aca="false">FALSE()</f>
        <v>0</v>
      </c>
      <c r="T60" s="1" t="n">
        <v>50</v>
      </c>
      <c r="V60" s="4" t="s">
        <v>143</v>
      </c>
      <c r="X60" s="4" t="s">
        <v>39</v>
      </c>
      <c r="Y60" s="7" t="s">
        <v>40</v>
      </c>
      <c r="Z60" s="4" t="s">
        <v>144</v>
      </c>
      <c r="AA60" s="4" t="s">
        <v>42</v>
      </c>
      <c r="AB60" s="4" t="s">
        <v>145</v>
      </c>
      <c r="AC60" s="4" t="s">
        <v>146</v>
      </c>
      <c r="AD60" s="4" t="s">
        <v>45</v>
      </c>
      <c r="AE60" s="4" t="s">
        <v>147</v>
      </c>
      <c r="AF60" s="4" t="str">
        <f aca="false">LOWER("vehicle."&amp;A60&amp;"."&amp;B60&amp;"."&amp;C60&amp;"."&amp;TRIM(SUBSTITUTE(H60," ",""))&amp;"."&amp;I60&amp;"."&amp;R60&amp;"."&amp;T60&amp;"."&amp;X60&amp;"."&amp;MID(AA60,2,3)&amp;"."&amp;MID(AB60,2,3)&amp;"."&amp;MID(AC60,2,3)&amp;"."&amp;MID(AE60,2,3)&amp;".csv")</f>
        <v>vehicle.ev059.fleet10.2017.lionelectric.8.210.50.ca.ptr.psc.sch.geo.csv</v>
      </c>
      <c r="AG60" s="4" t="s">
        <v>162</v>
      </c>
    </row>
    <row r="61" customFormat="false" ht="15" hidden="false" customHeight="false" outlineLevel="0" collapsed="false">
      <c r="A61" s="11" t="s">
        <v>163</v>
      </c>
      <c r="B61" s="12" t="s">
        <v>140</v>
      </c>
      <c r="C61" s="12" t="n">
        <v>2017</v>
      </c>
      <c r="D61" s="12" t="n">
        <v>2015</v>
      </c>
      <c r="E61" s="10" t="n">
        <v>44202</v>
      </c>
      <c r="F61" s="10" t="n">
        <v>44581</v>
      </c>
      <c r="G61" s="12" t="s">
        <v>141</v>
      </c>
      <c r="H61" s="12" t="s">
        <v>142</v>
      </c>
      <c r="I61" s="1" t="n">
        <v>8</v>
      </c>
      <c r="L61" s="1" t="n">
        <v>155</v>
      </c>
      <c r="N61" s="1" t="n">
        <v>250</v>
      </c>
      <c r="O61" s="1" t="n">
        <v>2500</v>
      </c>
      <c r="Q61" s="7" t="s">
        <v>36</v>
      </c>
      <c r="R61" s="1" t="n">
        <v>210</v>
      </c>
      <c r="S61" s="5" t="b">
        <f aca="false">FALSE()</f>
        <v>0</v>
      </c>
      <c r="T61" s="1" t="n">
        <v>50</v>
      </c>
      <c r="V61" s="4" t="s">
        <v>143</v>
      </c>
      <c r="X61" s="4" t="s">
        <v>39</v>
      </c>
      <c r="Y61" s="7" t="s">
        <v>40</v>
      </c>
      <c r="Z61" s="4" t="s">
        <v>144</v>
      </c>
      <c r="AA61" s="4" t="s">
        <v>42</v>
      </c>
      <c r="AB61" s="4" t="s">
        <v>145</v>
      </c>
      <c r="AC61" s="4" t="s">
        <v>146</v>
      </c>
      <c r="AD61" s="4" t="s">
        <v>45</v>
      </c>
      <c r="AE61" s="4" t="s">
        <v>147</v>
      </c>
      <c r="AF61" s="4" t="str">
        <f aca="false">LOWER("vehicle."&amp;A61&amp;"."&amp;B61&amp;"."&amp;C61&amp;"."&amp;TRIM(SUBSTITUTE(H61," ",""))&amp;"."&amp;I61&amp;"."&amp;R61&amp;"."&amp;T61&amp;"."&amp;X61&amp;"."&amp;MID(AA61,2,3)&amp;"."&amp;MID(AB61,2,3)&amp;"."&amp;MID(AC61,2,3)&amp;"."&amp;MID(AE61,2,3)&amp;".csv")</f>
        <v>vehicle.ev060.fleet10.2017.lionelectric.8.210.50.ca.ptr.psc.sch.geo.csv</v>
      </c>
      <c r="AG61" s="4" t="s">
        <v>164</v>
      </c>
    </row>
    <row r="62" customFormat="false" ht="15" hidden="false" customHeight="false" outlineLevel="0" collapsed="false">
      <c r="A62" s="12" t="s">
        <v>165</v>
      </c>
      <c r="B62" s="12" t="s">
        <v>140</v>
      </c>
      <c r="C62" s="12" t="n">
        <v>2019</v>
      </c>
      <c r="D62" s="12" t="n">
        <v>2019</v>
      </c>
      <c r="E62" s="10" t="n">
        <v>44224</v>
      </c>
      <c r="F62" s="10" t="n">
        <v>44741</v>
      </c>
      <c r="G62" s="12" t="s">
        <v>150</v>
      </c>
      <c r="H62" s="12" t="s">
        <v>151</v>
      </c>
      <c r="I62" s="1" t="n">
        <v>8</v>
      </c>
      <c r="L62" s="1" t="n">
        <v>120</v>
      </c>
      <c r="M62" s="4" t="s">
        <v>166</v>
      </c>
      <c r="N62" s="1" t="n">
        <v>315</v>
      </c>
      <c r="O62" s="1" t="n">
        <v>2400</v>
      </c>
      <c r="Q62" s="7" t="s">
        <v>36</v>
      </c>
      <c r="R62" s="1" t="n">
        <v>155</v>
      </c>
      <c r="S62" s="5" t="b">
        <f aca="false">FALSE()</f>
        <v>0</v>
      </c>
      <c r="T62" s="1" t="n">
        <v>350</v>
      </c>
      <c r="V62" s="4" t="s">
        <v>143</v>
      </c>
      <c r="X62" s="4" t="s">
        <v>39</v>
      </c>
      <c r="Y62" s="7" t="s">
        <v>40</v>
      </c>
      <c r="Z62" s="4" t="s">
        <v>144</v>
      </c>
      <c r="AA62" s="4" t="s">
        <v>42</v>
      </c>
      <c r="AB62" s="4" t="s">
        <v>145</v>
      </c>
      <c r="AC62" s="4" t="s">
        <v>146</v>
      </c>
      <c r="AD62" s="4" t="s">
        <v>45</v>
      </c>
      <c r="AE62" s="4" t="s">
        <v>147</v>
      </c>
      <c r="AF62" s="4" t="str">
        <f aca="false">LOWER("vehicle."&amp;A62&amp;"."&amp;B62&amp;"."&amp;C62&amp;"."&amp;TRIM(SUBSTITUTE(H62," ",""))&amp;"."&amp;I62&amp;"."&amp;R62&amp;"."&amp;T62&amp;"."&amp;X62&amp;"."&amp;MID(AA62,2,3)&amp;"."&amp;MID(AB62,2,3)&amp;"."&amp;MID(AC62,2,3)&amp;"."&amp;MID(AE62,2,3)&amp;".csv")</f>
        <v>vehicle.ev061.fleet10.2019.bluebirdelectric.8.155.350.ca.ptr.psc.sch.geo.csv</v>
      </c>
      <c r="AG62" s="4" t="s">
        <v>167</v>
      </c>
    </row>
    <row r="63" customFormat="false" ht="15" hidden="false" customHeight="false" outlineLevel="0" collapsed="false">
      <c r="A63" s="11" t="s">
        <v>168</v>
      </c>
      <c r="B63" s="12" t="s">
        <v>140</v>
      </c>
      <c r="C63" s="12" t="n">
        <v>2019</v>
      </c>
      <c r="D63" s="12" t="n">
        <v>2019</v>
      </c>
      <c r="E63" s="10" t="n">
        <v>44217</v>
      </c>
      <c r="F63" s="10" t="n">
        <v>44741</v>
      </c>
      <c r="G63" s="12" t="s">
        <v>150</v>
      </c>
      <c r="H63" s="12" t="s">
        <v>151</v>
      </c>
      <c r="I63" s="1" t="n">
        <v>8</v>
      </c>
      <c r="L63" s="1" t="n">
        <v>120</v>
      </c>
      <c r="N63" s="1" t="n">
        <v>315</v>
      </c>
      <c r="O63" s="1" t="n">
        <v>2400</v>
      </c>
      <c r="Q63" s="4" t="s">
        <v>36</v>
      </c>
      <c r="R63" s="1" t="n">
        <v>155</v>
      </c>
      <c r="S63" s="5" t="b">
        <f aca="false">FALSE()</f>
        <v>0</v>
      </c>
      <c r="T63" s="1" t="n">
        <v>350</v>
      </c>
      <c r="V63" s="4" t="s">
        <v>143</v>
      </c>
      <c r="X63" s="4" t="s">
        <v>39</v>
      </c>
      <c r="Y63" s="7" t="s">
        <v>40</v>
      </c>
      <c r="Z63" s="4" t="s">
        <v>144</v>
      </c>
      <c r="AA63" s="4" t="s">
        <v>42</v>
      </c>
      <c r="AB63" s="4" t="s">
        <v>145</v>
      </c>
      <c r="AC63" s="4" t="s">
        <v>146</v>
      </c>
      <c r="AD63" s="4" t="s">
        <v>45</v>
      </c>
      <c r="AE63" s="4" t="s">
        <v>147</v>
      </c>
      <c r="AF63" s="4" t="str">
        <f aca="false">LOWER("vehicle."&amp;A63&amp;"."&amp;B63&amp;"."&amp;C63&amp;"."&amp;TRIM(SUBSTITUTE(H63," ",""))&amp;"."&amp;I63&amp;"."&amp;R63&amp;"."&amp;T63&amp;"."&amp;X63&amp;"."&amp;MID(AA63,2,3)&amp;"."&amp;MID(AB63,2,3)&amp;"."&amp;MID(AC63,2,3)&amp;"."&amp;MID(AE63,2,3)&amp;".csv")</f>
        <v>vehicle.ev062.fleet10.2019.bluebirdelectric.8.155.350.ca.ptr.psc.sch.geo.csv</v>
      </c>
      <c r="AG63" s="4" t="s">
        <v>169</v>
      </c>
    </row>
    <row r="64" customFormat="false" ht="15" hidden="false" customHeight="false" outlineLevel="0" collapsed="false">
      <c r="A64" s="12" t="s">
        <v>170</v>
      </c>
      <c r="B64" s="12" t="s">
        <v>140</v>
      </c>
      <c r="C64" s="12" t="n">
        <v>2019</v>
      </c>
      <c r="D64" s="12" t="n">
        <v>2019</v>
      </c>
      <c r="E64" s="10" t="n">
        <v>44224</v>
      </c>
      <c r="F64" s="10" t="n">
        <v>44743</v>
      </c>
      <c r="G64" s="12" t="s">
        <v>150</v>
      </c>
      <c r="H64" s="12" t="s">
        <v>151</v>
      </c>
      <c r="I64" s="1" t="n">
        <v>8</v>
      </c>
      <c r="L64" s="1" t="n">
        <v>120</v>
      </c>
      <c r="N64" s="1" t="n">
        <v>315</v>
      </c>
      <c r="O64" s="1" t="n">
        <v>2400</v>
      </c>
      <c r="Q64" s="7" t="s">
        <v>36</v>
      </c>
      <c r="R64" s="1" t="n">
        <v>155</v>
      </c>
      <c r="S64" s="5" t="b">
        <f aca="false">FALSE()</f>
        <v>0</v>
      </c>
      <c r="T64" s="1" t="n">
        <v>350</v>
      </c>
      <c r="V64" s="4" t="s">
        <v>143</v>
      </c>
      <c r="X64" s="4" t="s">
        <v>39</v>
      </c>
      <c r="Y64" s="7" t="s">
        <v>40</v>
      </c>
      <c r="Z64" s="4" t="s">
        <v>144</v>
      </c>
      <c r="AA64" s="4" t="s">
        <v>42</v>
      </c>
      <c r="AB64" s="4" t="s">
        <v>145</v>
      </c>
      <c r="AC64" s="4" t="s">
        <v>146</v>
      </c>
      <c r="AD64" s="4" t="s">
        <v>45</v>
      </c>
      <c r="AE64" s="4" t="s">
        <v>147</v>
      </c>
      <c r="AF64" s="4" t="str">
        <f aca="false">LOWER("vehicle."&amp;A64&amp;"."&amp;B64&amp;"."&amp;C64&amp;"."&amp;TRIM(SUBSTITUTE(H64," ",""))&amp;"."&amp;I64&amp;"."&amp;R64&amp;"."&amp;T64&amp;"."&amp;X64&amp;"."&amp;MID(AA64,2,3)&amp;"."&amp;MID(AB64,2,3)&amp;"."&amp;MID(AC64,2,3)&amp;"."&amp;MID(AE64,2,3)&amp;".csv")</f>
        <v>vehicle.ev063.fleet10.2019.bluebirdelectric.8.155.350.ca.ptr.psc.sch.geo.csv</v>
      </c>
      <c r="AG64" s="4" t="s">
        <v>171</v>
      </c>
    </row>
    <row r="65" customFormat="false" ht="15" hidden="false" customHeight="false" outlineLevel="0" collapsed="false">
      <c r="A65" s="11" t="s">
        <v>172</v>
      </c>
      <c r="B65" s="12" t="s">
        <v>140</v>
      </c>
      <c r="C65" s="12" t="n">
        <v>2019</v>
      </c>
      <c r="D65" s="12" t="n">
        <v>2019</v>
      </c>
      <c r="E65" s="10" t="n">
        <v>44236</v>
      </c>
      <c r="F65" s="10" t="n">
        <v>44742</v>
      </c>
      <c r="G65" s="12" t="s">
        <v>150</v>
      </c>
      <c r="H65" s="12" t="s">
        <v>151</v>
      </c>
      <c r="I65" s="1" t="n">
        <v>8</v>
      </c>
      <c r="L65" s="1" t="n">
        <v>120</v>
      </c>
      <c r="N65" s="1" t="n">
        <v>315</v>
      </c>
      <c r="O65" s="1" t="n">
        <v>2400</v>
      </c>
      <c r="Q65" s="7" t="s">
        <v>36</v>
      </c>
      <c r="R65" s="1" t="n">
        <v>155</v>
      </c>
      <c r="S65" s="5" t="b">
        <f aca="false">FALSE()</f>
        <v>0</v>
      </c>
      <c r="T65" s="1" t="n">
        <v>350</v>
      </c>
      <c r="V65" s="4" t="s">
        <v>143</v>
      </c>
      <c r="X65" s="4" t="s">
        <v>39</v>
      </c>
      <c r="Y65" s="7" t="s">
        <v>40</v>
      </c>
      <c r="Z65" s="4" t="s">
        <v>144</v>
      </c>
      <c r="AA65" s="4" t="s">
        <v>42</v>
      </c>
      <c r="AB65" s="4" t="s">
        <v>145</v>
      </c>
      <c r="AC65" s="4" t="s">
        <v>146</v>
      </c>
      <c r="AD65" s="4" t="s">
        <v>45</v>
      </c>
      <c r="AE65" s="4" t="s">
        <v>147</v>
      </c>
      <c r="AF65" s="4" t="str">
        <f aca="false">LOWER("vehicle."&amp;A65&amp;"."&amp;B65&amp;"."&amp;C65&amp;"."&amp;TRIM(SUBSTITUTE(H65," ",""))&amp;"."&amp;I65&amp;"."&amp;R65&amp;"."&amp;T65&amp;"."&amp;X65&amp;"."&amp;MID(AA65,2,3)&amp;"."&amp;MID(AB65,2,3)&amp;"."&amp;MID(AC65,2,3)&amp;"."&amp;MID(AE65,2,3)&amp;".csv")</f>
        <v>vehicle.ev064.fleet10.2019.bluebirdelectric.8.155.350.ca.ptr.psc.sch.geo.csv</v>
      </c>
      <c r="AG65" s="4" t="s">
        <v>173</v>
      </c>
    </row>
    <row r="66" customFormat="false" ht="15" hidden="false" customHeight="false" outlineLevel="0" collapsed="false">
      <c r="A66" s="1" t="s">
        <v>174</v>
      </c>
      <c r="B66" s="1" t="s">
        <v>175</v>
      </c>
      <c r="C66" s="1" t="n">
        <v>2021</v>
      </c>
      <c r="H66" s="4" t="s">
        <v>176</v>
      </c>
      <c r="I66" s="1" t="n">
        <v>8</v>
      </c>
      <c r="R66" s="1" t="n">
        <v>388</v>
      </c>
      <c r="S66" s="5" t="b">
        <f aca="false">FALSE()</f>
        <v>0</v>
      </c>
      <c r="T66" s="1" t="n">
        <v>450</v>
      </c>
      <c r="X66" s="4" t="s">
        <v>177</v>
      </c>
      <c r="Y66" s="7" t="s">
        <v>178</v>
      </c>
      <c r="Z66" s="4" t="s">
        <v>41</v>
      </c>
      <c r="AA66" s="4" t="s">
        <v>42</v>
      </c>
      <c r="AB66" s="4" t="s">
        <v>43</v>
      </c>
      <c r="AC66" s="4" t="s">
        <v>44</v>
      </c>
      <c r="AD66" s="4" t="s">
        <v>45</v>
      </c>
      <c r="AE66" s="14" t="s">
        <v>179</v>
      </c>
      <c r="AF66" s="4" t="str">
        <f aca="false">LOWER("vehicle."&amp;A66&amp;"."&amp;B66&amp;"."&amp;C66&amp;"."&amp;TRIM(SUBSTITUTE(H66," ",""))&amp;"."&amp;I66&amp;"."&amp;R66&amp;"."&amp;T66&amp;"."&amp;X66&amp;"."&amp;MID(AA66,2,3)&amp;"."&amp;MID(AB66,2,3)&amp;"."&amp;MID(AC66,2,3)&amp;"."&amp;MID(AE66,2,3)&amp;".csv")</f>
        <v>vehicle.ev065.fleet28.2021.newflyer.8.388.450.mt.ptr.ptr.tra.vir.csv</v>
      </c>
    </row>
    <row r="67" customFormat="false" ht="15" hidden="false" customHeight="false" outlineLevel="0" collapsed="false">
      <c r="A67" s="7" t="s">
        <v>180</v>
      </c>
      <c r="B67" s="4" t="s">
        <v>175</v>
      </c>
      <c r="C67" s="1" t="n">
        <v>2021</v>
      </c>
      <c r="H67" s="4" t="s">
        <v>176</v>
      </c>
      <c r="I67" s="1" t="n">
        <v>8</v>
      </c>
      <c r="R67" s="1" t="n">
        <v>388</v>
      </c>
      <c r="S67" s="5" t="b">
        <f aca="false">FALSE()</f>
        <v>0</v>
      </c>
      <c r="T67" s="1" t="n">
        <v>450</v>
      </c>
      <c r="X67" s="4" t="s">
        <v>177</v>
      </c>
      <c r="Y67" s="7" t="s">
        <v>178</v>
      </c>
      <c r="Z67" s="4" t="s">
        <v>41</v>
      </c>
      <c r="AA67" s="4" t="s">
        <v>42</v>
      </c>
      <c r="AB67" s="4" t="s">
        <v>43</v>
      </c>
      <c r="AC67" s="4" t="s">
        <v>44</v>
      </c>
      <c r="AD67" s="4" t="s">
        <v>45</v>
      </c>
      <c r="AE67" s="14" t="s">
        <v>179</v>
      </c>
      <c r="AF67" s="4" t="str">
        <f aca="false">LOWER("vehicle."&amp;A67&amp;"."&amp;B67&amp;"."&amp;C67&amp;"."&amp;TRIM(SUBSTITUTE(H67," ",""))&amp;"."&amp;I67&amp;"."&amp;R67&amp;"."&amp;T67&amp;"."&amp;X67&amp;"."&amp;MID(AA67,2,3)&amp;"."&amp;MID(AB67,2,3)&amp;"."&amp;MID(AC67,2,3)&amp;"."&amp;MID(AE67,2,3)&amp;".csv")</f>
        <v>vehicle.ev066.fleet28.2021.newflyer.8.388.450.mt.ptr.ptr.tra.vir.csv</v>
      </c>
    </row>
    <row r="68" customFormat="false" ht="15" hidden="false" customHeight="false" outlineLevel="0" collapsed="false">
      <c r="A68" s="1" t="s">
        <v>181</v>
      </c>
      <c r="B68" s="1" t="s">
        <v>140</v>
      </c>
      <c r="I68" s="1" t="n">
        <v>8</v>
      </c>
      <c r="S68" s="5" t="b">
        <f aca="false">FALSE()</f>
        <v>0</v>
      </c>
      <c r="X68" s="4" t="s">
        <v>39</v>
      </c>
      <c r="Y68" s="7" t="s">
        <v>40</v>
      </c>
      <c r="Z68" s="4" t="s">
        <v>144</v>
      </c>
      <c r="AA68" s="4" t="s">
        <v>42</v>
      </c>
      <c r="AB68" s="4" t="s">
        <v>145</v>
      </c>
      <c r="AC68" s="4" t="s">
        <v>146</v>
      </c>
      <c r="AD68" s="4" t="s">
        <v>45</v>
      </c>
      <c r="AE68" s="4" t="s">
        <v>147</v>
      </c>
      <c r="AF68" s="4" t="str">
        <f aca="false">LOWER("vehicle."&amp;A68&amp;"."&amp;B68&amp;"."&amp;C68&amp;"."&amp;TRIM(SUBSTITUTE(H68," ",""))&amp;"."&amp;I68&amp;"."&amp;R68&amp;"."&amp;T68&amp;"."&amp;X68&amp;"."&amp;MID(AA68,2,3)&amp;"."&amp;MID(AB68,2,3)&amp;"."&amp;MID(AC68,2,3)&amp;"."&amp;MID(AE68,2,3)&amp;".csv")</f>
        <v>vehicle.ev067.fleet10...8...ca.ptr.psc.sch.geo.csv</v>
      </c>
    </row>
    <row r="69" customFormat="false" ht="15" hidden="false" customHeight="false" outlineLevel="0" collapsed="false">
      <c r="A69" s="7" t="s">
        <v>182</v>
      </c>
      <c r="B69" s="4" t="s">
        <v>140</v>
      </c>
      <c r="I69" s="1" t="n">
        <v>8</v>
      </c>
      <c r="S69" s="5" t="b">
        <f aca="false">FALSE()</f>
        <v>0</v>
      </c>
      <c r="X69" s="4" t="s">
        <v>39</v>
      </c>
      <c r="Y69" s="7" t="s">
        <v>40</v>
      </c>
      <c r="Z69" s="4" t="s">
        <v>144</v>
      </c>
      <c r="AA69" s="4" t="s">
        <v>42</v>
      </c>
      <c r="AB69" s="4" t="s">
        <v>145</v>
      </c>
      <c r="AC69" s="4" t="s">
        <v>146</v>
      </c>
      <c r="AD69" s="4" t="s">
        <v>45</v>
      </c>
      <c r="AE69" s="4" t="s">
        <v>147</v>
      </c>
      <c r="AF69" s="4" t="str">
        <f aca="false">LOWER("vehicle."&amp;A69&amp;"."&amp;B69&amp;"."&amp;C69&amp;"."&amp;TRIM(SUBSTITUTE(H69," ",""))&amp;"."&amp;I69&amp;"."&amp;R69&amp;"."&amp;T69&amp;"."&amp;X69&amp;"."&amp;MID(AA69,2,3)&amp;"."&amp;MID(AB69,2,3)&amp;"."&amp;MID(AC69,2,3)&amp;"."&amp;MID(AE69,2,3)&amp;".csv")</f>
        <v>vehicle.ev068.fleet10...8...ca.ptr.psc.sch.geo.csv</v>
      </c>
    </row>
    <row r="70" customFormat="false" ht="15" hidden="false" customHeight="false" outlineLevel="0" collapsed="false">
      <c r="A70" s="1" t="s">
        <v>183</v>
      </c>
      <c r="B70" s="1" t="s">
        <v>184</v>
      </c>
      <c r="C70" s="1" t="n">
        <v>2019</v>
      </c>
      <c r="D70" s="1" t="n">
        <v>2019</v>
      </c>
      <c r="E70" s="2" t="n">
        <v>43832</v>
      </c>
      <c r="F70" s="2" t="n">
        <v>44620</v>
      </c>
      <c r="G70" s="4" t="s">
        <v>185</v>
      </c>
      <c r="H70" s="4" t="s">
        <v>176</v>
      </c>
      <c r="I70" s="1" t="n">
        <v>8</v>
      </c>
      <c r="L70" s="1" t="n">
        <v>225</v>
      </c>
      <c r="Q70" s="4" t="s">
        <v>36</v>
      </c>
      <c r="R70" s="1" t="n">
        <v>440</v>
      </c>
      <c r="S70" s="5" t="b">
        <f aca="false">TRUE()</f>
        <v>1</v>
      </c>
      <c r="T70" s="1" t="n">
        <v>150</v>
      </c>
      <c r="V70" s="4" t="s">
        <v>143</v>
      </c>
      <c r="X70" s="4" t="s">
        <v>186</v>
      </c>
      <c r="Y70" s="4" t="s">
        <v>178</v>
      </c>
      <c r="Z70" s="4" t="s">
        <v>41</v>
      </c>
      <c r="AA70" s="4" t="s">
        <v>42</v>
      </c>
      <c r="AB70" s="4" t="s">
        <v>43</v>
      </c>
      <c r="AC70" s="4" t="s">
        <v>44</v>
      </c>
      <c r="AD70" s="4" t="s">
        <v>45</v>
      </c>
      <c r="AE70" s="7" t="s">
        <v>108</v>
      </c>
      <c r="AF70" s="4" t="str">
        <f aca="false">LOWER("vehicle."&amp;A70&amp;"."&amp;B70&amp;"."&amp;C70&amp;"."&amp;TRIM(SUBSTITUTE(H70," ",""))&amp;"."&amp;I70&amp;"."&amp;R70&amp;"."&amp;T70&amp;"."&amp;X70&amp;"."&amp;MID(AA70,2,3)&amp;"."&amp;MID(AB70,2,3)&amp;"."&amp;MID(AC70,2,3)&amp;"."&amp;MID(AE70,2,3)&amp;".csv")</f>
        <v>vehicle.ev069.fleet11.2019.newflyer.8.440.150.co.ptr.ptr.tra.pro.csv</v>
      </c>
      <c r="AG70" s="15" t="s">
        <v>187</v>
      </c>
    </row>
    <row r="71" customFormat="false" ht="15" hidden="false" customHeight="false" outlineLevel="0" collapsed="false">
      <c r="A71" s="7" t="s">
        <v>188</v>
      </c>
      <c r="B71" s="4" t="s">
        <v>184</v>
      </c>
      <c r="C71" s="1" t="n">
        <v>2019</v>
      </c>
      <c r="D71" s="1" t="n">
        <v>2019</v>
      </c>
      <c r="E71" s="2" t="n">
        <v>43851</v>
      </c>
      <c r="F71" s="2" t="n">
        <v>44620</v>
      </c>
      <c r="G71" s="4" t="s">
        <v>185</v>
      </c>
      <c r="H71" s="4" t="s">
        <v>176</v>
      </c>
      <c r="I71" s="1" t="n">
        <v>8</v>
      </c>
      <c r="L71" s="1" t="n">
        <v>225</v>
      </c>
      <c r="Q71" s="4" t="s">
        <v>36</v>
      </c>
      <c r="R71" s="1" t="n">
        <v>440</v>
      </c>
      <c r="S71" s="5" t="b">
        <f aca="false">TRUE()</f>
        <v>1</v>
      </c>
      <c r="T71" s="1" t="n">
        <v>150</v>
      </c>
      <c r="V71" s="4" t="s">
        <v>143</v>
      </c>
      <c r="X71" s="4" t="s">
        <v>186</v>
      </c>
      <c r="Y71" s="4" t="s">
        <v>178</v>
      </c>
      <c r="Z71" s="4" t="s">
        <v>41</v>
      </c>
      <c r="AA71" s="4" t="s">
        <v>42</v>
      </c>
      <c r="AB71" s="4" t="s">
        <v>43</v>
      </c>
      <c r="AC71" s="4" t="s">
        <v>44</v>
      </c>
      <c r="AD71" s="4" t="s">
        <v>45</v>
      </c>
      <c r="AE71" s="7" t="s">
        <v>108</v>
      </c>
      <c r="AF71" s="4" t="str">
        <f aca="false">LOWER("vehicle."&amp;A71&amp;"."&amp;B71&amp;"."&amp;C71&amp;"."&amp;TRIM(SUBSTITUTE(H71," ",""))&amp;"."&amp;I71&amp;"."&amp;R71&amp;"."&amp;T71&amp;"."&amp;X71&amp;"."&amp;MID(AA71,2,3)&amp;"."&amp;MID(AB71,2,3)&amp;"."&amp;MID(AC71,2,3)&amp;"."&amp;MID(AE71,2,3)&amp;".csv")</f>
        <v>vehicle.ev070.fleet11.2019.newflyer.8.440.150.co.ptr.ptr.tra.pro.csv</v>
      </c>
      <c r="AG71" s="16" t="s">
        <v>189</v>
      </c>
    </row>
    <row r="72" customFormat="false" ht="15" hidden="false" customHeight="false" outlineLevel="0" collapsed="false">
      <c r="A72" s="1" t="s">
        <v>190</v>
      </c>
      <c r="B72" s="1" t="s">
        <v>184</v>
      </c>
      <c r="C72" s="1" t="n">
        <v>2019</v>
      </c>
      <c r="D72" s="1" t="n">
        <v>2019</v>
      </c>
      <c r="E72" s="2" t="n">
        <v>43850</v>
      </c>
      <c r="F72" s="2" t="n">
        <v>44557</v>
      </c>
      <c r="G72" s="4" t="s">
        <v>185</v>
      </c>
      <c r="H72" s="4" t="s">
        <v>176</v>
      </c>
      <c r="I72" s="1" t="n">
        <v>8</v>
      </c>
      <c r="L72" s="1" t="n">
        <v>225</v>
      </c>
      <c r="Q72" s="4" t="s">
        <v>36</v>
      </c>
      <c r="R72" s="1" t="n">
        <v>440</v>
      </c>
      <c r="S72" s="5" t="b">
        <f aca="false">TRUE()</f>
        <v>1</v>
      </c>
      <c r="T72" s="1" t="n">
        <v>150</v>
      </c>
      <c r="V72" s="4" t="s">
        <v>143</v>
      </c>
      <c r="X72" s="4" t="s">
        <v>186</v>
      </c>
      <c r="Y72" s="4" t="s">
        <v>178</v>
      </c>
      <c r="Z72" s="4" t="s">
        <v>41</v>
      </c>
      <c r="AA72" s="4" t="s">
        <v>42</v>
      </c>
      <c r="AB72" s="4" t="s">
        <v>43</v>
      </c>
      <c r="AC72" s="4" t="s">
        <v>44</v>
      </c>
      <c r="AD72" s="4" t="s">
        <v>45</v>
      </c>
      <c r="AE72" s="7" t="s">
        <v>108</v>
      </c>
      <c r="AF72" s="4" t="str">
        <f aca="false">LOWER("vehicle."&amp;A72&amp;"."&amp;B72&amp;"."&amp;C72&amp;"."&amp;TRIM(SUBSTITUTE(H72," ",""))&amp;"."&amp;I72&amp;"."&amp;R72&amp;"."&amp;T72&amp;"."&amp;X72&amp;"."&amp;MID(AA72,2,3)&amp;"."&amp;MID(AB72,2,3)&amp;"."&amp;MID(AC72,2,3)&amp;"."&amp;MID(AE72,2,3)&amp;".csv")</f>
        <v>vehicle.ev071.fleet11.2019.newflyer.8.440.150.co.ptr.ptr.tra.pro.csv</v>
      </c>
      <c r="AG72" s="4" t="s">
        <v>191</v>
      </c>
    </row>
    <row r="73" customFormat="false" ht="15" hidden="false" customHeight="false" outlineLevel="0" collapsed="false">
      <c r="A73" s="7" t="s">
        <v>192</v>
      </c>
      <c r="B73" s="4" t="s">
        <v>184</v>
      </c>
      <c r="C73" s="1" t="n">
        <v>2019</v>
      </c>
      <c r="D73" s="1" t="n">
        <v>2019</v>
      </c>
      <c r="E73" s="2" t="n">
        <v>43831</v>
      </c>
      <c r="F73" s="2" t="n">
        <v>44620</v>
      </c>
      <c r="G73" s="4" t="s">
        <v>185</v>
      </c>
      <c r="H73" s="4" t="s">
        <v>176</v>
      </c>
      <c r="I73" s="1" t="n">
        <v>8</v>
      </c>
      <c r="L73" s="1" t="n">
        <v>225</v>
      </c>
      <c r="Q73" s="4" t="s">
        <v>36</v>
      </c>
      <c r="R73" s="1" t="n">
        <v>440</v>
      </c>
      <c r="S73" s="5" t="b">
        <f aca="false">TRUE()</f>
        <v>1</v>
      </c>
      <c r="T73" s="1" t="n">
        <v>150</v>
      </c>
      <c r="V73" s="4" t="s">
        <v>143</v>
      </c>
      <c r="X73" s="4" t="s">
        <v>186</v>
      </c>
      <c r="Y73" s="4" t="s">
        <v>178</v>
      </c>
      <c r="Z73" s="4" t="s">
        <v>41</v>
      </c>
      <c r="AA73" s="4" t="s">
        <v>42</v>
      </c>
      <c r="AB73" s="4" t="s">
        <v>43</v>
      </c>
      <c r="AC73" s="4" t="s">
        <v>44</v>
      </c>
      <c r="AD73" s="4" t="s">
        <v>45</v>
      </c>
      <c r="AE73" s="7" t="s">
        <v>108</v>
      </c>
      <c r="AF73" s="4" t="str">
        <f aca="false">LOWER("vehicle."&amp;A73&amp;"."&amp;B73&amp;"."&amp;C73&amp;"."&amp;TRIM(SUBSTITUTE(H73," ",""))&amp;"."&amp;I73&amp;"."&amp;R73&amp;"."&amp;T73&amp;"."&amp;X73&amp;"."&amp;MID(AA73,2,3)&amp;"."&amp;MID(AB73,2,3)&amp;"."&amp;MID(AC73,2,3)&amp;"."&amp;MID(AE73,2,3)&amp;".csv")</f>
        <v>vehicle.ev072.fleet11.2019.newflyer.8.440.150.co.ptr.ptr.tra.pro.csv</v>
      </c>
      <c r="AG73" s="4" t="s">
        <v>193</v>
      </c>
    </row>
    <row r="74" customFormat="false" ht="15" hidden="false" customHeight="false" outlineLevel="0" collapsed="false">
      <c r="A74" s="1" t="s">
        <v>194</v>
      </c>
      <c r="B74" s="1" t="s">
        <v>184</v>
      </c>
      <c r="C74" s="1" t="n">
        <v>2019</v>
      </c>
      <c r="D74" s="1" t="n">
        <v>2019</v>
      </c>
      <c r="E74" s="2" t="n">
        <v>43831</v>
      </c>
      <c r="F74" s="2" t="n">
        <v>44254</v>
      </c>
      <c r="G74" s="4" t="s">
        <v>185</v>
      </c>
      <c r="H74" s="4" t="s">
        <v>176</v>
      </c>
      <c r="I74" s="1" t="n">
        <v>8</v>
      </c>
      <c r="L74" s="1" t="n">
        <v>225</v>
      </c>
      <c r="Q74" s="4" t="s">
        <v>36</v>
      </c>
      <c r="R74" s="1" t="n">
        <v>440</v>
      </c>
      <c r="S74" s="5" t="b">
        <f aca="false">TRUE()</f>
        <v>1</v>
      </c>
      <c r="T74" s="1" t="n">
        <v>150</v>
      </c>
      <c r="V74" s="4" t="s">
        <v>143</v>
      </c>
      <c r="X74" s="4" t="s">
        <v>186</v>
      </c>
      <c r="Y74" s="4" t="s">
        <v>178</v>
      </c>
      <c r="Z74" s="4" t="s">
        <v>41</v>
      </c>
      <c r="AA74" s="4" t="s">
        <v>42</v>
      </c>
      <c r="AB74" s="4" t="s">
        <v>43</v>
      </c>
      <c r="AC74" s="4" t="s">
        <v>44</v>
      </c>
      <c r="AD74" s="4" t="s">
        <v>45</v>
      </c>
      <c r="AE74" s="7" t="s">
        <v>108</v>
      </c>
      <c r="AF74" s="4" t="str">
        <f aca="false">LOWER("vehicle."&amp;A74&amp;"."&amp;B74&amp;"."&amp;C74&amp;"."&amp;TRIM(SUBSTITUTE(H74," ",""))&amp;"."&amp;I74&amp;"."&amp;R74&amp;"."&amp;T74&amp;"."&amp;X74&amp;"."&amp;MID(AA74,2,3)&amp;"."&amp;MID(AB74,2,3)&amp;"."&amp;MID(AC74,2,3)&amp;"."&amp;MID(AE74,2,3)&amp;".csv")</f>
        <v>vehicle.ev073.fleet11.2019.newflyer.8.440.150.co.ptr.ptr.tra.pro.csv</v>
      </c>
      <c r="AG74" s="4" t="s">
        <v>195</v>
      </c>
    </row>
    <row r="75" customFormat="false" ht="15" hidden="false" customHeight="false" outlineLevel="0" collapsed="false">
      <c r="A75" s="7" t="s">
        <v>196</v>
      </c>
      <c r="B75" s="4" t="s">
        <v>184</v>
      </c>
      <c r="C75" s="1" t="n">
        <v>2019</v>
      </c>
      <c r="D75" s="1" t="n">
        <v>2019</v>
      </c>
      <c r="E75" s="2" t="n">
        <v>43831</v>
      </c>
      <c r="F75" s="2" t="n">
        <v>44255</v>
      </c>
      <c r="G75" s="4" t="s">
        <v>185</v>
      </c>
      <c r="H75" s="4" t="s">
        <v>176</v>
      </c>
      <c r="I75" s="1" t="n">
        <v>8</v>
      </c>
      <c r="L75" s="1" t="n">
        <v>225</v>
      </c>
      <c r="Q75" s="4" t="s">
        <v>36</v>
      </c>
      <c r="R75" s="1" t="n">
        <v>440</v>
      </c>
      <c r="S75" s="5" t="b">
        <f aca="false">TRUE()</f>
        <v>1</v>
      </c>
      <c r="T75" s="1" t="n">
        <v>150</v>
      </c>
      <c r="V75" s="4" t="s">
        <v>143</v>
      </c>
      <c r="X75" s="4" t="s">
        <v>186</v>
      </c>
      <c r="Y75" s="4" t="s">
        <v>178</v>
      </c>
      <c r="Z75" s="4" t="s">
        <v>41</v>
      </c>
      <c r="AA75" s="4" t="s">
        <v>42</v>
      </c>
      <c r="AB75" s="4" t="s">
        <v>43</v>
      </c>
      <c r="AC75" s="4" t="s">
        <v>44</v>
      </c>
      <c r="AD75" s="4" t="s">
        <v>45</v>
      </c>
      <c r="AE75" s="7" t="s">
        <v>108</v>
      </c>
      <c r="AF75" s="4" t="str">
        <f aca="false">LOWER("vehicle."&amp;A75&amp;"."&amp;B75&amp;"."&amp;C75&amp;"."&amp;TRIM(SUBSTITUTE(H75," ",""))&amp;"."&amp;I75&amp;"."&amp;R75&amp;"."&amp;T75&amp;"."&amp;X75&amp;"."&amp;MID(AA75,2,3)&amp;"."&amp;MID(AB75,2,3)&amp;"."&amp;MID(AC75,2,3)&amp;"."&amp;MID(AE75,2,3)&amp;".csv")</f>
        <v>vehicle.ev074.fleet11.2019.newflyer.8.440.150.co.ptr.ptr.tra.pro.csv</v>
      </c>
      <c r="AG75" s="4" t="s">
        <v>197</v>
      </c>
    </row>
    <row r="76" customFormat="false" ht="15" hidden="false" customHeight="false" outlineLevel="0" collapsed="false">
      <c r="A76" s="1" t="s">
        <v>198</v>
      </c>
      <c r="B76" s="1" t="s">
        <v>184</v>
      </c>
      <c r="C76" s="1" t="n">
        <v>2019</v>
      </c>
      <c r="D76" s="1" t="n">
        <v>2019</v>
      </c>
      <c r="E76" s="2" t="n">
        <v>43831</v>
      </c>
      <c r="F76" s="2" t="n">
        <v>44620</v>
      </c>
      <c r="G76" s="4" t="s">
        <v>185</v>
      </c>
      <c r="H76" s="4" t="s">
        <v>176</v>
      </c>
      <c r="I76" s="1" t="n">
        <v>8</v>
      </c>
      <c r="L76" s="1" t="n">
        <v>225</v>
      </c>
      <c r="Q76" s="4" t="s">
        <v>36</v>
      </c>
      <c r="R76" s="1" t="n">
        <v>440</v>
      </c>
      <c r="S76" s="5" t="b">
        <f aca="false">TRUE()</f>
        <v>1</v>
      </c>
      <c r="T76" s="1" t="n">
        <v>150</v>
      </c>
      <c r="V76" s="4" t="s">
        <v>143</v>
      </c>
      <c r="X76" s="4" t="s">
        <v>186</v>
      </c>
      <c r="Y76" s="4" t="s">
        <v>178</v>
      </c>
      <c r="Z76" s="4" t="s">
        <v>41</v>
      </c>
      <c r="AA76" s="4" t="s">
        <v>42</v>
      </c>
      <c r="AB76" s="4" t="s">
        <v>43</v>
      </c>
      <c r="AC76" s="4" t="s">
        <v>44</v>
      </c>
      <c r="AD76" s="4" t="s">
        <v>45</v>
      </c>
      <c r="AE76" s="7" t="s">
        <v>108</v>
      </c>
      <c r="AF76" s="4" t="str">
        <f aca="false">LOWER("vehicle."&amp;A76&amp;"."&amp;B76&amp;"."&amp;C76&amp;"."&amp;TRIM(SUBSTITUTE(H76," ",""))&amp;"."&amp;I76&amp;"."&amp;R76&amp;"."&amp;T76&amp;"."&amp;X76&amp;"."&amp;MID(AA76,2,3)&amp;"."&amp;MID(AB76,2,3)&amp;"."&amp;MID(AC76,2,3)&amp;"."&amp;MID(AE76,2,3)&amp;".csv")</f>
        <v>vehicle.ev075.fleet11.2019.newflyer.8.440.150.co.ptr.ptr.tra.pro.csv</v>
      </c>
      <c r="AG76" s="4" t="s">
        <v>199</v>
      </c>
    </row>
    <row r="77" customFormat="false" ht="15" hidden="false" customHeight="false" outlineLevel="0" collapsed="false">
      <c r="A77" s="7" t="s">
        <v>200</v>
      </c>
      <c r="B77" s="4" t="s">
        <v>184</v>
      </c>
      <c r="C77" s="1" t="n">
        <v>2019</v>
      </c>
      <c r="D77" s="1" t="n">
        <v>2019</v>
      </c>
      <c r="E77" s="2" t="n">
        <v>43831</v>
      </c>
      <c r="F77" s="2" t="n">
        <v>44620</v>
      </c>
      <c r="G77" s="4" t="s">
        <v>185</v>
      </c>
      <c r="H77" s="4" t="s">
        <v>176</v>
      </c>
      <c r="I77" s="1" t="n">
        <v>8</v>
      </c>
      <c r="L77" s="1" t="n">
        <v>225</v>
      </c>
      <c r="Q77" s="4" t="s">
        <v>36</v>
      </c>
      <c r="R77" s="1" t="n">
        <v>440</v>
      </c>
      <c r="S77" s="5" t="b">
        <f aca="false">TRUE()</f>
        <v>1</v>
      </c>
      <c r="T77" s="1" t="n">
        <v>150</v>
      </c>
      <c r="V77" s="4" t="s">
        <v>143</v>
      </c>
      <c r="X77" s="4" t="s">
        <v>186</v>
      </c>
      <c r="Y77" s="4" t="s">
        <v>178</v>
      </c>
      <c r="Z77" s="4" t="s">
        <v>41</v>
      </c>
      <c r="AA77" s="4" t="s">
        <v>42</v>
      </c>
      <c r="AB77" s="4" t="s">
        <v>43</v>
      </c>
      <c r="AC77" s="4" t="s">
        <v>44</v>
      </c>
      <c r="AD77" s="4" t="s">
        <v>45</v>
      </c>
      <c r="AE77" s="7" t="s">
        <v>108</v>
      </c>
      <c r="AF77" s="4" t="str">
        <f aca="false">LOWER("vehicle."&amp;A77&amp;"."&amp;B77&amp;"."&amp;C77&amp;"."&amp;TRIM(SUBSTITUTE(H77," ",""))&amp;"."&amp;I77&amp;"."&amp;R77&amp;"."&amp;T77&amp;"."&amp;X77&amp;"."&amp;MID(AA77,2,3)&amp;"."&amp;MID(AB77,2,3)&amp;"."&amp;MID(AC77,2,3)&amp;"."&amp;MID(AE77,2,3)&amp;".csv")</f>
        <v>vehicle.ev076.fleet11.2019.newflyer.8.440.150.co.ptr.ptr.tra.pro.csv</v>
      </c>
      <c r="AG77" s="4" t="s">
        <v>201</v>
      </c>
    </row>
    <row r="78" customFormat="false" ht="15" hidden="false" customHeight="false" outlineLevel="0" collapsed="false">
      <c r="A78" s="1" t="s">
        <v>202</v>
      </c>
      <c r="B78" s="1" t="s">
        <v>203</v>
      </c>
      <c r="C78" s="1" t="n">
        <v>2019</v>
      </c>
      <c r="D78" s="1" t="n">
        <v>2019</v>
      </c>
      <c r="E78" s="2" t="n">
        <v>43586</v>
      </c>
      <c r="F78" s="2" t="n">
        <v>43840</v>
      </c>
      <c r="H78" s="4" t="s">
        <v>204</v>
      </c>
      <c r="I78" s="1" t="n">
        <v>4</v>
      </c>
      <c r="L78" s="1" t="n">
        <v>75</v>
      </c>
      <c r="Q78" s="4" t="s">
        <v>205</v>
      </c>
      <c r="R78" s="1" t="n">
        <v>85</v>
      </c>
      <c r="S78" s="5" t="b">
        <f aca="false">FALSE()</f>
        <v>0</v>
      </c>
      <c r="T78" s="1" t="n">
        <v>19</v>
      </c>
      <c r="U78" s="4" t="s">
        <v>206</v>
      </c>
      <c r="V78" s="4" t="s">
        <v>38</v>
      </c>
      <c r="X78" s="4" t="s">
        <v>39</v>
      </c>
      <c r="Y78" s="4" t="s">
        <v>40</v>
      </c>
      <c r="Z78" s="4" t="s">
        <v>207</v>
      </c>
      <c r="AA78" s="7" t="s">
        <v>104</v>
      </c>
      <c r="AB78" s="7" t="s">
        <v>105</v>
      </c>
      <c r="AC78" s="4" t="s">
        <v>208</v>
      </c>
      <c r="AD78" s="4" t="s">
        <v>209</v>
      </c>
      <c r="AE78" s="4" t="s">
        <v>46</v>
      </c>
      <c r="AF78" s="4" t="str">
        <f aca="false">LOWER("vehicle."&amp;A78&amp;"."&amp;B78&amp;"."&amp;C78&amp;"."&amp;TRIM(SUBSTITUTE(H78," ",""))&amp;"."&amp;I78&amp;"."&amp;R78&amp;"."&amp;T78&amp;"."&amp;X78&amp;"."&amp;MID(AA78,2,3)&amp;"."&amp;MID(AB78,2,3)&amp;"."&amp;MID(AC78,2,3)&amp;"."&amp;MID(AE78,2,3)&amp;".csv")</f>
        <v>vehicle.ev077.fleet12.2019.motiv.4.85.19.ca.frg.flo.mdv.vir.csv</v>
      </c>
    </row>
    <row r="79" customFormat="false" ht="15" hidden="false" customHeight="false" outlineLevel="0" collapsed="false">
      <c r="A79" s="7" t="s">
        <v>210</v>
      </c>
      <c r="B79" s="4" t="s">
        <v>203</v>
      </c>
      <c r="C79" s="1" t="n">
        <v>2019</v>
      </c>
      <c r="D79" s="1" t="n">
        <v>2019</v>
      </c>
      <c r="E79" s="2" t="n">
        <v>43586</v>
      </c>
      <c r="F79" s="2" t="n">
        <v>43840</v>
      </c>
      <c r="H79" s="4" t="s">
        <v>204</v>
      </c>
      <c r="I79" s="1" t="n">
        <v>4</v>
      </c>
      <c r="L79" s="1" t="n">
        <v>75</v>
      </c>
      <c r="Q79" s="4" t="s">
        <v>205</v>
      </c>
      <c r="R79" s="1" t="n">
        <v>85</v>
      </c>
      <c r="S79" s="5" t="b">
        <f aca="false">FALSE()</f>
        <v>0</v>
      </c>
      <c r="T79" s="1" t="n">
        <v>19</v>
      </c>
      <c r="U79" s="4" t="s">
        <v>206</v>
      </c>
      <c r="V79" s="4" t="s">
        <v>38</v>
      </c>
      <c r="X79" s="4" t="s">
        <v>39</v>
      </c>
      <c r="Y79" s="4" t="s">
        <v>40</v>
      </c>
      <c r="Z79" s="4" t="s">
        <v>207</v>
      </c>
      <c r="AA79" s="7" t="s">
        <v>104</v>
      </c>
      <c r="AB79" s="7" t="s">
        <v>105</v>
      </c>
      <c r="AC79" s="4" t="s">
        <v>208</v>
      </c>
      <c r="AD79" s="4" t="s">
        <v>209</v>
      </c>
      <c r="AE79" s="4" t="s">
        <v>46</v>
      </c>
      <c r="AF79" s="4" t="str">
        <f aca="false">LOWER("vehicle."&amp;A79&amp;"."&amp;B79&amp;"."&amp;C79&amp;"."&amp;TRIM(SUBSTITUTE(H79," ",""))&amp;"."&amp;I79&amp;"."&amp;R79&amp;"."&amp;T79&amp;"."&amp;X79&amp;"."&amp;MID(AA79,2,3)&amp;"."&amp;MID(AB79,2,3)&amp;"."&amp;MID(AC79,2,3)&amp;"."&amp;MID(AE79,2,3)&amp;".csv")</f>
        <v>vehicle.ev078.fleet12.2019.motiv.4.85.19.ca.frg.flo.mdv.vir.csv</v>
      </c>
    </row>
    <row r="80" customFormat="false" ht="15" hidden="false" customHeight="false" outlineLevel="0" collapsed="false">
      <c r="A80" s="1" t="s">
        <v>211</v>
      </c>
      <c r="B80" s="1" t="s">
        <v>203</v>
      </c>
      <c r="C80" s="1" t="n">
        <v>2019</v>
      </c>
      <c r="D80" s="1" t="n">
        <v>2019</v>
      </c>
      <c r="E80" s="2" t="n">
        <v>43586</v>
      </c>
      <c r="F80" s="2" t="n">
        <v>43840</v>
      </c>
      <c r="H80" s="4" t="s">
        <v>204</v>
      </c>
      <c r="I80" s="1" t="n">
        <v>4</v>
      </c>
      <c r="L80" s="1" t="n">
        <v>75</v>
      </c>
      <c r="Q80" s="4" t="s">
        <v>205</v>
      </c>
      <c r="R80" s="1" t="n">
        <v>85</v>
      </c>
      <c r="S80" s="5" t="b">
        <f aca="false">FALSE()</f>
        <v>0</v>
      </c>
      <c r="T80" s="1" t="n">
        <v>19</v>
      </c>
      <c r="U80" s="4" t="s">
        <v>206</v>
      </c>
      <c r="V80" s="4" t="s">
        <v>38</v>
      </c>
      <c r="X80" s="4" t="s">
        <v>39</v>
      </c>
      <c r="Y80" s="4" t="s">
        <v>40</v>
      </c>
      <c r="Z80" s="4" t="s">
        <v>207</v>
      </c>
      <c r="AA80" s="7" t="s">
        <v>104</v>
      </c>
      <c r="AB80" s="7" t="s">
        <v>105</v>
      </c>
      <c r="AC80" s="4" t="s">
        <v>208</v>
      </c>
      <c r="AD80" s="4" t="s">
        <v>209</v>
      </c>
      <c r="AE80" s="4" t="s">
        <v>46</v>
      </c>
      <c r="AF80" s="4" t="str">
        <f aca="false">LOWER("vehicle."&amp;A80&amp;"."&amp;B80&amp;"."&amp;C80&amp;"."&amp;TRIM(SUBSTITUTE(H80," ",""))&amp;"."&amp;I80&amp;"."&amp;R80&amp;"."&amp;T80&amp;"."&amp;X80&amp;"."&amp;MID(AA80,2,3)&amp;"."&amp;MID(AB80,2,3)&amp;"."&amp;MID(AC80,2,3)&amp;"."&amp;MID(AE80,2,3)&amp;".csv")</f>
        <v>vehicle.ev079.fleet12.2019.motiv.4.85.19.ca.frg.flo.mdv.vir.csv</v>
      </c>
    </row>
    <row r="81" customFormat="false" ht="15" hidden="false" customHeight="false" outlineLevel="0" collapsed="false">
      <c r="A81" s="7" t="s">
        <v>212</v>
      </c>
      <c r="B81" s="4" t="s">
        <v>203</v>
      </c>
      <c r="C81" s="1" t="n">
        <v>2019</v>
      </c>
      <c r="D81" s="1" t="n">
        <v>2019</v>
      </c>
      <c r="E81" s="2" t="n">
        <v>43586</v>
      </c>
      <c r="F81" s="2" t="n">
        <v>43840</v>
      </c>
      <c r="H81" s="4" t="s">
        <v>204</v>
      </c>
      <c r="I81" s="1" t="n">
        <v>4</v>
      </c>
      <c r="L81" s="1" t="n">
        <v>75</v>
      </c>
      <c r="Q81" s="4" t="s">
        <v>205</v>
      </c>
      <c r="R81" s="1" t="n">
        <v>85</v>
      </c>
      <c r="S81" s="5" t="b">
        <f aca="false">FALSE()</f>
        <v>0</v>
      </c>
      <c r="T81" s="1" t="n">
        <v>19</v>
      </c>
      <c r="U81" s="4" t="s">
        <v>206</v>
      </c>
      <c r="V81" s="4" t="s">
        <v>38</v>
      </c>
      <c r="X81" s="4" t="s">
        <v>39</v>
      </c>
      <c r="Y81" s="4" t="s">
        <v>40</v>
      </c>
      <c r="Z81" s="4" t="s">
        <v>207</v>
      </c>
      <c r="AA81" s="7" t="s">
        <v>104</v>
      </c>
      <c r="AB81" s="7" t="s">
        <v>105</v>
      </c>
      <c r="AC81" s="4" t="s">
        <v>208</v>
      </c>
      <c r="AD81" s="4" t="s">
        <v>209</v>
      </c>
      <c r="AE81" s="4" t="s">
        <v>46</v>
      </c>
      <c r="AF81" s="4" t="str">
        <f aca="false">LOWER("vehicle."&amp;A81&amp;"."&amp;B81&amp;"."&amp;C81&amp;"."&amp;TRIM(SUBSTITUTE(H81," ",""))&amp;"."&amp;I81&amp;"."&amp;R81&amp;"."&amp;T81&amp;"."&amp;X81&amp;"."&amp;MID(AA81,2,3)&amp;"."&amp;MID(AB81,2,3)&amp;"."&amp;MID(AC81,2,3)&amp;"."&amp;MID(AE81,2,3)&amp;".csv")</f>
        <v>vehicle.ev080.fleet12.2019.motiv.4.85.19.ca.frg.flo.mdv.vir.csv</v>
      </c>
    </row>
    <row r="82" customFormat="false" ht="15" hidden="false" customHeight="false" outlineLevel="0" collapsed="false">
      <c r="A82" s="1" t="s">
        <v>213</v>
      </c>
      <c r="B82" s="1" t="s">
        <v>203</v>
      </c>
      <c r="C82" s="1" t="n">
        <v>2019</v>
      </c>
      <c r="D82" s="1" t="n">
        <v>2019</v>
      </c>
      <c r="E82" s="2" t="n">
        <v>43586</v>
      </c>
      <c r="F82" s="2" t="n">
        <v>43840</v>
      </c>
      <c r="H82" s="4" t="s">
        <v>204</v>
      </c>
      <c r="I82" s="1" t="n">
        <v>4</v>
      </c>
      <c r="L82" s="1" t="n">
        <v>75</v>
      </c>
      <c r="Q82" s="4" t="s">
        <v>205</v>
      </c>
      <c r="R82" s="1" t="n">
        <v>85</v>
      </c>
      <c r="S82" s="5" t="b">
        <f aca="false">FALSE()</f>
        <v>0</v>
      </c>
      <c r="T82" s="1" t="n">
        <v>19</v>
      </c>
      <c r="U82" s="4" t="s">
        <v>206</v>
      </c>
      <c r="V82" s="4" t="s">
        <v>38</v>
      </c>
      <c r="X82" s="4" t="s">
        <v>39</v>
      </c>
      <c r="Y82" s="4" t="s">
        <v>40</v>
      </c>
      <c r="Z82" s="4" t="s">
        <v>207</v>
      </c>
      <c r="AA82" s="7" t="s">
        <v>104</v>
      </c>
      <c r="AB82" s="7" t="s">
        <v>105</v>
      </c>
      <c r="AC82" s="4" t="s">
        <v>208</v>
      </c>
      <c r="AD82" s="4" t="s">
        <v>209</v>
      </c>
      <c r="AE82" s="4" t="s">
        <v>46</v>
      </c>
      <c r="AF82" s="4" t="str">
        <f aca="false">LOWER("vehicle."&amp;A82&amp;"."&amp;B82&amp;"."&amp;C82&amp;"."&amp;TRIM(SUBSTITUTE(H82," ",""))&amp;"."&amp;I82&amp;"."&amp;R82&amp;"."&amp;T82&amp;"."&amp;X82&amp;"."&amp;MID(AA82,2,3)&amp;"."&amp;MID(AB82,2,3)&amp;"."&amp;MID(AC82,2,3)&amp;"."&amp;MID(AE82,2,3)&amp;".csv")</f>
        <v>vehicle.ev081.fleet12.2019.motiv.4.85.19.ca.frg.flo.mdv.vir.csv</v>
      </c>
    </row>
    <row r="83" customFormat="false" ht="15" hidden="false" customHeight="false" outlineLevel="0" collapsed="false">
      <c r="A83" s="7" t="s">
        <v>214</v>
      </c>
      <c r="B83" s="4" t="s">
        <v>203</v>
      </c>
      <c r="C83" s="1" t="n">
        <v>2019</v>
      </c>
      <c r="D83" s="1" t="n">
        <v>2019</v>
      </c>
      <c r="E83" s="2" t="n">
        <v>43586</v>
      </c>
      <c r="F83" s="2" t="n">
        <v>44165</v>
      </c>
      <c r="H83" s="4" t="s">
        <v>215</v>
      </c>
      <c r="I83" s="1" t="n">
        <v>4</v>
      </c>
      <c r="L83" s="1" t="n">
        <v>75</v>
      </c>
      <c r="Q83" s="4" t="s">
        <v>36</v>
      </c>
      <c r="R83" s="1" t="n">
        <v>100</v>
      </c>
      <c r="S83" s="5" t="b">
        <f aca="false">FALSE()</f>
        <v>0</v>
      </c>
      <c r="T83" s="1" t="n">
        <v>15</v>
      </c>
      <c r="U83" s="4" t="s">
        <v>55</v>
      </c>
      <c r="V83" s="4" t="s">
        <v>38</v>
      </c>
      <c r="X83" s="4" t="s">
        <v>39</v>
      </c>
      <c r="Y83" s="4" t="s">
        <v>40</v>
      </c>
      <c r="Z83" s="4" t="s">
        <v>207</v>
      </c>
      <c r="AA83" s="7" t="s">
        <v>104</v>
      </c>
      <c r="AB83" s="7" t="s">
        <v>105</v>
      </c>
      <c r="AC83" s="4" t="s">
        <v>208</v>
      </c>
      <c r="AD83" s="4" t="s">
        <v>209</v>
      </c>
      <c r="AE83" s="4" t="s">
        <v>61</v>
      </c>
      <c r="AF83" s="4" t="str">
        <f aca="false">LOWER("vehicle."&amp;A83&amp;"."&amp;B83&amp;"."&amp;C83&amp;"."&amp;TRIM(SUBSTITUTE(H83," ",""))&amp;"."&amp;I83&amp;"."&amp;R83&amp;"."&amp;T83&amp;"."&amp;X83&amp;"."&amp;MID(AA83,2,3)&amp;"."&amp;MID(AB83,2,3)&amp;"."&amp;MID(AC83,2,3)&amp;"."&amp;MID(AE83,2,3)&amp;".csv")</f>
        <v>vehicle.ev082.fleet12.2019.cummins.4.100.15.ca.frg.flo.mdv.fle.csv</v>
      </c>
    </row>
    <row r="84" customFormat="false" ht="15" hidden="false" customHeight="false" outlineLevel="0" collapsed="false">
      <c r="A84" s="1" t="s">
        <v>216</v>
      </c>
      <c r="B84" s="1" t="s">
        <v>203</v>
      </c>
      <c r="C84" s="1" t="n">
        <v>2019</v>
      </c>
      <c r="D84" s="1" t="n">
        <v>2019</v>
      </c>
      <c r="E84" s="2" t="n">
        <v>43586</v>
      </c>
      <c r="F84" s="2" t="n">
        <v>44165</v>
      </c>
      <c r="H84" s="4" t="s">
        <v>215</v>
      </c>
      <c r="I84" s="1" t="n">
        <v>4</v>
      </c>
      <c r="L84" s="1" t="n">
        <v>75</v>
      </c>
      <c r="Q84" s="4" t="s">
        <v>36</v>
      </c>
      <c r="R84" s="1" t="n">
        <v>100</v>
      </c>
      <c r="S84" s="5" t="b">
        <f aca="false">FALSE()</f>
        <v>0</v>
      </c>
      <c r="T84" s="1" t="n">
        <v>15</v>
      </c>
      <c r="U84" s="4" t="s">
        <v>55</v>
      </c>
      <c r="V84" s="4" t="s">
        <v>38</v>
      </c>
      <c r="X84" s="4" t="s">
        <v>39</v>
      </c>
      <c r="Y84" s="4" t="s">
        <v>40</v>
      </c>
      <c r="Z84" s="4" t="s">
        <v>207</v>
      </c>
      <c r="AA84" s="7" t="s">
        <v>104</v>
      </c>
      <c r="AB84" s="7" t="s">
        <v>105</v>
      </c>
      <c r="AC84" s="4" t="s">
        <v>208</v>
      </c>
      <c r="AD84" s="4" t="s">
        <v>209</v>
      </c>
      <c r="AE84" s="4" t="s">
        <v>61</v>
      </c>
      <c r="AF84" s="4" t="str">
        <f aca="false">LOWER("vehicle."&amp;A84&amp;"."&amp;B84&amp;"."&amp;C84&amp;"."&amp;TRIM(SUBSTITUTE(H84," ",""))&amp;"."&amp;I84&amp;"."&amp;R84&amp;"."&amp;T84&amp;"."&amp;X84&amp;"."&amp;MID(AA84,2,3)&amp;"."&amp;MID(AB84,2,3)&amp;"."&amp;MID(AC84,2,3)&amp;"."&amp;MID(AE84,2,3)&amp;".csv")</f>
        <v>vehicle.ev083.fleet12.2019.cummins.4.100.15.ca.frg.flo.mdv.fle.csv</v>
      </c>
    </row>
    <row r="85" customFormat="false" ht="15" hidden="false" customHeight="false" outlineLevel="0" collapsed="false">
      <c r="A85" s="7" t="s">
        <v>217</v>
      </c>
      <c r="B85" s="4" t="s">
        <v>203</v>
      </c>
      <c r="C85" s="1" t="n">
        <v>2019</v>
      </c>
      <c r="D85" s="1" t="n">
        <v>2019</v>
      </c>
      <c r="E85" s="2" t="n">
        <v>43586</v>
      </c>
      <c r="F85" s="2" t="n">
        <v>44165</v>
      </c>
      <c r="H85" s="4" t="s">
        <v>215</v>
      </c>
      <c r="I85" s="1" t="n">
        <v>4</v>
      </c>
      <c r="L85" s="1" t="n">
        <v>75</v>
      </c>
      <c r="Q85" s="4" t="s">
        <v>36</v>
      </c>
      <c r="R85" s="1" t="n">
        <v>100</v>
      </c>
      <c r="S85" s="5" t="b">
        <f aca="false">FALSE()</f>
        <v>0</v>
      </c>
      <c r="T85" s="1" t="n">
        <v>15</v>
      </c>
      <c r="U85" s="4" t="s">
        <v>55</v>
      </c>
      <c r="V85" s="4" t="s">
        <v>38</v>
      </c>
      <c r="X85" s="4" t="s">
        <v>39</v>
      </c>
      <c r="Y85" s="4" t="s">
        <v>40</v>
      </c>
      <c r="Z85" s="4" t="s">
        <v>207</v>
      </c>
      <c r="AA85" s="7" t="s">
        <v>104</v>
      </c>
      <c r="AB85" s="7" t="s">
        <v>105</v>
      </c>
      <c r="AC85" s="4" t="s">
        <v>208</v>
      </c>
      <c r="AD85" s="4" t="s">
        <v>209</v>
      </c>
      <c r="AE85" s="4" t="s">
        <v>61</v>
      </c>
      <c r="AF85" s="4" t="str">
        <f aca="false">LOWER("vehicle."&amp;A85&amp;"."&amp;B85&amp;"."&amp;C85&amp;"."&amp;TRIM(SUBSTITUTE(H85," ",""))&amp;"."&amp;I85&amp;"."&amp;R85&amp;"."&amp;T85&amp;"."&amp;X85&amp;"."&amp;MID(AA85,2,3)&amp;"."&amp;MID(AB85,2,3)&amp;"."&amp;MID(AC85,2,3)&amp;"."&amp;MID(AE85,2,3)&amp;".csv")</f>
        <v>vehicle.ev084.fleet12.2019.cummins.4.100.15.ca.frg.flo.mdv.fle.csv</v>
      </c>
    </row>
    <row r="86" customFormat="false" ht="15" hidden="false" customHeight="false" outlineLevel="0" collapsed="false">
      <c r="A86" s="1" t="s">
        <v>218</v>
      </c>
      <c r="B86" s="1" t="s">
        <v>203</v>
      </c>
      <c r="C86" s="1" t="n">
        <v>2019</v>
      </c>
      <c r="D86" s="1" t="n">
        <v>2019</v>
      </c>
      <c r="E86" s="2" t="n">
        <v>43586</v>
      </c>
      <c r="F86" s="2" t="n">
        <v>44165</v>
      </c>
      <c r="H86" s="4" t="s">
        <v>215</v>
      </c>
      <c r="I86" s="1" t="n">
        <v>4</v>
      </c>
      <c r="L86" s="1" t="n">
        <v>75</v>
      </c>
      <c r="Q86" s="4" t="s">
        <v>36</v>
      </c>
      <c r="R86" s="1" t="n">
        <v>100</v>
      </c>
      <c r="S86" s="5" t="b">
        <f aca="false">FALSE()</f>
        <v>0</v>
      </c>
      <c r="T86" s="1" t="n">
        <v>15</v>
      </c>
      <c r="U86" s="4" t="s">
        <v>55</v>
      </c>
      <c r="V86" s="4" t="s">
        <v>38</v>
      </c>
      <c r="X86" s="4" t="s">
        <v>39</v>
      </c>
      <c r="Y86" s="4" t="s">
        <v>40</v>
      </c>
      <c r="Z86" s="4" t="s">
        <v>207</v>
      </c>
      <c r="AA86" s="7" t="s">
        <v>104</v>
      </c>
      <c r="AB86" s="7" t="s">
        <v>105</v>
      </c>
      <c r="AC86" s="4" t="s">
        <v>208</v>
      </c>
      <c r="AD86" s="4" t="s">
        <v>209</v>
      </c>
      <c r="AE86" s="4" t="s">
        <v>61</v>
      </c>
      <c r="AF86" s="4" t="str">
        <f aca="false">LOWER("vehicle."&amp;A86&amp;"."&amp;B86&amp;"."&amp;C86&amp;"."&amp;TRIM(SUBSTITUTE(H86," ",""))&amp;"."&amp;I86&amp;"."&amp;R86&amp;"."&amp;T86&amp;"."&amp;X86&amp;"."&amp;MID(AA86,2,3)&amp;"."&amp;MID(AB86,2,3)&amp;"."&amp;MID(AC86,2,3)&amp;"."&amp;MID(AE86,2,3)&amp;".csv")</f>
        <v>vehicle.ev085.fleet12.2019.cummins.4.100.15.ca.frg.flo.mdv.fle.csv</v>
      </c>
    </row>
    <row r="87" customFormat="false" ht="15" hidden="false" customHeight="false" outlineLevel="0" collapsed="false">
      <c r="A87" s="7" t="s">
        <v>219</v>
      </c>
      <c r="B87" s="4" t="s">
        <v>203</v>
      </c>
      <c r="C87" s="1" t="n">
        <v>2019</v>
      </c>
      <c r="D87" s="1" t="n">
        <v>2019</v>
      </c>
      <c r="E87" s="2" t="n">
        <v>43586</v>
      </c>
      <c r="F87" s="2" t="n">
        <v>44165</v>
      </c>
      <c r="H87" s="4" t="s">
        <v>215</v>
      </c>
      <c r="I87" s="1" t="n">
        <v>4</v>
      </c>
      <c r="L87" s="1" t="n">
        <v>75</v>
      </c>
      <c r="Q87" s="4" t="s">
        <v>36</v>
      </c>
      <c r="R87" s="1" t="n">
        <v>100</v>
      </c>
      <c r="S87" s="5" t="b">
        <f aca="false">FALSE()</f>
        <v>0</v>
      </c>
      <c r="T87" s="1" t="n">
        <v>15</v>
      </c>
      <c r="U87" s="4" t="s">
        <v>55</v>
      </c>
      <c r="V87" s="4" t="s">
        <v>38</v>
      </c>
      <c r="X87" s="4" t="s">
        <v>39</v>
      </c>
      <c r="Y87" s="4" t="s">
        <v>40</v>
      </c>
      <c r="Z87" s="4" t="s">
        <v>207</v>
      </c>
      <c r="AA87" s="7" t="s">
        <v>104</v>
      </c>
      <c r="AB87" s="7" t="s">
        <v>105</v>
      </c>
      <c r="AC87" s="4" t="s">
        <v>208</v>
      </c>
      <c r="AD87" s="4" t="s">
        <v>209</v>
      </c>
      <c r="AE87" s="4" t="s">
        <v>61</v>
      </c>
      <c r="AF87" s="4" t="str">
        <f aca="false">LOWER("vehicle."&amp;A87&amp;"."&amp;B87&amp;"."&amp;C87&amp;"."&amp;TRIM(SUBSTITUTE(H87," ",""))&amp;"."&amp;I87&amp;"."&amp;R87&amp;"."&amp;T87&amp;"."&amp;X87&amp;"."&amp;MID(AA87,2,3)&amp;"."&amp;MID(AB87,2,3)&amp;"."&amp;MID(AC87,2,3)&amp;"."&amp;MID(AE87,2,3)&amp;".csv")</f>
        <v>vehicle.ev086.fleet12.2019.cummins.4.100.15.ca.frg.flo.mdv.fle.csv</v>
      </c>
    </row>
    <row r="88" customFormat="false" ht="15" hidden="false" customHeight="false" outlineLevel="0" collapsed="false">
      <c r="A88" s="7" t="s">
        <v>220</v>
      </c>
      <c r="B88" s="4" t="s">
        <v>221</v>
      </c>
      <c r="C88" s="1" t="n">
        <v>2019</v>
      </c>
      <c r="D88" s="1" t="n">
        <v>2019</v>
      </c>
      <c r="E88" s="2" t="n">
        <v>43952</v>
      </c>
      <c r="F88" s="2" t="n">
        <v>44347</v>
      </c>
      <c r="G88" s="4" t="s">
        <v>113</v>
      </c>
      <c r="H88" s="4" t="s">
        <v>114</v>
      </c>
      <c r="I88" s="1" t="n">
        <v>8</v>
      </c>
      <c r="P88" s="1" t="n">
        <v>81000</v>
      </c>
      <c r="Q88" s="7" t="s">
        <v>82</v>
      </c>
      <c r="R88" s="1" t="n">
        <v>160</v>
      </c>
      <c r="S88" s="5" t="b">
        <f aca="false">FALSE()</f>
        <v>0</v>
      </c>
      <c r="U88" s="4" t="s">
        <v>115</v>
      </c>
      <c r="X88" s="4" t="s">
        <v>39</v>
      </c>
      <c r="Y88" s="7" t="s">
        <v>40</v>
      </c>
      <c r="Z88" s="7" t="s">
        <v>103</v>
      </c>
      <c r="AA88" s="7" t="s">
        <v>104</v>
      </c>
      <c r="AB88" s="7" t="s">
        <v>116</v>
      </c>
      <c r="AC88" s="7" t="s">
        <v>117</v>
      </c>
      <c r="AD88" s="4" t="s">
        <v>60</v>
      </c>
      <c r="AE88" s="7" t="s">
        <v>108</v>
      </c>
      <c r="AF88" s="4" t="str">
        <f aca="false">LOWER("vehicle."&amp;A88&amp;"."&amp;B88&amp;"."&amp;C88&amp;"."&amp;TRIM(SUBSTITUTE(H88," ",""))&amp;"."&amp;I88&amp;"."&amp;R88&amp;"."&amp;T88&amp;"."&amp;X88&amp;"."&amp;MID(AA88,2,3)&amp;"."&amp;MID(AB88,2,3)&amp;"."&amp;MID(AC88,2,3)&amp;"."&amp;MID(AE88,2,3)&amp;".csv")</f>
        <v>vehicle.ev087.fleet13.2019.orangeev.8.160..ca.frg.nin.ydt.pro.csv</v>
      </c>
    </row>
    <row r="89" customFormat="false" ht="15" hidden="false" customHeight="false" outlineLevel="0" collapsed="false">
      <c r="A89" s="7" t="s">
        <v>222</v>
      </c>
      <c r="B89" s="4" t="s">
        <v>221</v>
      </c>
      <c r="C89" s="1" t="n">
        <v>2019</v>
      </c>
      <c r="D89" s="1" t="n">
        <v>2019</v>
      </c>
      <c r="E89" s="2" t="n">
        <v>43952</v>
      </c>
      <c r="F89" s="2" t="n">
        <v>44347</v>
      </c>
      <c r="G89" s="4" t="s">
        <v>113</v>
      </c>
      <c r="H89" s="4" t="s">
        <v>114</v>
      </c>
      <c r="I89" s="1" t="n">
        <v>8</v>
      </c>
      <c r="P89" s="1" t="n">
        <v>81000</v>
      </c>
      <c r="Q89" s="7" t="s">
        <v>82</v>
      </c>
      <c r="R89" s="1" t="n">
        <v>160</v>
      </c>
      <c r="S89" s="5" t="b">
        <f aca="false">FALSE()</f>
        <v>0</v>
      </c>
      <c r="U89" s="4" t="s">
        <v>115</v>
      </c>
      <c r="X89" s="4" t="s">
        <v>39</v>
      </c>
      <c r="Y89" s="7" t="s">
        <v>40</v>
      </c>
      <c r="Z89" s="7" t="s">
        <v>103</v>
      </c>
      <c r="AA89" s="7" t="s">
        <v>104</v>
      </c>
      <c r="AB89" s="7" t="s">
        <v>116</v>
      </c>
      <c r="AC89" s="7" t="s">
        <v>117</v>
      </c>
      <c r="AD89" s="4" t="s">
        <v>60</v>
      </c>
      <c r="AE89" s="7" t="s">
        <v>108</v>
      </c>
      <c r="AF89" s="4" t="str">
        <f aca="false">LOWER("vehicle."&amp;A89&amp;"."&amp;B89&amp;"."&amp;C89&amp;"."&amp;TRIM(SUBSTITUTE(H89," ",""))&amp;"."&amp;I89&amp;"."&amp;R89&amp;"."&amp;T89&amp;"."&amp;X89&amp;"."&amp;MID(AA89,2,3)&amp;"."&amp;MID(AB89,2,3)&amp;"."&amp;MID(AC89,2,3)&amp;"."&amp;MID(AE89,2,3)&amp;".csv")</f>
        <v>vehicle.ev088.fleet13.2019.orangeev.8.160..ca.frg.nin.ydt.pro.csv</v>
      </c>
    </row>
    <row r="90" customFormat="false" ht="15" hidden="false" customHeight="false" outlineLevel="0" collapsed="false">
      <c r="A90" s="7" t="s">
        <v>223</v>
      </c>
      <c r="B90" s="4" t="s">
        <v>221</v>
      </c>
      <c r="C90" s="1" t="n">
        <v>2019</v>
      </c>
      <c r="D90" s="1" t="n">
        <v>2019</v>
      </c>
      <c r="E90" s="2" t="n">
        <v>43952</v>
      </c>
      <c r="F90" s="2" t="n">
        <v>44347</v>
      </c>
      <c r="G90" s="4" t="s">
        <v>113</v>
      </c>
      <c r="H90" s="4" t="s">
        <v>114</v>
      </c>
      <c r="I90" s="1" t="n">
        <v>8</v>
      </c>
      <c r="P90" s="1" t="n">
        <v>81000</v>
      </c>
      <c r="Q90" s="7" t="s">
        <v>82</v>
      </c>
      <c r="R90" s="1" t="n">
        <v>160</v>
      </c>
      <c r="S90" s="5" t="b">
        <f aca="false">FALSE()</f>
        <v>0</v>
      </c>
      <c r="U90" s="4" t="s">
        <v>115</v>
      </c>
      <c r="X90" s="4" t="s">
        <v>39</v>
      </c>
      <c r="Y90" s="7" t="s">
        <v>40</v>
      </c>
      <c r="Z90" s="7" t="s">
        <v>103</v>
      </c>
      <c r="AA90" s="7" t="s">
        <v>104</v>
      </c>
      <c r="AB90" s="7" t="s">
        <v>116</v>
      </c>
      <c r="AC90" s="7" t="s">
        <v>117</v>
      </c>
      <c r="AD90" s="4" t="s">
        <v>60</v>
      </c>
      <c r="AE90" s="7" t="s">
        <v>108</v>
      </c>
      <c r="AF90" s="4" t="str">
        <f aca="false">LOWER("vehicle."&amp;A90&amp;"."&amp;B90&amp;"."&amp;C90&amp;"."&amp;TRIM(SUBSTITUTE(H90," ",""))&amp;"."&amp;I90&amp;"."&amp;R90&amp;"."&amp;T90&amp;"."&amp;X90&amp;"."&amp;MID(AA90,2,3)&amp;"."&amp;MID(AB90,2,3)&amp;"."&amp;MID(AC90,2,3)&amp;"."&amp;MID(AE90,2,3)&amp;".csv")</f>
        <v>vehicle.ev089.fleet13.2019.orangeev.8.160..ca.frg.nin.ydt.pro.csv</v>
      </c>
    </row>
    <row r="91" customFormat="false" ht="15" hidden="false" customHeight="false" outlineLevel="0" collapsed="false">
      <c r="A91" s="7" t="s">
        <v>224</v>
      </c>
      <c r="B91" s="4" t="s">
        <v>225</v>
      </c>
      <c r="C91" s="1" t="n">
        <v>2019</v>
      </c>
      <c r="D91" s="1" t="n">
        <v>2019</v>
      </c>
      <c r="E91" s="2" t="n">
        <v>43952</v>
      </c>
      <c r="F91" s="2" t="n">
        <v>44347</v>
      </c>
      <c r="G91" s="4" t="s">
        <v>113</v>
      </c>
      <c r="H91" s="4" t="s">
        <v>114</v>
      </c>
      <c r="I91" s="1" t="n">
        <v>8</v>
      </c>
      <c r="P91" s="1" t="n">
        <v>81000</v>
      </c>
      <c r="Q91" s="7" t="s">
        <v>82</v>
      </c>
      <c r="R91" s="1" t="n">
        <v>160</v>
      </c>
      <c r="S91" s="5" t="b">
        <f aca="false">FALSE()</f>
        <v>0</v>
      </c>
      <c r="U91" s="4" t="s">
        <v>115</v>
      </c>
      <c r="X91" s="4" t="s">
        <v>39</v>
      </c>
      <c r="Y91" s="7" t="s">
        <v>40</v>
      </c>
      <c r="Z91" s="7" t="s">
        <v>103</v>
      </c>
      <c r="AA91" s="7" t="s">
        <v>104</v>
      </c>
      <c r="AB91" s="7" t="s">
        <v>116</v>
      </c>
      <c r="AC91" s="7" t="s">
        <v>117</v>
      </c>
      <c r="AD91" s="4" t="s">
        <v>60</v>
      </c>
      <c r="AE91" s="7" t="s">
        <v>108</v>
      </c>
      <c r="AF91" s="4" t="str">
        <f aca="false">LOWER("vehicle."&amp;A91&amp;"."&amp;B91&amp;"."&amp;C91&amp;"."&amp;TRIM(SUBSTITUTE(H91," ",""))&amp;"."&amp;I91&amp;"."&amp;R91&amp;"."&amp;T91&amp;"."&amp;X91&amp;"."&amp;MID(AA91,2,3)&amp;"."&amp;MID(AB91,2,3)&amp;"."&amp;MID(AC91,2,3)&amp;"."&amp;MID(AE91,2,3)&amp;".csv")</f>
        <v>vehicle.ev090.fleet14.2019.orangeev.8.160..ca.frg.nin.ydt.pro.csv</v>
      </c>
    </row>
    <row r="92" customFormat="false" ht="15" hidden="false" customHeight="false" outlineLevel="0" collapsed="false">
      <c r="A92" s="7" t="s">
        <v>226</v>
      </c>
      <c r="B92" s="4" t="s">
        <v>225</v>
      </c>
      <c r="C92" s="1" t="n">
        <v>2020</v>
      </c>
      <c r="D92" s="1" t="n">
        <v>2020</v>
      </c>
      <c r="E92" s="2" t="n">
        <v>43952</v>
      </c>
      <c r="F92" s="2" t="n">
        <v>44347</v>
      </c>
      <c r="G92" s="4" t="s">
        <v>113</v>
      </c>
      <c r="H92" s="4" t="s">
        <v>114</v>
      </c>
      <c r="I92" s="1" t="n">
        <v>8</v>
      </c>
      <c r="P92" s="1" t="n">
        <v>81000</v>
      </c>
      <c r="Q92" s="7" t="s">
        <v>82</v>
      </c>
      <c r="R92" s="1" t="n">
        <v>160</v>
      </c>
      <c r="S92" s="5" t="b">
        <f aca="false">FALSE()</f>
        <v>0</v>
      </c>
      <c r="U92" s="4" t="s">
        <v>115</v>
      </c>
      <c r="X92" s="4" t="s">
        <v>39</v>
      </c>
      <c r="Y92" s="7" t="s">
        <v>40</v>
      </c>
      <c r="Z92" s="7" t="s">
        <v>103</v>
      </c>
      <c r="AA92" s="7" t="s">
        <v>104</v>
      </c>
      <c r="AB92" s="7" t="s">
        <v>116</v>
      </c>
      <c r="AC92" s="7" t="s">
        <v>117</v>
      </c>
      <c r="AD92" s="4" t="s">
        <v>60</v>
      </c>
      <c r="AE92" s="7" t="s">
        <v>108</v>
      </c>
      <c r="AF92" s="4" t="str">
        <f aca="false">LOWER("vehicle."&amp;A92&amp;"."&amp;B92&amp;"."&amp;C92&amp;"."&amp;TRIM(SUBSTITUTE(H92," ",""))&amp;"."&amp;I92&amp;"."&amp;R92&amp;"."&amp;T92&amp;"."&amp;X92&amp;"."&amp;MID(AA92,2,3)&amp;"."&amp;MID(AB92,2,3)&amp;"."&amp;MID(AC92,2,3)&amp;"."&amp;MID(AE92,2,3)&amp;".csv")</f>
        <v>vehicle.ev091.fleet14.2020.orangeev.8.160..ca.frg.nin.ydt.pro.csv</v>
      </c>
    </row>
    <row r="93" customFormat="false" ht="15" hidden="false" customHeight="false" outlineLevel="0" collapsed="false">
      <c r="A93" s="7" t="s">
        <v>227</v>
      </c>
      <c r="B93" s="4" t="s">
        <v>225</v>
      </c>
      <c r="C93" s="1" t="n">
        <v>2019</v>
      </c>
      <c r="D93" s="1" t="n">
        <v>2019</v>
      </c>
      <c r="E93" s="2" t="n">
        <v>43952</v>
      </c>
      <c r="F93" s="2" t="n">
        <v>44347</v>
      </c>
      <c r="G93" s="4" t="s">
        <v>113</v>
      </c>
      <c r="H93" s="4" t="s">
        <v>114</v>
      </c>
      <c r="I93" s="1" t="n">
        <v>8</v>
      </c>
      <c r="P93" s="1" t="n">
        <v>81000</v>
      </c>
      <c r="Q93" s="7" t="s">
        <v>82</v>
      </c>
      <c r="R93" s="1" t="n">
        <v>160</v>
      </c>
      <c r="S93" s="5" t="b">
        <f aca="false">FALSE()</f>
        <v>0</v>
      </c>
      <c r="U93" s="4" t="s">
        <v>115</v>
      </c>
      <c r="X93" s="4" t="s">
        <v>39</v>
      </c>
      <c r="Y93" s="7" t="s">
        <v>40</v>
      </c>
      <c r="Z93" s="7" t="s">
        <v>103</v>
      </c>
      <c r="AA93" s="7" t="s">
        <v>104</v>
      </c>
      <c r="AB93" s="7" t="s">
        <v>116</v>
      </c>
      <c r="AC93" s="7" t="s">
        <v>117</v>
      </c>
      <c r="AD93" s="4" t="s">
        <v>60</v>
      </c>
      <c r="AE93" s="7" t="s">
        <v>108</v>
      </c>
      <c r="AF93" s="4" t="str">
        <f aca="false">LOWER("vehicle."&amp;A93&amp;"."&amp;B93&amp;"."&amp;C93&amp;"."&amp;TRIM(SUBSTITUTE(H93," ",""))&amp;"."&amp;I93&amp;"."&amp;R93&amp;"."&amp;T93&amp;"."&amp;X93&amp;"."&amp;MID(AA93,2,3)&amp;"."&amp;MID(AB93,2,3)&amp;"."&amp;MID(AC93,2,3)&amp;"."&amp;MID(AE93,2,3)&amp;".csv")</f>
        <v>vehicle.ev092.fleet14.2019.orangeev.8.160..ca.frg.nin.ydt.pro.csv</v>
      </c>
    </row>
    <row r="94" customFormat="false" ht="15" hidden="false" customHeight="false" outlineLevel="0" collapsed="false">
      <c r="A94" s="7" t="s">
        <v>228</v>
      </c>
      <c r="B94" s="4" t="s">
        <v>229</v>
      </c>
      <c r="C94" s="1" t="n">
        <v>2019</v>
      </c>
      <c r="D94" s="1" t="n">
        <v>2020</v>
      </c>
      <c r="E94" s="2" t="n">
        <v>43879</v>
      </c>
      <c r="F94" s="2" t="n">
        <v>44400</v>
      </c>
      <c r="G94" s="17" t="s">
        <v>230</v>
      </c>
      <c r="H94" s="4" t="s">
        <v>231</v>
      </c>
      <c r="I94" s="1" t="n">
        <v>8</v>
      </c>
      <c r="J94" s="1" t="n">
        <v>14600</v>
      </c>
      <c r="L94" s="1" t="n">
        <v>76</v>
      </c>
      <c r="M94" s="1" t="n">
        <v>2.3</v>
      </c>
      <c r="N94" s="1" t="n">
        <v>160</v>
      </c>
      <c r="P94" s="1" t="n">
        <v>80000</v>
      </c>
      <c r="Q94" s="4" t="s">
        <v>36</v>
      </c>
      <c r="R94" s="1" t="n">
        <v>220</v>
      </c>
      <c r="S94" s="5" t="b">
        <f aca="false">FALSE()</f>
        <v>0</v>
      </c>
      <c r="T94" s="1" t="n">
        <v>68</v>
      </c>
      <c r="X94" s="4" t="s">
        <v>39</v>
      </c>
      <c r="Y94" s="4" t="s">
        <v>40</v>
      </c>
      <c r="Z94" s="7" t="s">
        <v>103</v>
      </c>
      <c r="AA94" s="7" t="s">
        <v>104</v>
      </c>
      <c r="AB94" s="7" t="s">
        <v>116</v>
      </c>
      <c r="AC94" s="7" t="s">
        <v>117</v>
      </c>
      <c r="AD94" s="4" t="s">
        <v>60</v>
      </c>
      <c r="AE94" s="4" t="s">
        <v>46</v>
      </c>
      <c r="AF94" s="4" t="str">
        <f aca="false">LOWER("vehicle."&amp;A94&amp;"."&amp;B94&amp;"."&amp;C94&amp;"."&amp;TRIM(SUBSTITUTE(H94," ",""))&amp;"."&amp;I94&amp;"."&amp;R94&amp;"."&amp;T94&amp;"."&amp;X94&amp;"."&amp;MID(AA94,2,3)&amp;"."&amp;MID(AB94,2,3)&amp;"."&amp;MID(AC94,2,3)&amp;"."&amp;MID(AE94,2,3)&amp;".csv")</f>
        <v>vehicle.ev093.fleet15.2019.kalmar.8.220.68.ca.frg.nin.ydt.vir.csv</v>
      </c>
    </row>
    <row r="95" customFormat="false" ht="15" hidden="false" customHeight="false" outlineLevel="0" collapsed="false">
      <c r="A95" s="7" t="s">
        <v>232</v>
      </c>
      <c r="B95" s="4" t="s">
        <v>233</v>
      </c>
      <c r="C95" s="1" t="n">
        <v>2018</v>
      </c>
      <c r="D95" s="1" t="n">
        <v>2018</v>
      </c>
      <c r="E95" s="2" t="n">
        <v>43245</v>
      </c>
      <c r="F95" s="2" t="n">
        <v>44377</v>
      </c>
      <c r="H95" s="4" t="s">
        <v>89</v>
      </c>
      <c r="I95" s="1" t="n">
        <v>8</v>
      </c>
      <c r="K95" s="1" t="n">
        <v>900000</v>
      </c>
      <c r="L95" s="1" t="n">
        <v>200</v>
      </c>
      <c r="N95" s="1" t="n">
        <v>220</v>
      </c>
      <c r="R95" s="1" t="n">
        <v>440</v>
      </c>
      <c r="S95" s="5" t="b">
        <f aca="false">TRUE()</f>
        <v>1</v>
      </c>
      <c r="T95" s="1" t="n">
        <v>60</v>
      </c>
      <c r="V95" s="4" t="s">
        <v>38</v>
      </c>
      <c r="W95" s="1" t="n">
        <v>9</v>
      </c>
      <c r="X95" s="4" t="s">
        <v>234</v>
      </c>
      <c r="Y95" s="4" t="s">
        <v>123</v>
      </c>
      <c r="Z95" s="4" t="s">
        <v>41</v>
      </c>
      <c r="AA95" s="4" t="s">
        <v>42</v>
      </c>
      <c r="AB95" s="4" t="s">
        <v>43</v>
      </c>
      <c r="AC95" s="4" t="s">
        <v>44</v>
      </c>
      <c r="AD95" s="4" t="s">
        <v>45</v>
      </c>
      <c r="AE95" s="7" t="s">
        <v>108</v>
      </c>
      <c r="AF95" s="4" t="str">
        <f aca="false">LOWER("vehicle."&amp;A95&amp;"."&amp;B95&amp;"."&amp;C95&amp;"."&amp;TRIM(SUBSTITUTE(H95," ",""))&amp;"."&amp;I95&amp;"."&amp;R95&amp;"."&amp;T95&amp;"."&amp;X95&amp;"."&amp;MID(AA95,2,3)&amp;"."&amp;MID(AB95,2,3)&amp;"."&amp;MID(AC95,2,3)&amp;"."&amp;MID(AE95,2,3)&amp;".csv")</f>
        <v>vehicle.ev094.fleet16.2018.proterra.8.440.60.mn.ptr.ptr.tra.pro.csv</v>
      </c>
      <c r="AG95" s="4" t="s">
        <v>235</v>
      </c>
    </row>
    <row r="96" customFormat="false" ht="15" hidden="false" customHeight="false" outlineLevel="0" collapsed="false">
      <c r="A96" s="7" t="s">
        <v>236</v>
      </c>
      <c r="B96" s="4" t="s">
        <v>233</v>
      </c>
      <c r="C96" s="1" t="n">
        <v>2018</v>
      </c>
      <c r="D96" s="1" t="n">
        <v>2018</v>
      </c>
      <c r="E96" s="2" t="n">
        <v>43245</v>
      </c>
      <c r="F96" s="2" t="n">
        <v>44377</v>
      </c>
      <c r="H96" s="4" t="s">
        <v>89</v>
      </c>
      <c r="I96" s="1" t="n">
        <v>8</v>
      </c>
      <c r="K96" s="1" t="n">
        <v>900000</v>
      </c>
      <c r="L96" s="1" t="n">
        <v>200</v>
      </c>
      <c r="N96" s="1" t="n">
        <v>220</v>
      </c>
      <c r="R96" s="1" t="n">
        <v>440</v>
      </c>
      <c r="S96" s="5" t="b">
        <f aca="false">TRUE()</f>
        <v>1</v>
      </c>
      <c r="T96" s="1" t="n">
        <v>60</v>
      </c>
      <c r="V96" s="4" t="s">
        <v>38</v>
      </c>
      <c r="W96" s="1" t="n">
        <v>9</v>
      </c>
      <c r="X96" s="4" t="s">
        <v>234</v>
      </c>
      <c r="Y96" s="4" t="s">
        <v>123</v>
      </c>
      <c r="Z96" s="4" t="s">
        <v>41</v>
      </c>
      <c r="AA96" s="4" t="s">
        <v>42</v>
      </c>
      <c r="AB96" s="4" t="s">
        <v>43</v>
      </c>
      <c r="AC96" s="4" t="s">
        <v>44</v>
      </c>
      <c r="AD96" s="4" t="s">
        <v>45</v>
      </c>
      <c r="AE96" s="7" t="s">
        <v>108</v>
      </c>
      <c r="AF96" s="4" t="str">
        <f aca="false">LOWER("vehicle."&amp;A96&amp;"."&amp;B96&amp;"."&amp;C96&amp;"."&amp;TRIM(SUBSTITUTE(H96," ",""))&amp;"."&amp;I96&amp;"."&amp;R96&amp;"."&amp;T96&amp;"."&amp;X96&amp;"."&amp;MID(AA96,2,3)&amp;"."&amp;MID(AB96,2,3)&amp;"."&amp;MID(AC96,2,3)&amp;"."&amp;MID(AE96,2,3)&amp;".csv")</f>
        <v>vehicle.ev095.fleet16.2018.proterra.8.440.60.mn.ptr.ptr.tra.pro.csv</v>
      </c>
      <c r="AG96" s="4" t="s">
        <v>237</v>
      </c>
    </row>
    <row r="97" customFormat="false" ht="15" hidden="false" customHeight="false" outlineLevel="0" collapsed="false">
      <c r="A97" s="7" t="s">
        <v>238</v>
      </c>
      <c r="B97" s="4" t="s">
        <v>233</v>
      </c>
      <c r="C97" s="1" t="n">
        <v>2018</v>
      </c>
      <c r="D97" s="1" t="n">
        <v>2018</v>
      </c>
      <c r="E97" s="2" t="n">
        <v>43245</v>
      </c>
      <c r="F97" s="2" t="n">
        <v>44377</v>
      </c>
      <c r="H97" s="4" t="s">
        <v>89</v>
      </c>
      <c r="I97" s="1" t="n">
        <v>8</v>
      </c>
      <c r="K97" s="1" t="n">
        <v>900000</v>
      </c>
      <c r="L97" s="1" t="n">
        <v>200</v>
      </c>
      <c r="N97" s="1" t="n">
        <v>220</v>
      </c>
      <c r="R97" s="1" t="n">
        <v>440</v>
      </c>
      <c r="S97" s="5" t="b">
        <f aca="false">TRUE()</f>
        <v>1</v>
      </c>
      <c r="T97" s="1" t="n">
        <v>60</v>
      </c>
      <c r="V97" s="4" t="s">
        <v>38</v>
      </c>
      <c r="W97" s="1" t="n">
        <v>9</v>
      </c>
      <c r="X97" s="4" t="s">
        <v>234</v>
      </c>
      <c r="Y97" s="4" t="s">
        <v>123</v>
      </c>
      <c r="Z97" s="4" t="s">
        <v>41</v>
      </c>
      <c r="AA97" s="4" t="s">
        <v>42</v>
      </c>
      <c r="AB97" s="4" t="s">
        <v>43</v>
      </c>
      <c r="AC97" s="4" t="s">
        <v>44</v>
      </c>
      <c r="AD97" s="4" t="s">
        <v>45</v>
      </c>
      <c r="AE97" s="7" t="s">
        <v>108</v>
      </c>
      <c r="AF97" s="4" t="str">
        <f aca="false">LOWER("vehicle."&amp;A97&amp;"."&amp;B97&amp;"."&amp;C97&amp;"."&amp;TRIM(SUBSTITUTE(H97," ",""))&amp;"."&amp;I97&amp;"."&amp;R97&amp;"."&amp;T97&amp;"."&amp;X97&amp;"."&amp;MID(AA97,2,3)&amp;"."&amp;MID(AB97,2,3)&amp;"."&amp;MID(AC97,2,3)&amp;"."&amp;MID(AE97,2,3)&amp;".csv")</f>
        <v>vehicle.ev096.fleet16.2018.proterra.8.440.60.mn.ptr.ptr.tra.pro.csv</v>
      </c>
      <c r="AG97" s="4" t="s">
        <v>239</v>
      </c>
    </row>
    <row r="98" customFormat="false" ht="15" hidden="false" customHeight="false" outlineLevel="0" collapsed="false">
      <c r="A98" s="7" t="s">
        <v>240</v>
      </c>
      <c r="B98" s="4" t="s">
        <v>233</v>
      </c>
      <c r="C98" s="1" t="n">
        <v>2018</v>
      </c>
      <c r="D98" s="1" t="n">
        <v>2018</v>
      </c>
      <c r="E98" s="2" t="n">
        <v>43245</v>
      </c>
      <c r="F98" s="2" t="n">
        <v>44377</v>
      </c>
      <c r="H98" s="4" t="s">
        <v>89</v>
      </c>
      <c r="I98" s="1" t="n">
        <v>8</v>
      </c>
      <c r="K98" s="1" t="n">
        <v>900000</v>
      </c>
      <c r="L98" s="1" t="n">
        <v>200</v>
      </c>
      <c r="N98" s="1" t="n">
        <v>220</v>
      </c>
      <c r="R98" s="1" t="n">
        <v>440</v>
      </c>
      <c r="S98" s="5" t="b">
        <f aca="false">TRUE()</f>
        <v>1</v>
      </c>
      <c r="T98" s="1" t="n">
        <v>60</v>
      </c>
      <c r="V98" s="4" t="s">
        <v>38</v>
      </c>
      <c r="W98" s="1" t="n">
        <v>9</v>
      </c>
      <c r="X98" s="4" t="s">
        <v>234</v>
      </c>
      <c r="Y98" s="4" t="s">
        <v>123</v>
      </c>
      <c r="Z98" s="4" t="s">
        <v>41</v>
      </c>
      <c r="AA98" s="4" t="s">
        <v>42</v>
      </c>
      <c r="AB98" s="4" t="s">
        <v>43</v>
      </c>
      <c r="AC98" s="4" t="s">
        <v>44</v>
      </c>
      <c r="AD98" s="4" t="s">
        <v>45</v>
      </c>
      <c r="AE98" s="7" t="s">
        <v>108</v>
      </c>
      <c r="AF98" s="4" t="str">
        <f aca="false">LOWER("vehicle."&amp;A98&amp;"."&amp;B98&amp;"."&amp;C98&amp;"."&amp;TRIM(SUBSTITUTE(H98," ",""))&amp;"."&amp;I98&amp;"."&amp;R98&amp;"."&amp;T98&amp;"."&amp;X98&amp;"."&amp;MID(AA98,2,3)&amp;"."&amp;MID(AB98,2,3)&amp;"."&amp;MID(AC98,2,3)&amp;"."&amp;MID(AE98,2,3)&amp;".csv")</f>
        <v>vehicle.ev097.fleet16.2018.proterra.8.440.60.mn.ptr.ptr.tra.pro.csv</v>
      </c>
      <c r="AG98" s="4" t="s">
        <v>241</v>
      </c>
    </row>
    <row r="99" customFormat="false" ht="15" hidden="false" customHeight="false" outlineLevel="0" collapsed="false">
      <c r="A99" s="7" t="s">
        <v>242</v>
      </c>
      <c r="B99" s="4" t="s">
        <v>233</v>
      </c>
      <c r="C99" s="1" t="n">
        <v>2018</v>
      </c>
      <c r="D99" s="1" t="n">
        <v>2018</v>
      </c>
      <c r="E99" s="2" t="n">
        <v>43245</v>
      </c>
      <c r="F99" s="2" t="n">
        <v>44377</v>
      </c>
      <c r="H99" s="4" t="s">
        <v>89</v>
      </c>
      <c r="I99" s="1" t="n">
        <v>8</v>
      </c>
      <c r="K99" s="1" t="n">
        <v>900000</v>
      </c>
      <c r="L99" s="1" t="n">
        <v>200</v>
      </c>
      <c r="N99" s="1" t="n">
        <v>220</v>
      </c>
      <c r="R99" s="1" t="n">
        <v>440</v>
      </c>
      <c r="S99" s="5" t="b">
        <f aca="false">TRUE()</f>
        <v>1</v>
      </c>
      <c r="T99" s="1" t="n">
        <v>60</v>
      </c>
      <c r="V99" s="4" t="s">
        <v>38</v>
      </c>
      <c r="W99" s="1" t="n">
        <v>9</v>
      </c>
      <c r="X99" s="4" t="s">
        <v>234</v>
      </c>
      <c r="Y99" s="4" t="s">
        <v>123</v>
      </c>
      <c r="Z99" s="4" t="s">
        <v>41</v>
      </c>
      <c r="AA99" s="4" t="s">
        <v>42</v>
      </c>
      <c r="AB99" s="4" t="s">
        <v>43</v>
      </c>
      <c r="AC99" s="4" t="s">
        <v>44</v>
      </c>
      <c r="AD99" s="4" t="s">
        <v>45</v>
      </c>
      <c r="AE99" s="7" t="s">
        <v>108</v>
      </c>
      <c r="AF99" s="4" t="str">
        <f aca="false">LOWER("vehicle."&amp;A99&amp;"."&amp;B99&amp;"."&amp;C99&amp;"."&amp;TRIM(SUBSTITUTE(H99," ",""))&amp;"."&amp;I99&amp;"."&amp;R99&amp;"."&amp;T99&amp;"."&amp;X99&amp;"."&amp;MID(AA99,2,3)&amp;"."&amp;MID(AB99,2,3)&amp;"."&amp;MID(AC99,2,3)&amp;"."&amp;MID(AE99,2,3)&amp;".csv")</f>
        <v>vehicle.ev098.fleet16.2018.proterra.8.440.60.mn.ptr.ptr.tra.pro.csv</v>
      </c>
      <c r="AG99" s="4" t="s">
        <v>243</v>
      </c>
    </row>
    <row r="100" customFormat="false" ht="15" hidden="false" customHeight="false" outlineLevel="0" collapsed="false">
      <c r="A100" s="7" t="s">
        <v>244</v>
      </c>
      <c r="B100" s="4" t="s">
        <v>233</v>
      </c>
      <c r="C100" s="1" t="n">
        <v>2018</v>
      </c>
      <c r="D100" s="1" t="n">
        <v>2018</v>
      </c>
      <c r="E100" s="2" t="n">
        <v>43245</v>
      </c>
      <c r="F100" s="2" t="n">
        <v>44377</v>
      </c>
      <c r="H100" s="4" t="s">
        <v>89</v>
      </c>
      <c r="I100" s="1" t="n">
        <v>8</v>
      </c>
      <c r="K100" s="1" t="n">
        <v>900000</v>
      </c>
      <c r="L100" s="1" t="n">
        <v>200</v>
      </c>
      <c r="N100" s="1" t="n">
        <v>220</v>
      </c>
      <c r="R100" s="1" t="n">
        <v>440</v>
      </c>
      <c r="S100" s="5" t="b">
        <f aca="false">TRUE()</f>
        <v>1</v>
      </c>
      <c r="T100" s="1" t="n">
        <v>60</v>
      </c>
      <c r="V100" s="4" t="s">
        <v>38</v>
      </c>
      <c r="W100" s="1" t="n">
        <v>9</v>
      </c>
      <c r="X100" s="4" t="s">
        <v>234</v>
      </c>
      <c r="Y100" s="4" t="s">
        <v>123</v>
      </c>
      <c r="Z100" s="4" t="s">
        <v>41</v>
      </c>
      <c r="AA100" s="4" t="s">
        <v>42</v>
      </c>
      <c r="AB100" s="4" t="s">
        <v>43</v>
      </c>
      <c r="AC100" s="4" t="s">
        <v>44</v>
      </c>
      <c r="AD100" s="4" t="s">
        <v>45</v>
      </c>
      <c r="AE100" s="7" t="s">
        <v>108</v>
      </c>
      <c r="AF100" s="4" t="str">
        <f aca="false">LOWER("vehicle."&amp;A100&amp;"."&amp;B100&amp;"."&amp;C100&amp;"."&amp;TRIM(SUBSTITUTE(H100," ",""))&amp;"."&amp;I100&amp;"."&amp;R100&amp;"."&amp;T100&amp;"."&amp;X100&amp;"."&amp;MID(AA100,2,3)&amp;"."&amp;MID(AB100,2,3)&amp;"."&amp;MID(AC100,2,3)&amp;"."&amp;MID(AE100,2,3)&amp;".csv")</f>
        <v>vehicle.ev099.fleet16.2018.proterra.8.440.60.mn.ptr.ptr.tra.pro.csv</v>
      </c>
      <c r="AG100" s="4" t="s">
        <v>245</v>
      </c>
    </row>
    <row r="101" customFormat="false" ht="15" hidden="false" customHeight="false" outlineLevel="0" collapsed="false">
      <c r="A101" s="7" t="s">
        <v>246</v>
      </c>
      <c r="B101" s="4" t="s">
        <v>233</v>
      </c>
      <c r="C101" s="1" t="n">
        <v>2018</v>
      </c>
      <c r="D101" s="1" t="n">
        <v>2018</v>
      </c>
      <c r="E101" s="2" t="n">
        <v>43245</v>
      </c>
      <c r="F101" s="2" t="n">
        <v>44377</v>
      </c>
      <c r="H101" s="4" t="s">
        <v>89</v>
      </c>
      <c r="I101" s="1" t="n">
        <v>8</v>
      </c>
      <c r="K101" s="1" t="n">
        <v>900000</v>
      </c>
      <c r="L101" s="1" t="n">
        <v>200</v>
      </c>
      <c r="N101" s="1" t="n">
        <v>220</v>
      </c>
      <c r="R101" s="1" t="n">
        <v>440</v>
      </c>
      <c r="S101" s="5" t="b">
        <f aca="false">TRUE()</f>
        <v>1</v>
      </c>
      <c r="T101" s="1" t="n">
        <v>70</v>
      </c>
      <c r="V101" s="4" t="s">
        <v>38</v>
      </c>
      <c r="W101" s="1" t="n">
        <v>9</v>
      </c>
      <c r="X101" s="4" t="s">
        <v>234</v>
      </c>
      <c r="Y101" s="4" t="s">
        <v>123</v>
      </c>
      <c r="Z101" s="4" t="s">
        <v>41</v>
      </c>
      <c r="AA101" s="4" t="s">
        <v>42</v>
      </c>
      <c r="AB101" s="4" t="s">
        <v>43</v>
      </c>
      <c r="AC101" s="4" t="s">
        <v>44</v>
      </c>
      <c r="AD101" s="4" t="s">
        <v>45</v>
      </c>
      <c r="AE101" s="7" t="s">
        <v>108</v>
      </c>
      <c r="AF101" s="4" t="str">
        <f aca="false">LOWER("vehicle."&amp;A101&amp;"."&amp;B101&amp;"."&amp;C101&amp;"."&amp;TRIM(SUBSTITUTE(H101," ",""))&amp;"."&amp;I101&amp;"."&amp;R101&amp;"."&amp;T101&amp;"."&amp;X101&amp;"."&amp;MID(AA101,2,3)&amp;"."&amp;MID(AB101,2,3)&amp;"."&amp;MID(AC101,2,3)&amp;"."&amp;MID(AE101,2,3)&amp;".csv")</f>
        <v>vehicle.ev100.fleet16.2018.proterra.8.440.70.mn.ptr.ptr.tra.pro.csv</v>
      </c>
      <c r="AG101" s="4" t="s">
        <v>247</v>
      </c>
    </row>
    <row r="102" customFormat="false" ht="15" hidden="false" customHeight="false" outlineLevel="0" collapsed="false">
      <c r="A102" s="7" t="s">
        <v>248</v>
      </c>
      <c r="B102" s="4" t="s">
        <v>249</v>
      </c>
      <c r="C102" s="1" t="n">
        <v>2020</v>
      </c>
      <c r="D102" s="1" t="n">
        <v>2020</v>
      </c>
      <c r="E102" s="2" t="n">
        <v>44105</v>
      </c>
      <c r="F102" s="2" t="n">
        <v>44469</v>
      </c>
      <c r="H102" s="4" t="s">
        <v>250</v>
      </c>
      <c r="I102" s="1" t="n">
        <v>6</v>
      </c>
      <c r="L102" s="1" t="n">
        <v>100</v>
      </c>
      <c r="R102" s="1" t="n">
        <v>148</v>
      </c>
      <c r="S102" s="5" t="b">
        <f aca="false">FALSE()</f>
        <v>0</v>
      </c>
      <c r="T102" s="1" t="n">
        <v>70</v>
      </c>
      <c r="V102" s="4" t="s">
        <v>38</v>
      </c>
      <c r="W102" s="1" t="n">
        <v>39</v>
      </c>
      <c r="X102" s="4" t="s">
        <v>39</v>
      </c>
      <c r="Y102" s="4" t="s">
        <v>40</v>
      </c>
      <c r="Z102" s="4" t="s">
        <v>251</v>
      </c>
      <c r="AA102" s="4" t="s">
        <v>252</v>
      </c>
      <c r="AB102" s="4" t="s">
        <v>253</v>
      </c>
      <c r="AC102" s="4" t="s">
        <v>254</v>
      </c>
      <c r="AD102" s="4" t="s">
        <v>60</v>
      </c>
      <c r="AE102" s="7" t="s">
        <v>179</v>
      </c>
      <c r="AF102" s="4" t="str">
        <f aca="false">LOWER("vehicle."&amp;A102&amp;"."&amp;B102&amp;"."&amp;C102&amp;"."&amp;TRIM(SUBSTITUTE(H102," ",""))&amp;"."&amp;I102&amp;"."&amp;R102&amp;"."&amp;T102&amp;"."&amp;X102&amp;"."&amp;MID(AA102,2,3)&amp;"."&amp;MID(AB102,2,3)&amp;"."&amp;MID(AC102,2,3)&amp;"."&amp;MID(AE102,2,3)&amp;".csv")</f>
        <v>vehicle.ev101.fleet17.2020.peterbilt.6.148.70.ca.fab.fre.mdt.vir.csv</v>
      </c>
      <c r="AG102" s="4" t="s">
        <v>255</v>
      </c>
    </row>
    <row r="103" customFormat="false" ht="15" hidden="false" customHeight="false" outlineLevel="0" collapsed="false">
      <c r="A103" s="7" t="s">
        <v>256</v>
      </c>
      <c r="B103" s="4" t="s">
        <v>249</v>
      </c>
      <c r="C103" s="1" t="n">
        <v>2020</v>
      </c>
      <c r="D103" s="1" t="n">
        <v>2020</v>
      </c>
      <c r="E103" s="2" t="n">
        <v>44109</v>
      </c>
      <c r="F103" s="2" t="n">
        <v>44469</v>
      </c>
      <c r="H103" s="4" t="s">
        <v>250</v>
      </c>
      <c r="I103" s="1" t="n">
        <v>6</v>
      </c>
      <c r="L103" s="1" t="n">
        <v>100</v>
      </c>
      <c r="R103" s="1" t="n">
        <v>148</v>
      </c>
      <c r="S103" s="5" t="b">
        <f aca="false">FALSE()</f>
        <v>0</v>
      </c>
      <c r="T103" s="1" t="n">
        <v>70</v>
      </c>
      <c r="V103" s="4" t="s">
        <v>38</v>
      </c>
      <c r="W103" s="1" t="n">
        <v>39</v>
      </c>
      <c r="X103" s="4" t="s">
        <v>39</v>
      </c>
      <c r="Y103" s="4" t="s">
        <v>40</v>
      </c>
      <c r="Z103" s="4" t="s">
        <v>251</v>
      </c>
      <c r="AA103" s="4" t="s">
        <v>252</v>
      </c>
      <c r="AB103" s="4" t="s">
        <v>253</v>
      </c>
      <c r="AC103" s="4" t="s">
        <v>254</v>
      </c>
      <c r="AD103" s="4" t="s">
        <v>60</v>
      </c>
      <c r="AE103" s="7" t="s">
        <v>179</v>
      </c>
      <c r="AF103" s="4" t="str">
        <f aca="false">LOWER("vehicle."&amp;A103&amp;"."&amp;B103&amp;"."&amp;C103&amp;"."&amp;TRIM(SUBSTITUTE(H103," ",""))&amp;"."&amp;I103&amp;"."&amp;R103&amp;"."&amp;T103&amp;"."&amp;X103&amp;"."&amp;MID(AA103,2,3)&amp;"."&amp;MID(AB103,2,3)&amp;"."&amp;MID(AC103,2,3)&amp;"."&amp;MID(AE103,2,3)&amp;".csv")</f>
        <v>vehicle.ev102.fleet17.2020.peterbilt.6.148.70.ca.fab.fre.mdt.vir.csv</v>
      </c>
      <c r="AG103" s="4" t="s">
        <v>257</v>
      </c>
    </row>
    <row r="104" customFormat="false" ht="15" hidden="false" customHeight="false" outlineLevel="0" collapsed="false">
      <c r="A104" s="7" t="s">
        <v>258</v>
      </c>
      <c r="B104" s="4" t="s">
        <v>249</v>
      </c>
      <c r="C104" s="1" t="n">
        <v>2020</v>
      </c>
      <c r="D104" s="1" t="n">
        <v>2020</v>
      </c>
      <c r="E104" s="2" t="n">
        <v>44105</v>
      </c>
      <c r="F104" s="2" t="n">
        <v>44468</v>
      </c>
      <c r="H104" s="4" t="s">
        <v>250</v>
      </c>
      <c r="I104" s="1" t="n">
        <v>6</v>
      </c>
      <c r="L104" s="1" t="n">
        <v>100</v>
      </c>
      <c r="R104" s="1" t="n">
        <v>148</v>
      </c>
      <c r="S104" s="5" t="b">
        <f aca="false">FALSE()</f>
        <v>0</v>
      </c>
      <c r="T104" s="1" t="n">
        <v>70</v>
      </c>
      <c r="V104" s="4" t="s">
        <v>38</v>
      </c>
      <c r="W104" s="1" t="n">
        <v>39</v>
      </c>
      <c r="X104" s="4" t="s">
        <v>39</v>
      </c>
      <c r="Y104" s="4" t="s">
        <v>40</v>
      </c>
      <c r="Z104" s="4" t="s">
        <v>251</v>
      </c>
      <c r="AA104" s="4" t="s">
        <v>252</v>
      </c>
      <c r="AB104" s="4" t="s">
        <v>253</v>
      </c>
      <c r="AC104" s="4" t="s">
        <v>254</v>
      </c>
      <c r="AD104" s="4" t="s">
        <v>60</v>
      </c>
      <c r="AE104" s="7" t="s">
        <v>179</v>
      </c>
      <c r="AF104" s="4" t="str">
        <f aca="false">LOWER("vehicle."&amp;A104&amp;"."&amp;B104&amp;"."&amp;C104&amp;"."&amp;TRIM(SUBSTITUTE(H104," ",""))&amp;"."&amp;I104&amp;"."&amp;R104&amp;"."&amp;T104&amp;"."&amp;X104&amp;"."&amp;MID(AA104,2,3)&amp;"."&amp;MID(AB104,2,3)&amp;"."&amp;MID(AC104,2,3)&amp;"."&amp;MID(AE104,2,3)&amp;".csv")</f>
        <v>vehicle.ev103.fleet17.2020.peterbilt.6.148.70.ca.fab.fre.mdt.vir.csv</v>
      </c>
      <c r="AG104" s="4" t="s">
        <v>259</v>
      </c>
    </row>
    <row r="105" customFormat="false" ht="15" hidden="false" customHeight="false" outlineLevel="0" collapsed="false">
      <c r="A105" s="7" t="s">
        <v>260</v>
      </c>
      <c r="B105" s="4" t="s">
        <v>249</v>
      </c>
      <c r="C105" s="1" t="n">
        <v>2020</v>
      </c>
      <c r="D105" s="1" t="n">
        <v>2020</v>
      </c>
      <c r="E105" s="2" t="n">
        <v>44105</v>
      </c>
      <c r="F105" s="2" t="n">
        <v>44467</v>
      </c>
      <c r="H105" s="4" t="s">
        <v>250</v>
      </c>
      <c r="I105" s="1" t="n">
        <v>6</v>
      </c>
      <c r="L105" s="1" t="n">
        <v>100</v>
      </c>
      <c r="R105" s="1" t="n">
        <v>148</v>
      </c>
      <c r="S105" s="5" t="b">
        <f aca="false">FALSE()</f>
        <v>0</v>
      </c>
      <c r="T105" s="1" t="n">
        <v>70</v>
      </c>
      <c r="V105" s="4" t="s">
        <v>38</v>
      </c>
      <c r="W105" s="1" t="n">
        <v>39</v>
      </c>
      <c r="X105" s="4" t="s">
        <v>39</v>
      </c>
      <c r="Y105" s="4" t="s">
        <v>40</v>
      </c>
      <c r="Z105" s="4" t="s">
        <v>251</v>
      </c>
      <c r="AA105" s="4" t="s">
        <v>252</v>
      </c>
      <c r="AB105" s="4" t="s">
        <v>253</v>
      </c>
      <c r="AC105" s="4" t="s">
        <v>254</v>
      </c>
      <c r="AD105" s="4" t="s">
        <v>60</v>
      </c>
      <c r="AE105" s="7" t="s">
        <v>179</v>
      </c>
      <c r="AF105" s="4" t="str">
        <f aca="false">LOWER("vehicle."&amp;A105&amp;"."&amp;B105&amp;"."&amp;C105&amp;"."&amp;TRIM(SUBSTITUTE(H105," ",""))&amp;"."&amp;I105&amp;"."&amp;R105&amp;"."&amp;T105&amp;"."&amp;X105&amp;"."&amp;MID(AA105,2,3)&amp;"."&amp;MID(AB105,2,3)&amp;"."&amp;MID(AC105,2,3)&amp;"."&amp;MID(AE105,2,3)&amp;".csv")</f>
        <v>vehicle.ev104.fleet17.2020.peterbilt.6.148.70.ca.fab.fre.mdt.vir.csv</v>
      </c>
      <c r="AG105" s="4" t="s">
        <v>261</v>
      </c>
    </row>
    <row r="106" customFormat="false" ht="15" hidden="false" customHeight="false" outlineLevel="0" collapsed="false">
      <c r="A106" s="7" t="s">
        <v>262</v>
      </c>
      <c r="B106" s="4" t="s">
        <v>249</v>
      </c>
      <c r="C106" s="1" t="n">
        <v>2020</v>
      </c>
      <c r="D106" s="1" t="n">
        <v>2020</v>
      </c>
      <c r="E106" s="2" t="n">
        <v>44105</v>
      </c>
      <c r="F106" s="2" t="n">
        <v>44468</v>
      </c>
      <c r="H106" s="4" t="s">
        <v>250</v>
      </c>
      <c r="I106" s="1" t="n">
        <v>6</v>
      </c>
      <c r="L106" s="1" t="n">
        <v>100</v>
      </c>
      <c r="R106" s="1" t="n">
        <v>148</v>
      </c>
      <c r="S106" s="5" t="b">
        <f aca="false">FALSE()</f>
        <v>0</v>
      </c>
      <c r="T106" s="1" t="n">
        <v>70</v>
      </c>
      <c r="V106" s="4" t="s">
        <v>38</v>
      </c>
      <c r="W106" s="1" t="n">
        <v>39</v>
      </c>
      <c r="X106" s="4" t="s">
        <v>39</v>
      </c>
      <c r="Y106" s="4" t="s">
        <v>40</v>
      </c>
      <c r="Z106" s="4" t="s">
        <v>251</v>
      </c>
      <c r="AA106" s="4" t="s">
        <v>252</v>
      </c>
      <c r="AB106" s="4" t="s">
        <v>253</v>
      </c>
      <c r="AC106" s="4" t="s">
        <v>254</v>
      </c>
      <c r="AD106" s="4" t="s">
        <v>60</v>
      </c>
      <c r="AE106" s="7" t="s">
        <v>179</v>
      </c>
      <c r="AF106" s="4" t="str">
        <f aca="false">LOWER("vehicle."&amp;A106&amp;"."&amp;B106&amp;"."&amp;C106&amp;"."&amp;TRIM(SUBSTITUTE(H106," ",""))&amp;"."&amp;I106&amp;"."&amp;R106&amp;"."&amp;T106&amp;"."&amp;X106&amp;"."&amp;MID(AA106,2,3)&amp;"."&amp;MID(AB106,2,3)&amp;"."&amp;MID(AC106,2,3)&amp;"."&amp;MID(AE106,2,3)&amp;".csv")</f>
        <v>vehicle.ev105.fleet17.2020.peterbilt.6.148.70.ca.fab.fre.mdt.vir.csv</v>
      </c>
      <c r="AG106" s="4" t="s">
        <v>263</v>
      </c>
    </row>
    <row r="107" customFormat="false" ht="15" hidden="false" customHeight="false" outlineLevel="0" collapsed="false">
      <c r="A107" s="7" t="s">
        <v>264</v>
      </c>
      <c r="B107" s="4" t="s">
        <v>249</v>
      </c>
      <c r="C107" s="1" t="n">
        <v>2020</v>
      </c>
      <c r="D107" s="1" t="n">
        <v>2020</v>
      </c>
      <c r="E107" s="2" t="n">
        <v>44105</v>
      </c>
      <c r="F107" s="2" t="n">
        <v>44468</v>
      </c>
      <c r="H107" s="4" t="s">
        <v>250</v>
      </c>
      <c r="I107" s="1" t="n">
        <v>6</v>
      </c>
      <c r="L107" s="1" t="n">
        <v>100</v>
      </c>
      <c r="R107" s="1" t="n">
        <v>148</v>
      </c>
      <c r="S107" s="5" t="b">
        <f aca="false">FALSE()</f>
        <v>0</v>
      </c>
      <c r="T107" s="1" t="n">
        <v>70</v>
      </c>
      <c r="V107" s="4" t="s">
        <v>38</v>
      </c>
      <c r="W107" s="1" t="n">
        <v>39</v>
      </c>
      <c r="X107" s="4" t="s">
        <v>39</v>
      </c>
      <c r="Y107" s="4" t="s">
        <v>40</v>
      </c>
      <c r="Z107" s="4" t="s">
        <v>251</v>
      </c>
      <c r="AA107" s="4" t="s">
        <v>252</v>
      </c>
      <c r="AB107" s="4" t="s">
        <v>253</v>
      </c>
      <c r="AC107" s="4" t="s">
        <v>254</v>
      </c>
      <c r="AD107" s="4" t="s">
        <v>60</v>
      </c>
      <c r="AE107" s="7" t="s">
        <v>179</v>
      </c>
      <c r="AF107" s="4" t="str">
        <f aca="false">LOWER("vehicle."&amp;A107&amp;"."&amp;B107&amp;"."&amp;C107&amp;"."&amp;TRIM(SUBSTITUTE(H107," ",""))&amp;"."&amp;I107&amp;"."&amp;R107&amp;"."&amp;T107&amp;"."&amp;X107&amp;"."&amp;MID(AA107,2,3)&amp;"."&amp;MID(AB107,2,3)&amp;"."&amp;MID(AC107,2,3)&amp;"."&amp;MID(AE107,2,3)&amp;".csv")</f>
        <v>vehicle.ev106.fleet17.2020.peterbilt.6.148.70.ca.fab.fre.mdt.vir.csv</v>
      </c>
      <c r="AG107" s="4" t="s">
        <v>265</v>
      </c>
    </row>
    <row r="108" customFormat="false" ht="15" hidden="false" customHeight="false" outlineLevel="0" collapsed="false">
      <c r="A108" s="7" t="s">
        <v>266</v>
      </c>
      <c r="B108" s="4" t="s">
        <v>249</v>
      </c>
      <c r="C108" s="1" t="n">
        <v>2020</v>
      </c>
      <c r="D108" s="1" t="n">
        <v>2020</v>
      </c>
      <c r="E108" s="2" t="n">
        <v>44105</v>
      </c>
      <c r="F108" s="2" t="n">
        <v>44469</v>
      </c>
      <c r="G108" s="4" t="s">
        <v>267</v>
      </c>
      <c r="H108" s="4" t="s">
        <v>81</v>
      </c>
      <c r="I108" s="1" t="n">
        <v>8</v>
      </c>
      <c r="M108" s="1" t="n">
        <v>3.9</v>
      </c>
      <c r="Q108" s="7" t="s">
        <v>82</v>
      </c>
      <c r="R108" s="1" t="n">
        <v>218</v>
      </c>
      <c r="S108" s="5" t="b">
        <f aca="false">FALSE()</f>
        <v>0</v>
      </c>
      <c r="T108" s="1" t="n">
        <v>100</v>
      </c>
      <c r="V108" s="4" t="s">
        <v>38</v>
      </c>
      <c r="W108" s="1" t="n">
        <v>39</v>
      </c>
      <c r="X108" s="4" t="s">
        <v>39</v>
      </c>
      <c r="Y108" s="4" t="s">
        <v>40</v>
      </c>
      <c r="Z108" s="7" t="s">
        <v>103</v>
      </c>
      <c r="AA108" s="4" t="s">
        <v>252</v>
      </c>
      <c r="AB108" s="7" t="s">
        <v>116</v>
      </c>
      <c r="AC108" s="7" t="s">
        <v>117</v>
      </c>
      <c r="AD108" s="4" t="s">
        <v>60</v>
      </c>
      <c r="AE108" s="7" t="s">
        <v>147</v>
      </c>
      <c r="AF108" s="4" t="str">
        <f aca="false">LOWER("vehicle."&amp;A108&amp;"."&amp;B108&amp;"."&amp;C108&amp;"."&amp;TRIM(SUBSTITUTE(H108," ",""))&amp;"."&amp;I108&amp;"."&amp;R108&amp;"."&amp;T108&amp;"."&amp;X108&amp;"."&amp;MID(AA108,2,3)&amp;"."&amp;MID(AB108,2,3)&amp;"."&amp;MID(AC108,2,3)&amp;"."&amp;MID(AE108,2,3)&amp;".csv")</f>
        <v>vehicle.ev107.fleet17.2020.byd.8.218.100.ca.fab.nin.ydt.geo.csv</v>
      </c>
      <c r="AG108" s="4" t="s">
        <v>268</v>
      </c>
    </row>
    <row r="109" customFormat="false" ht="15" hidden="false" customHeight="false" outlineLevel="0" collapsed="false">
      <c r="A109" s="7" t="s">
        <v>269</v>
      </c>
      <c r="B109" s="4" t="s">
        <v>249</v>
      </c>
      <c r="C109" s="1" t="n">
        <v>2020</v>
      </c>
      <c r="D109" s="1" t="n">
        <v>2020</v>
      </c>
      <c r="E109" s="2" t="n">
        <v>44105</v>
      </c>
      <c r="F109" s="2" t="n">
        <v>44469</v>
      </c>
      <c r="G109" s="4" t="s">
        <v>267</v>
      </c>
      <c r="H109" s="4" t="s">
        <v>81</v>
      </c>
      <c r="I109" s="1" t="n">
        <v>8</v>
      </c>
      <c r="M109" s="1" t="n">
        <v>3.9</v>
      </c>
      <c r="Q109" s="7" t="s">
        <v>82</v>
      </c>
      <c r="R109" s="1" t="n">
        <v>218</v>
      </c>
      <c r="S109" s="5" t="b">
        <f aca="false">FALSE()</f>
        <v>0</v>
      </c>
      <c r="T109" s="1" t="n">
        <v>100</v>
      </c>
      <c r="V109" s="4" t="s">
        <v>38</v>
      </c>
      <c r="W109" s="1" t="n">
        <v>39</v>
      </c>
      <c r="X109" s="4" t="s">
        <v>39</v>
      </c>
      <c r="Y109" s="4" t="s">
        <v>40</v>
      </c>
      <c r="Z109" s="7" t="s">
        <v>103</v>
      </c>
      <c r="AA109" s="4" t="s">
        <v>252</v>
      </c>
      <c r="AB109" s="7" t="s">
        <v>116</v>
      </c>
      <c r="AC109" s="7" t="s">
        <v>117</v>
      </c>
      <c r="AD109" s="4" t="s">
        <v>60</v>
      </c>
      <c r="AE109" s="7" t="s">
        <v>147</v>
      </c>
      <c r="AF109" s="4" t="str">
        <f aca="false">LOWER("vehicle."&amp;A109&amp;"."&amp;B109&amp;"."&amp;C109&amp;"."&amp;TRIM(SUBSTITUTE(H109," ",""))&amp;"."&amp;I109&amp;"."&amp;R109&amp;"."&amp;T109&amp;"."&amp;X109&amp;"."&amp;MID(AA109,2,3)&amp;"."&amp;MID(AB109,2,3)&amp;"."&amp;MID(AC109,2,3)&amp;"."&amp;MID(AE109,2,3)&amp;".csv")</f>
        <v>vehicle.ev108.fleet17.2020.byd.8.218.100.ca.fab.nin.ydt.geo.csv</v>
      </c>
      <c r="AG109" s="4" t="s">
        <v>270</v>
      </c>
    </row>
    <row r="110" customFormat="false" ht="15" hidden="false" customHeight="false" outlineLevel="0" collapsed="false">
      <c r="A110" s="7" t="s">
        <v>271</v>
      </c>
      <c r="B110" s="4" t="s">
        <v>249</v>
      </c>
      <c r="C110" s="1" t="n">
        <v>2020</v>
      </c>
      <c r="D110" s="1" t="n">
        <v>2020</v>
      </c>
      <c r="E110" s="2" t="n">
        <v>44109</v>
      </c>
      <c r="F110" s="2" t="n">
        <v>44469</v>
      </c>
      <c r="G110" s="4" t="s">
        <v>267</v>
      </c>
      <c r="H110" s="4" t="s">
        <v>81</v>
      </c>
      <c r="I110" s="1" t="n">
        <v>8</v>
      </c>
      <c r="M110" s="1" t="n">
        <v>3.9</v>
      </c>
      <c r="Q110" s="7" t="s">
        <v>82</v>
      </c>
      <c r="R110" s="1" t="n">
        <v>218</v>
      </c>
      <c r="S110" s="5" t="b">
        <f aca="false">FALSE()</f>
        <v>0</v>
      </c>
      <c r="T110" s="1" t="n">
        <v>100</v>
      </c>
      <c r="V110" s="4" t="s">
        <v>38</v>
      </c>
      <c r="W110" s="1" t="n">
        <v>39</v>
      </c>
      <c r="X110" s="4" t="s">
        <v>39</v>
      </c>
      <c r="Y110" s="4" t="s">
        <v>40</v>
      </c>
      <c r="Z110" s="7" t="s">
        <v>103</v>
      </c>
      <c r="AA110" s="4" t="s">
        <v>252</v>
      </c>
      <c r="AB110" s="7" t="s">
        <v>116</v>
      </c>
      <c r="AC110" s="7" t="s">
        <v>117</v>
      </c>
      <c r="AD110" s="4" t="s">
        <v>60</v>
      </c>
      <c r="AE110" s="7" t="s">
        <v>147</v>
      </c>
      <c r="AF110" s="4" t="str">
        <f aca="false">LOWER("vehicle."&amp;A110&amp;"."&amp;B110&amp;"."&amp;C110&amp;"."&amp;TRIM(SUBSTITUTE(H110," ",""))&amp;"."&amp;I110&amp;"."&amp;R110&amp;"."&amp;T110&amp;"."&amp;X110&amp;"."&amp;MID(AA110,2,3)&amp;"."&amp;MID(AB110,2,3)&amp;"."&amp;MID(AC110,2,3)&amp;"."&amp;MID(AE110,2,3)&amp;".csv")</f>
        <v>vehicle.ev109.fleet17.2020.byd.8.218.100.ca.fab.nin.ydt.geo.csv</v>
      </c>
      <c r="AG110" s="4" t="s">
        <v>272</v>
      </c>
    </row>
    <row r="111" customFormat="false" ht="15" hidden="false" customHeight="false" outlineLevel="0" collapsed="false">
      <c r="A111" s="7" t="s">
        <v>273</v>
      </c>
      <c r="B111" s="4" t="s">
        <v>274</v>
      </c>
      <c r="C111" s="1" t="n">
        <v>2020</v>
      </c>
      <c r="D111" s="1" t="n">
        <v>2020</v>
      </c>
      <c r="E111" s="2" t="n">
        <v>43831</v>
      </c>
      <c r="F111" s="2" t="n">
        <v>44196</v>
      </c>
      <c r="G111" s="4" t="s">
        <v>113</v>
      </c>
      <c r="H111" s="4" t="s">
        <v>114</v>
      </c>
      <c r="I111" s="1" t="n">
        <v>8</v>
      </c>
      <c r="P111" s="1" t="n">
        <v>81000</v>
      </c>
      <c r="Q111" s="7" t="s">
        <v>82</v>
      </c>
      <c r="R111" s="1" t="n">
        <v>80</v>
      </c>
      <c r="S111" s="5" t="b">
        <f aca="false">FALSE()</f>
        <v>0</v>
      </c>
      <c r="T111" s="1" t="n">
        <v>22</v>
      </c>
      <c r="U111" s="4" t="s">
        <v>115</v>
      </c>
      <c r="V111" s="4" t="s">
        <v>143</v>
      </c>
      <c r="X111" s="4" t="s">
        <v>39</v>
      </c>
      <c r="Y111" s="4" t="s">
        <v>40</v>
      </c>
      <c r="Z111" s="7" t="s">
        <v>103</v>
      </c>
      <c r="AA111" s="4" t="s">
        <v>104</v>
      </c>
      <c r="AB111" s="7" t="s">
        <v>116</v>
      </c>
      <c r="AC111" s="7" t="s">
        <v>117</v>
      </c>
      <c r="AD111" s="4" t="s">
        <v>275</v>
      </c>
      <c r="AE111" s="7" t="s">
        <v>108</v>
      </c>
      <c r="AF111" s="4" t="str">
        <f aca="false">LOWER("vehicle."&amp;A111&amp;"."&amp;B111&amp;"."&amp;C111&amp;"."&amp;TRIM(SUBSTITUTE(H111," ",""))&amp;"."&amp;I111&amp;"."&amp;R111&amp;"."&amp;T111&amp;"."&amp;X111&amp;"."&amp;MID(AA111,2,3)&amp;"."&amp;MID(AB111,2,3)&amp;"."&amp;MID(AC111,2,3)&amp;"."&amp;MID(AE111,2,3)&amp;".csv")</f>
        <v>vehicle.ev110.fleet18.2020.orangeev.8.80.22.ca.frg.nin.ydt.pro.csv</v>
      </c>
      <c r="AG111" s="7" t="s">
        <v>276</v>
      </c>
    </row>
    <row r="112" customFormat="false" ht="15" hidden="false" customHeight="false" outlineLevel="0" collapsed="false">
      <c r="A112" s="7" t="s">
        <v>277</v>
      </c>
      <c r="B112" s="4" t="s">
        <v>274</v>
      </c>
      <c r="C112" s="1" t="n">
        <v>2020</v>
      </c>
      <c r="D112" s="1" t="n">
        <v>2020</v>
      </c>
      <c r="E112" s="2" t="n">
        <v>43831</v>
      </c>
      <c r="F112" s="2" t="n">
        <v>44196</v>
      </c>
      <c r="G112" s="4" t="s">
        <v>113</v>
      </c>
      <c r="H112" s="4" t="s">
        <v>114</v>
      </c>
      <c r="I112" s="1" t="n">
        <v>8</v>
      </c>
      <c r="P112" s="1" t="n">
        <v>81000</v>
      </c>
      <c r="Q112" s="7" t="s">
        <v>82</v>
      </c>
      <c r="R112" s="1" t="n">
        <v>160</v>
      </c>
      <c r="S112" s="5" t="b">
        <f aca="false">FALSE()</f>
        <v>0</v>
      </c>
      <c r="T112" s="1" t="n">
        <v>22</v>
      </c>
      <c r="U112" s="4" t="s">
        <v>115</v>
      </c>
      <c r="V112" s="4" t="s">
        <v>143</v>
      </c>
      <c r="X112" s="4" t="s">
        <v>39</v>
      </c>
      <c r="Y112" s="4" t="s">
        <v>40</v>
      </c>
      <c r="Z112" s="7" t="s">
        <v>103</v>
      </c>
      <c r="AA112" s="4" t="s">
        <v>104</v>
      </c>
      <c r="AB112" s="7" t="s">
        <v>116</v>
      </c>
      <c r="AC112" s="7" t="s">
        <v>117</v>
      </c>
      <c r="AD112" s="4" t="s">
        <v>275</v>
      </c>
      <c r="AE112" s="7" t="s">
        <v>108</v>
      </c>
      <c r="AF112" s="4" t="str">
        <f aca="false">LOWER("vehicle."&amp;A112&amp;"."&amp;B112&amp;"."&amp;C112&amp;"."&amp;TRIM(SUBSTITUTE(H112," ",""))&amp;"."&amp;I112&amp;"."&amp;R112&amp;"."&amp;T112&amp;"."&amp;X112&amp;"."&amp;MID(AA112,2,3)&amp;"."&amp;MID(AB112,2,3)&amp;"."&amp;MID(AC112,2,3)&amp;"."&amp;MID(AE112,2,3)&amp;".csv")</f>
        <v>vehicle.ev111.fleet18.2020.orangeev.8.160.22.ca.frg.nin.ydt.pro.csv</v>
      </c>
      <c r="AG112" s="4" t="s">
        <v>278</v>
      </c>
    </row>
    <row r="113" customFormat="false" ht="15" hidden="false" customHeight="false" outlineLevel="0" collapsed="false">
      <c r="A113" s="7" t="s">
        <v>279</v>
      </c>
      <c r="B113" s="4" t="s">
        <v>280</v>
      </c>
      <c r="C113" s="1" t="n">
        <v>2020</v>
      </c>
      <c r="D113" s="1" t="n">
        <v>2020</v>
      </c>
      <c r="E113" s="2" t="n">
        <v>44074</v>
      </c>
      <c r="F113" s="2" t="n">
        <v>44166</v>
      </c>
      <c r="G113" s="17" t="s">
        <v>230</v>
      </c>
      <c r="H113" s="4" t="s">
        <v>231</v>
      </c>
      <c r="I113" s="1" t="n">
        <v>8</v>
      </c>
      <c r="K113" s="1" t="n">
        <v>300000</v>
      </c>
      <c r="M113" s="1" t="n">
        <v>2.5</v>
      </c>
      <c r="R113" s="1" t="n">
        <v>176</v>
      </c>
      <c r="S113" s="5" t="b">
        <f aca="false">FALSE()</f>
        <v>0</v>
      </c>
      <c r="T113" s="1" t="n">
        <v>10</v>
      </c>
      <c r="V113" s="4" t="s">
        <v>143</v>
      </c>
      <c r="X113" s="4" t="s">
        <v>39</v>
      </c>
      <c r="Y113" s="4" t="s">
        <v>40</v>
      </c>
      <c r="Z113" s="7" t="s">
        <v>103</v>
      </c>
      <c r="AA113" s="4" t="s">
        <v>104</v>
      </c>
      <c r="AB113" s="7" t="s">
        <v>116</v>
      </c>
      <c r="AC113" s="7" t="s">
        <v>117</v>
      </c>
      <c r="AD113" s="4" t="s">
        <v>275</v>
      </c>
      <c r="AE113" s="7" t="s">
        <v>108</v>
      </c>
      <c r="AF113" s="4" t="str">
        <f aca="false">LOWER("vehicle."&amp;A113&amp;"."&amp;B113&amp;"."&amp;C113&amp;"."&amp;TRIM(SUBSTITUTE(H113," ",""))&amp;"."&amp;I113&amp;"."&amp;R113&amp;"."&amp;T113&amp;"."&amp;X113&amp;"."&amp;MID(AA113,2,3)&amp;"."&amp;MID(AB113,2,3)&amp;"."&amp;MID(AC113,2,3)&amp;"."&amp;MID(AE113,2,3)&amp;".csv")</f>
        <v>vehicle.ev112.fleet19.2020.kalmar.8.176.10.ca.frg.nin.ydt.pro.csv</v>
      </c>
      <c r="AG113" s="4" t="s">
        <v>281</v>
      </c>
    </row>
    <row r="114" customFormat="false" ht="15" hidden="false" customHeight="false" outlineLevel="0" collapsed="false">
      <c r="A114" s="7" t="s">
        <v>282</v>
      </c>
      <c r="B114" s="4" t="s">
        <v>280</v>
      </c>
      <c r="C114" s="1" t="n">
        <v>2020</v>
      </c>
      <c r="D114" s="1" t="n">
        <v>2020</v>
      </c>
      <c r="E114" s="2" t="n">
        <v>44074</v>
      </c>
      <c r="F114" s="2" t="n">
        <v>44166</v>
      </c>
      <c r="G114" s="17" t="s">
        <v>230</v>
      </c>
      <c r="H114" s="4" t="s">
        <v>231</v>
      </c>
      <c r="I114" s="1" t="n">
        <v>8</v>
      </c>
      <c r="K114" s="1" t="n">
        <v>300000</v>
      </c>
      <c r="M114" s="1" t="n">
        <v>2.5</v>
      </c>
      <c r="R114" s="1" t="n">
        <v>176</v>
      </c>
      <c r="S114" s="5" t="b">
        <f aca="false">FALSE()</f>
        <v>0</v>
      </c>
      <c r="T114" s="1" t="n">
        <v>10</v>
      </c>
      <c r="V114" s="4" t="s">
        <v>143</v>
      </c>
      <c r="X114" s="4" t="s">
        <v>39</v>
      </c>
      <c r="Y114" s="4" t="s">
        <v>40</v>
      </c>
      <c r="Z114" s="7" t="s">
        <v>103</v>
      </c>
      <c r="AA114" s="4" t="s">
        <v>104</v>
      </c>
      <c r="AB114" s="7" t="s">
        <v>116</v>
      </c>
      <c r="AC114" s="7" t="s">
        <v>117</v>
      </c>
      <c r="AD114" s="4" t="s">
        <v>275</v>
      </c>
      <c r="AE114" s="7" t="s">
        <v>108</v>
      </c>
      <c r="AF114" s="4" t="str">
        <f aca="false">LOWER("vehicle."&amp;A114&amp;"."&amp;B114&amp;"."&amp;C114&amp;"."&amp;TRIM(SUBSTITUTE(H114," ",""))&amp;"."&amp;I114&amp;"."&amp;R114&amp;"."&amp;T114&amp;"."&amp;X114&amp;"."&amp;MID(AA114,2,3)&amp;"."&amp;MID(AB114,2,3)&amp;"."&amp;MID(AC114,2,3)&amp;"."&amp;MID(AE114,2,3)&amp;".csv")</f>
        <v>vehicle.ev113.fleet19.2020.kalmar.8.176.10.ca.frg.nin.ydt.pro.csv</v>
      </c>
      <c r="AG114" s="4" t="s">
        <v>283</v>
      </c>
    </row>
    <row r="115" customFormat="false" ht="15" hidden="false" customHeight="false" outlineLevel="0" collapsed="false">
      <c r="A115" s="1" t="s">
        <v>284</v>
      </c>
      <c r="B115" s="1" t="s">
        <v>285</v>
      </c>
      <c r="C115" s="1" t="n">
        <v>2021</v>
      </c>
      <c r="D115" s="1" t="n">
        <v>2021</v>
      </c>
      <c r="E115" s="2" t="n">
        <v>44307</v>
      </c>
      <c r="F115" s="2" t="n">
        <v>44534</v>
      </c>
      <c r="G115" s="4" t="s">
        <v>286</v>
      </c>
      <c r="H115" s="4" t="s">
        <v>287</v>
      </c>
      <c r="I115" s="1" t="n">
        <v>7</v>
      </c>
      <c r="K115" s="1" t="n">
        <v>350000</v>
      </c>
      <c r="L115" s="1" t="n">
        <v>150</v>
      </c>
      <c r="M115" s="1" t="n">
        <v>1.76</v>
      </c>
      <c r="N115" s="1" t="n">
        <v>340</v>
      </c>
      <c r="O115" s="1" t="n">
        <v>5509</v>
      </c>
      <c r="R115" s="1" t="n">
        <v>264</v>
      </c>
      <c r="S115" s="5" t="b">
        <f aca="false">FALSE()</f>
        <v>0</v>
      </c>
      <c r="T115" s="1" t="n">
        <v>150</v>
      </c>
      <c r="U115" s="4" t="s">
        <v>288</v>
      </c>
      <c r="V115" s="4" t="s">
        <v>38</v>
      </c>
      <c r="X115" s="4" t="s">
        <v>39</v>
      </c>
      <c r="Y115" s="4" t="s">
        <v>40</v>
      </c>
      <c r="Z115" s="4" t="s">
        <v>251</v>
      </c>
      <c r="AA115" s="4" t="s">
        <v>104</v>
      </c>
      <c r="AB115" s="7" t="s">
        <v>253</v>
      </c>
      <c r="AC115" s="4" t="s">
        <v>106</v>
      </c>
      <c r="AD115" s="4" t="s">
        <v>275</v>
      </c>
      <c r="AE115" s="4" t="s">
        <v>147</v>
      </c>
      <c r="AF115" s="4" t="str">
        <f aca="false">LOWER("vehicle."&amp;A115&amp;"."&amp;B115&amp;"."&amp;C115&amp;"."&amp;TRIM(SUBSTITUTE(H115," ",""))&amp;"."&amp;I115&amp;"."&amp;R115&amp;"."&amp;T115&amp;"."&amp;X115&amp;"."&amp;MID(AA115,2,3)&amp;"."&amp;MID(AB115,2,3)&amp;"."&amp;MID(AC115,2,3)&amp;"."&amp;MID(AE115,2,3)&amp;".csv")</f>
        <v>vehicle.ev114.fleet20.2021.volvo.7.264.150.ca.frg.fre.hdt.geo.csv</v>
      </c>
      <c r="AG115" s="4" t="s">
        <v>289</v>
      </c>
    </row>
    <row r="116" customFormat="false" ht="15" hidden="false" customHeight="false" outlineLevel="0" collapsed="false">
      <c r="A116" s="1" t="s">
        <v>290</v>
      </c>
      <c r="B116" s="1" t="s">
        <v>291</v>
      </c>
      <c r="C116" s="1" t="n">
        <v>2021</v>
      </c>
      <c r="D116" s="1" t="n">
        <v>2021</v>
      </c>
      <c r="E116" s="2" t="n">
        <v>44336</v>
      </c>
      <c r="F116" s="2" t="n">
        <v>44532</v>
      </c>
      <c r="G116" s="4" t="s">
        <v>286</v>
      </c>
      <c r="H116" s="4" t="s">
        <v>287</v>
      </c>
      <c r="I116" s="1" t="n">
        <v>8</v>
      </c>
      <c r="K116" s="1" t="n">
        <v>350000</v>
      </c>
      <c r="L116" s="1" t="n">
        <v>120</v>
      </c>
      <c r="M116" s="1" t="n">
        <v>2.2</v>
      </c>
      <c r="N116" s="1" t="n">
        <v>340</v>
      </c>
      <c r="O116" s="1" t="n">
        <v>5509</v>
      </c>
      <c r="R116" s="1" t="n">
        <v>264</v>
      </c>
      <c r="S116" s="5" t="b">
        <f aca="false">FALSE()</f>
        <v>0</v>
      </c>
      <c r="T116" s="1" t="n">
        <v>150</v>
      </c>
      <c r="U116" s="4" t="s">
        <v>288</v>
      </c>
      <c r="V116" s="4" t="s">
        <v>38</v>
      </c>
      <c r="X116" s="4" t="s">
        <v>39</v>
      </c>
      <c r="Y116" s="4" t="s">
        <v>40</v>
      </c>
      <c r="Z116" s="4" t="s">
        <v>103</v>
      </c>
      <c r="AA116" s="4" t="s">
        <v>104</v>
      </c>
      <c r="AB116" s="7" t="s">
        <v>253</v>
      </c>
      <c r="AC116" s="4" t="s">
        <v>106</v>
      </c>
      <c r="AD116" s="4" t="s">
        <v>275</v>
      </c>
      <c r="AE116" s="4" t="s">
        <v>147</v>
      </c>
      <c r="AF116" s="4" t="str">
        <f aca="false">LOWER("vehicle."&amp;A116&amp;"."&amp;B116&amp;"."&amp;C116&amp;"."&amp;TRIM(SUBSTITUTE(H116," ",""))&amp;"."&amp;I116&amp;"."&amp;R116&amp;"."&amp;T116&amp;"."&amp;X116&amp;"."&amp;MID(AA116,2,3)&amp;"."&amp;MID(AB116,2,3)&amp;"."&amp;MID(AC116,2,3)&amp;"."&amp;MID(AE116,2,3)&amp;".csv")</f>
        <v>vehicle.ev115.fleet21.2021.volvo.8.264.150.ca.frg.fre.hdt.geo.csv</v>
      </c>
      <c r="AG116" s="4" t="s">
        <v>292</v>
      </c>
    </row>
    <row r="117" customFormat="false" ht="15" hidden="false" customHeight="false" outlineLevel="0" collapsed="false">
      <c r="A117" s="1" t="s">
        <v>293</v>
      </c>
      <c r="B117" s="1" t="s">
        <v>291</v>
      </c>
      <c r="C117" s="1" t="n">
        <v>2021</v>
      </c>
      <c r="D117" s="1" t="n">
        <v>2021</v>
      </c>
      <c r="E117" s="2" t="n">
        <v>44343</v>
      </c>
      <c r="F117" s="2" t="n">
        <v>44532</v>
      </c>
      <c r="G117" s="4" t="s">
        <v>286</v>
      </c>
      <c r="H117" s="4" t="s">
        <v>287</v>
      </c>
      <c r="I117" s="1" t="n">
        <v>8</v>
      </c>
      <c r="K117" s="1" t="n">
        <v>350000</v>
      </c>
      <c r="L117" s="1" t="n">
        <v>120</v>
      </c>
      <c r="M117" s="1" t="n">
        <v>2.2</v>
      </c>
      <c r="N117" s="1" t="n">
        <v>340</v>
      </c>
      <c r="O117" s="1" t="n">
        <v>5509</v>
      </c>
      <c r="R117" s="1" t="n">
        <v>264</v>
      </c>
      <c r="S117" s="5" t="b">
        <f aca="false">FALSE()</f>
        <v>0</v>
      </c>
      <c r="T117" s="1" t="n">
        <v>150</v>
      </c>
      <c r="U117" s="4" t="s">
        <v>288</v>
      </c>
      <c r="V117" s="4" t="s">
        <v>38</v>
      </c>
      <c r="X117" s="4" t="s">
        <v>39</v>
      </c>
      <c r="Y117" s="4" t="s">
        <v>40</v>
      </c>
      <c r="Z117" s="4" t="s">
        <v>103</v>
      </c>
      <c r="AA117" s="4" t="s">
        <v>104</v>
      </c>
      <c r="AB117" s="7" t="s">
        <v>253</v>
      </c>
      <c r="AC117" s="4" t="s">
        <v>106</v>
      </c>
      <c r="AD117" s="4" t="s">
        <v>275</v>
      </c>
      <c r="AE117" s="4" t="s">
        <v>147</v>
      </c>
      <c r="AF117" s="4" t="str">
        <f aca="false">LOWER("vehicle."&amp;A117&amp;"."&amp;B117&amp;"."&amp;C117&amp;"."&amp;TRIM(SUBSTITUTE(H117," ",""))&amp;"."&amp;I117&amp;"."&amp;R117&amp;"."&amp;T117&amp;"."&amp;X117&amp;"."&amp;MID(AA117,2,3)&amp;"."&amp;MID(AB117,2,3)&amp;"."&amp;MID(AC117,2,3)&amp;"."&amp;MID(AE117,2,3)&amp;".csv")</f>
        <v>vehicle.ev116.fleet21.2021.volvo.8.264.150.ca.frg.fre.hdt.geo.csv</v>
      </c>
      <c r="AG117" s="4" t="s">
        <v>294</v>
      </c>
    </row>
    <row r="118" customFormat="false" ht="15" hidden="false" customHeight="false" outlineLevel="0" collapsed="false">
      <c r="A118" s="1" t="s">
        <v>295</v>
      </c>
      <c r="B118" s="1" t="s">
        <v>296</v>
      </c>
      <c r="C118" s="1" t="n">
        <v>2021</v>
      </c>
      <c r="D118" s="1" t="n">
        <v>2021</v>
      </c>
      <c r="E118" s="2" t="n">
        <v>44307</v>
      </c>
      <c r="F118" s="2" t="n">
        <v>44526</v>
      </c>
      <c r="G118" s="4" t="s">
        <v>286</v>
      </c>
      <c r="H118" s="4" t="s">
        <v>287</v>
      </c>
      <c r="I118" s="1" t="n">
        <v>8</v>
      </c>
      <c r="K118" s="1" t="n">
        <v>350000</v>
      </c>
      <c r="L118" s="1" t="n">
        <v>120</v>
      </c>
      <c r="M118" s="1" t="n">
        <v>2.2</v>
      </c>
      <c r="N118" s="1" t="n">
        <v>340</v>
      </c>
      <c r="O118" s="1" t="n">
        <v>5509</v>
      </c>
      <c r="R118" s="1" t="n">
        <v>264</v>
      </c>
      <c r="S118" s="5" t="b">
        <f aca="false">FALSE()</f>
        <v>0</v>
      </c>
      <c r="T118" s="1" t="n">
        <v>150</v>
      </c>
      <c r="U118" s="4" t="s">
        <v>288</v>
      </c>
      <c r="V118" s="4" t="s">
        <v>38</v>
      </c>
      <c r="X118" s="4" t="s">
        <v>39</v>
      </c>
      <c r="Y118" s="4" t="s">
        <v>40</v>
      </c>
      <c r="Z118" s="4" t="s">
        <v>103</v>
      </c>
      <c r="AA118" s="4" t="s">
        <v>104</v>
      </c>
      <c r="AB118" s="7" t="s">
        <v>253</v>
      </c>
      <c r="AC118" s="4" t="s">
        <v>106</v>
      </c>
      <c r="AD118" s="4" t="s">
        <v>275</v>
      </c>
      <c r="AE118" s="4" t="s">
        <v>147</v>
      </c>
      <c r="AF118" s="4" t="str">
        <f aca="false">LOWER("vehicle."&amp;A118&amp;"."&amp;B118&amp;"."&amp;C118&amp;"."&amp;TRIM(SUBSTITUTE(H118," ",""))&amp;"."&amp;I118&amp;"."&amp;R118&amp;"."&amp;T118&amp;"."&amp;X118&amp;"."&amp;MID(AA118,2,3)&amp;"."&amp;MID(AB118,2,3)&amp;"."&amp;MID(AC118,2,3)&amp;"."&amp;MID(AE118,2,3)&amp;".csv")</f>
        <v>vehicle.ev117.fleet22.2021.volvo.8.264.150.ca.frg.fre.hdt.geo.csv</v>
      </c>
      <c r="AG118" s="4" t="s">
        <v>297</v>
      </c>
    </row>
    <row r="119" customFormat="false" ht="15" hidden="false" customHeight="false" outlineLevel="0" collapsed="false">
      <c r="A119" s="1" t="s">
        <v>298</v>
      </c>
      <c r="B119" s="1" t="s">
        <v>296</v>
      </c>
      <c r="C119" s="1" t="n">
        <v>2021</v>
      </c>
      <c r="D119" s="1" t="n">
        <v>2021</v>
      </c>
      <c r="E119" s="2" t="n">
        <v>44307</v>
      </c>
      <c r="F119" s="2" t="n">
        <v>44535</v>
      </c>
      <c r="G119" s="4" t="s">
        <v>286</v>
      </c>
      <c r="H119" s="4" t="s">
        <v>287</v>
      </c>
      <c r="I119" s="1" t="n">
        <v>8</v>
      </c>
      <c r="K119" s="1" t="n">
        <v>350000</v>
      </c>
      <c r="L119" s="1" t="n">
        <v>120</v>
      </c>
      <c r="M119" s="1" t="n">
        <v>2.2</v>
      </c>
      <c r="N119" s="1" t="n">
        <v>340</v>
      </c>
      <c r="O119" s="1" t="n">
        <v>5509</v>
      </c>
      <c r="R119" s="1" t="n">
        <v>264</v>
      </c>
      <c r="S119" s="5" t="b">
        <f aca="false">FALSE()</f>
        <v>0</v>
      </c>
      <c r="T119" s="1" t="n">
        <v>150</v>
      </c>
      <c r="U119" s="4" t="s">
        <v>288</v>
      </c>
      <c r="V119" s="4" t="s">
        <v>38</v>
      </c>
      <c r="X119" s="4" t="s">
        <v>39</v>
      </c>
      <c r="Y119" s="4" t="s">
        <v>40</v>
      </c>
      <c r="Z119" s="4" t="s">
        <v>103</v>
      </c>
      <c r="AA119" s="4" t="s">
        <v>104</v>
      </c>
      <c r="AB119" s="7" t="s">
        <v>253</v>
      </c>
      <c r="AC119" s="4" t="s">
        <v>106</v>
      </c>
      <c r="AD119" s="4" t="s">
        <v>275</v>
      </c>
      <c r="AE119" s="4" t="s">
        <v>147</v>
      </c>
      <c r="AF119" s="4" t="str">
        <f aca="false">LOWER("vehicle."&amp;A119&amp;"."&amp;B119&amp;"."&amp;C119&amp;"."&amp;TRIM(SUBSTITUTE(H119," ",""))&amp;"."&amp;I119&amp;"."&amp;R119&amp;"."&amp;T119&amp;"."&amp;X119&amp;"."&amp;MID(AA119,2,3)&amp;"."&amp;MID(AB119,2,3)&amp;"."&amp;MID(AC119,2,3)&amp;"."&amp;MID(AE119,2,3)&amp;".csv")</f>
        <v>vehicle.ev118.fleet22.2021.volvo.8.264.150.ca.frg.fre.hdt.geo.csv</v>
      </c>
      <c r="AG119" s="4" t="s">
        <v>299</v>
      </c>
    </row>
    <row r="120" customFormat="false" ht="15" hidden="false" customHeight="false" outlineLevel="0" collapsed="false">
      <c r="A120" s="1" t="s">
        <v>300</v>
      </c>
      <c r="B120" s="1" t="s">
        <v>301</v>
      </c>
      <c r="C120" s="1" t="n">
        <v>2021</v>
      </c>
      <c r="D120" s="1" t="n">
        <v>2021</v>
      </c>
      <c r="E120" s="2" t="n">
        <v>44672</v>
      </c>
      <c r="F120" s="2" t="n">
        <v>44533</v>
      </c>
      <c r="G120" s="4" t="s">
        <v>286</v>
      </c>
      <c r="H120" s="4" t="s">
        <v>287</v>
      </c>
      <c r="I120" s="1" t="n">
        <v>7</v>
      </c>
      <c r="K120" s="1" t="n">
        <v>350000</v>
      </c>
      <c r="L120" s="1" t="n">
        <v>150</v>
      </c>
      <c r="M120" s="1" t="n">
        <v>1.76</v>
      </c>
      <c r="N120" s="1" t="n">
        <v>340</v>
      </c>
      <c r="O120" s="1" t="n">
        <v>5509</v>
      </c>
      <c r="R120" s="1" t="n">
        <v>264</v>
      </c>
      <c r="S120" s="5" t="b">
        <f aca="false">FALSE()</f>
        <v>0</v>
      </c>
      <c r="T120" s="1" t="n">
        <v>150</v>
      </c>
      <c r="U120" s="4" t="s">
        <v>288</v>
      </c>
      <c r="V120" s="4" t="s">
        <v>38</v>
      </c>
      <c r="X120" s="4" t="s">
        <v>39</v>
      </c>
      <c r="Y120" s="4" t="s">
        <v>40</v>
      </c>
      <c r="Z120" s="4" t="s">
        <v>251</v>
      </c>
      <c r="AA120" s="4" t="s">
        <v>104</v>
      </c>
      <c r="AB120" s="7" t="s">
        <v>253</v>
      </c>
      <c r="AC120" s="4" t="s">
        <v>106</v>
      </c>
      <c r="AD120" s="4" t="s">
        <v>275</v>
      </c>
      <c r="AE120" s="4" t="s">
        <v>147</v>
      </c>
      <c r="AF120" s="4" t="str">
        <f aca="false">LOWER("vehicle."&amp;A120&amp;"."&amp;B120&amp;"."&amp;C120&amp;"."&amp;TRIM(SUBSTITUTE(H120," ",""))&amp;"."&amp;I120&amp;"."&amp;R120&amp;"."&amp;T120&amp;"."&amp;X120&amp;"."&amp;MID(AA120,2,3)&amp;"."&amp;MID(AB120,2,3)&amp;"."&amp;MID(AC120,2,3)&amp;"."&amp;MID(AE120,2,3)&amp;".csv")</f>
        <v>vehicle.ev119.fleet23.2021.volvo.7.264.150.ca.frg.fre.hdt.geo.csv</v>
      </c>
      <c r="AG120" s="4" t="s">
        <v>302</v>
      </c>
    </row>
    <row r="121" customFormat="false" ht="15" hidden="false" customHeight="false" outlineLevel="0" collapsed="false">
      <c r="A121" s="1" t="s">
        <v>303</v>
      </c>
      <c r="B121" s="1" t="s">
        <v>304</v>
      </c>
      <c r="C121" s="1" t="n">
        <v>2021</v>
      </c>
      <c r="D121" s="1" t="n">
        <v>2021</v>
      </c>
      <c r="E121" s="2" t="n">
        <v>44335</v>
      </c>
      <c r="F121" s="2" t="n">
        <v>44520</v>
      </c>
      <c r="G121" s="4" t="s">
        <v>286</v>
      </c>
      <c r="H121" s="4" t="s">
        <v>287</v>
      </c>
      <c r="I121" s="1" t="n">
        <v>8</v>
      </c>
      <c r="K121" s="1" t="n">
        <v>350000</v>
      </c>
      <c r="L121" s="1" t="n">
        <v>120</v>
      </c>
      <c r="M121" s="1" t="n">
        <v>2.2</v>
      </c>
      <c r="N121" s="1" t="n">
        <v>340</v>
      </c>
      <c r="O121" s="1" t="n">
        <v>5509</v>
      </c>
      <c r="R121" s="1" t="n">
        <v>264</v>
      </c>
      <c r="S121" s="5" t="b">
        <f aca="false">FALSE()</f>
        <v>0</v>
      </c>
      <c r="T121" s="1" t="n">
        <v>150</v>
      </c>
      <c r="U121" s="4" t="s">
        <v>288</v>
      </c>
      <c r="V121" s="4" t="s">
        <v>38</v>
      </c>
      <c r="X121" s="4" t="s">
        <v>39</v>
      </c>
      <c r="Y121" s="4" t="s">
        <v>40</v>
      </c>
      <c r="Z121" s="4" t="s">
        <v>103</v>
      </c>
      <c r="AA121" s="4" t="s">
        <v>104</v>
      </c>
      <c r="AB121" s="7" t="s">
        <v>253</v>
      </c>
      <c r="AC121" s="4" t="s">
        <v>106</v>
      </c>
      <c r="AD121" s="4" t="s">
        <v>275</v>
      </c>
      <c r="AE121" s="4" t="s">
        <v>147</v>
      </c>
      <c r="AF121" s="4" t="str">
        <f aca="false">LOWER("vehicle."&amp;A121&amp;"."&amp;B121&amp;"."&amp;C121&amp;"."&amp;TRIM(SUBSTITUTE(H121," ",""))&amp;"."&amp;I121&amp;"."&amp;R121&amp;"."&amp;T121&amp;"."&amp;X121&amp;"."&amp;MID(AA121,2,3)&amp;"."&amp;MID(AB121,2,3)&amp;"."&amp;MID(AC121,2,3)&amp;"."&amp;MID(AE121,2,3)&amp;".csv")</f>
        <v>vehicle.ev120.fleet24.2021.volvo.8.264.150.ca.frg.fre.hdt.geo.csv</v>
      </c>
      <c r="AG121" s="4" t="s">
        <v>305</v>
      </c>
    </row>
    <row r="122" customFormat="false" ht="15" hidden="false" customHeight="false" outlineLevel="0" collapsed="false">
      <c r="A122" s="1" t="s">
        <v>306</v>
      </c>
      <c r="B122" s="1" t="s">
        <v>304</v>
      </c>
      <c r="C122" s="1" t="n">
        <v>2021</v>
      </c>
      <c r="D122" s="1" t="n">
        <v>2021</v>
      </c>
      <c r="E122" s="2" t="n">
        <v>44307</v>
      </c>
      <c r="F122" s="2" t="n">
        <v>44533</v>
      </c>
      <c r="G122" s="4" t="s">
        <v>286</v>
      </c>
      <c r="H122" s="4" t="s">
        <v>287</v>
      </c>
      <c r="I122" s="1" t="n">
        <v>8</v>
      </c>
      <c r="K122" s="1" t="n">
        <v>350000</v>
      </c>
      <c r="L122" s="1" t="n">
        <v>120</v>
      </c>
      <c r="M122" s="1" t="n">
        <v>2.2</v>
      </c>
      <c r="N122" s="1" t="n">
        <v>340</v>
      </c>
      <c r="O122" s="1" t="n">
        <v>5509</v>
      </c>
      <c r="R122" s="1" t="n">
        <v>264</v>
      </c>
      <c r="S122" s="5" t="b">
        <f aca="false">FALSE()</f>
        <v>0</v>
      </c>
      <c r="T122" s="1" t="n">
        <v>150</v>
      </c>
      <c r="U122" s="4" t="s">
        <v>288</v>
      </c>
      <c r="V122" s="4" t="s">
        <v>38</v>
      </c>
      <c r="X122" s="4" t="s">
        <v>39</v>
      </c>
      <c r="Y122" s="4" t="s">
        <v>40</v>
      </c>
      <c r="Z122" s="4" t="s">
        <v>103</v>
      </c>
      <c r="AA122" s="4" t="s">
        <v>104</v>
      </c>
      <c r="AB122" s="7" t="s">
        <v>253</v>
      </c>
      <c r="AC122" s="4" t="s">
        <v>106</v>
      </c>
      <c r="AD122" s="4" t="s">
        <v>275</v>
      </c>
      <c r="AE122" s="4" t="s">
        <v>147</v>
      </c>
      <c r="AF122" s="4" t="str">
        <f aca="false">LOWER("vehicle."&amp;A122&amp;"."&amp;B122&amp;"."&amp;C122&amp;"."&amp;TRIM(SUBSTITUTE(H122," ",""))&amp;"."&amp;I122&amp;"."&amp;R122&amp;"."&amp;T122&amp;"."&amp;X122&amp;"."&amp;MID(AA122,2,3)&amp;"."&amp;MID(AB122,2,3)&amp;"."&amp;MID(AC122,2,3)&amp;"."&amp;MID(AE122,2,3)&amp;".csv")</f>
        <v>vehicle.ev121.fleet24.2021.volvo.8.264.150.ca.frg.fre.hdt.geo.csv</v>
      </c>
      <c r="AG122" s="4" t="s">
        <v>307</v>
      </c>
    </row>
    <row r="123" customFormat="false" ht="15" hidden="false" customHeight="false" outlineLevel="0" collapsed="false">
      <c r="A123" s="1" t="s">
        <v>308</v>
      </c>
      <c r="B123" s="1" t="s">
        <v>309</v>
      </c>
      <c r="C123" s="1" t="n">
        <v>2021</v>
      </c>
      <c r="D123" s="1" t="n">
        <v>2021</v>
      </c>
      <c r="E123" s="2" t="n">
        <v>44291</v>
      </c>
      <c r="F123" s="2" t="n">
        <v>44516</v>
      </c>
      <c r="G123" s="4" t="s">
        <v>286</v>
      </c>
      <c r="H123" s="4" t="s">
        <v>287</v>
      </c>
      <c r="I123" s="1" t="n">
        <v>8</v>
      </c>
      <c r="K123" s="1" t="n">
        <v>350000</v>
      </c>
      <c r="L123" s="1" t="n">
        <v>120</v>
      </c>
      <c r="M123" s="1" t="n">
        <v>2.2</v>
      </c>
      <c r="N123" s="1" t="n">
        <v>340</v>
      </c>
      <c r="O123" s="1" t="n">
        <v>5509</v>
      </c>
      <c r="R123" s="1" t="n">
        <v>264</v>
      </c>
      <c r="S123" s="5" t="b">
        <f aca="false">FALSE()</f>
        <v>0</v>
      </c>
      <c r="T123" s="1" t="n">
        <v>150</v>
      </c>
      <c r="U123" s="4" t="s">
        <v>288</v>
      </c>
      <c r="V123" s="4" t="s">
        <v>310</v>
      </c>
      <c r="X123" s="4" t="s">
        <v>39</v>
      </c>
      <c r="Y123" s="4" t="s">
        <v>40</v>
      </c>
      <c r="Z123" s="4" t="s">
        <v>103</v>
      </c>
      <c r="AA123" s="4" t="s">
        <v>104</v>
      </c>
      <c r="AB123" s="7" t="s">
        <v>253</v>
      </c>
      <c r="AC123" s="4" t="s">
        <v>106</v>
      </c>
      <c r="AD123" s="4" t="s">
        <v>275</v>
      </c>
      <c r="AE123" s="4" t="s">
        <v>147</v>
      </c>
      <c r="AF123" s="4" t="str">
        <f aca="false">LOWER("vehicle."&amp;A123&amp;"."&amp;B123&amp;"."&amp;C123&amp;"."&amp;TRIM(SUBSTITUTE(H123," ",""))&amp;"."&amp;I123&amp;"."&amp;R123&amp;"."&amp;T123&amp;"."&amp;X123&amp;"."&amp;MID(AA123,2,3)&amp;"."&amp;MID(AB123,2,3)&amp;"."&amp;MID(AC123,2,3)&amp;"."&amp;MID(AE123,2,3)&amp;".csv")</f>
        <v>vehicle.ev122.fleet25.2021.volvo.8.264.150.ca.frg.fre.hdt.geo.csv</v>
      </c>
      <c r="AG123" s="4" t="s">
        <v>311</v>
      </c>
    </row>
    <row r="124" customFormat="false" ht="15" hidden="false" customHeight="false" outlineLevel="0" collapsed="false">
      <c r="A124" s="1" t="s">
        <v>312</v>
      </c>
      <c r="B124" s="1" t="s">
        <v>313</v>
      </c>
      <c r="C124" s="1" t="n">
        <v>2021</v>
      </c>
      <c r="D124" s="1" t="n">
        <v>2021</v>
      </c>
      <c r="E124" s="2" t="n">
        <v>44312</v>
      </c>
      <c r="F124" s="2" t="n">
        <v>44533</v>
      </c>
      <c r="G124" s="4" t="s">
        <v>286</v>
      </c>
      <c r="H124" s="4" t="s">
        <v>287</v>
      </c>
      <c r="I124" s="1" t="n">
        <v>7</v>
      </c>
      <c r="K124" s="1" t="n">
        <v>350000</v>
      </c>
      <c r="L124" s="1" t="n">
        <v>150</v>
      </c>
      <c r="M124" s="1" t="n">
        <v>1.76</v>
      </c>
      <c r="N124" s="1" t="n">
        <v>340</v>
      </c>
      <c r="O124" s="1" t="n">
        <v>5509</v>
      </c>
      <c r="R124" s="1" t="n">
        <v>264</v>
      </c>
      <c r="S124" s="5" t="b">
        <f aca="false">FALSE()</f>
        <v>0</v>
      </c>
      <c r="T124" s="1" t="n">
        <v>150</v>
      </c>
      <c r="U124" s="4" t="s">
        <v>288</v>
      </c>
      <c r="V124" s="4" t="s">
        <v>38</v>
      </c>
      <c r="X124" s="4" t="s">
        <v>39</v>
      </c>
      <c r="Y124" s="4" t="s">
        <v>40</v>
      </c>
      <c r="Z124" s="4" t="s">
        <v>251</v>
      </c>
      <c r="AA124" s="4" t="s">
        <v>104</v>
      </c>
      <c r="AB124" s="7" t="s">
        <v>253</v>
      </c>
      <c r="AC124" s="4" t="s">
        <v>106</v>
      </c>
      <c r="AD124" s="4" t="s">
        <v>275</v>
      </c>
      <c r="AE124" s="4" t="s">
        <v>147</v>
      </c>
      <c r="AF124" s="4" t="str">
        <f aca="false">LOWER("vehicle."&amp;A124&amp;"."&amp;B124&amp;"."&amp;C124&amp;"."&amp;TRIM(SUBSTITUTE(H124," ",""))&amp;"."&amp;I124&amp;"."&amp;R124&amp;"."&amp;T124&amp;"."&amp;X124&amp;"."&amp;MID(AA124,2,3)&amp;"."&amp;MID(AB124,2,3)&amp;"."&amp;MID(AC124,2,3)&amp;"."&amp;MID(AE124,2,3)&amp;".csv")</f>
        <v>vehicle.ev123.fleet26.2021.volvo.7.264.150.ca.frg.fre.hdt.geo.csv</v>
      </c>
      <c r="AG124" s="4" t="s">
        <v>314</v>
      </c>
    </row>
    <row r="125" customFormat="false" ht="15" hidden="false" customHeight="false" outlineLevel="0" collapsed="false">
      <c r="A125" s="1" t="s">
        <v>315</v>
      </c>
      <c r="B125" s="1" t="s">
        <v>313</v>
      </c>
      <c r="C125" s="1" t="n">
        <v>2021</v>
      </c>
      <c r="D125" s="1" t="n">
        <v>2021</v>
      </c>
      <c r="E125" s="2" t="n">
        <v>44314</v>
      </c>
      <c r="F125" s="2" t="n">
        <v>44532</v>
      </c>
      <c r="G125" s="4" t="s">
        <v>286</v>
      </c>
      <c r="H125" s="4" t="s">
        <v>287</v>
      </c>
      <c r="I125" s="1" t="n">
        <v>7</v>
      </c>
      <c r="K125" s="1" t="n">
        <v>350000</v>
      </c>
      <c r="L125" s="1" t="n">
        <v>150</v>
      </c>
      <c r="M125" s="1" t="n">
        <v>1.76</v>
      </c>
      <c r="N125" s="1" t="n">
        <v>340</v>
      </c>
      <c r="O125" s="1" t="n">
        <v>5509</v>
      </c>
      <c r="R125" s="1" t="n">
        <v>264</v>
      </c>
      <c r="S125" s="5" t="b">
        <f aca="false">FALSE()</f>
        <v>0</v>
      </c>
      <c r="T125" s="1" t="n">
        <v>150</v>
      </c>
      <c r="U125" s="4" t="s">
        <v>288</v>
      </c>
      <c r="V125" s="4" t="s">
        <v>38</v>
      </c>
      <c r="X125" s="4" t="s">
        <v>39</v>
      </c>
      <c r="Y125" s="4" t="s">
        <v>40</v>
      </c>
      <c r="Z125" s="4" t="s">
        <v>251</v>
      </c>
      <c r="AA125" s="4" t="s">
        <v>104</v>
      </c>
      <c r="AB125" s="7" t="s">
        <v>253</v>
      </c>
      <c r="AC125" s="4" t="s">
        <v>106</v>
      </c>
      <c r="AD125" s="4" t="s">
        <v>275</v>
      </c>
      <c r="AE125" s="4" t="s">
        <v>147</v>
      </c>
      <c r="AF125" s="4" t="str">
        <f aca="false">LOWER("vehicle."&amp;A125&amp;"."&amp;B125&amp;"."&amp;C125&amp;"."&amp;TRIM(SUBSTITUTE(H125," ",""))&amp;"."&amp;I125&amp;"."&amp;R125&amp;"."&amp;T125&amp;"."&amp;X125&amp;"."&amp;MID(AA125,2,3)&amp;"."&amp;MID(AB125,2,3)&amp;"."&amp;MID(AC125,2,3)&amp;"."&amp;MID(AE125,2,3)&amp;".csv")</f>
        <v>vehicle.ev124.fleet26.2021.volvo.7.264.150.ca.frg.fre.hdt.geo.csv</v>
      </c>
      <c r="AG125" s="4" t="s">
        <v>316</v>
      </c>
    </row>
    <row r="126" customFormat="false" ht="15" hidden="false" customHeight="false" outlineLevel="0" collapsed="false">
      <c r="A126" s="1" t="s">
        <v>317</v>
      </c>
      <c r="B126" s="1" t="s">
        <v>274</v>
      </c>
      <c r="C126" s="1" t="n">
        <v>2021</v>
      </c>
      <c r="D126" s="1" t="n">
        <v>2021</v>
      </c>
      <c r="E126" s="2" t="n">
        <v>44375</v>
      </c>
      <c r="F126" s="2" t="n">
        <v>44533</v>
      </c>
      <c r="G126" s="4" t="s">
        <v>286</v>
      </c>
      <c r="H126" s="4" t="s">
        <v>287</v>
      </c>
      <c r="I126" s="1" t="n">
        <v>8</v>
      </c>
      <c r="K126" s="1" t="n">
        <v>350000</v>
      </c>
      <c r="L126" s="1" t="n">
        <v>120</v>
      </c>
      <c r="M126" s="1" t="n">
        <v>2.2</v>
      </c>
      <c r="N126" s="1" t="n">
        <v>340</v>
      </c>
      <c r="O126" s="1" t="n">
        <v>5509</v>
      </c>
      <c r="R126" s="1" t="n">
        <v>264</v>
      </c>
      <c r="S126" s="5" t="b">
        <f aca="false">FALSE()</f>
        <v>0</v>
      </c>
      <c r="T126" s="1" t="n">
        <v>150</v>
      </c>
      <c r="U126" s="4" t="s">
        <v>288</v>
      </c>
      <c r="V126" s="4" t="s">
        <v>38</v>
      </c>
      <c r="X126" s="4" t="s">
        <v>39</v>
      </c>
      <c r="Y126" s="4" t="s">
        <v>40</v>
      </c>
      <c r="Z126" s="4" t="s">
        <v>103</v>
      </c>
      <c r="AA126" s="4" t="s">
        <v>104</v>
      </c>
      <c r="AB126" s="7" t="s">
        <v>253</v>
      </c>
      <c r="AC126" s="4" t="s">
        <v>106</v>
      </c>
      <c r="AD126" s="4" t="s">
        <v>275</v>
      </c>
      <c r="AE126" s="4" t="s">
        <v>147</v>
      </c>
      <c r="AF126" s="4" t="str">
        <f aca="false">LOWER("vehicle."&amp;A126&amp;"."&amp;B126&amp;"."&amp;C126&amp;"."&amp;TRIM(SUBSTITUTE(H126," ",""))&amp;"."&amp;I126&amp;"."&amp;R126&amp;"."&amp;T126&amp;"."&amp;X126&amp;"."&amp;MID(AA126,2,3)&amp;"."&amp;MID(AB126,2,3)&amp;"."&amp;MID(AC126,2,3)&amp;"."&amp;MID(AE126,2,3)&amp;".csv")</f>
        <v>vehicle.ev125.fleet18.2021.volvo.8.264.150.ca.frg.fre.hdt.geo.csv</v>
      </c>
      <c r="AG126" s="4" t="s">
        <v>318</v>
      </c>
    </row>
    <row r="127" customFormat="false" ht="15" hidden="false" customHeight="false" outlineLevel="0" collapsed="false">
      <c r="A127" s="1" t="s">
        <v>319</v>
      </c>
      <c r="B127" s="1" t="s">
        <v>274</v>
      </c>
      <c r="C127" s="1" t="n">
        <v>2021</v>
      </c>
      <c r="D127" s="1" t="n">
        <v>2021</v>
      </c>
      <c r="E127" s="2" t="n">
        <v>44351</v>
      </c>
      <c r="F127" s="2" t="n">
        <v>44533</v>
      </c>
      <c r="G127" s="4" t="s">
        <v>286</v>
      </c>
      <c r="H127" s="4" t="s">
        <v>287</v>
      </c>
      <c r="I127" s="1" t="n">
        <v>8</v>
      </c>
      <c r="K127" s="1" t="n">
        <v>350000</v>
      </c>
      <c r="L127" s="1" t="n">
        <v>120</v>
      </c>
      <c r="M127" s="1" t="n">
        <v>2.2</v>
      </c>
      <c r="N127" s="1" t="n">
        <v>340</v>
      </c>
      <c r="O127" s="1" t="n">
        <v>5509</v>
      </c>
      <c r="R127" s="1" t="n">
        <v>264</v>
      </c>
      <c r="S127" s="5" t="b">
        <f aca="false">FALSE()</f>
        <v>0</v>
      </c>
      <c r="T127" s="1" t="n">
        <v>150</v>
      </c>
      <c r="U127" s="4" t="s">
        <v>288</v>
      </c>
      <c r="V127" s="4" t="s">
        <v>38</v>
      </c>
      <c r="X127" s="4" t="s">
        <v>39</v>
      </c>
      <c r="Y127" s="4" t="s">
        <v>40</v>
      </c>
      <c r="Z127" s="4" t="s">
        <v>103</v>
      </c>
      <c r="AA127" s="4" t="s">
        <v>104</v>
      </c>
      <c r="AB127" s="7" t="s">
        <v>253</v>
      </c>
      <c r="AC127" s="4" t="s">
        <v>106</v>
      </c>
      <c r="AD127" s="4" t="s">
        <v>275</v>
      </c>
      <c r="AE127" s="4" t="s">
        <v>147</v>
      </c>
      <c r="AF127" s="4" t="str">
        <f aca="false">LOWER("vehicle."&amp;A127&amp;"."&amp;B127&amp;"."&amp;C127&amp;"."&amp;TRIM(SUBSTITUTE(H127," ",""))&amp;"."&amp;I127&amp;"."&amp;R127&amp;"."&amp;T127&amp;"."&amp;X127&amp;"."&amp;MID(AA127,2,3)&amp;"."&amp;MID(AB127,2,3)&amp;"."&amp;MID(AC127,2,3)&amp;"."&amp;MID(AE127,2,3)&amp;".csv")</f>
        <v>vehicle.ev126.fleet18.2021.volvo.8.264.150.ca.frg.fre.hdt.geo.csv</v>
      </c>
      <c r="AG127" s="4" t="s">
        <v>320</v>
      </c>
    </row>
    <row r="128" customFormat="false" ht="15" hidden="false" customHeight="false" outlineLevel="0" collapsed="false">
      <c r="A128" s="1" t="s">
        <v>321</v>
      </c>
      <c r="B128" s="1" t="s">
        <v>274</v>
      </c>
      <c r="C128" s="1" t="n">
        <v>2020</v>
      </c>
      <c r="D128" s="1" t="n">
        <v>2020</v>
      </c>
      <c r="E128" s="2" t="n">
        <v>44252</v>
      </c>
      <c r="F128" s="2" t="n">
        <v>44494</v>
      </c>
      <c r="G128" s="4" t="s">
        <v>286</v>
      </c>
      <c r="H128" s="4" t="s">
        <v>287</v>
      </c>
      <c r="I128" s="1" t="n">
        <v>7</v>
      </c>
      <c r="K128" s="1" t="n">
        <v>350000</v>
      </c>
      <c r="L128" s="1" t="n">
        <v>150</v>
      </c>
      <c r="M128" s="1" t="n">
        <v>1.76</v>
      </c>
      <c r="N128" s="1" t="n">
        <v>340</v>
      </c>
      <c r="O128" s="1" t="n">
        <v>5509</v>
      </c>
      <c r="R128" s="1" t="n">
        <v>264</v>
      </c>
      <c r="S128" s="5" t="b">
        <f aca="false">FALSE()</f>
        <v>0</v>
      </c>
      <c r="T128" s="1" t="n">
        <v>150</v>
      </c>
      <c r="U128" s="4" t="s">
        <v>288</v>
      </c>
      <c r="V128" s="4" t="s">
        <v>38</v>
      </c>
      <c r="X128" s="4" t="s">
        <v>39</v>
      </c>
      <c r="Y128" s="4" t="s">
        <v>40</v>
      </c>
      <c r="Z128" s="4" t="s">
        <v>251</v>
      </c>
      <c r="AA128" s="4" t="s">
        <v>104</v>
      </c>
      <c r="AB128" s="7" t="s">
        <v>253</v>
      </c>
      <c r="AC128" s="4" t="s">
        <v>106</v>
      </c>
      <c r="AD128" s="4" t="s">
        <v>275</v>
      </c>
      <c r="AE128" s="4" t="s">
        <v>108</v>
      </c>
      <c r="AF128" s="4" t="str">
        <f aca="false">LOWER("vehicle."&amp;A128&amp;"."&amp;B128&amp;"."&amp;C128&amp;"."&amp;TRIM(SUBSTITUTE(H128," ",""))&amp;"."&amp;I128&amp;"."&amp;R128&amp;"."&amp;T128&amp;"."&amp;X128&amp;"."&amp;MID(AA128,2,3)&amp;"."&amp;MID(AB128,2,3)&amp;"."&amp;MID(AC128,2,3)&amp;"."&amp;MID(AE128,2,3)&amp;".csv")</f>
        <v>vehicle.ev127.fleet18.2020.volvo.7.264.150.ca.frg.fre.hdt.pro.csv</v>
      </c>
      <c r="AG128" s="4" t="s">
        <v>322</v>
      </c>
    </row>
    <row r="129" customFormat="false" ht="15" hidden="false" customHeight="false" outlineLevel="0" collapsed="false">
      <c r="A129" s="1" t="s">
        <v>323</v>
      </c>
      <c r="B129" s="1" t="s">
        <v>274</v>
      </c>
      <c r="C129" s="1" t="n">
        <v>2020</v>
      </c>
      <c r="D129" s="1" t="n">
        <v>2020</v>
      </c>
      <c r="E129" s="2" t="n">
        <v>44252</v>
      </c>
      <c r="F129" s="2" t="n">
        <v>44533</v>
      </c>
      <c r="G129" s="4" t="s">
        <v>286</v>
      </c>
      <c r="H129" s="4" t="s">
        <v>287</v>
      </c>
      <c r="I129" s="1" t="n">
        <v>8</v>
      </c>
      <c r="K129" s="1" t="n">
        <v>350000</v>
      </c>
      <c r="L129" s="1" t="n">
        <v>120</v>
      </c>
      <c r="M129" s="1" t="n">
        <v>2.2</v>
      </c>
      <c r="N129" s="1" t="n">
        <v>340</v>
      </c>
      <c r="O129" s="1" t="n">
        <v>5509</v>
      </c>
      <c r="R129" s="1" t="n">
        <v>264</v>
      </c>
      <c r="S129" s="5" t="b">
        <f aca="false">FALSE()</f>
        <v>0</v>
      </c>
      <c r="T129" s="1" t="n">
        <v>150</v>
      </c>
      <c r="U129" s="4" t="s">
        <v>288</v>
      </c>
      <c r="V129" s="4" t="s">
        <v>38</v>
      </c>
      <c r="X129" s="4" t="s">
        <v>39</v>
      </c>
      <c r="Y129" s="4" t="s">
        <v>40</v>
      </c>
      <c r="Z129" s="4" t="s">
        <v>103</v>
      </c>
      <c r="AA129" s="4" t="s">
        <v>104</v>
      </c>
      <c r="AB129" s="7" t="s">
        <v>253</v>
      </c>
      <c r="AC129" s="4" t="s">
        <v>106</v>
      </c>
      <c r="AD129" s="4" t="s">
        <v>275</v>
      </c>
      <c r="AE129" s="4" t="s">
        <v>147</v>
      </c>
      <c r="AF129" s="4" t="str">
        <f aca="false">LOWER("vehicle."&amp;A129&amp;"."&amp;B129&amp;"."&amp;C129&amp;"."&amp;TRIM(SUBSTITUTE(H129," ",""))&amp;"."&amp;I129&amp;"."&amp;R129&amp;"."&amp;T129&amp;"."&amp;X129&amp;"."&amp;MID(AA129,2,3)&amp;"."&amp;MID(AB129,2,3)&amp;"."&amp;MID(AC129,2,3)&amp;"."&amp;MID(AE129,2,3)&amp;".csv")</f>
        <v>vehicle.ev128.fleet18.2020.volvo.8.264.150.ca.frg.fre.hdt.geo.csv</v>
      </c>
      <c r="AG129" s="4" t="s">
        <v>324</v>
      </c>
    </row>
    <row r="130" customFormat="false" ht="15" hidden="false" customHeight="false" outlineLevel="0" collapsed="false">
      <c r="A130" s="1" t="s">
        <v>325</v>
      </c>
      <c r="B130" s="1" t="s">
        <v>326</v>
      </c>
      <c r="C130" s="1" t="n">
        <v>2021</v>
      </c>
      <c r="D130" s="1" t="n">
        <v>2021</v>
      </c>
      <c r="E130" s="2" t="n">
        <v>44200</v>
      </c>
      <c r="F130" s="2" t="n">
        <v>44316</v>
      </c>
      <c r="G130" s="4" t="s">
        <v>286</v>
      </c>
      <c r="H130" s="4" t="s">
        <v>287</v>
      </c>
      <c r="I130" s="1" t="n">
        <v>8</v>
      </c>
      <c r="K130" s="1" t="n">
        <v>350000</v>
      </c>
      <c r="L130" s="1" t="n">
        <v>120</v>
      </c>
      <c r="M130" s="1" t="n">
        <v>2.2</v>
      </c>
      <c r="N130" s="1" t="n">
        <v>340</v>
      </c>
      <c r="O130" s="1" t="n">
        <v>5509</v>
      </c>
      <c r="R130" s="1" t="n">
        <v>264</v>
      </c>
      <c r="S130" s="5" t="b">
        <f aca="false">FALSE()</f>
        <v>0</v>
      </c>
      <c r="T130" s="1" t="n">
        <v>150</v>
      </c>
      <c r="U130" s="4" t="s">
        <v>288</v>
      </c>
      <c r="V130" s="4" t="s">
        <v>143</v>
      </c>
      <c r="X130" s="4" t="s">
        <v>39</v>
      </c>
      <c r="Y130" s="4" t="s">
        <v>40</v>
      </c>
      <c r="Z130" s="4" t="s">
        <v>103</v>
      </c>
      <c r="AA130" s="4" t="s">
        <v>104</v>
      </c>
      <c r="AB130" s="7" t="s">
        <v>253</v>
      </c>
      <c r="AC130" s="4" t="s">
        <v>106</v>
      </c>
      <c r="AD130" s="4" t="s">
        <v>275</v>
      </c>
      <c r="AE130" s="4" t="s">
        <v>108</v>
      </c>
      <c r="AF130" s="4" t="str">
        <f aca="false">LOWER("vehicle."&amp;A130&amp;"."&amp;B130&amp;"."&amp;C130&amp;"."&amp;TRIM(SUBSTITUTE(H130," ",""))&amp;"."&amp;I130&amp;"."&amp;R130&amp;"."&amp;T130&amp;"."&amp;X130&amp;"."&amp;MID(AA130,2,3)&amp;"."&amp;MID(AB130,2,3)&amp;"."&amp;MID(AC130,2,3)&amp;"."&amp;MID(AE130,2,3)&amp;".csv")</f>
        <v>vehicle.ev129.fleet27.2021.volvo.8.264.150.ca.frg.fre.hdt.pro.csv</v>
      </c>
      <c r="AG130" s="4" t="s">
        <v>327</v>
      </c>
    </row>
    <row r="131" customFormat="false" ht="15" hidden="false" customHeight="false" outlineLevel="0" collapsed="false">
      <c r="A131" s="1" t="s">
        <v>328</v>
      </c>
      <c r="B131" s="1" t="s">
        <v>280</v>
      </c>
      <c r="C131" s="1" t="n">
        <v>2021</v>
      </c>
      <c r="D131" s="1" t="n">
        <v>2021</v>
      </c>
      <c r="E131" s="2" t="n">
        <v>44273</v>
      </c>
      <c r="F131" s="2" t="n">
        <v>44392</v>
      </c>
      <c r="G131" s="4" t="s">
        <v>286</v>
      </c>
      <c r="H131" s="4" t="s">
        <v>287</v>
      </c>
      <c r="I131" s="1" t="n">
        <v>8</v>
      </c>
      <c r="K131" s="1" t="n">
        <v>350000</v>
      </c>
      <c r="L131" s="1" t="n">
        <v>120</v>
      </c>
      <c r="M131" s="1" t="n">
        <v>2.2</v>
      </c>
      <c r="N131" s="1" t="n">
        <v>340</v>
      </c>
      <c r="O131" s="1" t="n">
        <v>5509</v>
      </c>
      <c r="R131" s="1" t="n">
        <v>264</v>
      </c>
      <c r="S131" s="5" t="b">
        <f aca="false">FALSE()</f>
        <v>0</v>
      </c>
      <c r="T131" s="1" t="n">
        <v>150</v>
      </c>
      <c r="U131" s="4" t="s">
        <v>288</v>
      </c>
      <c r="V131" s="4" t="s">
        <v>38</v>
      </c>
      <c r="X131" s="4" t="s">
        <v>39</v>
      </c>
      <c r="Y131" s="4" t="s">
        <v>40</v>
      </c>
      <c r="Z131" s="4" t="s">
        <v>103</v>
      </c>
      <c r="AA131" s="4" t="s">
        <v>104</v>
      </c>
      <c r="AB131" s="7" t="s">
        <v>253</v>
      </c>
      <c r="AC131" s="4" t="s">
        <v>106</v>
      </c>
      <c r="AD131" s="4" t="s">
        <v>275</v>
      </c>
      <c r="AE131" s="4" t="s">
        <v>108</v>
      </c>
      <c r="AF131" s="4" t="str">
        <f aca="false">LOWER("vehicle."&amp;A131&amp;"."&amp;B131&amp;"."&amp;C131&amp;"."&amp;TRIM(SUBSTITUTE(H131," ",""))&amp;"."&amp;I131&amp;"."&amp;R131&amp;"."&amp;T131&amp;"."&amp;X131&amp;"."&amp;MID(AA131,2,3)&amp;"."&amp;MID(AB131,2,3)&amp;"."&amp;MID(AC131,2,3)&amp;"."&amp;MID(AE131,2,3)&amp;".csv")</f>
        <v>vehicle.ev130.fleet19.2021.volvo.8.264.150.ca.frg.fre.hdt.pro.csv</v>
      </c>
      <c r="AG131" s="4" t="s">
        <v>329</v>
      </c>
    </row>
    <row r="132" customFormat="false" ht="15" hidden="false" customHeight="false" outlineLevel="0" collapsed="false">
      <c r="A132" s="1" t="s">
        <v>330</v>
      </c>
      <c r="B132" s="1" t="s">
        <v>175</v>
      </c>
      <c r="C132" s="1" t="n">
        <v>2019</v>
      </c>
      <c r="D132" s="1" t="n">
        <v>2016</v>
      </c>
      <c r="E132" s="2" t="n">
        <v>43624</v>
      </c>
      <c r="F132" s="2" t="n">
        <v>44598</v>
      </c>
      <c r="G132" s="4" t="s">
        <v>331</v>
      </c>
      <c r="H132" s="4" t="s">
        <v>89</v>
      </c>
      <c r="I132" s="1" t="n">
        <v>8</v>
      </c>
      <c r="J132" s="13" t="n">
        <v>29658</v>
      </c>
      <c r="L132" s="1" t="n">
        <v>234</v>
      </c>
      <c r="M132" s="1" t="n">
        <v>2.16</v>
      </c>
      <c r="N132" s="1" t="n">
        <v>220</v>
      </c>
      <c r="Q132" s="4" t="s">
        <v>332</v>
      </c>
      <c r="R132" s="1" t="n">
        <v>440</v>
      </c>
      <c r="S132" s="5" t="b">
        <f aca="false">TRUE()</f>
        <v>1</v>
      </c>
      <c r="T132" s="1" t="n">
        <v>331</v>
      </c>
      <c r="U132" s="4" t="s">
        <v>90</v>
      </c>
      <c r="V132" s="4" t="s">
        <v>143</v>
      </c>
      <c r="W132" s="1" t="n">
        <v>40</v>
      </c>
      <c r="X132" s="4" t="s">
        <v>177</v>
      </c>
      <c r="Y132" s="4" t="s">
        <v>178</v>
      </c>
      <c r="Z132" s="4" t="s">
        <v>41</v>
      </c>
      <c r="AA132" s="4" t="s">
        <v>42</v>
      </c>
      <c r="AB132" s="7" t="s">
        <v>43</v>
      </c>
      <c r="AC132" s="4" t="s">
        <v>44</v>
      </c>
      <c r="AD132" s="4" t="s">
        <v>45</v>
      </c>
      <c r="AE132" s="4" t="s">
        <v>108</v>
      </c>
      <c r="AF132" s="4" t="str">
        <f aca="false">LOWER("vehicle."&amp;A132&amp;"."&amp;B132&amp;"."&amp;C132&amp;"."&amp;TRIM(SUBSTITUTE(H132," ",""))&amp;"."&amp;I132&amp;"."&amp;R132&amp;"."&amp;T132&amp;"."&amp;X132&amp;"."&amp;MID(AA132,2,3)&amp;"."&amp;MID(AB132,2,3)&amp;"."&amp;MID(AC132,2,3)&amp;"."&amp;MID(AE132,2,3)&amp;".csv")</f>
        <v>vehicle.ev131.fleet28.2019.proterra.8.440.331.mt.ptr.ptr.tra.pro.csv</v>
      </c>
      <c r="AG132" s="4" t="s">
        <v>333</v>
      </c>
    </row>
    <row r="133" customFormat="false" ht="15" hidden="false" customHeight="false" outlineLevel="0" collapsed="false">
      <c r="A133" s="1" t="s">
        <v>334</v>
      </c>
      <c r="B133" s="1" t="s">
        <v>175</v>
      </c>
      <c r="C133" s="1" t="n">
        <v>2019</v>
      </c>
      <c r="D133" s="1" t="n">
        <v>2016</v>
      </c>
      <c r="E133" s="2" t="n">
        <v>43638</v>
      </c>
      <c r="F133" s="2" t="n">
        <v>44598</v>
      </c>
      <c r="G133" s="4" t="s">
        <v>331</v>
      </c>
      <c r="H133" s="4" t="s">
        <v>89</v>
      </c>
      <c r="I133" s="1" t="n">
        <v>8</v>
      </c>
      <c r="J133" s="13" t="n">
        <v>29658</v>
      </c>
      <c r="L133" s="1" t="n">
        <v>234</v>
      </c>
      <c r="M133" s="1" t="n">
        <v>2.16</v>
      </c>
      <c r="N133" s="1" t="n">
        <v>220</v>
      </c>
      <c r="Q133" s="4" t="s">
        <v>332</v>
      </c>
      <c r="R133" s="1" t="n">
        <v>440</v>
      </c>
      <c r="S133" s="5" t="b">
        <f aca="false">TRUE()</f>
        <v>1</v>
      </c>
      <c r="T133" s="1" t="n">
        <v>331</v>
      </c>
      <c r="U133" s="4" t="s">
        <v>90</v>
      </c>
      <c r="V133" s="4" t="s">
        <v>143</v>
      </c>
      <c r="W133" s="1" t="n">
        <v>40</v>
      </c>
      <c r="X133" s="4" t="s">
        <v>177</v>
      </c>
      <c r="Y133" s="4" t="s">
        <v>178</v>
      </c>
      <c r="Z133" s="4" t="s">
        <v>41</v>
      </c>
      <c r="AA133" s="4" t="s">
        <v>42</v>
      </c>
      <c r="AB133" s="7" t="s">
        <v>43</v>
      </c>
      <c r="AC133" s="4" t="s">
        <v>44</v>
      </c>
      <c r="AD133" s="4" t="s">
        <v>45</v>
      </c>
      <c r="AE133" s="4" t="s">
        <v>108</v>
      </c>
      <c r="AF133" s="4" t="str">
        <f aca="false">LOWER("vehicle."&amp;A133&amp;"."&amp;B133&amp;"."&amp;C133&amp;"."&amp;TRIM(SUBSTITUTE(H133," ",""))&amp;"."&amp;I133&amp;"."&amp;R133&amp;"."&amp;T133&amp;"."&amp;X133&amp;"."&amp;MID(AA133,2,3)&amp;"."&amp;MID(AB133,2,3)&amp;"."&amp;MID(AC133,2,3)&amp;"."&amp;MID(AE133,2,3)&amp;".csv")</f>
        <v>vehicle.ev132.fleet28.2019.proterra.8.440.331.mt.ptr.ptr.tra.pro.csv</v>
      </c>
      <c r="AG133" s="4" t="s">
        <v>335</v>
      </c>
    </row>
    <row r="134" customFormat="false" ht="15" hidden="false" customHeight="false" outlineLevel="0" collapsed="false">
      <c r="A134" s="1" t="s">
        <v>336</v>
      </c>
      <c r="B134" s="1" t="s">
        <v>175</v>
      </c>
      <c r="C134" s="1" t="n">
        <v>2019</v>
      </c>
      <c r="D134" s="1" t="n">
        <v>2016</v>
      </c>
      <c r="E134" s="2" t="n">
        <v>43634</v>
      </c>
      <c r="F134" s="2" t="n">
        <v>44598</v>
      </c>
      <c r="G134" s="4" t="s">
        <v>331</v>
      </c>
      <c r="H134" s="4" t="s">
        <v>89</v>
      </c>
      <c r="I134" s="1" t="n">
        <v>8</v>
      </c>
      <c r="J134" s="13" t="n">
        <v>29658</v>
      </c>
      <c r="L134" s="1" t="n">
        <v>234</v>
      </c>
      <c r="M134" s="1" t="n">
        <v>2.16</v>
      </c>
      <c r="N134" s="1" t="n">
        <v>220</v>
      </c>
      <c r="Q134" s="4" t="s">
        <v>332</v>
      </c>
      <c r="R134" s="1" t="n">
        <v>440</v>
      </c>
      <c r="S134" s="5" t="b">
        <f aca="false">TRUE()</f>
        <v>1</v>
      </c>
      <c r="T134" s="1" t="n">
        <v>331</v>
      </c>
      <c r="U134" s="4" t="s">
        <v>90</v>
      </c>
      <c r="V134" s="4" t="s">
        <v>143</v>
      </c>
      <c r="W134" s="1" t="n">
        <v>40</v>
      </c>
      <c r="X134" s="4" t="s">
        <v>177</v>
      </c>
      <c r="Y134" s="4" t="s">
        <v>178</v>
      </c>
      <c r="Z134" s="4" t="s">
        <v>41</v>
      </c>
      <c r="AA134" s="4" t="s">
        <v>42</v>
      </c>
      <c r="AB134" s="7" t="s">
        <v>43</v>
      </c>
      <c r="AC134" s="4" t="s">
        <v>44</v>
      </c>
      <c r="AD134" s="4" t="s">
        <v>45</v>
      </c>
      <c r="AE134" s="4" t="s">
        <v>108</v>
      </c>
      <c r="AF134" s="4" t="str">
        <f aca="false">LOWER("vehicle."&amp;A134&amp;"."&amp;B134&amp;"."&amp;C134&amp;"."&amp;TRIM(SUBSTITUTE(H134," ",""))&amp;"."&amp;I134&amp;"."&amp;R134&amp;"."&amp;T134&amp;"."&amp;X134&amp;"."&amp;MID(AA134,2,3)&amp;"."&amp;MID(AB134,2,3)&amp;"."&amp;MID(AC134,2,3)&amp;"."&amp;MID(AE134,2,3)&amp;".csv")</f>
        <v>vehicle.ev133.fleet28.2019.proterra.8.440.331.mt.ptr.ptr.tra.pro.csv</v>
      </c>
      <c r="AG134" s="4" t="s">
        <v>337</v>
      </c>
    </row>
    <row r="135" customFormat="false" ht="15" hidden="false" customHeight="false" outlineLevel="0" collapsed="false">
      <c r="A135" s="1" t="s">
        <v>338</v>
      </c>
      <c r="B135" s="1" t="s">
        <v>175</v>
      </c>
      <c r="C135" s="1" t="n">
        <v>2019</v>
      </c>
      <c r="D135" s="1" t="n">
        <v>2016</v>
      </c>
      <c r="E135" s="2" t="n">
        <v>43673</v>
      </c>
      <c r="F135" s="2" t="n">
        <v>44598</v>
      </c>
      <c r="G135" s="4" t="s">
        <v>331</v>
      </c>
      <c r="H135" s="4" t="s">
        <v>89</v>
      </c>
      <c r="I135" s="1" t="n">
        <v>8</v>
      </c>
      <c r="J135" s="13" t="n">
        <v>29658</v>
      </c>
      <c r="L135" s="1" t="n">
        <v>234</v>
      </c>
      <c r="M135" s="1" t="n">
        <v>2.16</v>
      </c>
      <c r="N135" s="1" t="n">
        <v>220</v>
      </c>
      <c r="Q135" s="4" t="s">
        <v>332</v>
      </c>
      <c r="R135" s="1" t="n">
        <v>440</v>
      </c>
      <c r="S135" s="5" t="b">
        <f aca="false">TRUE()</f>
        <v>1</v>
      </c>
      <c r="T135" s="1" t="n">
        <v>331</v>
      </c>
      <c r="U135" s="4" t="s">
        <v>90</v>
      </c>
      <c r="V135" s="4" t="s">
        <v>143</v>
      </c>
      <c r="W135" s="1" t="n">
        <v>40</v>
      </c>
      <c r="X135" s="4" t="s">
        <v>177</v>
      </c>
      <c r="Y135" s="4" t="s">
        <v>178</v>
      </c>
      <c r="Z135" s="4" t="s">
        <v>41</v>
      </c>
      <c r="AA135" s="4" t="s">
        <v>42</v>
      </c>
      <c r="AB135" s="7" t="s">
        <v>43</v>
      </c>
      <c r="AC135" s="4" t="s">
        <v>44</v>
      </c>
      <c r="AD135" s="4" t="s">
        <v>45</v>
      </c>
      <c r="AE135" s="4" t="s">
        <v>108</v>
      </c>
      <c r="AF135" s="4" t="str">
        <f aca="false">LOWER("vehicle."&amp;A135&amp;"."&amp;B135&amp;"."&amp;C135&amp;"."&amp;TRIM(SUBSTITUTE(H135," ",""))&amp;"."&amp;I135&amp;"."&amp;R135&amp;"."&amp;T135&amp;"."&amp;X135&amp;"."&amp;MID(AA135,2,3)&amp;"."&amp;MID(AB135,2,3)&amp;"."&amp;MID(AC135,2,3)&amp;"."&amp;MID(AE135,2,3)&amp;".csv")</f>
        <v>vehicle.ev134.fleet28.2019.proterra.8.440.331.mt.ptr.ptr.tra.pro.csv</v>
      </c>
      <c r="AG135" s="4" t="s">
        <v>339</v>
      </c>
    </row>
    <row r="136" customFormat="false" ht="15" hidden="false" customHeight="false" outlineLevel="0" collapsed="false">
      <c r="A136" s="1" t="s">
        <v>340</v>
      </c>
      <c r="B136" s="1" t="s">
        <v>175</v>
      </c>
      <c r="C136" s="1" t="n">
        <v>2019</v>
      </c>
      <c r="D136" s="1" t="n">
        <v>2016</v>
      </c>
      <c r="E136" s="2" t="n">
        <v>43669</v>
      </c>
      <c r="F136" s="2" t="n">
        <v>44588</v>
      </c>
      <c r="G136" s="4" t="s">
        <v>331</v>
      </c>
      <c r="H136" s="4" t="s">
        <v>89</v>
      </c>
      <c r="I136" s="1" t="n">
        <v>8</v>
      </c>
      <c r="J136" s="13" t="n">
        <v>29658</v>
      </c>
      <c r="L136" s="1" t="n">
        <v>234</v>
      </c>
      <c r="M136" s="1" t="n">
        <v>2.16</v>
      </c>
      <c r="N136" s="1" t="n">
        <v>220</v>
      </c>
      <c r="Q136" s="4" t="s">
        <v>332</v>
      </c>
      <c r="R136" s="1" t="n">
        <v>440</v>
      </c>
      <c r="S136" s="5" t="b">
        <f aca="false">TRUE()</f>
        <v>1</v>
      </c>
      <c r="T136" s="1" t="n">
        <v>331</v>
      </c>
      <c r="U136" s="4" t="s">
        <v>90</v>
      </c>
      <c r="V136" s="4" t="s">
        <v>143</v>
      </c>
      <c r="W136" s="1" t="n">
        <v>40</v>
      </c>
      <c r="X136" s="4" t="s">
        <v>177</v>
      </c>
      <c r="Y136" s="4" t="s">
        <v>178</v>
      </c>
      <c r="Z136" s="4" t="s">
        <v>41</v>
      </c>
      <c r="AA136" s="4" t="s">
        <v>42</v>
      </c>
      <c r="AB136" s="7" t="s">
        <v>43</v>
      </c>
      <c r="AC136" s="4" t="s">
        <v>44</v>
      </c>
      <c r="AD136" s="4" t="s">
        <v>45</v>
      </c>
      <c r="AE136" s="4" t="s">
        <v>108</v>
      </c>
      <c r="AF136" s="4" t="str">
        <f aca="false">LOWER("vehicle."&amp;A136&amp;"."&amp;B136&amp;"."&amp;C136&amp;"."&amp;TRIM(SUBSTITUTE(H136," ",""))&amp;"."&amp;I136&amp;"."&amp;R136&amp;"."&amp;T136&amp;"."&amp;X136&amp;"."&amp;MID(AA136,2,3)&amp;"."&amp;MID(AB136,2,3)&amp;"."&amp;MID(AC136,2,3)&amp;"."&amp;MID(AE136,2,3)&amp;".csv")</f>
        <v>vehicle.ev135.fleet28.2019.proterra.8.440.331.mt.ptr.ptr.tra.pro.csv</v>
      </c>
      <c r="AG136" s="4" t="s">
        <v>341</v>
      </c>
    </row>
    <row r="137" customFormat="false" ht="15" hidden="false" customHeight="false" outlineLevel="0" collapsed="false">
      <c r="A137" s="1" t="s">
        <v>342</v>
      </c>
      <c r="B137" s="1" t="s">
        <v>175</v>
      </c>
      <c r="C137" s="1" t="n">
        <v>2019</v>
      </c>
      <c r="D137" s="1" t="n">
        <v>2016</v>
      </c>
      <c r="E137" s="2" t="n">
        <v>43676</v>
      </c>
      <c r="F137" s="2" t="n">
        <v>44574</v>
      </c>
      <c r="G137" s="4" t="s">
        <v>331</v>
      </c>
      <c r="H137" s="4" t="s">
        <v>89</v>
      </c>
      <c r="I137" s="1" t="n">
        <v>8</v>
      </c>
      <c r="J137" s="13" t="n">
        <v>29658</v>
      </c>
      <c r="L137" s="1" t="n">
        <v>234</v>
      </c>
      <c r="M137" s="1" t="n">
        <v>2.16</v>
      </c>
      <c r="N137" s="1" t="n">
        <v>220</v>
      </c>
      <c r="Q137" s="4" t="s">
        <v>332</v>
      </c>
      <c r="R137" s="1" t="n">
        <v>440</v>
      </c>
      <c r="S137" s="5" t="b">
        <f aca="false">TRUE()</f>
        <v>1</v>
      </c>
      <c r="T137" s="1" t="n">
        <v>331</v>
      </c>
      <c r="U137" s="4" t="s">
        <v>90</v>
      </c>
      <c r="V137" s="4" t="s">
        <v>143</v>
      </c>
      <c r="W137" s="1" t="n">
        <v>40</v>
      </c>
      <c r="X137" s="4" t="s">
        <v>177</v>
      </c>
      <c r="Y137" s="4" t="s">
        <v>178</v>
      </c>
      <c r="Z137" s="4" t="s">
        <v>41</v>
      </c>
      <c r="AA137" s="4" t="s">
        <v>42</v>
      </c>
      <c r="AB137" s="7" t="s">
        <v>43</v>
      </c>
      <c r="AC137" s="4" t="s">
        <v>44</v>
      </c>
      <c r="AD137" s="4" t="s">
        <v>45</v>
      </c>
      <c r="AE137" s="4" t="s">
        <v>108</v>
      </c>
      <c r="AF137" s="4" t="str">
        <f aca="false">LOWER("vehicle."&amp;A137&amp;"."&amp;B137&amp;"."&amp;C137&amp;"."&amp;TRIM(SUBSTITUTE(H137," ",""))&amp;"."&amp;I137&amp;"."&amp;R137&amp;"."&amp;T137&amp;"."&amp;X137&amp;"."&amp;MID(AA137,2,3)&amp;"."&amp;MID(AB137,2,3)&amp;"."&amp;MID(AC137,2,3)&amp;"."&amp;MID(AE137,2,3)&amp;".csv")</f>
        <v>vehicle.ev136.fleet28.2019.proterra.8.440.331.mt.ptr.ptr.tra.pro.csv</v>
      </c>
      <c r="AG137" s="4" t="s">
        <v>343</v>
      </c>
    </row>
    <row r="138" customFormat="false" ht="15" hidden="false" customHeight="false" outlineLevel="0" collapsed="false">
      <c r="A138" s="1" t="s">
        <v>344</v>
      </c>
      <c r="B138" s="1" t="s">
        <v>175</v>
      </c>
      <c r="H138" s="4" t="s">
        <v>345</v>
      </c>
      <c r="S138" s="5" t="b">
        <f aca="false">TRUE()</f>
        <v>1</v>
      </c>
      <c r="AF138" s="4" t="str">
        <f aca="false">LOWER("vehicle."&amp;A138&amp;"."&amp;B138&amp;"."&amp;C138&amp;"."&amp;TRIM(SUBSTITUTE(H138," ",""))&amp;"."&amp;I138&amp;"."&amp;R138&amp;"."&amp;T138&amp;"."&amp;X138&amp;"."&amp;MID(AA138,2,3)&amp;"."&amp;MID(AB138,2,3)&amp;"."&amp;MID(AC138,2,3)&amp;"."&amp;MID(AE138,2,3)&amp;".csv")</f>
        <v>vehicle.ev137.fleet28..gillig.........csv</v>
      </c>
    </row>
    <row r="139" customFormat="false" ht="15" hidden="false" customHeight="false" outlineLevel="0" collapsed="false">
      <c r="A139" s="1" t="s">
        <v>346</v>
      </c>
      <c r="B139" s="1" t="s">
        <v>175</v>
      </c>
      <c r="H139" s="4" t="s">
        <v>345</v>
      </c>
      <c r="S139" s="5" t="b">
        <f aca="false">TRUE()</f>
        <v>1</v>
      </c>
      <c r="AF139" s="4" t="str">
        <f aca="false">LOWER("vehicle."&amp;A139&amp;"."&amp;B139&amp;"."&amp;C139&amp;"."&amp;TRIM(SUBSTITUTE(H139," ",""))&amp;"."&amp;I139&amp;"."&amp;R139&amp;"."&amp;T139&amp;"."&amp;X139&amp;"."&amp;MID(AA139,2,3)&amp;"."&amp;MID(AB139,2,3)&amp;"."&amp;MID(AC139,2,3)&amp;"."&amp;MID(AE139,2,3)&amp;".csv")</f>
        <v>vehicle.ev138.fleet28..gillig.........csv</v>
      </c>
    </row>
    <row r="140" customFormat="false" ht="15" hidden="false" customHeight="false" outlineLevel="0" collapsed="false">
      <c r="A140" s="1" t="s">
        <v>347</v>
      </c>
      <c r="B140" s="1" t="s">
        <v>175</v>
      </c>
      <c r="H140" s="4" t="s">
        <v>345</v>
      </c>
      <c r="S140" s="5" t="b">
        <f aca="false">TRUE()</f>
        <v>1</v>
      </c>
      <c r="AF140" s="4" t="str">
        <f aca="false">LOWER("vehicle."&amp;A140&amp;"."&amp;B140&amp;"."&amp;C140&amp;"."&amp;TRIM(SUBSTITUTE(H140," ",""))&amp;"."&amp;I140&amp;"."&amp;R140&amp;"."&amp;T140&amp;"."&amp;X140&amp;"."&amp;MID(AA140,2,3)&amp;"."&amp;MID(AB140,2,3)&amp;"."&amp;MID(AC140,2,3)&amp;"."&amp;MID(AE140,2,3)&amp;".csv")</f>
        <v>vehicle.ev139.fleet28..gillig.........csv</v>
      </c>
    </row>
    <row r="141" customFormat="false" ht="15" hidden="false" customHeight="false" outlineLevel="0" collapsed="false">
      <c r="A141" s="1" t="s">
        <v>348</v>
      </c>
      <c r="B141" s="1" t="s">
        <v>175</v>
      </c>
      <c r="H141" s="4" t="s">
        <v>345</v>
      </c>
      <c r="S141" s="5" t="b">
        <f aca="false">TRUE()</f>
        <v>1</v>
      </c>
      <c r="AF141" s="4" t="str">
        <f aca="false">LOWER("vehicle."&amp;A141&amp;"."&amp;B141&amp;"."&amp;C141&amp;"."&amp;TRIM(SUBSTITUTE(H141," ",""))&amp;"."&amp;I141&amp;"."&amp;R141&amp;"."&amp;T141&amp;"."&amp;X141&amp;"."&amp;MID(AA141,2,3)&amp;"."&amp;MID(AB141,2,3)&amp;"."&amp;MID(AC141,2,3)&amp;"."&amp;MID(AE141,2,3)&amp;".csv")</f>
        <v>vehicle.ev140.fleet28..gillig.........csv</v>
      </c>
    </row>
    <row r="142" customFormat="false" ht="15" hidden="false" customHeight="false" outlineLevel="0" collapsed="false">
      <c r="A142" s="1" t="s">
        <v>349</v>
      </c>
      <c r="B142" s="1" t="s">
        <v>350</v>
      </c>
      <c r="C142" s="1" t="n">
        <v>2016</v>
      </c>
      <c r="D142" s="1" t="n">
        <v>2016</v>
      </c>
      <c r="E142" s="10" t="n">
        <v>44474</v>
      </c>
      <c r="F142" s="10" t="n">
        <v>44921</v>
      </c>
      <c r="G142" s="4" t="s">
        <v>351</v>
      </c>
      <c r="H142" s="4" t="s">
        <v>89</v>
      </c>
      <c r="I142" s="1" t="n">
        <v>8</v>
      </c>
      <c r="J142" s="1" t="n">
        <v>27500</v>
      </c>
      <c r="K142" s="1" t="n">
        <v>935028</v>
      </c>
      <c r="L142" s="1" t="n">
        <v>28</v>
      </c>
      <c r="M142" s="1" t="n">
        <v>2.63</v>
      </c>
      <c r="N142" s="1" t="n">
        <v>220</v>
      </c>
      <c r="Q142" s="4" t="s">
        <v>332</v>
      </c>
      <c r="R142" s="1" t="n">
        <v>94</v>
      </c>
      <c r="S142" s="5" t="b">
        <f aca="false">FALSE()</f>
        <v>0</v>
      </c>
      <c r="T142" s="1" t="n">
        <v>450</v>
      </c>
      <c r="U142" s="4" t="s">
        <v>90</v>
      </c>
      <c r="V142" s="4" t="s">
        <v>38</v>
      </c>
      <c r="W142" s="1" t="n">
        <v>3</v>
      </c>
      <c r="X142" s="4" t="s">
        <v>352</v>
      </c>
      <c r="Y142" s="4" t="s">
        <v>353</v>
      </c>
      <c r="Z142" s="4" t="s">
        <v>41</v>
      </c>
      <c r="AA142" s="4" t="s">
        <v>42</v>
      </c>
      <c r="AB142" s="4" t="s">
        <v>43</v>
      </c>
      <c r="AC142" s="4" t="s">
        <v>44</v>
      </c>
      <c r="AD142" s="4" t="s">
        <v>45</v>
      </c>
      <c r="AE142" s="4" t="s">
        <v>46</v>
      </c>
      <c r="AF142" s="4" t="str">
        <f aca="false">LOWER("vehicle."&amp;A142&amp;"."&amp;B142&amp;"."&amp;C142&amp;"."&amp;TRIM(SUBSTITUTE(H142," ",""))&amp;"."&amp;I142&amp;"."&amp;R142&amp;"."&amp;T142&amp;"."&amp;X142&amp;"."&amp;MID(AA142,2,3)&amp;"."&amp;MID(AB142,2,3)&amp;"."&amp;MID(AC142,2,3)&amp;"."&amp;MID(AE142,2,3)&amp;".csv")</f>
        <v>vehicle.ev141.fleet29.2016.proterra.8.94.450.ky.ptr.ptr.tra.vir.csv</v>
      </c>
      <c r="AG142" s="4" t="s">
        <v>354</v>
      </c>
    </row>
    <row r="143" customFormat="false" ht="15" hidden="false" customHeight="false" outlineLevel="0" collapsed="false">
      <c r="A143" s="1" t="s">
        <v>355</v>
      </c>
      <c r="B143" s="1" t="s">
        <v>350</v>
      </c>
      <c r="C143" s="1" t="n">
        <v>2016</v>
      </c>
      <c r="D143" s="1" t="n">
        <v>2016</v>
      </c>
      <c r="E143" s="10" t="n">
        <v>44484</v>
      </c>
      <c r="F143" s="10" t="n">
        <v>44920</v>
      </c>
      <c r="G143" s="4" t="s">
        <v>351</v>
      </c>
      <c r="H143" s="4" t="s">
        <v>89</v>
      </c>
      <c r="I143" s="1" t="n">
        <v>8</v>
      </c>
      <c r="J143" s="1" t="n">
        <v>27500</v>
      </c>
      <c r="K143" s="1" t="n">
        <v>935028</v>
      </c>
      <c r="L143" s="1" t="n">
        <v>28</v>
      </c>
      <c r="M143" s="1" t="n">
        <v>2.63</v>
      </c>
      <c r="N143" s="1" t="n">
        <v>220</v>
      </c>
      <c r="Q143" s="4" t="s">
        <v>332</v>
      </c>
      <c r="R143" s="1" t="n">
        <v>94</v>
      </c>
      <c r="S143" s="5" t="b">
        <f aca="false">FALSE()</f>
        <v>0</v>
      </c>
      <c r="T143" s="1" t="n">
        <v>450</v>
      </c>
      <c r="U143" s="4" t="s">
        <v>90</v>
      </c>
      <c r="V143" s="4" t="s">
        <v>38</v>
      </c>
      <c r="W143" s="1" t="n">
        <v>3</v>
      </c>
      <c r="X143" s="4" t="s">
        <v>352</v>
      </c>
      <c r="Y143" s="4" t="s">
        <v>353</v>
      </c>
      <c r="Z143" s="4" t="s">
        <v>41</v>
      </c>
      <c r="AA143" s="4" t="s">
        <v>42</v>
      </c>
      <c r="AB143" s="4" t="s">
        <v>43</v>
      </c>
      <c r="AC143" s="4" t="s">
        <v>44</v>
      </c>
      <c r="AD143" s="4" t="s">
        <v>45</v>
      </c>
      <c r="AE143" s="4" t="s">
        <v>46</v>
      </c>
      <c r="AF143" s="4" t="str">
        <f aca="false">LOWER("vehicle."&amp;A143&amp;"."&amp;B143&amp;"."&amp;C143&amp;"."&amp;TRIM(SUBSTITUTE(H143," ",""))&amp;"."&amp;I143&amp;"."&amp;R143&amp;"."&amp;T143&amp;"."&amp;X143&amp;"."&amp;MID(AA143,2,3)&amp;"."&amp;MID(AB143,2,3)&amp;"."&amp;MID(AC143,2,3)&amp;"."&amp;MID(AE143,2,3)&amp;".csv")</f>
        <v>vehicle.ev142.fleet29.2016.proterra.8.94.450.ky.ptr.ptr.tra.vir.csv</v>
      </c>
      <c r="AG143" s="4" t="s">
        <v>356</v>
      </c>
    </row>
    <row r="144" customFormat="false" ht="15" hidden="false" customHeight="false" outlineLevel="0" collapsed="false">
      <c r="A144" s="1" t="s">
        <v>357</v>
      </c>
      <c r="B144" s="1" t="s">
        <v>350</v>
      </c>
      <c r="C144" s="1" t="n">
        <v>2016</v>
      </c>
      <c r="D144" s="1" t="n">
        <v>2016</v>
      </c>
      <c r="E144" s="10" t="n">
        <v>44484</v>
      </c>
      <c r="F144" s="10" t="n">
        <v>44841</v>
      </c>
      <c r="G144" s="4" t="s">
        <v>351</v>
      </c>
      <c r="H144" s="4" t="s">
        <v>89</v>
      </c>
      <c r="I144" s="1" t="n">
        <v>8</v>
      </c>
      <c r="J144" s="1" t="n">
        <v>27500</v>
      </c>
      <c r="K144" s="1" t="n">
        <v>935028</v>
      </c>
      <c r="L144" s="1" t="n">
        <v>28</v>
      </c>
      <c r="M144" s="1" t="n">
        <v>2.63</v>
      </c>
      <c r="N144" s="1" t="n">
        <v>220</v>
      </c>
      <c r="Q144" s="4" t="s">
        <v>332</v>
      </c>
      <c r="R144" s="1" t="n">
        <v>94</v>
      </c>
      <c r="S144" s="5" t="b">
        <f aca="false">FALSE()</f>
        <v>0</v>
      </c>
      <c r="T144" s="1" t="n">
        <v>450</v>
      </c>
      <c r="U144" s="4" t="s">
        <v>90</v>
      </c>
      <c r="V144" s="4" t="s">
        <v>38</v>
      </c>
      <c r="W144" s="1" t="n">
        <v>3</v>
      </c>
      <c r="X144" s="4" t="s">
        <v>352</v>
      </c>
      <c r="Y144" s="4" t="s">
        <v>353</v>
      </c>
      <c r="Z144" s="4" t="s">
        <v>41</v>
      </c>
      <c r="AA144" s="4" t="s">
        <v>42</v>
      </c>
      <c r="AB144" s="4" t="s">
        <v>43</v>
      </c>
      <c r="AC144" s="4" t="s">
        <v>44</v>
      </c>
      <c r="AD144" s="4" t="s">
        <v>45</v>
      </c>
      <c r="AE144" s="4" t="s">
        <v>46</v>
      </c>
      <c r="AF144" s="4" t="str">
        <f aca="false">LOWER("vehicle."&amp;A144&amp;"."&amp;B144&amp;"."&amp;C144&amp;"."&amp;TRIM(SUBSTITUTE(H144," ",""))&amp;"."&amp;I144&amp;"."&amp;R144&amp;"."&amp;T144&amp;"."&amp;X144&amp;"."&amp;MID(AA144,2,3)&amp;"."&amp;MID(AB144,2,3)&amp;"."&amp;MID(AC144,2,3)&amp;"."&amp;MID(AE144,2,3)&amp;".csv")</f>
        <v>vehicle.ev143.fleet29.2016.proterra.8.94.450.ky.ptr.ptr.tra.vir.csv</v>
      </c>
      <c r="AG144" s="4" t="s">
        <v>358</v>
      </c>
    </row>
    <row r="145" customFormat="false" ht="15" hidden="false" customHeight="false" outlineLevel="0" collapsed="false">
      <c r="A145" s="1" t="s">
        <v>359</v>
      </c>
      <c r="B145" s="1" t="s">
        <v>350</v>
      </c>
      <c r="C145" s="1" t="n">
        <v>2016</v>
      </c>
      <c r="D145" s="1" t="n">
        <v>2016</v>
      </c>
      <c r="E145" s="10" t="n">
        <v>44481</v>
      </c>
      <c r="F145" s="10" t="n">
        <v>44915</v>
      </c>
      <c r="G145" s="4" t="s">
        <v>351</v>
      </c>
      <c r="H145" s="4" t="s">
        <v>89</v>
      </c>
      <c r="I145" s="1" t="n">
        <v>8</v>
      </c>
      <c r="J145" s="1" t="n">
        <v>27500</v>
      </c>
      <c r="K145" s="1" t="n">
        <v>935028</v>
      </c>
      <c r="L145" s="1" t="n">
        <v>28</v>
      </c>
      <c r="M145" s="1" t="n">
        <v>2.63</v>
      </c>
      <c r="N145" s="1" t="n">
        <v>220</v>
      </c>
      <c r="Q145" s="4" t="s">
        <v>332</v>
      </c>
      <c r="R145" s="1" t="n">
        <v>94</v>
      </c>
      <c r="S145" s="5" t="b">
        <f aca="false">FALSE()</f>
        <v>0</v>
      </c>
      <c r="T145" s="1" t="n">
        <v>450</v>
      </c>
      <c r="U145" s="4" t="s">
        <v>90</v>
      </c>
      <c r="V145" s="4" t="s">
        <v>38</v>
      </c>
      <c r="W145" s="1" t="n">
        <v>3</v>
      </c>
      <c r="X145" s="4" t="s">
        <v>352</v>
      </c>
      <c r="Y145" s="4" t="s">
        <v>353</v>
      </c>
      <c r="Z145" s="4" t="s">
        <v>41</v>
      </c>
      <c r="AA145" s="4" t="s">
        <v>42</v>
      </c>
      <c r="AB145" s="4" t="s">
        <v>43</v>
      </c>
      <c r="AC145" s="4" t="s">
        <v>44</v>
      </c>
      <c r="AD145" s="4" t="s">
        <v>45</v>
      </c>
      <c r="AE145" s="4" t="s">
        <v>46</v>
      </c>
      <c r="AF145" s="4" t="str">
        <f aca="false">LOWER("vehicle."&amp;A145&amp;"."&amp;B145&amp;"."&amp;C145&amp;"."&amp;TRIM(SUBSTITUTE(H145," ",""))&amp;"."&amp;I145&amp;"."&amp;R145&amp;"."&amp;T145&amp;"."&amp;X145&amp;"."&amp;MID(AA145,2,3)&amp;"."&amp;MID(AB145,2,3)&amp;"."&amp;MID(AC145,2,3)&amp;"."&amp;MID(AE145,2,3)&amp;".csv")</f>
        <v>vehicle.ev144.fleet29.2016.proterra.8.94.450.ky.ptr.ptr.tra.vir.csv</v>
      </c>
      <c r="AG145" s="4" t="s">
        <v>360</v>
      </c>
    </row>
    <row r="146" customFormat="false" ht="15" hidden="false" customHeight="false" outlineLevel="0" collapsed="false">
      <c r="A146" s="1" t="s">
        <v>361</v>
      </c>
      <c r="B146" s="1" t="s">
        <v>350</v>
      </c>
      <c r="C146" s="1" t="n">
        <v>2016</v>
      </c>
      <c r="D146" s="1" t="n">
        <v>2016</v>
      </c>
      <c r="E146" s="10" t="n">
        <v>44468</v>
      </c>
      <c r="F146" s="10" t="n">
        <v>44914</v>
      </c>
      <c r="G146" s="4" t="s">
        <v>351</v>
      </c>
      <c r="H146" s="4" t="s">
        <v>89</v>
      </c>
      <c r="I146" s="1" t="n">
        <v>8</v>
      </c>
      <c r="J146" s="1" t="n">
        <v>27500</v>
      </c>
      <c r="K146" s="1" t="n">
        <v>935028</v>
      </c>
      <c r="L146" s="1" t="n">
        <v>28</v>
      </c>
      <c r="M146" s="1" t="n">
        <v>2.63</v>
      </c>
      <c r="N146" s="1" t="n">
        <v>220</v>
      </c>
      <c r="Q146" s="4" t="s">
        <v>332</v>
      </c>
      <c r="R146" s="1" t="n">
        <v>94</v>
      </c>
      <c r="S146" s="5" t="b">
        <f aca="false">FALSE()</f>
        <v>0</v>
      </c>
      <c r="T146" s="1" t="n">
        <v>450</v>
      </c>
      <c r="U146" s="4" t="s">
        <v>90</v>
      </c>
      <c r="V146" s="4" t="s">
        <v>38</v>
      </c>
      <c r="W146" s="1" t="n">
        <v>3</v>
      </c>
      <c r="X146" s="4" t="s">
        <v>352</v>
      </c>
      <c r="Y146" s="4" t="s">
        <v>353</v>
      </c>
      <c r="Z146" s="4" t="s">
        <v>41</v>
      </c>
      <c r="AA146" s="4" t="s">
        <v>42</v>
      </c>
      <c r="AB146" s="4" t="s">
        <v>43</v>
      </c>
      <c r="AC146" s="4" t="s">
        <v>44</v>
      </c>
      <c r="AD146" s="4" t="s">
        <v>45</v>
      </c>
      <c r="AE146" s="4" t="s">
        <v>46</v>
      </c>
      <c r="AF146" s="4" t="str">
        <f aca="false">LOWER("vehicle."&amp;A146&amp;"."&amp;B146&amp;"."&amp;C146&amp;"."&amp;TRIM(SUBSTITUTE(H146," ",""))&amp;"."&amp;I146&amp;"."&amp;R146&amp;"."&amp;T146&amp;"."&amp;X146&amp;"."&amp;MID(AA146,2,3)&amp;"."&amp;MID(AB146,2,3)&amp;"."&amp;MID(AC146,2,3)&amp;"."&amp;MID(AE146,2,3)&amp;".csv")</f>
        <v>vehicle.ev145.fleet29.2016.proterra.8.94.450.ky.ptr.ptr.tra.vir.csv</v>
      </c>
      <c r="AG146" s="4" t="s">
        <v>362</v>
      </c>
    </row>
    <row r="147" customFormat="false" ht="15" hidden="false" customHeight="false" outlineLevel="0" collapsed="false">
      <c r="A147" s="1" t="s">
        <v>363</v>
      </c>
      <c r="B147" s="1" t="s">
        <v>350</v>
      </c>
      <c r="C147" s="1" t="n">
        <v>2016</v>
      </c>
      <c r="D147" s="1" t="n">
        <v>2016</v>
      </c>
      <c r="G147" s="4" t="s">
        <v>351</v>
      </c>
      <c r="H147" s="4" t="s">
        <v>89</v>
      </c>
      <c r="I147" s="1" t="n">
        <v>8</v>
      </c>
      <c r="J147" s="1" t="n">
        <v>27500</v>
      </c>
      <c r="K147" s="1" t="n">
        <v>935028</v>
      </c>
      <c r="L147" s="1" t="n">
        <v>28</v>
      </c>
      <c r="M147" s="1" t="n">
        <v>2.63</v>
      </c>
      <c r="N147" s="1" t="n">
        <v>220</v>
      </c>
      <c r="Q147" s="4" t="s">
        <v>332</v>
      </c>
      <c r="R147" s="1" t="n">
        <v>94</v>
      </c>
      <c r="S147" s="5" t="b">
        <f aca="false">FALSE()</f>
        <v>0</v>
      </c>
      <c r="T147" s="1" t="n">
        <v>450</v>
      </c>
      <c r="U147" s="4" t="s">
        <v>90</v>
      </c>
      <c r="V147" s="4" t="s">
        <v>38</v>
      </c>
      <c r="W147" s="1" t="n">
        <v>3</v>
      </c>
      <c r="X147" s="4" t="s">
        <v>352</v>
      </c>
      <c r="Y147" s="4" t="s">
        <v>353</v>
      </c>
      <c r="Z147" s="4" t="s">
        <v>41</v>
      </c>
      <c r="AA147" s="4" t="s">
        <v>42</v>
      </c>
      <c r="AB147" s="4" t="s">
        <v>43</v>
      </c>
      <c r="AC147" s="4" t="s">
        <v>44</v>
      </c>
      <c r="AD147" s="4" t="s">
        <v>45</v>
      </c>
      <c r="AE147" s="4" t="s">
        <v>46</v>
      </c>
      <c r="AF147" s="4" t="str">
        <f aca="false">LOWER("vehicle."&amp;A147&amp;"."&amp;B147&amp;"."&amp;C147&amp;"."&amp;TRIM(SUBSTITUTE(H147," ",""))&amp;"."&amp;I147&amp;"."&amp;R147&amp;"."&amp;T147&amp;"."&amp;X147&amp;"."&amp;MID(AA147,2,3)&amp;"."&amp;MID(AB147,2,3)&amp;"."&amp;MID(AC147,2,3)&amp;"."&amp;MID(AE147,2,3)&amp;".csv")</f>
        <v>vehicle.ev146.fleet29.2016.proterra.8.94.450.ky.ptr.ptr.tra.vir.csv</v>
      </c>
    </row>
    <row r="148" customFormat="false" ht="15" hidden="false" customHeight="false" outlineLevel="0" collapsed="false">
      <c r="A148" s="1" t="s">
        <v>364</v>
      </c>
      <c r="B148" s="1" t="s">
        <v>365</v>
      </c>
      <c r="C148" s="1" t="n">
        <v>2019</v>
      </c>
      <c r="D148" s="1" t="n">
        <v>2021</v>
      </c>
      <c r="E148" s="2" t="n">
        <v>44214</v>
      </c>
      <c r="F148" s="2" t="n">
        <v>45012</v>
      </c>
      <c r="G148" s="4" t="s">
        <v>366</v>
      </c>
      <c r="H148" s="4" t="s">
        <v>89</v>
      </c>
      <c r="I148" s="1" t="n">
        <v>8</v>
      </c>
      <c r="J148" s="1" t="n">
        <v>32500</v>
      </c>
      <c r="L148" s="1" t="n">
        <v>251</v>
      </c>
      <c r="M148" s="1" t="n">
        <v>1.75</v>
      </c>
      <c r="N148" s="1" t="n">
        <v>250</v>
      </c>
      <c r="O148" s="1" t="n">
        <v>900</v>
      </c>
      <c r="Q148" s="4" t="s">
        <v>36</v>
      </c>
      <c r="R148" s="1" t="n">
        <v>440</v>
      </c>
      <c r="S148" s="5" t="b">
        <f aca="false">TRUE()</f>
        <v>1</v>
      </c>
      <c r="T148" s="1" t="n">
        <v>350</v>
      </c>
      <c r="U148" s="4" t="s">
        <v>367</v>
      </c>
      <c r="V148" s="4" t="s">
        <v>38</v>
      </c>
      <c r="W148" s="1" t="n">
        <v>1</v>
      </c>
      <c r="X148" s="4" t="s">
        <v>126</v>
      </c>
      <c r="Y148" s="4" t="s">
        <v>123</v>
      </c>
      <c r="Z148" s="4" t="s">
        <v>41</v>
      </c>
      <c r="AA148" s="4" t="s">
        <v>42</v>
      </c>
      <c r="AB148" s="4" t="s">
        <v>43</v>
      </c>
      <c r="AC148" s="4" t="s">
        <v>44</v>
      </c>
      <c r="AD148" s="4" t="s">
        <v>45</v>
      </c>
      <c r="AE148" s="4" t="s">
        <v>46</v>
      </c>
      <c r="AF148" s="4" t="str">
        <f aca="false">LOWER("vehicle."&amp;A148&amp;"."&amp;B148&amp;"."&amp;C148&amp;"."&amp;TRIM(SUBSTITUTE(H148," ",""))&amp;"."&amp;I148&amp;"."&amp;R148&amp;"."&amp;T148&amp;"."&amp;X148&amp;"."&amp;MID(AA148,2,3)&amp;"."&amp;MID(AB148,2,3)&amp;"."&amp;MID(AC148,2,3)&amp;"."&amp;MID(AE148,2,3)&amp;".csv")</f>
        <v>vehicle.ev147.fleet30.2019.proterra.8.440.350.il.ptr.ptr.tra.vir.csv</v>
      </c>
      <c r="AG148" s="4" t="s">
        <v>368</v>
      </c>
    </row>
    <row r="149" customFormat="false" ht="15" hidden="false" customHeight="false" outlineLevel="0" collapsed="false">
      <c r="A149" s="1" t="s">
        <v>369</v>
      </c>
      <c r="B149" s="1" t="s">
        <v>365</v>
      </c>
      <c r="C149" s="1" t="n">
        <v>2019</v>
      </c>
      <c r="D149" s="1" t="n">
        <v>2021</v>
      </c>
      <c r="E149" s="2" t="n">
        <v>44211</v>
      </c>
      <c r="F149" s="2" t="n">
        <v>45009</v>
      </c>
      <c r="G149" s="4" t="s">
        <v>366</v>
      </c>
      <c r="H149" s="4" t="s">
        <v>89</v>
      </c>
      <c r="I149" s="1" t="n">
        <v>8</v>
      </c>
      <c r="J149" s="1" t="n">
        <v>32500</v>
      </c>
      <c r="L149" s="1" t="n">
        <v>251</v>
      </c>
      <c r="M149" s="1" t="n">
        <v>1.75</v>
      </c>
      <c r="N149" s="1" t="n">
        <v>250</v>
      </c>
      <c r="O149" s="1" t="n">
        <v>900</v>
      </c>
      <c r="Q149" s="4" t="s">
        <v>36</v>
      </c>
      <c r="R149" s="1" t="n">
        <v>440</v>
      </c>
      <c r="S149" s="5" t="b">
        <f aca="false">TRUE()</f>
        <v>1</v>
      </c>
      <c r="T149" s="1" t="n">
        <v>350</v>
      </c>
      <c r="U149" s="4" t="s">
        <v>367</v>
      </c>
      <c r="V149" s="4" t="s">
        <v>38</v>
      </c>
      <c r="W149" s="1" t="n">
        <v>1</v>
      </c>
      <c r="X149" s="4" t="s">
        <v>126</v>
      </c>
      <c r="Y149" s="4" t="s">
        <v>123</v>
      </c>
      <c r="Z149" s="4" t="s">
        <v>41</v>
      </c>
      <c r="AA149" s="4" t="s">
        <v>42</v>
      </c>
      <c r="AB149" s="4" t="s">
        <v>43</v>
      </c>
      <c r="AC149" s="4" t="s">
        <v>44</v>
      </c>
      <c r="AD149" s="4" t="s">
        <v>45</v>
      </c>
      <c r="AE149" s="4" t="s">
        <v>46</v>
      </c>
      <c r="AF149" s="4" t="str">
        <f aca="false">LOWER("vehicle."&amp;A149&amp;"."&amp;B149&amp;"."&amp;C149&amp;"."&amp;TRIM(SUBSTITUTE(H149," ",""))&amp;"."&amp;I149&amp;"."&amp;R149&amp;"."&amp;T149&amp;"."&amp;X149&amp;"."&amp;MID(AA149,2,3)&amp;"."&amp;MID(AB149,2,3)&amp;"."&amp;MID(AC149,2,3)&amp;"."&amp;MID(AE149,2,3)&amp;".csv")</f>
        <v>vehicle.ev148.fleet30.2019.proterra.8.440.350.il.ptr.ptr.tra.vir.csv</v>
      </c>
      <c r="AG149" s="4" t="s">
        <v>370</v>
      </c>
    </row>
    <row r="150" customFormat="false" ht="15" hidden="false" customHeight="false" outlineLevel="0" collapsed="false">
      <c r="A150" s="1" t="s">
        <v>371</v>
      </c>
      <c r="B150" s="1" t="s">
        <v>365</v>
      </c>
      <c r="C150" s="1" t="n">
        <v>2019</v>
      </c>
      <c r="D150" s="1" t="n">
        <v>2021</v>
      </c>
      <c r="E150" s="2" t="n">
        <v>44211</v>
      </c>
      <c r="F150" s="2" t="n">
        <v>45012</v>
      </c>
      <c r="G150" s="4" t="s">
        <v>366</v>
      </c>
      <c r="H150" s="4" t="s">
        <v>89</v>
      </c>
      <c r="I150" s="1" t="n">
        <v>8</v>
      </c>
      <c r="J150" s="1" t="n">
        <v>32500</v>
      </c>
      <c r="L150" s="1" t="n">
        <v>251</v>
      </c>
      <c r="M150" s="1" t="n">
        <v>1.75</v>
      </c>
      <c r="N150" s="1" t="n">
        <v>250</v>
      </c>
      <c r="O150" s="1" t="n">
        <v>900</v>
      </c>
      <c r="Q150" s="4" t="s">
        <v>36</v>
      </c>
      <c r="R150" s="1" t="n">
        <v>440</v>
      </c>
      <c r="S150" s="5" t="b">
        <f aca="false">TRUE()</f>
        <v>1</v>
      </c>
      <c r="T150" s="1" t="n">
        <v>350</v>
      </c>
      <c r="U150" s="4" t="s">
        <v>367</v>
      </c>
      <c r="V150" s="4" t="s">
        <v>38</v>
      </c>
      <c r="W150" s="1" t="n">
        <v>1</v>
      </c>
      <c r="X150" s="4" t="s">
        <v>126</v>
      </c>
      <c r="Y150" s="4" t="s">
        <v>123</v>
      </c>
      <c r="Z150" s="4" t="s">
        <v>41</v>
      </c>
      <c r="AA150" s="4" t="s">
        <v>42</v>
      </c>
      <c r="AB150" s="4" t="s">
        <v>43</v>
      </c>
      <c r="AC150" s="4" t="s">
        <v>44</v>
      </c>
      <c r="AD150" s="4" t="s">
        <v>45</v>
      </c>
      <c r="AE150" s="4" t="s">
        <v>46</v>
      </c>
      <c r="AF150" s="4" t="str">
        <f aca="false">LOWER("vehicle."&amp;A150&amp;"."&amp;B150&amp;"."&amp;C150&amp;"."&amp;TRIM(SUBSTITUTE(H150," ",""))&amp;"."&amp;I150&amp;"."&amp;R150&amp;"."&amp;T150&amp;"."&amp;X150&amp;"."&amp;MID(AA150,2,3)&amp;"."&amp;MID(AB150,2,3)&amp;"."&amp;MID(AC150,2,3)&amp;"."&amp;MID(AE150,2,3)&amp;".csv")</f>
        <v>vehicle.ev149.fleet30.2019.proterra.8.440.350.il.ptr.ptr.tra.vir.csv</v>
      </c>
      <c r="AG150" s="4" t="s">
        <v>372</v>
      </c>
    </row>
    <row r="151" customFormat="false" ht="15" hidden="false" customHeight="false" outlineLevel="0" collapsed="false">
      <c r="A151" s="1" t="s">
        <v>373</v>
      </c>
      <c r="B151" s="1" t="s">
        <v>365</v>
      </c>
      <c r="C151" s="1" t="n">
        <v>2019</v>
      </c>
      <c r="D151" s="1" t="n">
        <v>2021</v>
      </c>
      <c r="E151" s="2" t="n">
        <v>44238</v>
      </c>
      <c r="F151" s="2" t="n">
        <v>45009</v>
      </c>
      <c r="G151" s="4" t="s">
        <v>366</v>
      </c>
      <c r="H151" s="4" t="s">
        <v>89</v>
      </c>
      <c r="I151" s="1" t="n">
        <v>8</v>
      </c>
      <c r="J151" s="1" t="n">
        <v>32500</v>
      </c>
      <c r="L151" s="1" t="n">
        <v>251</v>
      </c>
      <c r="M151" s="1" t="n">
        <v>1.75</v>
      </c>
      <c r="N151" s="1" t="n">
        <v>250</v>
      </c>
      <c r="O151" s="1" t="n">
        <v>900</v>
      </c>
      <c r="Q151" s="4" t="s">
        <v>36</v>
      </c>
      <c r="R151" s="1" t="n">
        <v>440</v>
      </c>
      <c r="S151" s="5" t="b">
        <f aca="false">TRUE()</f>
        <v>1</v>
      </c>
      <c r="T151" s="1" t="n">
        <v>350</v>
      </c>
      <c r="U151" s="4" t="s">
        <v>367</v>
      </c>
      <c r="V151" s="4" t="s">
        <v>38</v>
      </c>
      <c r="W151" s="1" t="n">
        <v>1</v>
      </c>
      <c r="X151" s="4" t="s">
        <v>126</v>
      </c>
      <c r="Y151" s="4" t="s">
        <v>123</v>
      </c>
      <c r="Z151" s="4" t="s">
        <v>41</v>
      </c>
      <c r="AA151" s="4" t="s">
        <v>42</v>
      </c>
      <c r="AB151" s="4" t="s">
        <v>43</v>
      </c>
      <c r="AC151" s="4" t="s">
        <v>44</v>
      </c>
      <c r="AD151" s="4" t="s">
        <v>45</v>
      </c>
      <c r="AE151" s="4" t="s">
        <v>46</v>
      </c>
      <c r="AF151" s="4" t="str">
        <f aca="false">LOWER("vehicle."&amp;A151&amp;"."&amp;B151&amp;"."&amp;C151&amp;"."&amp;TRIM(SUBSTITUTE(H151," ",""))&amp;"."&amp;I151&amp;"."&amp;R151&amp;"."&amp;T151&amp;"."&amp;X151&amp;"."&amp;MID(AA151,2,3)&amp;"."&amp;MID(AB151,2,3)&amp;"."&amp;MID(AC151,2,3)&amp;"."&amp;MID(AE151,2,3)&amp;".csv")</f>
        <v>vehicle.ev150.fleet30.2019.proterra.8.440.350.il.ptr.ptr.tra.vir.csv</v>
      </c>
      <c r="AG151" s="4" t="s">
        <v>374</v>
      </c>
    </row>
    <row r="152" customFormat="false" ht="15" hidden="false" customHeight="false" outlineLevel="0" collapsed="false">
      <c r="A152" s="1" t="s">
        <v>375</v>
      </c>
      <c r="B152" s="1" t="s">
        <v>365</v>
      </c>
      <c r="C152" s="1" t="n">
        <v>2019</v>
      </c>
      <c r="D152" s="1" t="n">
        <v>2021</v>
      </c>
      <c r="E152" s="2" t="n">
        <v>44232</v>
      </c>
      <c r="F152" s="2" t="n">
        <v>44993</v>
      </c>
      <c r="G152" s="4" t="s">
        <v>366</v>
      </c>
      <c r="H152" s="4" t="s">
        <v>89</v>
      </c>
      <c r="I152" s="1" t="n">
        <v>8</v>
      </c>
      <c r="J152" s="1" t="n">
        <v>32500</v>
      </c>
      <c r="L152" s="1" t="n">
        <v>251</v>
      </c>
      <c r="M152" s="1" t="n">
        <v>1.75</v>
      </c>
      <c r="N152" s="1" t="n">
        <v>250</v>
      </c>
      <c r="O152" s="1" t="n">
        <v>900</v>
      </c>
      <c r="Q152" s="4" t="s">
        <v>36</v>
      </c>
      <c r="R152" s="1" t="n">
        <v>440</v>
      </c>
      <c r="S152" s="5" t="b">
        <f aca="false">TRUE()</f>
        <v>1</v>
      </c>
      <c r="T152" s="1" t="n">
        <v>350</v>
      </c>
      <c r="U152" s="4" t="s">
        <v>367</v>
      </c>
      <c r="V152" s="4" t="s">
        <v>38</v>
      </c>
      <c r="W152" s="1" t="n">
        <v>1</v>
      </c>
      <c r="X152" s="4" t="s">
        <v>126</v>
      </c>
      <c r="Y152" s="4" t="s">
        <v>123</v>
      </c>
      <c r="Z152" s="4" t="s">
        <v>41</v>
      </c>
      <c r="AA152" s="4" t="s">
        <v>42</v>
      </c>
      <c r="AB152" s="4" t="s">
        <v>43</v>
      </c>
      <c r="AC152" s="4" t="s">
        <v>44</v>
      </c>
      <c r="AD152" s="4" t="s">
        <v>45</v>
      </c>
      <c r="AE152" s="4" t="s">
        <v>46</v>
      </c>
      <c r="AF152" s="4" t="str">
        <f aca="false">LOWER("vehicle."&amp;A152&amp;"."&amp;B152&amp;"."&amp;C152&amp;"."&amp;TRIM(SUBSTITUTE(H152," ",""))&amp;"."&amp;I152&amp;"."&amp;R152&amp;"."&amp;T152&amp;"."&amp;X152&amp;"."&amp;MID(AA152,2,3)&amp;"."&amp;MID(AB152,2,3)&amp;"."&amp;MID(AC152,2,3)&amp;"."&amp;MID(AE152,2,3)&amp;".csv")</f>
        <v>vehicle.ev151.fleet30.2019.proterra.8.440.350.il.ptr.ptr.tra.vir.csv</v>
      </c>
      <c r="AG152" s="4" t="s">
        <v>376</v>
      </c>
    </row>
    <row r="153" customFormat="false" ht="15" hidden="false" customHeight="false" outlineLevel="0" collapsed="false">
      <c r="A153" s="1" t="s">
        <v>377</v>
      </c>
      <c r="B153" s="1" t="s">
        <v>365</v>
      </c>
      <c r="C153" s="1" t="n">
        <v>2019</v>
      </c>
      <c r="D153" s="1" t="n">
        <v>2021</v>
      </c>
      <c r="E153" s="2" t="n">
        <v>44223</v>
      </c>
      <c r="F153" s="2" t="n">
        <v>45012</v>
      </c>
      <c r="G153" s="4" t="s">
        <v>366</v>
      </c>
      <c r="H153" s="4" t="s">
        <v>89</v>
      </c>
      <c r="I153" s="1" t="n">
        <v>8</v>
      </c>
      <c r="J153" s="1" t="n">
        <v>32500</v>
      </c>
      <c r="L153" s="1" t="n">
        <v>251</v>
      </c>
      <c r="M153" s="1" t="n">
        <v>1.75</v>
      </c>
      <c r="N153" s="1" t="n">
        <v>250</v>
      </c>
      <c r="O153" s="1" t="n">
        <v>900</v>
      </c>
      <c r="Q153" s="4" t="s">
        <v>36</v>
      </c>
      <c r="R153" s="1" t="n">
        <v>440</v>
      </c>
      <c r="S153" s="5" t="b">
        <f aca="false">TRUE()</f>
        <v>1</v>
      </c>
      <c r="T153" s="1" t="n">
        <v>350</v>
      </c>
      <c r="U153" s="4" t="s">
        <v>367</v>
      </c>
      <c r="V153" s="4" t="s">
        <v>38</v>
      </c>
      <c r="W153" s="1" t="n">
        <v>1</v>
      </c>
      <c r="X153" s="4" t="s">
        <v>126</v>
      </c>
      <c r="Y153" s="4" t="s">
        <v>123</v>
      </c>
      <c r="Z153" s="4" t="s">
        <v>41</v>
      </c>
      <c r="AA153" s="4" t="s">
        <v>42</v>
      </c>
      <c r="AB153" s="4" t="s">
        <v>43</v>
      </c>
      <c r="AC153" s="4" t="s">
        <v>44</v>
      </c>
      <c r="AD153" s="4" t="s">
        <v>45</v>
      </c>
      <c r="AE153" s="4" t="s">
        <v>46</v>
      </c>
      <c r="AF153" s="4" t="str">
        <f aca="false">LOWER("vehicle."&amp;A153&amp;"."&amp;B153&amp;"."&amp;C153&amp;"."&amp;TRIM(SUBSTITUTE(H153," ",""))&amp;"."&amp;I153&amp;"."&amp;R153&amp;"."&amp;T153&amp;"."&amp;X153&amp;"."&amp;MID(AA153,2,3)&amp;"."&amp;MID(AB153,2,3)&amp;"."&amp;MID(AC153,2,3)&amp;"."&amp;MID(AE153,2,3)&amp;".csv")</f>
        <v>vehicle.ev152.fleet30.2019.proterra.8.440.350.il.ptr.ptr.tra.vir.csv</v>
      </c>
      <c r="AG153" s="4" t="s">
        <v>378</v>
      </c>
    </row>
    <row r="154" customFormat="false" ht="15" hidden="false" customHeight="false" outlineLevel="0" collapsed="false">
      <c r="A154" s="1" t="s">
        <v>379</v>
      </c>
      <c r="B154" s="1" t="s">
        <v>365</v>
      </c>
      <c r="C154" s="1" t="n">
        <v>2021</v>
      </c>
      <c r="D154" s="1" t="n">
        <v>2021</v>
      </c>
      <c r="E154" s="10" t="n">
        <v>44456</v>
      </c>
      <c r="F154" s="10" t="n">
        <v>45012</v>
      </c>
      <c r="G154" s="4" t="s">
        <v>380</v>
      </c>
      <c r="H154" s="4" t="s">
        <v>89</v>
      </c>
      <c r="I154" s="1" t="n">
        <v>8</v>
      </c>
      <c r="J154" s="1" t="n">
        <v>33500</v>
      </c>
      <c r="L154" s="1" t="n">
        <v>232</v>
      </c>
      <c r="N154" s="1" t="n">
        <v>250</v>
      </c>
      <c r="O154" s="1" t="n">
        <v>900</v>
      </c>
      <c r="Q154" s="4" t="s">
        <v>36</v>
      </c>
      <c r="R154" s="1" t="n">
        <v>450</v>
      </c>
      <c r="S154" s="5" t="b">
        <f aca="false">TRUE()</f>
        <v>1</v>
      </c>
      <c r="T154" s="1" t="n">
        <v>350</v>
      </c>
      <c r="U154" s="4" t="s">
        <v>367</v>
      </c>
      <c r="V154" s="4" t="s">
        <v>38</v>
      </c>
      <c r="W154" s="1" t="n">
        <v>1</v>
      </c>
      <c r="X154" s="4" t="s">
        <v>126</v>
      </c>
      <c r="Y154" s="4" t="s">
        <v>123</v>
      </c>
      <c r="Z154" s="4" t="s">
        <v>41</v>
      </c>
      <c r="AA154" s="4" t="s">
        <v>42</v>
      </c>
      <c r="AB154" s="4" t="s">
        <v>43</v>
      </c>
      <c r="AC154" s="4" t="s">
        <v>44</v>
      </c>
      <c r="AD154" s="4" t="s">
        <v>45</v>
      </c>
      <c r="AE154" s="4" t="s">
        <v>46</v>
      </c>
      <c r="AF154" s="4" t="str">
        <f aca="false">LOWER("vehicle."&amp;A154&amp;"."&amp;B154&amp;"."&amp;C154&amp;"."&amp;TRIM(SUBSTITUTE(H154," ",""))&amp;"."&amp;I154&amp;"."&amp;R154&amp;"."&amp;T154&amp;"."&amp;X154&amp;"."&amp;MID(AA154,2,3)&amp;"."&amp;MID(AB154,2,3)&amp;"."&amp;MID(AC154,2,3)&amp;"."&amp;MID(AE154,2,3)&amp;".csv")</f>
        <v>vehicle.ev153.fleet30.2021.proterra.8.450.350.il.ptr.ptr.tra.vir.csv</v>
      </c>
      <c r="AG154" s="4" t="s">
        <v>381</v>
      </c>
    </row>
    <row r="155" customFormat="false" ht="15" hidden="false" customHeight="false" outlineLevel="0" collapsed="false">
      <c r="A155" s="1" t="s">
        <v>382</v>
      </c>
      <c r="B155" s="1" t="s">
        <v>365</v>
      </c>
      <c r="C155" s="1" t="n">
        <v>2021</v>
      </c>
      <c r="D155" s="1" t="n">
        <v>2021</v>
      </c>
      <c r="E155" s="10" t="n">
        <v>44461</v>
      </c>
      <c r="F155" s="10" t="n">
        <v>45012</v>
      </c>
      <c r="G155" s="4" t="s">
        <v>380</v>
      </c>
      <c r="H155" s="4" t="s">
        <v>89</v>
      </c>
      <c r="I155" s="1" t="n">
        <v>8</v>
      </c>
      <c r="J155" s="1" t="n">
        <v>33500</v>
      </c>
      <c r="L155" s="1" t="n">
        <v>232</v>
      </c>
      <c r="N155" s="1" t="n">
        <v>250</v>
      </c>
      <c r="O155" s="1" t="n">
        <v>900</v>
      </c>
      <c r="Q155" s="4" t="s">
        <v>36</v>
      </c>
      <c r="R155" s="1" t="n">
        <v>450</v>
      </c>
      <c r="S155" s="5" t="b">
        <f aca="false">TRUE()</f>
        <v>1</v>
      </c>
      <c r="T155" s="1" t="n">
        <v>350</v>
      </c>
      <c r="U155" s="4" t="s">
        <v>367</v>
      </c>
      <c r="V155" s="4" t="s">
        <v>38</v>
      </c>
      <c r="W155" s="1" t="n">
        <v>1</v>
      </c>
      <c r="X155" s="4" t="s">
        <v>126</v>
      </c>
      <c r="Y155" s="4" t="s">
        <v>123</v>
      </c>
      <c r="Z155" s="4" t="s">
        <v>41</v>
      </c>
      <c r="AA155" s="4" t="s">
        <v>42</v>
      </c>
      <c r="AB155" s="4" t="s">
        <v>43</v>
      </c>
      <c r="AC155" s="4" t="s">
        <v>44</v>
      </c>
      <c r="AD155" s="4" t="s">
        <v>45</v>
      </c>
      <c r="AE155" s="4" t="s">
        <v>46</v>
      </c>
      <c r="AF155" s="4" t="str">
        <f aca="false">LOWER("vehicle."&amp;A155&amp;"."&amp;B155&amp;"."&amp;C155&amp;"."&amp;TRIM(SUBSTITUTE(H155," ",""))&amp;"."&amp;I155&amp;"."&amp;R155&amp;"."&amp;T155&amp;"."&amp;X155&amp;"."&amp;MID(AA155,2,3)&amp;"."&amp;MID(AB155,2,3)&amp;"."&amp;MID(AC155,2,3)&amp;"."&amp;MID(AE155,2,3)&amp;".csv")</f>
        <v>vehicle.ev154.fleet30.2021.proterra.8.450.350.il.ptr.ptr.tra.vir.csv</v>
      </c>
      <c r="AG155" s="4" t="s">
        <v>383</v>
      </c>
    </row>
    <row r="156" customFormat="false" ht="15" hidden="false" customHeight="false" outlineLevel="0" collapsed="false">
      <c r="A156" s="1" t="s">
        <v>384</v>
      </c>
      <c r="B156" s="1" t="s">
        <v>365</v>
      </c>
      <c r="C156" s="1" t="n">
        <v>2021</v>
      </c>
      <c r="D156" s="1" t="n">
        <v>2021</v>
      </c>
      <c r="E156" s="10" t="n">
        <v>44315</v>
      </c>
      <c r="F156" s="10" t="n">
        <v>44974</v>
      </c>
      <c r="G156" s="4" t="s">
        <v>380</v>
      </c>
      <c r="H156" s="4" t="s">
        <v>89</v>
      </c>
      <c r="I156" s="1" t="n">
        <v>8</v>
      </c>
      <c r="J156" s="1" t="n">
        <v>33500</v>
      </c>
      <c r="L156" s="1" t="n">
        <v>232</v>
      </c>
      <c r="N156" s="1" t="n">
        <v>250</v>
      </c>
      <c r="O156" s="1" t="n">
        <v>900</v>
      </c>
      <c r="Q156" s="4" t="s">
        <v>36</v>
      </c>
      <c r="R156" s="1" t="n">
        <v>450</v>
      </c>
      <c r="S156" s="5" t="b">
        <f aca="false">TRUE()</f>
        <v>1</v>
      </c>
      <c r="T156" s="1" t="n">
        <v>350</v>
      </c>
      <c r="U156" s="4" t="s">
        <v>367</v>
      </c>
      <c r="V156" s="4" t="s">
        <v>38</v>
      </c>
      <c r="W156" s="1" t="n">
        <v>1</v>
      </c>
      <c r="X156" s="4" t="s">
        <v>126</v>
      </c>
      <c r="Y156" s="4" t="s">
        <v>123</v>
      </c>
      <c r="Z156" s="4" t="s">
        <v>41</v>
      </c>
      <c r="AA156" s="4" t="s">
        <v>42</v>
      </c>
      <c r="AB156" s="4" t="s">
        <v>43</v>
      </c>
      <c r="AC156" s="4" t="s">
        <v>44</v>
      </c>
      <c r="AD156" s="4" t="s">
        <v>45</v>
      </c>
      <c r="AE156" s="4" t="s">
        <v>46</v>
      </c>
      <c r="AF156" s="4" t="str">
        <f aca="false">LOWER("vehicle."&amp;A156&amp;"."&amp;B156&amp;"."&amp;C156&amp;"."&amp;TRIM(SUBSTITUTE(H156," ",""))&amp;"."&amp;I156&amp;"."&amp;R156&amp;"."&amp;T156&amp;"."&amp;X156&amp;"."&amp;MID(AA156,2,3)&amp;"."&amp;MID(AB156,2,3)&amp;"."&amp;MID(AC156,2,3)&amp;"."&amp;MID(AE156,2,3)&amp;".csv")</f>
        <v>vehicle.ev155.fleet30.2021.proterra.8.450.350.il.ptr.ptr.tra.vir.csv</v>
      </c>
      <c r="AG156" s="4" t="s">
        <v>385</v>
      </c>
    </row>
    <row r="157" customFormat="false" ht="15" hidden="false" customHeight="false" outlineLevel="0" collapsed="false">
      <c r="A157" s="1" t="s">
        <v>386</v>
      </c>
      <c r="B157" s="1" t="s">
        <v>365</v>
      </c>
      <c r="C157" s="1" t="n">
        <v>2021</v>
      </c>
      <c r="D157" s="1" t="n">
        <v>2021</v>
      </c>
      <c r="E157" s="10" t="n">
        <v>44508</v>
      </c>
      <c r="F157" s="10" t="n">
        <v>45012</v>
      </c>
      <c r="G157" s="4" t="s">
        <v>380</v>
      </c>
      <c r="H157" s="4" t="s">
        <v>89</v>
      </c>
      <c r="I157" s="1" t="n">
        <v>8</v>
      </c>
      <c r="J157" s="1" t="n">
        <v>33500</v>
      </c>
      <c r="L157" s="1" t="n">
        <v>232</v>
      </c>
      <c r="N157" s="1" t="n">
        <v>250</v>
      </c>
      <c r="O157" s="1" t="n">
        <v>900</v>
      </c>
      <c r="Q157" s="4" t="s">
        <v>36</v>
      </c>
      <c r="R157" s="1" t="n">
        <v>450</v>
      </c>
      <c r="S157" s="5" t="b">
        <f aca="false">TRUE()</f>
        <v>1</v>
      </c>
      <c r="T157" s="1" t="n">
        <v>350</v>
      </c>
      <c r="U157" s="4" t="s">
        <v>367</v>
      </c>
      <c r="V157" s="4" t="s">
        <v>38</v>
      </c>
      <c r="W157" s="1" t="n">
        <v>1</v>
      </c>
      <c r="X157" s="4" t="s">
        <v>126</v>
      </c>
      <c r="Y157" s="4" t="s">
        <v>123</v>
      </c>
      <c r="Z157" s="4" t="s">
        <v>41</v>
      </c>
      <c r="AA157" s="4" t="s">
        <v>42</v>
      </c>
      <c r="AB157" s="4" t="s">
        <v>43</v>
      </c>
      <c r="AC157" s="4" t="s">
        <v>44</v>
      </c>
      <c r="AD157" s="4" t="s">
        <v>45</v>
      </c>
      <c r="AE157" s="4" t="s">
        <v>46</v>
      </c>
      <c r="AF157" s="4" t="str">
        <f aca="false">LOWER("vehicle."&amp;A157&amp;"."&amp;B157&amp;"."&amp;C157&amp;"."&amp;TRIM(SUBSTITUTE(H157," ",""))&amp;"."&amp;I157&amp;"."&amp;R157&amp;"."&amp;T157&amp;"."&amp;X157&amp;"."&amp;MID(AA157,2,3)&amp;"."&amp;MID(AB157,2,3)&amp;"."&amp;MID(AC157,2,3)&amp;"."&amp;MID(AE157,2,3)&amp;".csv")</f>
        <v>vehicle.ev156.fleet30.2021.proterra.8.450.350.il.ptr.ptr.tra.vir.csv</v>
      </c>
      <c r="AG157" s="4" t="s">
        <v>387</v>
      </c>
    </row>
    <row r="158" customFormat="false" ht="15" hidden="false" customHeight="false" outlineLevel="0" collapsed="false">
      <c r="A158" s="1" t="s">
        <v>388</v>
      </c>
      <c r="B158" s="1" t="s">
        <v>365</v>
      </c>
      <c r="C158" s="1" t="n">
        <v>2021</v>
      </c>
      <c r="D158" s="1" t="n">
        <v>2021</v>
      </c>
      <c r="E158" s="10" t="n">
        <v>44484</v>
      </c>
      <c r="F158" s="10" t="n">
        <v>45012</v>
      </c>
      <c r="G158" s="4" t="s">
        <v>380</v>
      </c>
      <c r="H158" s="4" t="s">
        <v>89</v>
      </c>
      <c r="I158" s="1" t="n">
        <v>8</v>
      </c>
      <c r="J158" s="1" t="n">
        <v>33500</v>
      </c>
      <c r="L158" s="1" t="n">
        <v>232</v>
      </c>
      <c r="N158" s="1" t="n">
        <v>250</v>
      </c>
      <c r="O158" s="1" t="n">
        <v>900</v>
      </c>
      <c r="Q158" s="4" t="s">
        <v>36</v>
      </c>
      <c r="R158" s="1" t="n">
        <v>450</v>
      </c>
      <c r="S158" s="5" t="b">
        <f aca="false">TRUE()</f>
        <v>1</v>
      </c>
      <c r="T158" s="1" t="n">
        <v>350</v>
      </c>
      <c r="U158" s="4" t="s">
        <v>367</v>
      </c>
      <c r="V158" s="4" t="s">
        <v>38</v>
      </c>
      <c r="W158" s="1" t="n">
        <v>1</v>
      </c>
      <c r="X158" s="4" t="s">
        <v>126</v>
      </c>
      <c r="Y158" s="4" t="s">
        <v>123</v>
      </c>
      <c r="Z158" s="4" t="s">
        <v>41</v>
      </c>
      <c r="AA158" s="4" t="s">
        <v>42</v>
      </c>
      <c r="AB158" s="4" t="s">
        <v>43</v>
      </c>
      <c r="AC158" s="4" t="s">
        <v>44</v>
      </c>
      <c r="AD158" s="4" t="s">
        <v>45</v>
      </c>
      <c r="AE158" s="4" t="s">
        <v>46</v>
      </c>
      <c r="AF158" s="4" t="str">
        <f aca="false">LOWER("vehicle."&amp;A158&amp;"."&amp;B158&amp;"."&amp;C158&amp;"."&amp;TRIM(SUBSTITUTE(H158," ",""))&amp;"."&amp;I158&amp;"."&amp;R158&amp;"."&amp;T158&amp;"."&amp;X158&amp;"."&amp;MID(AA158,2,3)&amp;"."&amp;MID(AB158,2,3)&amp;"."&amp;MID(AC158,2,3)&amp;"."&amp;MID(AE158,2,3)&amp;".csv")</f>
        <v>vehicle.ev157.fleet30.2021.proterra.8.450.350.il.ptr.ptr.tra.vir.csv</v>
      </c>
      <c r="AG158" s="4" t="s">
        <v>389</v>
      </c>
    </row>
    <row r="159" customFormat="false" ht="15" hidden="false" customHeight="false" outlineLevel="0" collapsed="false">
      <c r="A159" s="1" t="s">
        <v>390</v>
      </c>
      <c r="B159" s="1" t="s">
        <v>365</v>
      </c>
      <c r="C159" s="1" t="n">
        <v>2021</v>
      </c>
      <c r="D159" s="1" t="n">
        <v>2021</v>
      </c>
      <c r="E159" s="10" t="n">
        <v>44456</v>
      </c>
      <c r="F159" s="10" t="n">
        <v>45012</v>
      </c>
      <c r="G159" s="4" t="s">
        <v>380</v>
      </c>
      <c r="H159" s="4" t="s">
        <v>89</v>
      </c>
      <c r="I159" s="1" t="n">
        <v>8</v>
      </c>
      <c r="J159" s="1" t="n">
        <v>33500</v>
      </c>
      <c r="L159" s="1" t="n">
        <v>232</v>
      </c>
      <c r="N159" s="1" t="n">
        <v>250</v>
      </c>
      <c r="O159" s="1" t="n">
        <v>900</v>
      </c>
      <c r="Q159" s="4" t="s">
        <v>36</v>
      </c>
      <c r="R159" s="1" t="n">
        <v>450</v>
      </c>
      <c r="S159" s="5" t="b">
        <f aca="false">TRUE()</f>
        <v>1</v>
      </c>
      <c r="T159" s="1" t="n">
        <v>350</v>
      </c>
      <c r="U159" s="4" t="s">
        <v>367</v>
      </c>
      <c r="V159" s="4" t="s">
        <v>38</v>
      </c>
      <c r="W159" s="1" t="n">
        <v>1</v>
      </c>
      <c r="X159" s="4" t="s">
        <v>126</v>
      </c>
      <c r="Y159" s="4" t="s">
        <v>123</v>
      </c>
      <c r="Z159" s="4" t="s">
        <v>41</v>
      </c>
      <c r="AA159" s="4" t="s">
        <v>42</v>
      </c>
      <c r="AB159" s="4" t="s">
        <v>43</v>
      </c>
      <c r="AC159" s="4" t="s">
        <v>44</v>
      </c>
      <c r="AD159" s="4" t="s">
        <v>45</v>
      </c>
      <c r="AE159" s="4" t="s">
        <v>46</v>
      </c>
      <c r="AF159" s="4" t="str">
        <f aca="false">LOWER("vehicle."&amp;A159&amp;"."&amp;B159&amp;"."&amp;C159&amp;"."&amp;TRIM(SUBSTITUTE(H159," ",""))&amp;"."&amp;I159&amp;"."&amp;R159&amp;"."&amp;T159&amp;"."&amp;X159&amp;"."&amp;MID(AA159,2,3)&amp;"."&amp;MID(AB159,2,3)&amp;"."&amp;MID(AC159,2,3)&amp;"."&amp;MID(AE159,2,3)&amp;".csv")</f>
        <v>vehicle.ev158.fleet30.2021.proterra.8.450.350.il.ptr.ptr.tra.vir.csv</v>
      </c>
      <c r="AG159" s="4" t="s">
        <v>391</v>
      </c>
    </row>
    <row r="160" customFormat="false" ht="15" hidden="false" customHeight="false" outlineLevel="0" collapsed="false">
      <c r="A160" s="1" t="s">
        <v>392</v>
      </c>
      <c r="B160" s="1" t="s">
        <v>365</v>
      </c>
      <c r="C160" s="1" t="n">
        <v>2021</v>
      </c>
      <c r="D160" s="1" t="n">
        <v>2021</v>
      </c>
      <c r="E160" s="10" t="n">
        <v>44475</v>
      </c>
      <c r="F160" s="10" t="n">
        <v>45010</v>
      </c>
      <c r="G160" s="4" t="s">
        <v>380</v>
      </c>
      <c r="H160" s="4" t="s">
        <v>89</v>
      </c>
      <c r="I160" s="1" t="n">
        <v>8</v>
      </c>
      <c r="J160" s="1" t="n">
        <v>33500</v>
      </c>
      <c r="L160" s="1" t="n">
        <v>232</v>
      </c>
      <c r="N160" s="1" t="n">
        <v>250</v>
      </c>
      <c r="O160" s="1" t="n">
        <v>900</v>
      </c>
      <c r="Q160" s="4" t="s">
        <v>36</v>
      </c>
      <c r="R160" s="1" t="n">
        <v>450</v>
      </c>
      <c r="S160" s="5" t="b">
        <f aca="false">TRUE()</f>
        <v>1</v>
      </c>
      <c r="T160" s="1" t="n">
        <v>350</v>
      </c>
      <c r="U160" s="4" t="s">
        <v>367</v>
      </c>
      <c r="V160" s="4" t="s">
        <v>38</v>
      </c>
      <c r="W160" s="1" t="n">
        <v>1</v>
      </c>
      <c r="X160" s="4" t="s">
        <v>126</v>
      </c>
      <c r="Y160" s="4" t="s">
        <v>123</v>
      </c>
      <c r="Z160" s="4" t="s">
        <v>41</v>
      </c>
      <c r="AA160" s="4" t="s">
        <v>42</v>
      </c>
      <c r="AB160" s="4" t="s">
        <v>43</v>
      </c>
      <c r="AC160" s="4" t="s">
        <v>44</v>
      </c>
      <c r="AD160" s="4" t="s">
        <v>45</v>
      </c>
      <c r="AE160" s="4" t="s">
        <v>46</v>
      </c>
      <c r="AF160" s="4" t="str">
        <f aca="false">LOWER("vehicle."&amp;A160&amp;"."&amp;B160&amp;"."&amp;C160&amp;"."&amp;TRIM(SUBSTITUTE(H160," ",""))&amp;"."&amp;I160&amp;"."&amp;R160&amp;"."&amp;T160&amp;"."&amp;X160&amp;"."&amp;MID(AA160,2,3)&amp;"."&amp;MID(AB160,2,3)&amp;"."&amp;MID(AC160,2,3)&amp;"."&amp;MID(AE160,2,3)&amp;".csv")</f>
        <v>vehicle.ev159.fleet30.2021.proterra.8.450.350.il.ptr.ptr.tra.vir.csv</v>
      </c>
      <c r="AG160" s="4" t="s">
        <v>393</v>
      </c>
    </row>
    <row r="161" customFormat="false" ht="15" hidden="false" customHeight="false" outlineLevel="0" collapsed="false">
      <c r="A161" s="1" t="s">
        <v>394</v>
      </c>
      <c r="B161" s="1" t="s">
        <v>365</v>
      </c>
      <c r="C161" s="1" t="n">
        <v>2021</v>
      </c>
      <c r="D161" s="1" t="n">
        <v>2021</v>
      </c>
      <c r="E161" s="10" t="n">
        <v>44519</v>
      </c>
      <c r="F161" s="10" t="n">
        <v>45007</v>
      </c>
      <c r="G161" s="4" t="s">
        <v>380</v>
      </c>
      <c r="H161" s="4" t="s">
        <v>89</v>
      </c>
      <c r="I161" s="1" t="n">
        <v>8</v>
      </c>
      <c r="J161" s="1" t="n">
        <v>33500</v>
      </c>
      <c r="L161" s="1" t="n">
        <v>232</v>
      </c>
      <c r="N161" s="1" t="n">
        <v>250</v>
      </c>
      <c r="O161" s="1" t="n">
        <v>900</v>
      </c>
      <c r="Q161" s="4" t="s">
        <v>36</v>
      </c>
      <c r="R161" s="1" t="n">
        <v>450</v>
      </c>
      <c r="S161" s="5" t="b">
        <f aca="false">TRUE()</f>
        <v>1</v>
      </c>
      <c r="T161" s="1" t="n">
        <v>350</v>
      </c>
      <c r="U161" s="4" t="s">
        <v>367</v>
      </c>
      <c r="V161" s="4" t="s">
        <v>38</v>
      </c>
      <c r="W161" s="1" t="n">
        <v>1</v>
      </c>
      <c r="X161" s="4" t="s">
        <v>126</v>
      </c>
      <c r="Y161" s="4" t="s">
        <v>123</v>
      </c>
      <c r="Z161" s="4" t="s">
        <v>41</v>
      </c>
      <c r="AA161" s="4" t="s">
        <v>42</v>
      </c>
      <c r="AB161" s="4" t="s">
        <v>43</v>
      </c>
      <c r="AC161" s="4" t="s">
        <v>44</v>
      </c>
      <c r="AD161" s="4" t="s">
        <v>45</v>
      </c>
      <c r="AE161" s="4" t="s">
        <v>46</v>
      </c>
      <c r="AF161" s="4" t="str">
        <f aca="false">LOWER("vehicle."&amp;A161&amp;"."&amp;B161&amp;"."&amp;C161&amp;"."&amp;TRIM(SUBSTITUTE(H161," ",""))&amp;"."&amp;I161&amp;"."&amp;R161&amp;"."&amp;T161&amp;"."&amp;X161&amp;"."&amp;MID(AA161,2,3)&amp;"."&amp;MID(AB161,2,3)&amp;"."&amp;MID(AC161,2,3)&amp;"."&amp;MID(AE161,2,3)&amp;".csv")</f>
        <v>vehicle.ev160.fleet30.2021.proterra.8.450.350.il.ptr.ptr.tra.vir.csv</v>
      </c>
      <c r="AG161" s="4" t="s">
        <v>395</v>
      </c>
    </row>
    <row r="162" customFormat="false" ht="15" hidden="false" customHeight="false" outlineLevel="0" collapsed="false">
      <c r="A162" s="1" t="s">
        <v>396</v>
      </c>
      <c r="B162" s="1" t="s">
        <v>365</v>
      </c>
      <c r="C162" s="1" t="n">
        <v>2021</v>
      </c>
      <c r="D162" s="1" t="n">
        <v>2021</v>
      </c>
      <c r="E162" s="10" t="n">
        <v>44315</v>
      </c>
      <c r="F162" s="10" t="n">
        <v>45008</v>
      </c>
      <c r="G162" s="4" t="s">
        <v>380</v>
      </c>
      <c r="H162" s="4" t="s">
        <v>89</v>
      </c>
      <c r="I162" s="1" t="n">
        <v>8</v>
      </c>
      <c r="J162" s="1" t="n">
        <v>33500</v>
      </c>
      <c r="L162" s="1" t="n">
        <v>232</v>
      </c>
      <c r="N162" s="1" t="n">
        <v>250</v>
      </c>
      <c r="O162" s="1" t="n">
        <v>900</v>
      </c>
      <c r="Q162" s="4" t="s">
        <v>36</v>
      </c>
      <c r="R162" s="1" t="n">
        <v>450</v>
      </c>
      <c r="S162" s="5" t="b">
        <f aca="false">TRUE()</f>
        <v>1</v>
      </c>
      <c r="T162" s="1" t="n">
        <v>350</v>
      </c>
      <c r="U162" s="4" t="s">
        <v>367</v>
      </c>
      <c r="V162" s="4" t="s">
        <v>38</v>
      </c>
      <c r="W162" s="1" t="n">
        <v>1</v>
      </c>
      <c r="X162" s="4" t="s">
        <v>126</v>
      </c>
      <c r="Y162" s="4" t="s">
        <v>123</v>
      </c>
      <c r="Z162" s="4" t="s">
        <v>41</v>
      </c>
      <c r="AA162" s="4" t="s">
        <v>42</v>
      </c>
      <c r="AB162" s="4" t="s">
        <v>43</v>
      </c>
      <c r="AC162" s="4" t="s">
        <v>44</v>
      </c>
      <c r="AD162" s="4" t="s">
        <v>45</v>
      </c>
      <c r="AE162" s="4" t="s">
        <v>46</v>
      </c>
      <c r="AF162" s="4" t="str">
        <f aca="false">LOWER("vehicle."&amp;A162&amp;"."&amp;B162&amp;"."&amp;C162&amp;"."&amp;TRIM(SUBSTITUTE(H162," ",""))&amp;"."&amp;I162&amp;"."&amp;R162&amp;"."&amp;T162&amp;"."&amp;X162&amp;"."&amp;MID(AA162,2,3)&amp;"."&amp;MID(AB162,2,3)&amp;"."&amp;MID(AC162,2,3)&amp;"."&amp;MID(AE162,2,3)&amp;".csv")</f>
        <v>vehicle.ev161.fleet30.2021.proterra.8.450.350.il.ptr.ptr.tra.vir.csv</v>
      </c>
      <c r="AG162" s="4" t="s">
        <v>397</v>
      </c>
    </row>
    <row r="163" customFormat="false" ht="15" hidden="false" customHeight="false" outlineLevel="0" collapsed="false">
      <c r="A163" s="1" t="s">
        <v>398</v>
      </c>
      <c r="B163" s="1" t="s">
        <v>365</v>
      </c>
      <c r="C163" s="1" t="n">
        <v>2021</v>
      </c>
      <c r="D163" s="1" t="n">
        <v>2021</v>
      </c>
      <c r="E163" s="10" t="n">
        <v>44475</v>
      </c>
      <c r="F163" s="10" t="n">
        <v>45009</v>
      </c>
      <c r="G163" s="4" t="s">
        <v>380</v>
      </c>
      <c r="H163" s="4" t="s">
        <v>89</v>
      </c>
      <c r="I163" s="1" t="n">
        <v>8</v>
      </c>
      <c r="J163" s="1" t="n">
        <v>33500</v>
      </c>
      <c r="L163" s="1" t="n">
        <v>232</v>
      </c>
      <c r="N163" s="1" t="n">
        <v>250</v>
      </c>
      <c r="O163" s="1" t="n">
        <v>900</v>
      </c>
      <c r="Q163" s="4" t="s">
        <v>36</v>
      </c>
      <c r="R163" s="1" t="n">
        <v>450</v>
      </c>
      <c r="S163" s="5" t="b">
        <f aca="false">TRUE()</f>
        <v>1</v>
      </c>
      <c r="T163" s="1" t="n">
        <v>350</v>
      </c>
      <c r="U163" s="4" t="s">
        <v>367</v>
      </c>
      <c r="V163" s="4" t="s">
        <v>38</v>
      </c>
      <c r="W163" s="1" t="n">
        <v>1</v>
      </c>
      <c r="X163" s="4" t="s">
        <v>126</v>
      </c>
      <c r="Y163" s="4" t="s">
        <v>123</v>
      </c>
      <c r="Z163" s="4" t="s">
        <v>41</v>
      </c>
      <c r="AA163" s="4" t="s">
        <v>42</v>
      </c>
      <c r="AB163" s="4" t="s">
        <v>43</v>
      </c>
      <c r="AC163" s="4" t="s">
        <v>44</v>
      </c>
      <c r="AD163" s="4" t="s">
        <v>45</v>
      </c>
      <c r="AE163" s="4" t="s">
        <v>46</v>
      </c>
      <c r="AF163" s="4" t="str">
        <f aca="false">LOWER("vehicle."&amp;A163&amp;"."&amp;B163&amp;"."&amp;C163&amp;"."&amp;TRIM(SUBSTITUTE(H163," ",""))&amp;"."&amp;I163&amp;"."&amp;R163&amp;"."&amp;T163&amp;"."&amp;X163&amp;"."&amp;MID(AA163,2,3)&amp;"."&amp;MID(AB163,2,3)&amp;"."&amp;MID(AC163,2,3)&amp;"."&amp;MID(AE163,2,3)&amp;".csv")</f>
        <v>vehicle.ev162.fleet30.2021.proterra.8.450.350.il.ptr.ptr.tra.vir.csv</v>
      </c>
      <c r="AG163" s="4" t="s">
        <v>399</v>
      </c>
    </row>
    <row r="164" customFormat="false" ht="15" hidden="false" customHeight="false" outlineLevel="0" collapsed="false">
      <c r="A164" s="1" t="s">
        <v>400</v>
      </c>
      <c r="B164" s="1" t="s">
        <v>365</v>
      </c>
      <c r="C164" s="1" t="n">
        <v>2021</v>
      </c>
      <c r="D164" s="1" t="n">
        <v>2021</v>
      </c>
      <c r="E164" s="10" t="n">
        <v>44457</v>
      </c>
      <c r="F164" s="10" t="n">
        <v>45012</v>
      </c>
      <c r="G164" s="4" t="s">
        <v>380</v>
      </c>
      <c r="H164" s="4" t="s">
        <v>89</v>
      </c>
      <c r="I164" s="1" t="n">
        <v>8</v>
      </c>
      <c r="J164" s="1" t="n">
        <v>33500</v>
      </c>
      <c r="L164" s="1" t="n">
        <v>232</v>
      </c>
      <c r="N164" s="1" t="n">
        <v>250</v>
      </c>
      <c r="O164" s="1" t="n">
        <v>900</v>
      </c>
      <c r="Q164" s="4" t="s">
        <v>36</v>
      </c>
      <c r="R164" s="1" t="n">
        <v>450</v>
      </c>
      <c r="S164" s="5" t="b">
        <f aca="false">TRUE()</f>
        <v>1</v>
      </c>
      <c r="T164" s="1" t="n">
        <v>350</v>
      </c>
      <c r="U164" s="4" t="s">
        <v>367</v>
      </c>
      <c r="V164" s="4" t="s">
        <v>38</v>
      </c>
      <c r="W164" s="1" t="n">
        <v>1</v>
      </c>
      <c r="X164" s="4" t="s">
        <v>126</v>
      </c>
      <c r="Y164" s="4" t="s">
        <v>123</v>
      </c>
      <c r="Z164" s="4" t="s">
        <v>41</v>
      </c>
      <c r="AA164" s="4" t="s">
        <v>42</v>
      </c>
      <c r="AB164" s="4" t="s">
        <v>43</v>
      </c>
      <c r="AC164" s="4" t="s">
        <v>44</v>
      </c>
      <c r="AD164" s="4" t="s">
        <v>45</v>
      </c>
      <c r="AE164" s="4" t="s">
        <v>46</v>
      </c>
      <c r="AF164" s="4" t="str">
        <f aca="false">LOWER("vehicle."&amp;A164&amp;"."&amp;B164&amp;"."&amp;C164&amp;"."&amp;TRIM(SUBSTITUTE(H164," ",""))&amp;"."&amp;I164&amp;"."&amp;R164&amp;"."&amp;T164&amp;"."&amp;X164&amp;"."&amp;MID(AA164,2,3)&amp;"."&amp;MID(AB164,2,3)&amp;"."&amp;MID(AC164,2,3)&amp;"."&amp;MID(AE164,2,3)&amp;".csv")</f>
        <v>vehicle.ev163.fleet30.2021.proterra.8.450.350.il.ptr.ptr.tra.vir.csv</v>
      </c>
      <c r="AG164" s="4" t="s">
        <v>401</v>
      </c>
    </row>
    <row r="165" customFormat="false" ht="15" hidden="false" customHeight="false" outlineLevel="0" collapsed="false">
      <c r="A165" s="1" t="s">
        <v>402</v>
      </c>
      <c r="B165" s="1" t="s">
        <v>365</v>
      </c>
      <c r="C165" s="1" t="n">
        <v>2021</v>
      </c>
      <c r="D165" s="1" t="n">
        <v>2021</v>
      </c>
      <c r="E165" s="10" t="n">
        <v>44470</v>
      </c>
      <c r="F165" s="10" t="n">
        <v>45009</v>
      </c>
      <c r="G165" s="4" t="s">
        <v>380</v>
      </c>
      <c r="H165" s="4" t="s">
        <v>89</v>
      </c>
      <c r="I165" s="1" t="n">
        <v>8</v>
      </c>
      <c r="J165" s="1" t="n">
        <v>33500</v>
      </c>
      <c r="L165" s="1" t="n">
        <v>232</v>
      </c>
      <c r="N165" s="1" t="n">
        <v>250</v>
      </c>
      <c r="O165" s="1" t="n">
        <v>900</v>
      </c>
      <c r="Q165" s="4" t="s">
        <v>36</v>
      </c>
      <c r="R165" s="1" t="n">
        <v>450</v>
      </c>
      <c r="S165" s="5" t="b">
        <f aca="false">TRUE()</f>
        <v>1</v>
      </c>
      <c r="T165" s="1" t="n">
        <v>350</v>
      </c>
      <c r="U165" s="4" t="s">
        <v>367</v>
      </c>
      <c r="V165" s="4" t="s">
        <v>38</v>
      </c>
      <c r="W165" s="1" t="n">
        <v>1</v>
      </c>
      <c r="X165" s="4" t="s">
        <v>126</v>
      </c>
      <c r="Y165" s="4" t="s">
        <v>123</v>
      </c>
      <c r="Z165" s="4" t="s">
        <v>41</v>
      </c>
      <c r="AA165" s="4" t="s">
        <v>42</v>
      </c>
      <c r="AB165" s="4" t="s">
        <v>43</v>
      </c>
      <c r="AC165" s="4" t="s">
        <v>44</v>
      </c>
      <c r="AD165" s="4" t="s">
        <v>45</v>
      </c>
      <c r="AE165" s="4" t="s">
        <v>46</v>
      </c>
      <c r="AF165" s="4" t="str">
        <f aca="false">LOWER("vehicle."&amp;A165&amp;"."&amp;B165&amp;"."&amp;C165&amp;"."&amp;TRIM(SUBSTITUTE(H165," ",""))&amp;"."&amp;I165&amp;"."&amp;R165&amp;"."&amp;T165&amp;"."&amp;X165&amp;"."&amp;MID(AA165,2,3)&amp;"."&amp;MID(AB165,2,3)&amp;"."&amp;MID(AC165,2,3)&amp;"."&amp;MID(AE165,2,3)&amp;".csv")</f>
        <v>vehicle.ev164.fleet30.2021.proterra.8.450.350.il.ptr.ptr.tra.vir.csv</v>
      </c>
      <c r="AG165" s="4" t="s">
        <v>403</v>
      </c>
    </row>
    <row r="166" customFormat="false" ht="15" hidden="false" customHeight="false" outlineLevel="0" collapsed="false">
      <c r="A166" s="1" t="s">
        <v>404</v>
      </c>
      <c r="B166" s="1" t="s">
        <v>365</v>
      </c>
      <c r="C166" s="1" t="n">
        <v>2021</v>
      </c>
      <c r="D166" s="1" t="n">
        <v>2021</v>
      </c>
      <c r="E166" s="10" t="n">
        <v>44460</v>
      </c>
      <c r="F166" s="10" t="n">
        <v>45013</v>
      </c>
      <c r="G166" s="4" t="s">
        <v>380</v>
      </c>
      <c r="H166" s="4" t="s">
        <v>89</v>
      </c>
      <c r="I166" s="1" t="n">
        <v>8</v>
      </c>
      <c r="J166" s="1" t="n">
        <v>33500</v>
      </c>
      <c r="L166" s="1" t="n">
        <v>232</v>
      </c>
      <c r="N166" s="1" t="n">
        <v>250</v>
      </c>
      <c r="O166" s="1" t="n">
        <v>900</v>
      </c>
      <c r="Q166" s="4" t="s">
        <v>36</v>
      </c>
      <c r="R166" s="1" t="n">
        <v>450</v>
      </c>
      <c r="S166" s="5" t="b">
        <f aca="false">TRUE()</f>
        <v>1</v>
      </c>
      <c r="T166" s="1" t="n">
        <v>350</v>
      </c>
      <c r="U166" s="4" t="s">
        <v>367</v>
      </c>
      <c r="V166" s="4" t="s">
        <v>38</v>
      </c>
      <c r="W166" s="1" t="n">
        <v>1</v>
      </c>
      <c r="X166" s="4" t="s">
        <v>126</v>
      </c>
      <c r="Y166" s="4" t="s">
        <v>123</v>
      </c>
      <c r="Z166" s="4" t="s">
        <v>41</v>
      </c>
      <c r="AA166" s="4" t="s">
        <v>42</v>
      </c>
      <c r="AB166" s="4" t="s">
        <v>43</v>
      </c>
      <c r="AC166" s="4" t="s">
        <v>44</v>
      </c>
      <c r="AD166" s="4" t="s">
        <v>45</v>
      </c>
      <c r="AE166" s="4" t="s">
        <v>46</v>
      </c>
      <c r="AF166" s="4" t="str">
        <f aca="false">LOWER("vehicle."&amp;A166&amp;"."&amp;B166&amp;"."&amp;C166&amp;"."&amp;TRIM(SUBSTITUTE(H166," ",""))&amp;"."&amp;I166&amp;"."&amp;R166&amp;"."&amp;T166&amp;"."&amp;X166&amp;"."&amp;MID(AA166,2,3)&amp;"."&amp;MID(AB166,2,3)&amp;"."&amp;MID(AC166,2,3)&amp;"."&amp;MID(AE166,2,3)&amp;".csv")</f>
        <v>vehicle.ev165.fleet30.2021.proterra.8.450.350.il.ptr.ptr.tra.vir.csv</v>
      </c>
      <c r="AG166" s="4" t="s">
        <v>405</v>
      </c>
    </row>
    <row r="167" customFormat="false" ht="15" hidden="false" customHeight="false" outlineLevel="0" collapsed="false">
      <c r="A167" s="1" t="s">
        <v>406</v>
      </c>
      <c r="B167" s="1" t="s">
        <v>365</v>
      </c>
      <c r="C167" s="1" t="n">
        <v>2021</v>
      </c>
      <c r="D167" s="1" t="n">
        <v>2021</v>
      </c>
      <c r="E167" s="10" t="n">
        <v>44461</v>
      </c>
      <c r="F167" s="10" t="n">
        <v>45008</v>
      </c>
      <c r="G167" s="4" t="s">
        <v>380</v>
      </c>
      <c r="H167" s="4" t="s">
        <v>89</v>
      </c>
      <c r="I167" s="1" t="n">
        <v>8</v>
      </c>
      <c r="J167" s="1" t="n">
        <v>33500</v>
      </c>
      <c r="L167" s="1" t="n">
        <v>232</v>
      </c>
      <c r="N167" s="1" t="n">
        <v>250</v>
      </c>
      <c r="O167" s="1" t="n">
        <v>900</v>
      </c>
      <c r="Q167" s="4" t="s">
        <v>36</v>
      </c>
      <c r="R167" s="1" t="n">
        <v>450</v>
      </c>
      <c r="S167" s="5" t="b">
        <f aca="false">TRUE()</f>
        <v>1</v>
      </c>
      <c r="T167" s="1" t="n">
        <v>350</v>
      </c>
      <c r="U167" s="4" t="s">
        <v>367</v>
      </c>
      <c r="V167" s="4" t="s">
        <v>38</v>
      </c>
      <c r="W167" s="1" t="n">
        <v>1</v>
      </c>
      <c r="X167" s="4" t="s">
        <v>126</v>
      </c>
      <c r="Y167" s="4" t="s">
        <v>123</v>
      </c>
      <c r="Z167" s="4" t="s">
        <v>41</v>
      </c>
      <c r="AA167" s="4" t="s">
        <v>42</v>
      </c>
      <c r="AB167" s="4" t="s">
        <v>43</v>
      </c>
      <c r="AC167" s="4" t="s">
        <v>44</v>
      </c>
      <c r="AD167" s="4" t="s">
        <v>45</v>
      </c>
      <c r="AE167" s="4" t="s">
        <v>46</v>
      </c>
      <c r="AF167" s="4" t="str">
        <f aca="false">LOWER("vehicle."&amp;A167&amp;"."&amp;B167&amp;"."&amp;C167&amp;"."&amp;TRIM(SUBSTITUTE(H167," ",""))&amp;"."&amp;I167&amp;"."&amp;R167&amp;"."&amp;T167&amp;"."&amp;X167&amp;"."&amp;MID(AA167,2,3)&amp;"."&amp;MID(AB167,2,3)&amp;"."&amp;MID(AC167,2,3)&amp;"."&amp;MID(AE167,2,3)&amp;".csv")</f>
        <v>vehicle.ev166.fleet30.2021.proterra.8.450.350.il.ptr.ptr.tra.vir.csv</v>
      </c>
      <c r="AG167" s="4" t="s">
        <v>407</v>
      </c>
    </row>
    <row r="168" customFormat="false" ht="15" hidden="false" customHeight="false" outlineLevel="0" collapsed="false">
      <c r="A168" s="1" t="s">
        <v>408</v>
      </c>
      <c r="B168" s="1" t="s">
        <v>365</v>
      </c>
      <c r="C168" s="1" t="n">
        <v>2021</v>
      </c>
      <c r="D168" s="1" t="n">
        <v>2021</v>
      </c>
      <c r="E168" s="10" t="n">
        <v>44315</v>
      </c>
      <c r="F168" s="10" t="n">
        <v>45012</v>
      </c>
      <c r="G168" s="4" t="s">
        <v>380</v>
      </c>
      <c r="H168" s="4" t="s">
        <v>89</v>
      </c>
      <c r="I168" s="1" t="n">
        <v>8</v>
      </c>
      <c r="J168" s="1" t="n">
        <v>33500</v>
      </c>
      <c r="L168" s="1" t="n">
        <v>232</v>
      </c>
      <c r="N168" s="1" t="n">
        <v>250</v>
      </c>
      <c r="O168" s="1" t="n">
        <v>900</v>
      </c>
      <c r="Q168" s="4" t="s">
        <v>36</v>
      </c>
      <c r="R168" s="1" t="n">
        <v>450</v>
      </c>
      <c r="S168" s="5" t="b">
        <f aca="false">TRUE()</f>
        <v>1</v>
      </c>
      <c r="T168" s="1" t="n">
        <v>350</v>
      </c>
      <c r="U168" s="4" t="s">
        <v>367</v>
      </c>
      <c r="V168" s="4" t="s">
        <v>38</v>
      </c>
      <c r="W168" s="1" t="n">
        <v>1</v>
      </c>
      <c r="X168" s="4" t="s">
        <v>126</v>
      </c>
      <c r="Y168" s="4" t="s">
        <v>123</v>
      </c>
      <c r="Z168" s="4" t="s">
        <v>41</v>
      </c>
      <c r="AA168" s="4" t="s">
        <v>42</v>
      </c>
      <c r="AB168" s="4" t="s">
        <v>43</v>
      </c>
      <c r="AC168" s="4" t="s">
        <v>44</v>
      </c>
      <c r="AD168" s="4" t="s">
        <v>45</v>
      </c>
      <c r="AE168" s="4" t="s">
        <v>46</v>
      </c>
      <c r="AF168" s="4" t="str">
        <f aca="false">LOWER("vehicle."&amp;A168&amp;"."&amp;B168&amp;"."&amp;C168&amp;"."&amp;TRIM(SUBSTITUTE(H168," ",""))&amp;"."&amp;I168&amp;"."&amp;R168&amp;"."&amp;T168&amp;"."&amp;X168&amp;"."&amp;MID(AA168,2,3)&amp;"."&amp;MID(AB168,2,3)&amp;"."&amp;MID(AC168,2,3)&amp;"."&amp;MID(AE168,2,3)&amp;".csv")</f>
        <v>vehicle.ev167.fleet30.2021.proterra.8.450.350.il.ptr.ptr.tra.vir.csv</v>
      </c>
      <c r="AG168" s="4" t="s">
        <v>409</v>
      </c>
    </row>
    <row r="169" customFormat="false" ht="15" hidden="false" customHeight="false" outlineLevel="0" collapsed="false">
      <c r="A169" s="1" t="s">
        <v>410</v>
      </c>
      <c r="B169" s="1" t="s">
        <v>365</v>
      </c>
      <c r="C169" s="1" t="n">
        <v>2021</v>
      </c>
      <c r="D169" s="1" t="n">
        <v>2021</v>
      </c>
      <c r="E169" s="10" t="n">
        <v>44467</v>
      </c>
      <c r="F169" s="10" t="n">
        <v>45008</v>
      </c>
      <c r="G169" s="4" t="s">
        <v>380</v>
      </c>
      <c r="H169" s="4" t="s">
        <v>89</v>
      </c>
      <c r="I169" s="1" t="n">
        <v>8</v>
      </c>
      <c r="J169" s="1" t="n">
        <v>33500</v>
      </c>
      <c r="L169" s="1" t="n">
        <v>232</v>
      </c>
      <c r="N169" s="1" t="n">
        <v>250</v>
      </c>
      <c r="O169" s="1" t="n">
        <v>900</v>
      </c>
      <c r="Q169" s="4" t="s">
        <v>36</v>
      </c>
      <c r="R169" s="1" t="n">
        <v>450</v>
      </c>
      <c r="S169" s="5" t="b">
        <f aca="false">TRUE()</f>
        <v>1</v>
      </c>
      <c r="T169" s="1" t="n">
        <v>350</v>
      </c>
      <c r="U169" s="4" t="s">
        <v>367</v>
      </c>
      <c r="V169" s="4" t="s">
        <v>38</v>
      </c>
      <c r="W169" s="1" t="n">
        <v>1</v>
      </c>
      <c r="X169" s="4" t="s">
        <v>126</v>
      </c>
      <c r="Y169" s="4" t="s">
        <v>123</v>
      </c>
      <c r="Z169" s="4" t="s">
        <v>41</v>
      </c>
      <c r="AA169" s="4" t="s">
        <v>42</v>
      </c>
      <c r="AB169" s="4" t="s">
        <v>43</v>
      </c>
      <c r="AC169" s="4" t="s">
        <v>44</v>
      </c>
      <c r="AD169" s="4" t="s">
        <v>45</v>
      </c>
      <c r="AE169" s="4" t="s">
        <v>46</v>
      </c>
      <c r="AF169" s="4" t="str">
        <f aca="false">LOWER("vehicle."&amp;A169&amp;"."&amp;B169&amp;"."&amp;C169&amp;"."&amp;TRIM(SUBSTITUTE(H169," ",""))&amp;"."&amp;I169&amp;"."&amp;R169&amp;"."&amp;T169&amp;"."&amp;X169&amp;"."&amp;MID(AA169,2,3)&amp;"."&amp;MID(AB169,2,3)&amp;"."&amp;MID(AC169,2,3)&amp;"."&amp;MID(AE169,2,3)&amp;".csv")</f>
        <v>vehicle.ev168.fleet30.2021.proterra.8.450.350.il.ptr.ptr.tra.vir.csv</v>
      </c>
      <c r="AG169" s="4" t="s">
        <v>411</v>
      </c>
    </row>
    <row r="170" customFormat="false" ht="15" hidden="false" customHeight="false" outlineLevel="0" collapsed="false">
      <c r="A170" s="1" t="s">
        <v>412</v>
      </c>
      <c r="B170" s="1" t="s">
        <v>365</v>
      </c>
      <c r="C170" s="1" t="n">
        <v>2021</v>
      </c>
      <c r="D170" s="1" t="n">
        <v>2021</v>
      </c>
      <c r="E170" s="10" t="n">
        <v>44518</v>
      </c>
      <c r="F170" s="10" t="n">
        <v>44995</v>
      </c>
      <c r="G170" s="4" t="s">
        <v>380</v>
      </c>
      <c r="H170" s="4" t="s">
        <v>89</v>
      </c>
      <c r="I170" s="1" t="n">
        <v>8</v>
      </c>
      <c r="J170" s="1" t="n">
        <v>33500</v>
      </c>
      <c r="L170" s="1" t="n">
        <v>232</v>
      </c>
      <c r="N170" s="1" t="n">
        <v>250</v>
      </c>
      <c r="O170" s="1" t="n">
        <v>900</v>
      </c>
      <c r="Q170" s="4" t="s">
        <v>36</v>
      </c>
      <c r="R170" s="1" t="n">
        <v>450</v>
      </c>
      <c r="S170" s="5" t="b">
        <f aca="false">TRUE()</f>
        <v>1</v>
      </c>
      <c r="T170" s="1" t="n">
        <v>350</v>
      </c>
      <c r="U170" s="4" t="s">
        <v>367</v>
      </c>
      <c r="V170" s="4" t="s">
        <v>38</v>
      </c>
      <c r="W170" s="1" t="n">
        <v>1</v>
      </c>
      <c r="X170" s="4" t="s">
        <v>126</v>
      </c>
      <c r="Y170" s="4" t="s">
        <v>123</v>
      </c>
      <c r="Z170" s="4" t="s">
        <v>41</v>
      </c>
      <c r="AA170" s="4" t="s">
        <v>42</v>
      </c>
      <c r="AB170" s="4" t="s">
        <v>43</v>
      </c>
      <c r="AC170" s="4" t="s">
        <v>44</v>
      </c>
      <c r="AD170" s="4" t="s">
        <v>45</v>
      </c>
      <c r="AE170" s="4" t="s">
        <v>46</v>
      </c>
      <c r="AF170" s="4" t="str">
        <f aca="false">LOWER("vehicle."&amp;A170&amp;"."&amp;B170&amp;"."&amp;C170&amp;"."&amp;TRIM(SUBSTITUTE(H170," ",""))&amp;"."&amp;I170&amp;"."&amp;R170&amp;"."&amp;T170&amp;"."&amp;X170&amp;"."&amp;MID(AA170,2,3)&amp;"."&amp;MID(AB170,2,3)&amp;"."&amp;MID(AC170,2,3)&amp;"."&amp;MID(AE170,2,3)&amp;".csv")</f>
        <v>vehicle.ev169.fleet30.2021.proterra.8.450.350.il.ptr.ptr.tra.vir.csv</v>
      </c>
      <c r="AG170" s="4" t="s">
        <v>413</v>
      </c>
    </row>
    <row r="171" customFormat="false" ht="15" hidden="false" customHeight="false" outlineLevel="0" collapsed="false">
      <c r="A171" s="1" t="s">
        <v>414</v>
      </c>
      <c r="B171" s="1" t="s">
        <v>415</v>
      </c>
      <c r="C171" s="1" t="n">
        <v>2019</v>
      </c>
      <c r="D171" s="1" t="n">
        <v>2021</v>
      </c>
      <c r="E171" s="10" t="n">
        <v>44112</v>
      </c>
      <c r="F171" s="10" t="n">
        <v>44741</v>
      </c>
      <c r="G171" s="4" t="s">
        <v>141</v>
      </c>
      <c r="H171" s="4" t="s">
        <v>142</v>
      </c>
      <c r="I171" s="1" t="n">
        <v>8</v>
      </c>
      <c r="L171" s="1" t="n">
        <v>155</v>
      </c>
      <c r="N171" s="1" t="n">
        <v>250</v>
      </c>
      <c r="O171" s="1" t="n">
        <v>2500</v>
      </c>
      <c r="Q171" s="4" t="s">
        <v>36</v>
      </c>
      <c r="R171" s="1" t="n">
        <v>210</v>
      </c>
      <c r="S171" s="5" t="b">
        <f aca="false">TRUE()</f>
        <v>1</v>
      </c>
      <c r="T171" s="1" t="n">
        <v>50</v>
      </c>
      <c r="V171" s="4" t="s">
        <v>38</v>
      </c>
      <c r="W171" s="1" t="n">
        <v>21</v>
      </c>
      <c r="X171" s="4" t="s">
        <v>416</v>
      </c>
      <c r="Y171" s="4" t="s">
        <v>123</v>
      </c>
      <c r="Z171" s="4" t="s">
        <v>144</v>
      </c>
      <c r="AA171" s="4" t="s">
        <v>42</v>
      </c>
      <c r="AB171" s="4" t="s">
        <v>145</v>
      </c>
      <c r="AC171" s="4" t="s">
        <v>146</v>
      </c>
      <c r="AD171" s="4" t="s">
        <v>45</v>
      </c>
      <c r="AE171" s="4" t="s">
        <v>147</v>
      </c>
      <c r="AF171" s="4" t="str">
        <f aca="false">LOWER("vehicle."&amp;A171&amp;"."&amp;B171&amp;"."&amp;C171&amp;"."&amp;TRIM(SUBSTITUTE(H171," ",""))&amp;"."&amp;I171&amp;"."&amp;R171&amp;"."&amp;T171&amp;"."&amp;X171&amp;"."&amp;MID(AA171,2,3)&amp;"."&amp;MID(AB171,2,3)&amp;"."&amp;MID(AC171,2,3)&amp;"."&amp;MID(AE171,2,3)&amp;".csv")</f>
        <v>vehicle.ev170.fleet31.2019.lionelectric.8.210.50.mi.ptr.psc.sch.geo.csv</v>
      </c>
      <c r="AG171" s="4" t="s">
        <v>417</v>
      </c>
    </row>
    <row r="172" customFormat="false" ht="15" hidden="false" customHeight="false" outlineLevel="0" collapsed="false">
      <c r="A172" s="1" t="s">
        <v>418</v>
      </c>
      <c r="B172" s="1" t="s">
        <v>415</v>
      </c>
      <c r="C172" s="1" t="n">
        <v>2019</v>
      </c>
      <c r="D172" s="1" t="n">
        <v>2015</v>
      </c>
      <c r="E172" s="10" t="n">
        <v>44119</v>
      </c>
      <c r="F172" s="10" t="n">
        <v>44728</v>
      </c>
      <c r="G172" s="4" t="s">
        <v>141</v>
      </c>
      <c r="H172" s="4" t="s">
        <v>142</v>
      </c>
      <c r="I172" s="1" t="n">
        <v>8</v>
      </c>
      <c r="L172" s="1" t="n">
        <v>155</v>
      </c>
      <c r="N172" s="1" t="n">
        <v>250</v>
      </c>
      <c r="O172" s="1" t="n">
        <v>2500</v>
      </c>
      <c r="Q172" s="4" t="s">
        <v>36</v>
      </c>
      <c r="R172" s="1" t="n">
        <v>210</v>
      </c>
      <c r="S172" s="5" t="b">
        <f aca="false">TRUE()</f>
        <v>1</v>
      </c>
      <c r="T172" s="1" t="n">
        <v>50</v>
      </c>
      <c r="V172" s="4" t="s">
        <v>38</v>
      </c>
      <c r="W172" s="1" t="n">
        <v>21</v>
      </c>
      <c r="X172" s="4" t="s">
        <v>416</v>
      </c>
      <c r="Y172" s="4" t="s">
        <v>123</v>
      </c>
      <c r="Z172" s="4" t="s">
        <v>144</v>
      </c>
      <c r="AA172" s="4" t="s">
        <v>42</v>
      </c>
      <c r="AB172" s="4" t="s">
        <v>145</v>
      </c>
      <c r="AC172" s="4" t="s">
        <v>146</v>
      </c>
      <c r="AD172" s="4" t="s">
        <v>45</v>
      </c>
      <c r="AE172" s="4" t="s">
        <v>147</v>
      </c>
      <c r="AF172" s="4" t="str">
        <f aca="false">LOWER("vehicle."&amp;A172&amp;"."&amp;B172&amp;"."&amp;C172&amp;"."&amp;TRIM(SUBSTITUTE(H172," ",""))&amp;"."&amp;I172&amp;"."&amp;R172&amp;"."&amp;T172&amp;"."&amp;X172&amp;"."&amp;MID(AA172,2,3)&amp;"."&amp;MID(AB172,2,3)&amp;"."&amp;MID(AC172,2,3)&amp;"."&amp;MID(AE172,2,3)&amp;".csv")</f>
        <v>vehicle.ev171.fleet31.2019.lionelectric.8.210.50.mi.ptr.psc.sch.geo.csv</v>
      </c>
      <c r="AG172" s="4" t="s">
        <v>419</v>
      </c>
    </row>
    <row r="173" customFormat="false" ht="15" hidden="false" customHeight="false" outlineLevel="0" collapsed="false">
      <c r="A173" s="1" t="s">
        <v>420</v>
      </c>
      <c r="B173" s="1" t="s">
        <v>415</v>
      </c>
      <c r="C173" s="1" t="n">
        <v>2019</v>
      </c>
      <c r="D173" s="1" t="n">
        <v>2015</v>
      </c>
      <c r="E173" s="10" t="n">
        <v>44112</v>
      </c>
      <c r="F173" s="10" t="n">
        <v>44739</v>
      </c>
      <c r="G173" s="4" t="s">
        <v>141</v>
      </c>
      <c r="H173" s="4" t="s">
        <v>142</v>
      </c>
      <c r="I173" s="1" t="n">
        <v>8</v>
      </c>
      <c r="L173" s="1" t="n">
        <v>155</v>
      </c>
      <c r="N173" s="1" t="n">
        <v>250</v>
      </c>
      <c r="O173" s="1" t="n">
        <v>2500</v>
      </c>
      <c r="Q173" s="4" t="s">
        <v>36</v>
      </c>
      <c r="R173" s="1" t="n">
        <v>210</v>
      </c>
      <c r="S173" s="5" t="b">
        <f aca="false">TRUE()</f>
        <v>1</v>
      </c>
      <c r="T173" s="1" t="n">
        <v>50</v>
      </c>
      <c r="V173" s="4" t="s">
        <v>38</v>
      </c>
      <c r="W173" s="1" t="n">
        <v>21</v>
      </c>
      <c r="X173" s="4" t="s">
        <v>416</v>
      </c>
      <c r="Y173" s="4" t="s">
        <v>123</v>
      </c>
      <c r="Z173" s="4" t="s">
        <v>144</v>
      </c>
      <c r="AA173" s="4" t="s">
        <v>42</v>
      </c>
      <c r="AB173" s="4" t="s">
        <v>145</v>
      </c>
      <c r="AC173" s="4" t="s">
        <v>146</v>
      </c>
      <c r="AD173" s="4" t="s">
        <v>45</v>
      </c>
      <c r="AE173" s="4" t="s">
        <v>147</v>
      </c>
      <c r="AF173" s="4" t="str">
        <f aca="false">LOWER("vehicle."&amp;A173&amp;"."&amp;B173&amp;"."&amp;C173&amp;"."&amp;TRIM(SUBSTITUTE(H173," ",""))&amp;"."&amp;I173&amp;"."&amp;R173&amp;"."&amp;T173&amp;"."&amp;X173&amp;"."&amp;MID(AA173,2,3)&amp;"."&amp;MID(AB173,2,3)&amp;"."&amp;MID(AC173,2,3)&amp;"."&amp;MID(AE173,2,3)&amp;".csv")</f>
        <v>vehicle.ev172.fleet31.2019.lionelectric.8.210.50.mi.ptr.psc.sch.geo.csv</v>
      </c>
      <c r="AG173" s="4" t="s">
        <v>421</v>
      </c>
    </row>
    <row r="174" customFormat="false" ht="15" hidden="false" customHeight="false" outlineLevel="0" collapsed="false">
      <c r="A174" s="1" t="s">
        <v>422</v>
      </c>
      <c r="B174" s="1" t="s">
        <v>415</v>
      </c>
      <c r="C174" s="1" t="n">
        <v>2019</v>
      </c>
      <c r="D174" s="1" t="n">
        <v>2015</v>
      </c>
      <c r="E174" s="10" t="n">
        <v>44111</v>
      </c>
      <c r="F174" s="10" t="n">
        <v>44735</v>
      </c>
      <c r="G174" s="4" t="s">
        <v>141</v>
      </c>
      <c r="H174" s="4" t="s">
        <v>142</v>
      </c>
      <c r="I174" s="1" t="n">
        <v>8</v>
      </c>
      <c r="L174" s="1" t="n">
        <v>155</v>
      </c>
      <c r="N174" s="1" t="n">
        <v>250</v>
      </c>
      <c r="O174" s="1" t="n">
        <v>2500</v>
      </c>
      <c r="Q174" s="4" t="s">
        <v>36</v>
      </c>
      <c r="R174" s="1" t="n">
        <v>210</v>
      </c>
      <c r="S174" s="5" t="b">
        <f aca="false">TRUE()</f>
        <v>1</v>
      </c>
      <c r="T174" s="1" t="n">
        <v>50</v>
      </c>
      <c r="V174" s="4" t="s">
        <v>38</v>
      </c>
      <c r="W174" s="1" t="n">
        <v>21</v>
      </c>
      <c r="X174" s="4" t="s">
        <v>416</v>
      </c>
      <c r="Y174" s="4" t="s">
        <v>123</v>
      </c>
      <c r="Z174" s="4" t="s">
        <v>144</v>
      </c>
      <c r="AA174" s="4" t="s">
        <v>42</v>
      </c>
      <c r="AB174" s="4" t="s">
        <v>145</v>
      </c>
      <c r="AC174" s="4" t="s">
        <v>146</v>
      </c>
      <c r="AD174" s="4" t="s">
        <v>45</v>
      </c>
      <c r="AE174" s="4" t="s">
        <v>147</v>
      </c>
      <c r="AF174" s="4" t="str">
        <f aca="false">LOWER("vehicle."&amp;A174&amp;"."&amp;B174&amp;"."&amp;C174&amp;"."&amp;TRIM(SUBSTITUTE(H174," ",""))&amp;"."&amp;I174&amp;"."&amp;R174&amp;"."&amp;T174&amp;"."&amp;X174&amp;"."&amp;MID(AA174,2,3)&amp;"."&amp;MID(AB174,2,3)&amp;"."&amp;MID(AC174,2,3)&amp;"."&amp;MID(AE174,2,3)&amp;".csv")</f>
        <v>vehicle.ev173.fleet31.2019.lionelectric.8.210.50.mi.ptr.psc.sch.geo.csv</v>
      </c>
      <c r="AG174" s="4" t="s">
        <v>423</v>
      </c>
    </row>
    <row r="175" customFormat="false" ht="15" hidden="false" customHeight="false" outlineLevel="0" collapsed="false">
      <c r="A175" s="1" t="s">
        <v>424</v>
      </c>
      <c r="B175" s="1" t="s">
        <v>425</v>
      </c>
      <c r="C175" s="1" t="n">
        <v>2019</v>
      </c>
      <c r="D175" s="1" t="n">
        <v>2020</v>
      </c>
      <c r="E175" s="2" t="n">
        <v>44078</v>
      </c>
      <c r="F175" s="2" t="n">
        <v>44498</v>
      </c>
      <c r="G175" s="4" t="s">
        <v>185</v>
      </c>
      <c r="H175" s="4" t="s">
        <v>176</v>
      </c>
      <c r="I175" s="1" t="n">
        <v>8</v>
      </c>
      <c r="J175" s="1" t="n">
        <v>32920</v>
      </c>
      <c r="L175" s="1" t="n">
        <v>239</v>
      </c>
      <c r="M175" s="1" t="n">
        <v>1.84</v>
      </c>
      <c r="Q175" s="4" t="s">
        <v>36</v>
      </c>
      <c r="R175" s="1" t="n">
        <v>440</v>
      </c>
      <c r="S175" s="5" t="b">
        <f aca="false">TRUE()</f>
        <v>1</v>
      </c>
      <c r="T175" s="1" t="n">
        <v>300</v>
      </c>
      <c r="U175" s="4" t="s">
        <v>426</v>
      </c>
      <c r="W175" s="1" t="n">
        <v>1</v>
      </c>
      <c r="X175" s="4" t="s">
        <v>427</v>
      </c>
      <c r="Y175" s="4" t="s">
        <v>178</v>
      </c>
      <c r="Z175" s="4" t="s">
        <v>41</v>
      </c>
      <c r="AA175" s="4" t="s">
        <v>42</v>
      </c>
      <c r="AB175" s="4" t="s">
        <v>43</v>
      </c>
      <c r="AC175" s="4" t="s">
        <v>44</v>
      </c>
      <c r="AD175" s="4" t="s">
        <v>428</v>
      </c>
      <c r="AE175" s="4" t="s">
        <v>108</v>
      </c>
      <c r="AF175" s="4" t="str">
        <f aca="false">LOWER("vehicle."&amp;A175&amp;"."&amp;B175&amp;"."&amp;C175&amp;"."&amp;TRIM(SUBSTITUTE(H175," ",""))&amp;"."&amp;I175&amp;"."&amp;R175&amp;"."&amp;T175&amp;"."&amp;X175&amp;"."&amp;MID(AA175,2,3)&amp;"."&amp;MID(AB175,2,3)&amp;"."&amp;MID(AC175,2,3)&amp;"."&amp;MID(AE175,2,3)&amp;".csv")</f>
        <v>vehicle.ev174.fleet32.2019.newflyer.8.440.300.ut.ptr.ptr.tra.pro.csv</v>
      </c>
    </row>
    <row r="176" customFormat="false" ht="15" hidden="false" customHeight="false" outlineLevel="0" collapsed="false">
      <c r="A176" s="1" t="s">
        <v>429</v>
      </c>
      <c r="B176" s="1" t="s">
        <v>425</v>
      </c>
      <c r="C176" s="1" t="n">
        <v>2019</v>
      </c>
      <c r="D176" s="1" t="n">
        <v>2020</v>
      </c>
      <c r="E176" s="2" t="n">
        <v>44137</v>
      </c>
      <c r="F176" s="2" t="n">
        <v>44500</v>
      </c>
      <c r="G176" s="4" t="s">
        <v>185</v>
      </c>
      <c r="H176" s="4" t="s">
        <v>176</v>
      </c>
      <c r="I176" s="1" t="n">
        <v>8</v>
      </c>
      <c r="J176" s="1" t="n">
        <v>32920</v>
      </c>
      <c r="L176" s="1" t="n">
        <v>239</v>
      </c>
      <c r="M176" s="1" t="n">
        <v>1.84</v>
      </c>
      <c r="Q176" s="4" t="s">
        <v>36</v>
      </c>
      <c r="R176" s="1" t="n">
        <v>440</v>
      </c>
      <c r="S176" s="5" t="b">
        <f aca="false">TRUE()</f>
        <v>1</v>
      </c>
      <c r="T176" s="1" t="n">
        <v>300</v>
      </c>
      <c r="U176" s="4" t="s">
        <v>426</v>
      </c>
      <c r="W176" s="1" t="n">
        <v>1</v>
      </c>
      <c r="X176" s="4" t="s">
        <v>427</v>
      </c>
      <c r="Y176" s="4" t="s">
        <v>178</v>
      </c>
      <c r="Z176" s="4" t="s">
        <v>41</v>
      </c>
      <c r="AA176" s="4" t="s">
        <v>42</v>
      </c>
      <c r="AB176" s="4" t="s">
        <v>43</v>
      </c>
      <c r="AC176" s="4" t="s">
        <v>44</v>
      </c>
      <c r="AD176" s="4" t="s">
        <v>428</v>
      </c>
      <c r="AE176" s="4" t="s">
        <v>108</v>
      </c>
      <c r="AF176" s="4" t="str">
        <f aca="false">LOWER("vehicle."&amp;A176&amp;"."&amp;B176&amp;"."&amp;C176&amp;"."&amp;TRIM(SUBSTITUTE(H176," ",""))&amp;"."&amp;I176&amp;"."&amp;R176&amp;"."&amp;T176&amp;"."&amp;X176&amp;"."&amp;MID(AA176,2,3)&amp;"."&amp;MID(AB176,2,3)&amp;"."&amp;MID(AC176,2,3)&amp;"."&amp;MID(AE176,2,3)&amp;".csv")</f>
        <v>vehicle.ev175.fleet32.2019.newflyer.8.440.300.ut.ptr.ptr.tra.pro.csv</v>
      </c>
    </row>
    <row r="177" customFormat="false" ht="15" hidden="false" customHeight="false" outlineLevel="0" collapsed="false">
      <c r="A177" s="1" t="s">
        <v>430</v>
      </c>
      <c r="B177" s="1" t="s">
        <v>425</v>
      </c>
      <c r="C177" s="1" t="n">
        <v>2019</v>
      </c>
      <c r="D177" s="1" t="n">
        <v>2020</v>
      </c>
      <c r="E177" s="2" t="n">
        <v>44218</v>
      </c>
      <c r="F177" s="2" t="n">
        <v>44560</v>
      </c>
      <c r="G177" s="4" t="s">
        <v>185</v>
      </c>
      <c r="H177" s="4" t="s">
        <v>176</v>
      </c>
      <c r="I177" s="1" t="n">
        <v>8</v>
      </c>
      <c r="J177" s="1" t="n">
        <v>32920</v>
      </c>
      <c r="L177" s="1" t="n">
        <v>239</v>
      </c>
      <c r="M177" s="1" t="n">
        <v>1.84</v>
      </c>
      <c r="Q177" s="4" t="s">
        <v>36</v>
      </c>
      <c r="R177" s="1" t="n">
        <v>440</v>
      </c>
      <c r="S177" s="5" t="b">
        <f aca="false">TRUE()</f>
        <v>1</v>
      </c>
      <c r="T177" s="1" t="n">
        <v>300</v>
      </c>
      <c r="U177" s="4" t="s">
        <v>426</v>
      </c>
      <c r="W177" s="1" t="n">
        <v>1</v>
      </c>
      <c r="X177" s="4" t="s">
        <v>427</v>
      </c>
      <c r="Y177" s="4" t="s">
        <v>178</v>
      </c>
      <c r="Z177" s="4" t="s">
        <v>41</v>
      </c>
      <c r="AA177" s="4" t="s">
        <v>42</v>
      </c>
      <c r="AB177" s="4" t="s">
        <v>43</v>
      </c>
      <c r="AC177" s="4" t="s">
        <v>44</v>
      </c>
      <c r="AD177" s="4" t="s">
        <v>428</v>
      </c>
      <c r="AE177" s="4" t="s">
        <v>108</v>
      </c>
      <c r="AF177" s="4" t="str">
        <f aca="false">LOWER("vehicle."&amp;A177&amp;"."&amp;B177&amp;"."&amp;C177&amp;"."&amp;TRIM(SUBSTITUTE(H177," ",""))&amp;"."&amp;I177&amp;"."&amp;R177&amp;"."&amp;T177&amp;"."&amp;X177&amp;"."&amp;MID(AA177,2,3)&amp;"."&amp;MID(AB177,2,3)&amp;"."&amp;MID(AC177,2,3)&amp;"."&amp;MID(AE177,2,3)&amp;".csv")</f>
        <v>vehicle.ev176.fleet32.2019.newflyer.8.440.300.ut.ptr.ptr.tra.pro.csv</v>
      </c>
    </row>
    <row r="178" customFormat="false" ht="15" hidden="false" customHeight="false" outlineLevel="0" collapsed="false">
      <c r="A178" s="1" t="s">
        <v>431</v>
      </c>
      <c r="B178" s="1" t="s">
        <v>425</v>
      </c>
      <c r="C178" s="1" t="n">
        <v>2019</v>
      </c>
      <c r="D178" s="1" t="n">
        <v>2020</v>
      </c>
      <c r="E178" s="2" t="n">
        <v>44217</v>
      </c>
      <c r="F178" s="2" t="n">
        <v>44560</v>
      </c>
      <c r="G178" s="4" t="s">
        <v>185</v>
      </c>
      <c r="H178" s="4" t="s">
        <v>176</v>
      </c>
      <c r="I178" s="1" t="n">
        <v>8</v>
      </c>
      <c r="J178" s="1" t="n">
        <v>32920</v>
      </c>
      <c r="L178" s="1" t="n">
        <v>239</v>
      </c>
      <c r="M178" s="1" t="n">
        <v>1.84</v>
      </c>
      <c r="Q178" s="4" t="s">
        <v>36</v>
      </c>
      <c r="R178" s="1" t="n">
        <v>440</v>
      </c>
      <c r="S178" s="5" t="b">
        <f aca="false">TRUE()</f>
        <v>1</v>
      </c>
      <c r="T178" s="1" t="n">
        <v>300</v>
      </c>
      <c r="U178" s="4" t="s">
        <v>426</v>
      </c>
      <c r="W178" s="1" t="n">
        <v>1</v>
      </c>
      <c r="X178" s="4" t="s">
        <v>427</v>
      </c>
      <c r="Y178" s="4" t="s">
        <v>178</v>
      </c>
      <c r="Z178" s="4" t="s">
        <v>41</v>
      </c>
      <c r="AA178" s="4" t="s">
        <v>42</v>
      </c>
      <c r="AB178" s="4" t="s">
        <v>43</v>
      </c>
      <c r="AC178" s="4" t="s">
        <v>44</v>
      </c>
      <c r="AD178" s="4" t="s">
        <v>428</v>
      </c>
      <c r="AE178" s="4" t="s">
        <v>108</v>
      </c>
      <c r="AF178" s="4" t="str">
        <f aca="false">LOWER("vehicle."&amp;A178&amp;"."&amp;B178&amp;"."&amp;C178&amp;"."&amp;TRIM(SUBSTITUTE(H178," ",""))&amp;"."&amp;I178&amp;"."&amp;R178&amp;"."&amp;T178&amp;"."&amp;X178&amp;"."&amp;MID(AA178,2,3)&amp;"."&amp;MID(AB178,2,3)&amp;"."&amp;MID(AC178,2,3)&amp;"."&amp;MID(AE178,2,3)&amp;".csv")</f>
        <v>vehicle.ev177.fleet32.2019.newflyer.8.440.300.ut.ptr.ptr.tra.pro.csv</v>
      </c>
    </row>
    <row r="179" customFormat="false" ht="15" hidden="false" customHeight="false" outlineLevel="0" collapsed="false">
      <c r="A179" s="1" t="s">
        <v>432</v>
      </c>
      <c r="B179" s="1" t="s">
        <v>425</v>
      </c>
      <c r="C179" s="1" t="n">
        <v>2019</v>
      </c>
      <c r="D179" s="1" t="n">
        <v>2020</v>
      </c>
      <c r="E179" s="2" t="n">
        <v>44075</v>
      </c>
      <c r="F179" s="2" t="n">
        <v>44496</v>
      </c>
      <c r="G179" s="4" t="s">
        <v>185</v>
      </c>
      <c r="H179" s="4" t="s">
        <v>176</v>
      </c>
      <c r="I179" s="1" t="n">
        <v>8</v>
      </c>
      <c r="J179" s="1" t="n">
        <v>32920</v>
      </c>
      <c r="L179" s="1" t="n">
        <v>239</v>
      </c>
      <c r="M179" s="1" t="n">
        <v>1.84</v>
      </c>
      <c r="Q179" s="4" t="s">
        <v>36</v>
      </c>
      <c r="R179" s="1" t="n">
        <v>440</v>
      </c>
      <c r="S179" s="5" t="b">
        <f aca="false">TRUE()</f>
        <v>1</v>
      </c>
      <c r="T179" s="1" t="n">
        <v>300</v>
      </c>
      <c r="U179" s="4" t="s">
        <v>426</v>
      </c>
      <c r="W179" s="1" t="n">
        <v>1</v>
      </c>
      <c r="X179" s="4" t="s">
        <v>427</v>
      </c>
      <c r="Y179" s="4" t="s">
        <v>178</v>
      </c>
      <c r="Z179" s="4" t="s">
        <v>41</v>
      </c>
      <c r="AA179" s="4" t="s">
        <v>42</v>
      </c>
      <c r="AB179" s="4" t="s">
        <v>43</v>
      </c>
      <c r="AC179" s="4" t="s">
        <v>44</v>
      </c>
      <c r="AD179" s="4" t="s">
        <v>428</v>
      </c>
      <c r="AE179" s="4" t="s">
        <v>108</v>
      </c>
      <c r="AF179" s="4" t="str">
        <f aca="false">LOWER("vehicle."&amp;A179&amp;"."&amp;B179&amp;"."&amp;C179&amp;"."&amp;TRIM(SUBSTITUTE(H179," ",""))&amp;"."&amp;I179&amp;"."&amp;R179&amp;"."&amp;T179&amp;"."&amp;X179&amp;"."&amp;MID(AA179,2,3)&amp;"."&amp;MID(AB179,2,3)&amp;"."&amp;MID(AC179,2,3)&amp;"."&amp;MID(AE179,2,3)&amp;".csv")</f>
        <v>vehicle.ev178.fleet32.2019.newflyer.8.440.300.ut.ptr.ptr.tra.pro.csv</v>
      </c>
    </row>
    <row r="180" customFormat="false" ht="15" hidden="false" customHeight="false" outlineLevel="0" collapsed="false">
      <c r="A180" s="1" t="s">
        <v>433</v>
      </c>
      <c r="B180" s="1" t="s">
        <v>434</v>
      </c>
      <c r="C180" s="1" t="n">
        <v>2019</v>
      </c>
      <c r="G180" s="4" t="s">
        <v>185</v>
      </c>
      <c r="H180" s="4" t="s">
        <v>176</v>
      </c>
      <c r="I180" s="1" t="n">
        <v>8</v>
      </c>
      <c r="R180" s="1" t="n">
        <v>466</v>
      </c>
      <c r="T180" s="1" t="n">
        <v>450</v>
      </c>
      <c r="X180" s="4" t="s">
        <v>234</v>
      </c>
      <c r="Y180" s="4" t="s">
        <v>123</v>
      </c>
      <c r="Z180" s="4" t="s">
        <v>41</v>
      </c>
      <c r="AA180" s="4" t="s">
        <v>42</v>
      </c>
      <c r="AB180" s="4" t="s">
        <v>43</v>
      </c>
      <c r="AC180" s="4" t="s">
        <v>44</v>
      </c>
      <c r="AE180" s="4" t="s">
        <v>108</v>
      </c>
      <c r="AF180" s="1" t="str">
        <f aca="false">LOWER("vehicle."&amp;A180&amp;"."&amp;B180&amp;"."&amp;C180&amp;"."&amp;TRIM(SUBSTITUTE(H180," ",""))&amp;"."&amp;I180&amp;"."&amp;R180&amp;"."&amp;T180&amp;"."&amp;X180&amp;"."&amp;MID(AA180,2,3)&amp;"."&amp;MID(AB180,2,3)&amp;"."&amp;MID(AC180,2,3)&amp;"."&amp;MID(AE180,2,3)&amp;".csv")</f>
        <v>vehicle.ev179.fleet33.2019.newflyer.8.466.450.mn.ptr.ptr.tra.pro.csv</v>
      </c>
    </row>
    <row r="181" customFormat="false" ht="15" hidden="false" customHeight="false" outlineLevel="0" collapsed="false">
      <c r="A181" s="1" t="s">
        <v>435</v>
      </c>
      <c r="B181" s="4" t="s">
        <v>434</v>
      </c>
      <c r="C181" s="1" t="n">
        <v>2019</v>
      </c>
      <c r="G181" s="4" t="s">
        <v>185</v>
      </c>
      <c r="H181" s="4" t="s">
        <v>176</v>
      </c>
      <c r="I181" s="1" t="n">
        <v>8</v>
      </c>
      <c r="R181" s="1" t="n">
        <v>466</v>
      </c>
      <c r="T181" s="1" t="n">
        <v>450</v>
      </c>
      <c r="X181" s="4" t="s">
        <v>234</v>
      </c>
      <c r="Y181" s="4" t="s">
        <v>123</v>
      </c>
      <c r="Z181" s="4" t="s">
        <v>41</v>
      </c>
      <c r="AA181" s="4" t="s">
        <v>42</v>
      </c>
      <c r="AB181" s="4" t="s">
        <v>43</v>
      </c>
      <c r="AC181" s="4" t="s">
        <v>44</v>
      </c>
      <c r="AE181" s="4" t="s">
        <v>108</v>
      </c>
      <c r="AF181" s="1" t="str">
        <f aca="false">LOWER("vehicle."&amp;A181&amp;"."&amp;B181&amp;"."&amp;C181&amp;"."&amp;TRIM(SUBSTITUTE(H181," ",""))&amp;"."&amp;I181&amp;"."&amp;R181&amp;"."&amp;T181&amp;"."&amp;X181&amp;"."&amp;MID(AA181,2,3)&amp;"."&amp;MID(AB181,2,3)&amp;"."&amp;MID(AC181,2,3)&amp;"."&amp;MID(AE181,2,3)&amp;".csv")</f>
        <v>vehicle.ev180.fleet33.2019.newflyer.8.466.450.mn.ptr.ptr.tra.pro.csv</v>
      </c>
    </row>
    <row r="182" customFormat="false" ht="15" hidden="false" customHeight="false" outlineLevel="0" collapsed="false">
      <c r="A182" s="1" t="s">
        <v>436</v>
      </c>
      <c r="B182" s="4" t="s">
        <v>434</v>
      </c>
      <c r="C182" s="1" t="n">
        <v>2019</v>
      </c>
      <c r="G182" s="4" t="s">
        <v>185</v>
      </c>
      <c r="H182" s="4" t="s">
        <v>176</v>
      </c>
      <c r="I182" s="1" t="n">
        <v>8</v>
      </c>
      <c r="R182" s="1" t="n">
        <v>466</v>
      </c>
      <c r="T182" s="1" t="n">
        <v>450</v>
      </c>
      <c r="X182" s="4" t="s">
        <v>234</v>
      </c>
      <c r="Y182" s="4" t="s">
        <v>123</v>
      </c>
      <c r="Z182" s="4" t="s">
        <v>41</v>
      </c>
      <c r="AA182" s="4" t="s">
        <v>42</v>
      </c>
      <c r="AB182" s="4" t="s">
        <v>43</v>
      </c>
      <c r="AC182" s="4" t="s">
        <v>44</v>
      </c>
      <c r="AE182" s="4" t="s">
        <v>108</v>
      </c>
      <c r="AF182" s="1" t="str">
        <f aca="false">LOWER("vehicle."&amp;A182&amp;"."&amp;B182&amp;"."&amp;C182&amp;"."&amp;TRIM(SUBSTITUTE(H182," ",""))&amp;"."&amp;I182&amp;"."&amp;R182&amp;"."&amp;T182&amp;"."&amp;X182&amp;"."&amp;MID(AA182,2,3)&amp;"."&amp;MID(AB182,2,3)&amp;"."&amp;MID(AC182,2,3)&amp;"."&amp;MID(AE182,2,3)&amp;".csv")</f>
        <v>vehicle.ev181.fleet33.2019.newflyer.8.466.450.mn.ptr.ptr.tra.pro.csv</v>
      </c>
    </row>
    <row r="183" customFormat="false" ht="15" hidden="false" customHeight="false" outlineLevel="0" collapsed="false">
      <c r="A183" s="1" t="s">
        <v>437</v>
      </c>
      <c r="B183" s="4" t="s">
        <v>434</v>
      </c>
      <c r="C183" s="1" t="n">
        <v>2019</v>
      </c>
      <c r="G183" s="4" t="s">
        <v>185</v>
      </c>
      <c r="H183" s="4" t="s">
        <v>176</v>
      </c>
      <c r="I183" s="1" t="n">
        <v>8</v>
      </c>
      <c r="R183" s="1" t="n">
        <v>466</v>
      </c>
      <c r="T183" s="1" t="n">
        <v>450</v>
      </c>
      <c r="X183" s="4" t="s">
        <v>234</v>
      </c>
      <c r="Y183" s="4" t="s">
        <v>123</v>
      </c>
      <c r="Z183" s="4" t="s">
        <v>41</v>
      </c>
      <c r="AA183" s="4" t="s">
        <v>42</v>
      </c>
      <c r="AB183" s="4" t="s">
        <v>43</v>
      </c>
      <c r="AC183" s="4" t="s">
        <v>44</v>
      </c>
      <c r="AE183" s="4" t="s">
        <v>108</v>
      </c>
      <c r="AF183" s="1" t="str">
        <f aca="false">LOWER("vehicle."&amp;A183&amp;"."&amp;B183&amp;"."&amp;C183&amp;"."&amp;TRIM(SUBSTITUTE(H183," ",""))&amp;"."&amp;I183&amp;"."&amp;R183&amp;"."&amp;T183&amp;"."&amp;X183&amp;"."&amp;MID(AA183,2,3)&amp;"."&amp;MID(AB183,2,3)&amp;"."&amp;MID(AC183,2,3)&amp;"."&amp;MID(AE183,2,3)&amp;".csv")</f>
        <v>vehicle.ev182.fleet33.2019.newflyer.8.466.450.mn.ptr.ptr.tra.pro.csv</v>
      </c>
    </row>
    <row r="184" customFormat="false" ht="15" hidden="false" customHeight="false" outlineLevel="0" collapsed="false">
      <c r="A184" s="1" t="s">
        <v>438</v>
      </c>
      <c r="B184" s="4" t="s">
        <v>434</v>
      </c>
      <c r="C184" s="1" t="n">
        <v>2019</v>
      </c>
      <c r="G184" s="4" t="s">
        <v>185</v>
      </c>
      <c r="H184" s="4" t="s">
        <v>176</v>
      </c>
      <c r="I184" s="1" t="n">
        <v>8</v>
      </c>
      <c r="R184" s="1" t="n">
        <v>466</v>
      </c>
      <c r="T184" s="1" t="n">
        <v>450</v>
      </c>
      <c r="X184" s="4" t="s">
        <v>234</v>
      </c>
      <c r="Y184" s="4" t="s">
        <v>123</v>
      </c>
      <c r="Z184" s="4" t="s">
        <v>41</v>
      </c>
      <c r="AA184" s="4" t="s">
        <v>42</v>
      </c>
      <c r="AB184" s="4" t="s">
        <v>43</v>
      </c>
      <c r="AC184" s="4" t="s">
        <v>44</v>
      </c>
      <c r="AE184" s="4" t="s">
        <v>108</v>
      </c>
      <c r="AF184" s="1" t="str">
        <f aca="false">LOWER("vehicle."&amp;A184&amp;"."&amp;B184&amp;"."&amp;C184&amp;"."&amp;TRIM(SUBSTITUTE(H184," ",""))&amp;"."&amp;I184&amp;"."&amp;R184&amp;"."&amp;T184&amp;"."&amp;X184&amp;"."&amp;MID(AA184,2,3)&amp;"."&amp;MID(AB184,2,3)&amp;"."&amp;MID(AC184,2,3)&amp;"."&amp;MID(AE184,2,3)&amp;".csv")</f>
        <v>vehicle.ev183.fleet33.2019.newflyer.8.466.450.mn.ptr.ptr.tra.pro.csv</v>
      </c>
    </row>
    <row r="185" customFormat="false" ht="15" hidden="false" customHeight="false" outlineLevel="0" collapsed="false">
      <c r="A185" s="1" t="s">
        <v>439</v>
      </c>
      <c r="B185" s="4" t="s">
        <v>434</v>
      </c>
      <c r="C185" s="1" t="n">
        <v>2019</v>
      </c>
      <c r="G185" s="4" t="s">
        <v>185</v>
      </c>
      <c r="H185" s="4" t="s">
        <v>176</v>
      </c>
      <c r="I185" s="1" t="n">
        <v>8</v>
      </c>
      <c r="R185" s="1" t="n">
        <v>466</v>
      </c>
      <c r="T185" s="1" t="n">
        <v>450</v>
      </c>
      <c r="X185" s="4" t="s">
        <v>234</v>
      </c>
      <c r="Y185" s="4" t="s">
        <v>123</v>
      </c>
      <c r="Z185" s="4" t="s">
        <v>41</v>
      </c>
      <c r="AA185" s="4" t="s">
        <v>42</v>
      </c>
      <c r="AB185" s="4" t="s">
        <v>43</v>
      </c>
      <c r="AC185" s="4" t="s">
        <v>44</v>
      </c>
      <c r="AE185" s="4" t="s">
        <v>108</v>
      </c>
      <c r="AF185" s="1" t="str">
        <f aca="false">LOWER("vehicle."&amp;A185&amp;"."&amp;B185&amp;"."&amp;C185&amp;"."&amp;TRIM(SUBSTITUTE(H185," ",""))&amp;"."&amp;I185&amp;"."&amp;R185&amp;"."&amp;T185&amp;"."&amp;X185&amp;"."&amp;MID(AA185,2,3)&amp;"."&amp;MID(AB185,2,3)&amp;"."&amp;MID(AC185,2,3)&amp;"."&amp;MID(AE185,2,3)&amp;".csv")</f>
        <v>vehicle.ev184.fleet33.2019.newflyer.8.466.450.mn.ptr.ptr.tra.pro.csv</v>
      </c>
    </row>
    <row r="186" customFormat="false" ht="15" hidden="false" customHeight="false" outlineLevel="0" collapsed="false">
      <c r="A186" s="1" t="s">
        <v>440</v>
      </c>
      <c r="B186" s="4" t="s">
        <v>434</v>
      </c>
      <c r="C186" s="1" t="n">
        <v>2019</v>
      </c>
      <c r="G186" s="4" t="s">
        <v>185</v>
      </c>
      <c r="H186" s="4" t="s">
        <v>176</v>
      </c>
      <c r="I186" s="1" t="n">
        <v>8</v>
      </c>
      <c r="R186" s="1" t="n">
        <v>466</v>
      </c>
      <c r="T186" s="1" t="n">
        <v>450</v>
      </c>
      <c r="X186" s="4" t="s">
        <v>234</v>
      </c>
      <c r="Y186" s="4" t="s">
        <v>123</v>
      </c>
      <c r="Z186" s="4" t="s">
        <v>41</v>
      </c>
      <c r="AA186" s="4" t="s">
        <v>42</v>
      </c>
      <c r="AB186" s="4" t="s">
        <v>43</v>
      </c>
      <c r="AC186" s="4" t="s">
        <v>44</v>
      </c>
      <c r="AE186" s="4" t="s">
        <v>108</v>
      </c>
      <c r="AF186" s="1" t="str">
        <f aca="false">LOWER("vehicle."&amp;A186&amp;"."&amp;B186&amp;"."&amp;C186&amp;"."&amp;TRIM(SUBSTITUTE(H186," ",""))&amp;"."&amp;I186&amp;"."&amp;R186&amp;"."&amp;T186&amp;"."&amp;X186&amp;"."&amp;MID(AA186,2,3)&amp;"."&amp;MID(AB186,2,3)&amp;"."&amp;MID(AC186,2,3)&amp;"."&amp;MID(AE186,2,3)&amp;".csv")</f>
        <v>vehicle.ev185.fleet33.2019.newflyer.8.466.450.mn.ptr.ptr.tra.pro.csv</v>
      </c>
    </row>
    <row r="187" customFormat="false" ht="15" hidden="false" customHeight="false" outlineLevel="0" collapsed="false">
      <c r="A187" s="1" t="s">
        <v>441</v>
      </c>
      <c r="B187" s="4" t="s">
        <v>434</v>
      </c>
      <c r="C187" s="1" t="n">
        <v>2019</v>
      </c>
      <c r="G187" s="4" t="s">
        <v>185</v>
      </c>
      <c r="H187" s="4" t="s">
        <v>176</v>
      </c>
      <c r="I187" s="1" t="n">
        <v>8</v>
      </c>
      <c r="R187" s="1" t="n">
        <v>466</v>
      </c>
      <c r="T187" s="1" t="n">
        <v>450</v>
      </c>
      <c r="X187" s="4" t="s">
        <v>234</v>
      </c>
      <c r="Y187" s="4" t="s">
        <v>123</v>
      </c>
      <c r="Z187" s="4" t="s">
        <v>41</v>
      </c>
      <c r="AA187" s="4" t="s">
        <v>42</v>
      </c>
      <c r="AB187" s="4" t="s">
        <v>43</v>
      </c>
      <c r="AC187" s="4" t="s">
        <v>44</v>
      </c>
      <c r="AE187" s="4" t="s">
        <v>108</v>
      </c>
      <c r="AF187" s="1" t="str">
        <f aca="false">LOWER("vehicle."&amp;A187&amp;"."&amp;B187&amp;"."&amp;C187&amp;"."&amp;TRIM(SUBSTITUTE(H187," ",""))&amp;"."&amp;I187&amp;"."&amp;R187&amp;"."&amp;T187&amp;"."&amp;X187&amp;"."&amp;MID(AA187,2,3)&amp;"."&amp;MID(AB187,2,3)&amp;"."&amp;MID(AC187,2,3)&amp;"."&amp;MID(AE187,2,3)&amp;".csv")</f>
        <v>vehicle.ev186.fleet33.2019.newflyer.8.466.450.mn.ptr.ptr.tra.pro.csv</v>
      </c>
    </row>
    <row r="188" customFormat="false" ht="15" hidden="false" customHeight="false" outlineLevel="0" collapsed="false">
      <c r="A188" s="1" t="s">
        <v>442</v>
      </c>
      <c r="B188" s="4" t="s">
        <v>443</v>
      </c>
      <c r="C188" s="1" t="n">
        <v>2022</v>
      </c>
      <c r="H188" s="4" t="s">
        <v>287</v>
      </c>
      <c r="I188" s="1" t="n">
        <v>7</v>
      </c>
      <c r="R188" s="1" t="n">
        <v>264</v>
      </c>
      <c r="T188" s="1" t="n">
        <v>150</v>
      </c>
      <c r="X188" s="4" t="s">
        <v>122</v>
      </c>
      <c r="Y188" s="4" t="s">
        <v>123</v>
      </c>
      <c r="Z188" s="4"/>
      <c r="AA188" s="4" t="s">
        <v>104</v>
      </c>
      <c r="AB188" s="4" t="s">
        <v>253</v>
      </c>
      <c r="AC188" s="4" t="s">
        <v>106</v>
      </c>
      <c r="AE188" s="4" t="s">
        <v>147</v>
      </c>
      <c r="AF188" s="1" t="str">
        <f aca="false">LOWER("vehicle."&amp;A188&amp;"."&amp;B188&amp;"."&amp;C188&amp;"."&amp;TRIM(SUBSTITUTE(H188," ",""))&amp;"."&amp;I188&amp;"."&amp;R188&amp;"."&amp;T188&amp;"."&amp;X188&amp;"."&amp;MID(AA188,2,3)&amp;"."&amp;MID(AB188,2,3)&amp;"."&amp;MID(AC188,2,3)&amp;"."&amp;MID(AE188,2,3)&amp;".csv")</f>
        <v>vehicle.ev187.fleet34.2022.volvo.7.264.150.oh.frg.fre.hdt.geo.csv</v>
      </c>
    </row>
    <row r="189" customFormat="false" ht="15" hidden="false" customHeight="false" outlineLevel="0" collapsed="false">
      <c r="A189" s="1" t="s">
        <v>444</v>
      </c>
      <c r="B189" s="1" t="s">
        <v>443</v>
      </c>
      <c r="C189" s="1" t="n">
        <v>2022</v>
      </c>
      <c r="H189" s="4" t="s">
        <v>287</v>
      </c>
      <c r="I189" s="1" t="n">
        <v>7</v>
      </c>
      <c r="R189" s="1" t="n">
        <v>264</v>
      </c>
      <c r="T189" s="1" t="n">
        <v>150</v>
      </c>
      <c r="X189" s="4" t="s">
        <v>122</v>
      </c>
      <c r="Y189" s="4" t="s">
        <v>123</v>
      </c>
      <c r="Z189" s="4"/>
      <c r="AA189" s="4" t="s">
        <v>104</v>
      </c>
      <c r="AB189" s="4" t="s">
        <v>253</v>
      </c>
      <c r="AC189" s="4" t="s">
        <v>106</v>
      </c>
      <c r="AE189" s="4" t="s">
        <v>147</v>
      </c>
      <c r="AF189" s="1" t="str">
        <f aca="false">LOWER("vehicle."&amp;A189&amp;"."&amp;B189&amp;"."&amp;C189&amp;"."&amp;TRIM(SUBSTITUTE(H189," ",""))&amp;"."&amp;I189&amp;"."&amp;R189&amp;"."&amp;T189&amp;"."&amp;X189&amp;"."&amp;MID(AA189,2,3)&amp;"."&amp;MID(AB189,2,3)&amp;"."&amp;MID(AC189,2,3)&amp;"."&amp;MID(AE189,2,3)&amp;".csv")</f>
        <v>vehicle.ev188.fleet34.2022.volvo.7.264.150.oh.frg.fre.hdt.geo.csv</v>
      </c>
    </row>
    <row r="190" customFormat="false" ht="15" hidden="false" customHeight="false" outlineLevel="0" collapsed="false">
      <c r="A190" s="1" t="s">
        <v>445</v>
      </c>
      <c r="B190" s="1" t="s">
        <v>446</v>
      </c>
      <c r="C190" s="1" t="n">
        <v>2021</v>
      </c>
      <c r="H190" s="12" t="s">
        <v>151</v>
      </c>
      <c r="I190" s="1" t="n">
        <v>8</v>
      </c>
      <c r="R190" s="1" t="n">
        <v>155</v>
      </c>
      <c r="T190" s="1" t="n">
        <v>80</v>
      </c>
      <c r="X190" s="4" t="s">
        <v>39</v>
      </c>
      <c r="Y190" s="4" t="s">
        <v>40</v>
      </c>
      <c r="AA190" s="4" t="s">
        <v>42</v>
      </c>
      <c r="AB190" s="4" t="s">
        <v>145</v>
      </c>
      <c r="AC190" s="4" t="s">
        <v>146</v>
      </c>
      <c r="AD190" s="4" t="s">
        <v>428</v>
      </c>
      <c r="AE190" s="4"/>
      <c r="AF190" s="1" t="str">
        <f aca="false">LOWER("vehicle."&amp;A190&amp;"."&amp;B190&amp;"."&amp;C190&amp;"."&amp;TRIM(SUBSTITUTE(H190," ",""))&amp;"."&amp;I190&amp;"."&amp;R190&amp;"."&amp;T190&amp;"."&amp;X190&amp;"."&amp;MID(AA190,2,3)&amp;"."&amp;MID(AB190,2,3)&amp;"."&amp;MID(AC190,2,3)&amp;"."&amp;MID(AE190,2,3)&amp;".csv")</f>
        <v>vehicle.ev189.fleet36.2021.bluebirdelectric.8.155.80.ca.ptr.psc.sch..csv</v>
      </c>
    </row>
    <row r="191" customFormat="false" ht="15" hidden="false" customHeight="false" outlineLevel="0" collapsed="false">
      <c r="A191" s="1" t="s">
        <v>447</v>
      </c>
      <c r="B191" s="4" t="s">
        <v>446</v>
      </c>
      <c r="C191" s="4" t="n">
        <v>2021</v>
      </c>
      <c r="H191" s="12" t="s">
        <v>151</v>
      </c>
      <c r="I191" s="1" t="n">
        <v>8</v>
      </c>
      <c r="R191" s="1" t="n">
        <v>155</v>
      </c>
      <c r="T191" s="1" t="n">
        <v>80</v>
      </c>
      <c r="X191" s="4" t="s">
        <v>39</v>
      </c>
      <c r="Y191" s="4" t="s">
        <v>40</v>
      </c>
      <c r="AA191" s="4" t="s">
        <v>42</v>
      </c>
      <c r="AB191" s="4" t="s">
        <v>145</v>
      </c>
      <c r="AC191" s="4" t="s">
        <v>146</v>
      </c>
      <c r="AD191" s="4" t="s">
        <v>428</v>
      </c>
      <c r="AE191" s="4"/>
      <c r="AF191" s="1" t="str">
        <f aca="false">LOWER("vehicle."&amp;A191&amp;"."&amp;B191&amp;"."&amp;C191&amp;"."&amp;TRIM(SUBSTITUTE(H191," ",""))&amp;"."&amp;I191&amp;"."&amp;R191&amp;"."&amp;T191&amp;"."&amp;X191&amp;"."&amp;MID(AA191,2,3)&amp;"."&amp;MID(AB191,2,3)&amp;"."&amp;MID(AC191,2,3)&amp;"."&amp;MID(AE191,2,3)&amp;".csv")</f>
        <v>vehicle.ev190.fleet36.2021.bluebirdelectric.8.155.80.ca.ptr.psc.sch..csv</v>
      </c>
    </row>
    <row r="192" customFormat="false" ht="15" hidden="false" customHeight="false" outlineLevel="0" collapsed="false">
      <c r="A192" s="1" t="s">
        <v>448</v>
      </c>
      <c r="B192" s="4" t="s">
        <v>446</v>
      </c>
      <c r="C192" s="4" t="n">
        <v>2021</v>
      </c>
      <c r="H192" s="12" t="s">
        <v>151</v>
      </c>
      <c r="I192" s="1" t="n">
        <v>8</v>
      </c>
      <c r="R192" s="1" t="n">
        <v>155</v>
      </c>
      <c r="T192" s="1" t="n">
        <v>80</v>
      </c>
      <c r="X192" s="4" t="s">
        <v>39</v>
      </c>
      <c r="Y192" s="4" t="s">
        <v>40</v>
      </c>
      <c r="AA192" s="4" t="s">
        <v>42</v>
      </c>
      <c r="AB192" s="4" t="s">
        <v>145</v>
      </c>
      <c r="AC192" s="4" t="s">
        <v>146</v>
      </c>
      <c r="AD192" s="4" t="s">
        <v>428</v>
      </c>
      <c r="AE192" s="4"/>
      <c r="AF192" s="1" t="str">
        <f aca="false">LOWER("vehicle."&amp;A192&amp;"."&amp;B192&amp;"."&amp;C192&amp;"."&amp;TRIM(SUBSTITUTE(H192," ",""))&amp;"."&amp;I192&amp;"."&amp;R192&amp;"."&amp;T192&amp;"."&amp;X192&amp;"."&amp;MID(AA192,2,3)&amp;"."&amp;MID(AB192,2,3)&amp;"."&amp;MID(AC192,2,3)&amp;"."&amp;MID(AE192,2,3)&amp;".csv")</f>
        <v>vehicle.ev191.fleet36.2021.bluebirdelectric.8.155.80.ca.ptr.psc.sch..csv</v>
      </c>
    </row>
    <row r="193" customFormat="false" ht="15" hidden="false" customHeight="false" outlineLevel="0" collapsed="false">
      <c r="A193" s="1" t="s">
        <v>449</v>
      </c>
      <c r="B193" s="4" t="s">
        <v>446</v>
      </c>
      <c r="C193" s="1" t="n">
        <v>2023</v>
      </c>
      <c r="H193" s="4" t="s">
        <v>450</v>
      </c>
      <c r="I193" s="1" t="n">
        <v>8</v>
      </c>
      <c r="R193" s="1" t="n">
        <v>315</v>
      </c>
      <c r="T193" s="1" t="n">
        <v>125</v>
      </c>
      <c r="X193" s="4" t="s">
        <v>39</v>
      </c>
      <c r="Y193" s="4" t="s">
        <v>40</v>
      </c>
      <c r="AA193" s="4" t="s">
        <v>42</v>
      </c>
      <c r="AB193" s="4" t="s">
        <v>145</v>
      </c>
      <c r="AC193" s="4" t="s">
        <v>146</v>
      </c>
      <c r="AD193" s="4" t="s">
        <v>428</v>
      </c>
      <c r="AE193" s="4"/>
      <c r="AF193" s="1" t="str">
        <f aca="false">LOWER("vehicle."&amp;A193&amp;"."&amp;B193&amp;"."&amp;C193&amp;"."&amp;TRIM(SUBSTITUTE(H193," ",""))&amp;"."&amp;I193&amp;"."&amp;R193&amp;"."&amp;T193&amp;"."&amp;X193&amp;"."&amp;MID(AA193,2,3)&amp;"."&amp;MID(AB193,2,3)&amp;"."&amp;MID(AC193,2,3)&amp;"."&amp;MID(AE193,2,3)&amp;".csv")</f>
        <v>vehicle.ev192.fleet36.2023.international.8.315.125.ca.ptr.psc.sch..csv</v>
      </c>
    </row>
    <row r="194" customFormat="false" ht="15" hidden="false" customHeight="false" outlineLevel="0" collapsed="false">
      <c r="A194" s="1" t="s">
        <v>451</v>
      </c>
      <c r="B194" s="4" t="s">
        <v>446</v>
      </c>
      <c r="C194" s="4" t="n">
        <v>2023</v>
      </c>
      <c r="H194" s="4" t="s">
        <v>450</v>
      </c>
      <c r="I194" s="1" t="n">
        <v>8</v>
      </c>
      <c r="R194" s="1" t="n">
        <v>315</v>
      </c>
      <c r="T194" s="1" t="n">
        <v>125</v>
      </c>
      <c r="X194" s="4" t="s">
        <v>39</v>
      </c>
      <c r="Y194" s="4" t="s">
        <v>40</v>
      </c>
      <c r="AA194" s="4" t="s">
        <v>42</v>
      </c>
      <c r="AB194" s="4" t="s">
        <v>145</v>
      </c>
      <c r="AC194" s="4" t="s">
        <v>146</v>
      </c>
      <c r="AD194" s="4" t="s">
        <v>428</v>
      </c>
      <c r="AE194" s="4"/>
      <c r="AF194" s="1" t="str">
        <f aca="false">LOWER("vehicle."&amp;A194&amp;"."&amp;B194&amp;"."&amp;C194&amp;"."&amp;TRIM(SUBSTITUTE(H194," ",""))&amp;"."&amp;I194&amp;"."&amp;R194&amp;"."&amp;T194&amp;"."&amp;X194&amp;"."&amp;MID(AA194,2,3)&amp;"."&amp;MID(AB194,2,3)&amp;"."&amp;MID(AC194,2,3)&amp;"."&amp;MID(AE194,2,3)&amp;".csv")</f>
        <v>vehicle.ev193.fleet36.2023.international.8.315.125.ca.ptr.psc.sch..csv</v>
      </c>
    </row>
    <row r="195" customFormat="false" ht="15" hidden="false" customHeight="false" outlineLevel="0" collapsed="false">
      <c r="A195" s="1" t="s">
        <v>452</v>
      </c>
      <c r="B195" s="4" t="s">
        <v>446</v>
      </c>
      <c r="C195" s="4" t="n">
        <v>2023</v>
      </c>
      <c r="H195" s="4" t="s">
        <v>450</v>
      </c>
      <c r="I195" s="1" t="n">
        <v>8</v>
      </c>
      <c r="R195" s="1" t="n">
        <v>315</v>
      </c>
      <c r="T195" s="1" t="n">
        <v>125</v>
      </c>
      <c r="X195" s="4" t="s">
        <v>39</v>
      </c>
      <c r="Y195" s="4" t="s">
        <v>40</v>
      </c>
      <c r="AA195" s="4" t="s">
        <v>42</v>
      </c>
      <c r="AB195" s="4" t="s">
        <v>145</v>
      </c>
      <c r="AC195" s="4" t="s">
        <v>146</v>
      </c>
      <c r="AD195" s="4" t="s">
        <v>428</v>
      </c>
      <c r="AE195" s="4"/>
      <c r="AF195" s="1" t="str">
        <f aca="false">LOWER("vehicle."&amp;A195&amp;"."&amp;B195&amp;"."&amp;C195&amp;"."&amp;TRIM(SUBSTITUTE(H195," ",""))&amp;"."&amp;I195&amp;"."&amp;R195&amp;"."&amp;T195&amp;"."&amp;X195&amp;"."&amp;MID(AA195,2,3)&amp;"."&amp;MID(AB195,2,3)&amp;"."&amp;MID(AC195,2,3)&amp;"."&amp;MID(AE195,2,3)&amp;".csv")</f>
        <v>vehicle.ev194.fleet36.2023.international.8.315.125.ca.ptr.psc.sch..csv</v>
      </c>
    </row>
    <row r="196" customFormat="false" ht="15" hidden="false" customHeight="false" outlineLevel="0" collapsed="false">
      <c r="A196" s="1" t="s">
        <v>453</v>
      </c>
      <c r="B196" s="4" t="s">
        <v>446</v>
      </c>
      <c r="C196" s="4" t="n">
        <v>2023</v>
      </c>
      <c r="H196" s="4" t="s">
        <v>450</v>
      </c>
      <c r="I196" s="1" t="n">
        <v>8</v>
      </c>
      <c r="R196" s="1" t="n">
        <v>315</v>
      </c>
      <c r="T196" s="1" t="n">
        <v>125</v>
      </c>
      <c r="X196" s="4" t="s">
        <v>39</v>
      </c>
      <c r="Y196" s="4" t="s">
        <v>40</v>
      </c>
      <c r="AA196" s="4" t="s">
        <v>42</v>
      </c>
      <c r="AB196" s="4" t="s">
        <v>145</v>
      </c>
      <c r="AC196" s="4" t="s">
        <v>146</v>
      </c>
      <c r="AD196" s="4" t="s">
        <v>428</v>
      </c>
      <c r="AE196" s="4"/>
      <c r="AF196" s="1" t="str">
        <f aca="false">LOWER("vehicle."&amp;A196&amp;"."&amp;B196&amp;"."&amp;C196&amp;"."&amp;TRIM(SUBSTITUTE(H196," ",""))&amp;"."&amp;I196&amp;"."&amp;R196&amp;"."&amp;T196&amp;"."&amp;X196&amp;"."&amp;MID(AA196,2,3)&amp;"."&amp;MID(AB196,2,3)&amp;"."&amp;MID(AC196,2,3)&amp;"."&amp;MID(AE196,2,3)&amp;".csv")</f>
        <v>vehicle.ev195.fleet36.2023.international.8.315.125.ca.ptr.psc.sch..csv</v>
      </c>
    </row>
    <row r="197" customFormat="false" ht="15" hidden="false" customHeight="false" outlineLevel="0" collapsed="false">
      <c r="A197" s="1" t="s">
        <v>454</v>
      </c>
      <c r="B197" s="4" t="s">
        <v>446</v>
      </c>
      <c r="C197" s="4" t="n">
        <v>2023</v>
      </c>
      <c r="H197" s="4" t="s">
        <v>450</v>
      </c>
      <c r="I197" s="1" t="n">
        <v>8</v>
      </c>
      <c r="R197" s="1" t="n">
        <v>315</v>
      </c>
      <c r="T197" s="1" t="n">
        <v>125</v>
      </c>
      <c r="X197" s="4" t="s">
        <v>39</v>
      </c>
      <c r="Y197" s="4" t="s">
        <v>40</v>
      </c>
      <c r="AA197" s="4" t="s">
        <v>42</v>
      </c>
      <c r="AB197" s="4" t="s">
        <v>145</v>
      </c>
      <c r="AC197" s="4" t="s">
        <v>146</v>
      </c>
      <c r="AD197" s="4" t="s">
        <v>428</v>
      </c>
      <c r="AE197" s="4"/>
      <c r="AF197" s="1" t="str">
        <f aca="false">LOWER("vehicle."&amp;A197&amp;"."&amp;B197&amp;"."&amp;C197&amp;"."&amp;TRIM(SUBSTITUTE(H197," ",""))&amp;"."&amp;I197&amp;"."&amp;R197&amp;"."&amp;T197&amp;"."&amp;X197&amp;"."&amp;MID(AA197,2,3)&amp;"."&amp;MID(AB197,2,3)&amp;"."&amp;MID(AC197,2,3)&amp;"."&amp;MID(AE197,2,3)&amp;".csv")</f>
        <v>vehicle.ev196.fleet36.2023.international.8.315.125.ca.ptr.psc.sch..csv</v>
      </c>
    </row>
    <row r="198" customFormat="false" ht="15" hidden="false" customHeight="false" outlineLevel="0" collapsed="false">
      <c r="A198" s="1" t="s">
        <v>455</v>
      </c>
      <c r="B198" s="4" t="s">
        <v>446</v>
      </c>
      <c r="C198" s="4" t="n">
        <v>2023</v>
      </c>
      <c r="H198" s="4" t="s">
        <v>450</v>
      </c>
      <c r="I198" s="1" t="n">
        <v>8</v>
      </c>
      <c r="R198" s="1" t="n">
        <v>315</v>
      </c>
      <c r="T198" s="1" t="n">
        <v>125</v>
      </c>
      <c r="X198" s="4" t="s">
        <v>39</v>
      </c>
      <c r="Y198" s="4" t="s">
        <v>40</v>
      </c>
      <c r="AA198" s="4" t="s">
        <v>42</v>
      </c>
      <c r="AB198" s="4" t="s">
        <v>145</v>
      </c>
      <c r="AC198" s="4" t="s">
        <v>146</v>
      </c>
      <c r="AD198" s="4" t="s">
        <v>428</v>
      </c>
      <c r="AE198" s="4"/>
      <c r="AF198" s="1" t="str">
        <f aca="false">LOWER("vehicle."&amp;A198&amp;"."&amp;B198&amp;"."&amp;C198&amp;"."&amp;TRIM(SUBSTITUTE(H198," ",""))&amp;"."&amp;I198&amp;"."&amp;R198&amp;"."&amp;T198&amp;"."&amp;X198&amp;"."&amp;MID(AA198,2,3)&amp;"."&amp;MID(AB198,2,3)&amp;"."&amp;MID(AC198,2,3)&amp;"."&amp;MID(AE198,2,3)&amp;".csv")</f>
        <v>vehicle.ev197.fleet36.2023.international.8.315.125.ca.ptr.psc.sch..csv</v>
      </c>
    </row>
    <row r="199" customFormat="false" ht="15" hidden="false" customHeight="false" outlineLevel="0" collapsed="false">
      <c r="A199" s="1" t="s">
        <v>456</v>
      </c>
      <c r="B199" s="4" t="s">
        <v>446</v>
      </c>
      <c r="C199" s="4" t="n">
        <v>2023</v>
      </c>
      <c r="H199" s="4" t="s">
        <v>450</v>
      </c>
      <c r="I199" s="1" t="n">
        <v>8</v>
      </c>
      <c r="R199" s="1" t="n">
        <v>315</v>
      </c>
      <c r="T199" s="1" t="n">
        <v>125</v>
      </c>
      <c r="X199" s="4" t="s">
        <v>39</v>
      </c>
      <c r="Y199" s="4" t="s">
        <v>40</v>
      </c>
      <c r="AA199" s="4" t="s">
        <v>42</v>
      </c>
      <c r="AB199" s="4" t="s">
        <v>145</v>
      </c>
      <c r="AC199" s="4" t="s">
        <v>146</v>
      </c>
      <c r="AD199" s="4" t="s">
        <v>428</v>
      </c>
      <c r="AE199" s="4"/>
      <c r="AF199" s="1" t="str">
        <f aca="false">LOWER("vehicle."&amp;A199&amp;"."&amp;B199&amp;"."&amp;C199&amp;"."&amp;TRIM(SUBSTITUTE(H199," ",""))&amp;"."&amp;I199&amp;"."&amp;R199&amp;"."&amp;T199&amp;"."&amp;X199&amp;"."&amp;MID(AA199,2,3)&amp;"."&amp;MID(AB199,2,3)&amp;"."&amp;MID(AC199,2,3)&amp;"."&amp;MID(AE199,2,3)&amp;".csv")</f>
        <v>vehicle.ev198.fleet36.2023.international.8.315.125.ca.ptr.psc.sch..csv</v>
      </c>
    </row>
    <row r="200" customFormat="false" ht="15" hidden="false" customHeight="false" outlineLevel="0" collapsed="false">
      <c r="A200" s="1" t="s">
        <v>457</v>
      </c>
      <c r="B200" s="4" t="s">
        <v>446</v>
      </c>
      <c r="C200" s="4" t="n">
        <v>2023</v>
      </c>
      <c r="H200" s="4" t="s">
        <v>450</v>
      </c>
      <c r="I200" s="1" t="n">
        <v>8</v>
      </c>
      <c r="R200" s="1" t="n">
        <v>315</v>
      </c>
      <c r="T200" s="1" t="n">
        <v>125</v>
      </c>
      <c r="X200" s="4" t="s">
        <v>39</v>
      </c>
      <c r="Y200" s="4" t="s">
        <v>40</v>
      </c>
      <c r="AA200" s="4" t="s">
        <v>42</v>
      </c>
      <c r="AB200" s="4" t="s">
        <v>145</v>
      </c>
      <c r="AC200" s="4" t="s">
        <v>146</v>
      </c>
      <c r="AD200" s="4" t="s">
        <v>428</v>
      </c>
      <c r="AE200" s="4"/>
      <c r="AF200" s="1" t="str">
        <f aca="false">LOWER("vehicle."&amp;A200&amp;"."&amp;B200&amp;"."&amp;C200&amp;"."&amp;TRIM(SUBSTITUTE(H200," ",""))&amp;"."&amp;I200&amp;"."&amp;R200&amp;"."&amp;T200&amp;"."&amp;X200&amp;"."&amp;MID(AA200,2,3)&amp;"."&amp;MID(AB200,2,3)&amp;"."&amp;MID(AC200,2,3)&amp;"."&amp;MID(AE200,2,3)&amp;".csv")</f>
        <v>vehicle.ev199.fleet36.2023.international.8.315.125.ca.ptr.psc.sch..csv</v>
      </c>
    </row>
    <row r="201" customFormat="false" ht="15" hidden="false" customHeight="false" outlineLevel="0" collapsed="false">
      <c r="A201" s="1" t="s">
        <v>458</v>
      </c>
      <c r="B201" s="4" t="s">
        <v>446</v>
      </c>
      <c r="C201" s="4" t="n">
        <v>2023</v>
      </c>
      <c r="H201" s="4" t="s">
        <v>450</v>
      </c>
      <c r="I201" s="1" t="n">
        <v>8</v>
      </c>
      <c r="R201" s="1" t="n">
        <v>315</v>
      </c>
      <c r="T201" s="1" t="n">
        <v>125</v>
      </c>
      <c r="X201" s="4" t="s">
        <v>39</v>
      </c>
      <c r="Y201" s="4" t="s">
        <v>40</v>
      </c>
      <c r="AA201" s="4" t="s">
        <v>42</v>
      </c>
      <c r="AB201" s="4" t="s">
        <v>145</v>
      </c>
      <c r="AC201" s="4" t="s">
        <v>146</v>
      </c>
      <c r="AD201" s="4" t="s">
        <v>428</v>
      </c>
      <c r="AE201" s="4"/>
      <c r="AF201" s="1" t="str">
        <f aca="false">LOWER("vehicle."&amp;A201&amp;"."&amp;B201&amp;"."&amp;C201&amp;"."&amp;TRIM(SUBSTITUTE(H201," ",""))&amp;"."&amp;I201&amp;"."&amp;R201&amp;"."&amp;T201&amp;"."&amp;X201&amp;"."&amp;MID(AA201,2,3)&amp;"."&amp;MID(AB201,2,3)&amp;"."&amp;MID(AC201,2,3)&amp;"."&amp;MID(AE201,2,3)&amp;".csv")</f>
        <v>vehicle.ev200.fleet36.2023.international.8.315.125.ca.ptr.psc.sch..csv</v>
      </c>
    </row>
    <row r="202" customFormat="false" ht="15" hidden="false" customHeight="false" outlineLevel="0" collapsed="false">
      <c r="A202" s="1" t="s">
        <v>459</v>
      </c>
      <c r="B202" s="4" t="s">
        <v>446</v>
      </c>
      <c r="C202" s="4" t="n">
        <v>2023</v>
      </c>
      <c r="H202" s="4" t="s">
        <v>450</v>
      </c>
      <c r="I202" s="1" t="n">
        <v>8</v>
      </c>
      <c r="R202" s="1" t="n">
        <v>315</v>
      </c>
      <c r="T202" s="1" t="n">
        <v>125</v>
      </c>
      <c r="X202" s="4" t="s">
        <v>39</v>
      </c>
      <c r="Y202" s="4" t="s">
        <v>40</v>
      </c>
      <c r="AA202" s="4" t="s">
        <v>42</v>
      </c>
      <c r="AB202" s="4" t="s">
        <v>145</v>
      </c>
      <c r="AC202" s="4" t="s">
        <v>146</v>
      </c>
      <c r="AD202" s="4" t="s">
        <v>428</v>
      </c>
      <c r="AE202" s="4"/>
      <c r="AF202" s="1" t="str">
        <f aca="false">LOWER("vehicle."&amp;A202&amp;"."&amp;B202&amp;"."&amp;C202&amp;"."&amp;TRIM(SUBSTITUTE(H202," ",""))&amp;"."&amp;I202&amp;"."&amp;R202&amp;"."&amp;T202&amp;"."&amp;X202&amp;"."&amp;MID(AA202,2,3)&amp;"."&amp;MID(AB202,2,3)&amp;"."&amp;MID(AC202,2,3)&amp;"."&amp;MID(AE202,2,3)&amp;".csv")</f>
        <v>vehicle.ev201.fleet36.2023.international.8.315.125.ca.ptr.psc.sch..csv</v>
      </c>
    </row>
    <row r="203" customFormat="false" ht="15" hidden="false" customHeight="false" outlineLevel="0" collapsed="false">
      <c r="A203" s="1" t="s">
        <v>460</v>
      </c>
      <c r="AF203" s="1" t="str">
        <f aca="false">LOWER("vehicle."&amp;A203&amp;"."&amp;B203&amp;"."&amp;C203&amp;"."&amp;TRIM(SUBSTITUTE(H203," ",""))&amp;"."&amp;I203&amp;"."&amp;R203&amp;"."&amp;T203&amp;"."&amp;X203&amp;"."&amp;MID(AA203,2,3)&amp;"."&amp;MID(AB203,2,3)&amp;"."&amp;MID(AC203,2,3)&amp;"."&amp;MID(AE203,2,3)&amp;".csv")</f>
        <v>vehicle.ev202............csv</v>
      </c>
    </row>
    <row r="204" customFormat="false" ht="15" hidden="false" customHeight="false" outlineLevel="0" collapsed="false">
      <c r="A204" s="1" t="s">
        <v>461</v>
      </c>
      <c r="B204" s="1" t="s">
        <v>462</v>
      </c>
      <c r="C204" s="1" t="n">
        <v>2021</v>
      </c>
      <c r="H204" s="4" t="s">
        <v>89</v>
      </c>
      <c r="I204" s="1" t="n">
        <v>8</v>
      </c>
      <c r="R204" s="1" t="n">
        <v>440</v>
      </c>
      <c r="T204" s="1" t="n">
        <v>120</v>
      </c>
      <c r="X204" s="4" t="s">
        <v>186</v>
      </c>
      <c r="AA204" s="4" t="s">
        <v>42</v>
      </c>
      <c r="AB204" s="4" t="s">
        <v>43</v>
      </c>
      <c r="AC204" s="4" t="s">
        <v>44</v>
      </c>
      <c r="AE204" s="7" t="s">
        <v>108</v>
      </c>
      <c r="AF204" s="1" t="str">
        <f aca="false">LOWER("vehicle."&amp;A204&amp;"."&amp;B204&amp;"."&amp;C204&amp;"."&amp;TRIM(SUBSTITUTE(H204," ",""))&amp;"."&amp;I204&amp;"."&amp;R204&amp;"."&amp;T204&amp;"."&amp;X204&amp;"."&amp;MID(AA204,2,3)&amp;"."&amp;MID(AB204,2,3)&amp;"."&amp;MID(AC204,2,3)&amp;"."&amp;MID(AE204,2,3)&amp;".csv")</f>
        <v>vehicle.ev203.fleet37.2021.proterra.8.440.120.co.ptr.ptr.tra.pro.csv</v>
      </c>
    </row>
    <row r="205" customFormat="false" ht="15" hidden="false" customHeight="false" outlineLevel="0" collapsed="false">
      <c r="A205" s="1" t="s">
        <v>463</v>
      </c>
      <c r="B205" s="1" t="s">
        <v>462</v>
      </c>
      <c r="C205" s="1" t="n">
        <v>2021</v>
      </c>
      <c r="H205" s="4" t="s">
        <v>89</v>
      </c>
      <c r="I205" s="1" t="n">
        <v>8</v>
      </c>
      <c r="R205" s="1" t="n">
        <v>440</v>
      </c>
      <c r="T205" s="1" t="n">
        <v>120</v>
      </c>
      <c r="X205" s="4" t="s">
        <v>186</v>
      </c>
      <c r="AA205" s="4" t="s">
        <v>42</v>
      </c>
      <c r="AB205" s="4" t="s">
        <v>43</v>
      </c>
      <c r="AC205" s="4" t="s">
        <v>44</v>
      </c>
      <c r="AE205" s="7" t="s">
        <v>108</v>
      </c>
      <c r="AF205" s="1" t="str">
        <f aca="false">LOWER("vehicle."&amp;A205&amp;"."&amp;B205&amp;"."&amp;C205&amp;"."&amp;TRIM(SUBSTITUTE(H205," ",""))&amp;"."&amp;I205&amp;"."&amp;R205&amp;"."&amp;T205&amp;"."&amp;X205&amp;"."&amp;MID(AA205,2,3)&amp;"."&amp;MID(AB205,2,3)&amp;"."&amp;MID(AC205,2,3)&amp;"."&amp;MID(AE205,2,3)&amp;".csv")</f>
        <v>vehicle.ev204.fleet37.2021.proterra.8.440.120.co.ptr.ptr.tra.pro.csv</v>
      </c>
    </row>
    <row r="206" customFormat="false" ht="15" hidden="false" customHeight="false" outlineLevel="0" collapsed="false">
      <c r="A206" s="1" t="s">
        <v>464</v>
      </c>
      <c r="B206" s="1" t="s">
        <v>462</v>
      </c>
      <c r="C206" s="1" t="n">
        <v>2021</v>
      </c>
      <c r="H206" s="4" t="s">
        <v>89</v>
      </c>
      <c r="I206" s="1" t="n">
        <v>8</v>
      </c>
      <c r="R206" s="1" t="n">
        <v>440</v>
      </c>
      <c r="T206" s="1" t="n">
        <v>120</v>
      </c>
      <c r="X206" s="4" t="s">
        <v>186</v>
      </c>
      <c r="AA206" s="4" t="s">
        <v>42</v>
      </c>
      <c r="AB206" s="4" t="s">
        <v>43</v>
      </c>
      <c r="AC206" s="4" t="s">
        <v>44</v>
      </c>
      <c r="AE206" s="7" t="s">
        <v>108</v>
      </c>
      <c r="AF206" s="1" t="str">
        <f aca="false">LOWER("vehicle."&amp;A206&amp;"."&amp;B206&amp;"."&amp;C206&amp;"."&amp;TRIM(SUBSTITUTE(H206," ",""))&amp;"."&amp;I206&amp;"."&amp;R206&amp;"."&amp;T206&amp;"."&amp;X206&amp;"."&amp;MID(AA206,2,3)&amp;"."&amp;MID(AB206,2,3)&amp;"."&amp;MID(AC206,2,3)&amp;"."&amp;MID(AE206,2,3)&amp;".csv")</f>
        <v>vehicle.ev205.fleet37.2021.proterra.8.440.120.co.ptr.ptr.tra.pro.csv</v>
      </c>
    </row>
    <row r="207" customFormat="false" ht="15" hidden="false" customHeight="false" outlineLevel="0" collapsed="false">
      <c r="A207" s="1" t="s">
        <v>465</v>
      </c>
      <c r="B207" s="1" t="s">
        <v>221</v>
      </c>
      <c r="C207" s="1" t="n">
        <v>2019</v>
      </c>
      <c r="D207" s="1" t="n">
        <v>2019</v>
      </c>
      <c r="E207" s="10" t="n">
        <v>43952</v>
      </c>
      <c r="F207" s="10" t="n">
        <v>44347</v>
      </c>
      <c r="G207" s="4" t="s">
        <v>113</v>
      </c>
      <c r="H207" s="4" t="s">
        <v>114</v>
      </c>
      <c r="I207" s="1" t="n">
        <v>8</v>
      </c>
      <c r="P207" s="1" t="n">
        <v>81000</v>
      </c>
      <c r="Q207" s="7" t="s">
        <v>82</v>
      </c>
      <c r="R207" s="1" t="n">
        <v>160</v>
      </c>
      <c r="S207" s="5" t="b">
        <f aca="false">FALSE()</f>
        <v>0</v>
      </c>
      <c r="U207" s="4" t="s">
        <v>115</v>
      </c>
      <c r="X207" s="4" t="s">
        <v>39</v>
      </c>
      <c r="Y207" s="7" t="s">
        <v>40</v>
      </c>
      <c r="Z207" s="7" t="s">
        <v>103</v>
      </c>
      <c r="AA207" s="7" t="s">
        <v>104</v>
      </c>
      <c r="AB207" s="7" t="s">
        <v>116</v>
      </c>
      <c r="AC207" s="7" t="s">
        <v>117</v>
      </c>
      <c r="AD207" s="4" t="s">
        <v>60</v>
      </c>
      <c r="AE207" s="7" t="s">
        <v>108</v>
      </c>
      <c r="AF207" s="1" t="str">
        <f aca="false">LOWER("vehicle."&amp;A207&amp;"."&amp;B207&amp;"."&amp;C207&amp;"."&amp;TRIM(SUBSTITUTE(H207," ",""))&amp;"."&amp;I207&amp;"."&amp;R207&amp;"."&amp;T207&amp;"."&amp;X207&amp;"."&amp;MID(AA207,2,3)&amp;"."&amp;MID(AB207,2,3)&amp;"."&amp;MID(AC207,2,3)&amp;"."&amp;MID(AE207,2,3)&amp;".csv")</f>
        <v>vehicle.ev206.fleet13.2019.orangeev.8.160..ca.frg.nin.ydt.pro.csv</v>
      </c>
      <c r="AG207" s="4" t="s">
        <v>466</v>
      </c>
    </row>
    <row r="208" customFormat="false" ht="15" hidden="false" customHeight="false" outlineLevel="0" collapsed="false">
      <c r="A208" s="1" t="s">
        <v>467</v>
      </c>
      <c r="B208" s="1" t="s">
        <v>221</v>
      </c>
      <c r="C208" s="1" t="n">
        <v>2016</v>
      </c>
      <c r="D208" s="1" t="n">
        <v>2016</v>
      </c>
      <c r="E208" s="10" t="n">
        <v>43952</v>
      </c>
      <c r="F208" s="10" t="n">
        <v>44347</v>
      </c>
      <c r="G208" s="4" t="s">
        <v>113</v>
      </c>
      <c r="H208" s="4" t="s">
        <v>114</v>
      </c>
      <c r="I208" s="1" t="n">
        <v>8</v>
      </c>
      <c r="P208" s="1" t="n">
        <v>81000</v>
      </c>
      <c r="Q208" s="7" t="s">
        <v>82</v>
      </c>
      <c r="R208" s="1" t="n">
        <v>160</v>
      </c>
      <c r="S208" s="5" t="b">
        <f aca="false">FALSE()</f>
        <v>0</v>
      </c>
      <c r="U208" s="4" t="s">
        <v>115</v>
      </c>
      <c r="X208" s="4" t="s">
        <v>39</v>
      </c>
      <c r="Y208" s="7" t="s">
        <v>40</v>
      </c>
      <c r="Z208" s="7" t="s">
        <v>103</v>
      </c>
      <c r="AA208" s="7" t="s">
        <v>104</v>
      </c>
      <c r="AB208" s="7" t="s">
        <v>116</v>
      </c>
      <c r="AC208" s="7" t="s">
        <v>117</v>
      </c>
      <c r="AD208" s="4" t="s">
        <v>60</v>
      </c>
      <c r="AE208" s="7" t="s">
        <v>108</v>
      </c>
      <c r="AF208" s="4" t="str">
        <f aca="false">LOWER("vehicle."&amp;A208&amp;"."&amp;B208&amp;"."&amp;C208&amp;"."&amp;TRIM(SUBSTITUTE(H208," ",""))&amp;"."&amp;I208&amp;"."&amp;R208&amp;"."&amp;T208&amp;"."&amp;X208&amp;"."&amp;MID(AA208,2,3)&amp;"."&amp;MID(AB208,2,3)&amp;"."&amp;MID(AC208,2,3)&amp;"."&amp;MID(AE208,2,3)&amp;".csv")</f>
        <v>vehicle.ev207.fleet13.2016.orangeev.8.160..ca.frg.nin.ydt.pro.csv</v>
      </c>
      <c r="AG208" s="4" t="s">
        <v>468</v>
      </c>
    </row>
    <row r="209" customFormat="false" ht="15" hidden="false" customHeight="false" outlineLevel="0" collapsed="false">
      <c r="A209" s="1" t="s">
        <v>469</v>
      </c>
      <c r="B209" s="1" t="s">
        <v>221</v>
      </c>
      <c r="C209" s="1" t="n">
        <v>2016</v>
      </c>
      <c r="D209" s="1" t="n">
        <v>2016</v>
      </c>
      <c r="E209" s="10" t="n">
        <v>43952</v>
      </c>
      <c r="F209" s="10" t="n">
        <v>44347</v>
      </c>
      <c r="G209" s="4" t="s">
        <v>113</v>
      </c>
      <c r="H209" s="4" t="s">
        <v>114</v>
      </c>
      <c r="I209" s="1" t="n">
        <v>8</v>
      </c>
      <c r="P209" s="1" t="n">
        <v>81000</v>
      </c>
      <c r="Q209" s="7" t="s">
        <v>82</v>
      </c>
      <c r="R209" s="1" t="n">
        <v>160</v>
      </c>
      <c r="S209" s="5" t="b">
        <f aca="false">FALSE()</f>
        <v>0</v>
      </c>
      <c r="U209" s="4" t="s">
        <v>115</v>
      </c>
      <c r="X209" s="4" t="s">
        <v>39</v>
      </c>
      <c r="Y209" s="7" t="s">
        <v>40</v>
      </c>
      <c r="Z209" s="7" t="s">
        <v>103</v>
      </c>
      <c r="AA209" s="7" t="s">
        <v>104</v>
      </c>
      <c r="AB209" s="7" t="s">
        <v>116</v>
      </c>
      <c r="AC209" s="7" t="s">
        <v>117</v>
      </c>
      <c r="AD209" s="4" t="s">
        <v>60</v>
      </c>
      <c r="AE209" s="7" t="s">
        <v>108</v>
      </c>
      <c r="AF209" s="4" t="str">
        <f aca="false">LOWER("vehicle."&amp;A209&amp;"."&amp;B209&amp;"."&amp;C209&amp;"."&amp;TRIM(SUBSTITUTE(H209," ",""))&amp;"."&amp;I209&amp;"."&amp;R209&amp;"."&amp;T209&amp;"."&amp;X209&amp;"."&amp;MID(AA209,2,3)&amp;"."&amp;MID(AB209,2,3)&amp;"."&amp;MID(AC209,2,3)&amp;"."&amp;MID(AE209,2,3)&amp;".csv")</f>
        <v>vehicle.ev208.fleet13.2016.orangeev.8.160..ca.frg.nin.ydt.pro.csv</v>
      </c>
      <c r="AG209" s="4" t="s">
        <v>470</v>
      </c>
    </row>
    <row r="210" customFormat="false" ht="15" hidden="false" customHeight="false" outlineLevel="0" collapsed="false">
      <c r="A210" s="1" t="s">
        <v>471</v>
      </c>
      <c r="B210" s="1" t="s">
        <v>225</v>
      </c>
      <c r="C210" s="1" t="n">
        <v>2019</v>
      </c>
      <c r="D210" s="1" t="n">
        <v>2019</v>
      </c>
      <c r="E210" s="10" t="n">
        <v>43952</v>
      </c>
      <c r="F210" s="10" t="n">
        <v>44347</v>
      </c>
      <c r="G210" s="4" t="s">
        <v>113</v>
      </c>
      <c r="H210" s="4" t="s">
        <v>114</v>
      </c>
      <c r="I210" s="1" t="n">
        <v>8</v>
      </c>
      <c r="P210" s="1" t="n">
        <v>81000</v>
      </c>
      <c r="Q210" s="7" t="s">
        <v>82</v>
      </c>
      <c r="R210" s="1" t="n">
        <v>160</v>
      </c>
      <c r="S210" s="5" t="b">
        <f aca="false">FALSE()</f>
        <v>0</v>
      </c>
      <c r="U210" s="4" t="s">
        <v>115</v>
      </c>
      <c r="X210" s="4" t="s">
        <v>39</v>
      </c>
      <c r="Y210" s="7" t="s">
        <v>40</v>
      </c>
      <c r="Z210" s="7" t="s">
        <v>103</v>
      </c>
      <c r="AA210" s="7" t="s">
        <v>104</v>
      </c>
      <c r="AB210" s="7" t="s">
        <v>116</v>
      </c>
      <c r="AC210" s="7" t="s">
        <v>117</v>
      </c>
      <c r="AD210" s="4" t="s">
        <v>60</v>
      </c>
      <c r="AE210" s="7" t="s">
        <v>108</v>
      </c>
      <c r="AF210" s="4" t="str">
        <f aca="false">LOWER("vehicle."&amp;A210&amp;"."&amp;B210&amp;"."&amp;C210&amp;"."&amp;TRIM(SUBSTITUTE(H210," ",""))&amp;"."&amp;I210&amp;"."&amp;R210&amp;"."&amp;T210&amp;"."&amp;X210&amp;"."&amp;MID(AA210,2,3)&amp;"."&amp;MID(AB210,2,3)&amp;"."&amp;MID(AC210,2,3)&amp;"."&amp;MID(AE210,2,3)&amp;".csv")</f>
        <v>vehicle.ev209.fleet14.2019.orangeev.8.160..ca.frg.nin.ydt.pro.csv</v>
      </c>
      <c r="AG210" s="4" t="s">
        <v>472</v>
      </c>
    </row>
    <row r="211" customFormat="false" ht="15" hidden="false" customHeight="false" outlineLevel="0" collapsed="false">
      <c r="A211" s="1" t="s">
        <v>473</v>
      </c>
      <c r="B211" s="1" t="s">
        <v>225</v>
      </c>
      <c r="C211" s="1" t="n">
        <v>2020</v>
      </c>
      <c r="D211" s="1" t="n">
        <v>2020</v>
      </c>
      <c r="E211" s="10" t="n">
        <v>43952</v>
      </c>
      <c r="F211" s="10" t="n">
        <v>44347</v>
      </c>
      <c r="G211" s="4" t="s">
        <v>113</v>
      </c>
      <c r="H211" s="4" t="s">
        <v>114</v>
      </c>
      <c r="I211" s="1" t="n">
        <v>8</v>
      </c>
      <c r="P211" s="1" t="n">
        <v>81000</v>
      </c>
      <c r="Q211" s="7" t="s">
        <v>82</v>
      </c>
      <c r="R211" s="1" t="n">
        <v>160</v>
      </c>
      <c r="S211" s="5" t="b">
        <f aca="false">FALSE()</f>
        <v>0</v>
      </c>
      <c r="U211" s="4" t="s">
        <v>115</v>
      </c>
      <c r="X211" s="4" t="s">
        <v>39</v>
      </c>
      <c r="Y211" s="7" t="s">
        <v>40</v>
      </c>
      <c r="Z211" s="7" t="s">
        <v>103</v>
      </c>
      <c r="AA211" s="7" t="s">
        <v>104</v>
      </c>
      <c r="AB211" s="7" t="s">
        <v>116</v>
      </c>
      <c r="AC211" s="7" t="s">
        <v>117</v>
      </c>
      <c r="AD211" s="4" t="s">
        <v>60</v>
      </c>
      <c r="AE211" s="7" t="s">
        <v>108</v>
      </c>
      <c r="AF211" s="4" t="str">
        <f aca="false">LOWER("vehicle."&amp;A211&amp;"."&amp;B211&amp;"."&amp;C211&amp;"."&amp;TRIM(SUBSTITUTE(H211," ",""))&amp;"."&amp;I211&amp;"."&amp;R211&amp;"."&amp;T211&amp;"."&amp;X211&amp;"."&amp;MID(AA211,2,3)&amp;"."&amp;MID(AB211,2,3)&amp;"."&amp;MID(AC211,2,3)&amp;"."&amp;MID(AE211,2,3)&amp;".csv")</f>
        <v>vehicle.ev210.fleet14.2020.orangeev.8.160..ca.frg.nin.ydt.pro.csv</v>
      </c>
      <c r="AG211" s="4" t="s">
        <v>474</v>
      </c>
    </row>
    <row r="212" customFormat="false" ht="15" hidden="false" customHeight="false" outlineLevel="0" collapsed="false">
      <c r="A212" s="1" t="s">
        <v>475</v>
      </c>
      <c r="B212" s="1" t="s">
        <v>476</v>
      </c>
      <c r="C212" s="1" t="n">
        <v>2019</v>
      </c>
      <c r="D212" s="1" t="n">
        <v>2019</v>
      </c>
      <c r="E212" s="10" t="n">
        <v>43952</v>
      </c>
      <c r="F212" s="10" t="n">
        <v>44347</v>
      </c>
      <c r="G212" s="4" t="s">
        <v>113</v>
      </c>
      <c r="H212" s="4" t="s">
        <v>114</v>
      </c>
      <c r="I212" s="1" t="n">
        <v>8</v>
      </c>
      <c r="P212" s="1" t="n">
        <v>81000</v>
      </c>
      <c r="Q212" s="7" t="s">
        <v>82</v>
      </c>
      <c r="R212" s="1" t="n">
        <v>160</v>
      </c>
      <c r="S212" s="5" t="b">
        <f aca="false">FALSE()</f>
        <v>0</v>
      </c>
      <c r="U212" s="4" t="s">
        <v>115</v>
      </c>
      <c r="X212" s="4" t="s">
        <v>39</v>
      </c>
      <c r="Y212" s="7" t="s">
        <v>40</v>
      </c>
      <c r="Z212" s="7" t="s">
        <v>103</v>
      </c>
      <c r="AA212" s="7" t="s">
        <v>104</v>
      </c>
      <c r="AB212" s="7" t="s">
        <v>116</v>
      </c>
      <c r="AC212" s="7" t="s">
        <v>117</v>
      </c>
      <c r="AD212" s="4" t="s">
        <v>60</v>
      </c>
      <c r="AE212" s="7" t="s">
        <v>108</v>
      </c>
      <c r="AF212" s="4" t="str">
        <f aca="false">LOWER("vehicle."&amp;A212&amp;"."&amp;B212&amp;"."&amp;C212&amp;"."&amp;TRIM(SUBSTITUTE(H212," ",""))&amp;"."&amp;I212&amp;"."&amp;R212&amp;"."&amp;T212&amp;"."&amp;X212&amp;"."&amp;MID(AA212,2,3)&amp;"."&amp;MID(AB212,2,3)&amp;"."&amp;MID(AC212,2,3)&amp;"."&amp;MID(AE212,2,3)&amp;".csv")</f>
        <v>vehicle.ev211.fleet38.2019.orangeev.8.160..ca.frg.nin.ydt.pro.csv</v>
      </c>
      <c r="AG212" s="4" t="s">
        <v>477</v>
      </c>
    </row>
    <row r="213" customFormat="false" ht="15" hidden="false" customHeight="false" outlineLevel="0" collapsed="false">
      <c r="A213" s="1" t="s">
        <v>478</v>
      </c>
      <c r="B213" s="1" t="s">
        <v>479</v>
      </c>
      <c r="C213" s="1" t="n">
        <v>2021</v>
      </c>
      <c r="D213" s="1" t="n">
        <v>2022</v>
      </c>
      <c r="G213" s="4" t="s">
        <v>141</v>
      </c>
      <c r="H213" s="4" t="s">
        <v>142</v>
      </c>
      <c r="I213" s="1" t="n">
        <v>8</v>
      </c>
      <c r="X213" s="4" t="s">
        <v>39</v>
      </c>
      <c r="Y213" s="7" t="s">
        <v>40</v>
      </c>
      <c r="Z213" s="4" t="s">
        <v>144</v>
      </c>
      <c r="AA213" s="4" t="s">
        <v>42</v>
      </c>
      <c r="AB213" s="4" t="s">
        <v>145</v>
      </c>
      <c r="AC213" s="4" t="s">
        <v>146</v>
      </c>
      <c r="AD213" s="4" t="s">
        <v>45</v>
      </c>
      <c r="AE213" s="4" t="s">
        <v>147</v>
      </c>
      <c r="AF213" s="4" t="str">
        <f aca="false">LOWER("vehicle."&amp;A213&amp;"."&amp;B213&amp;"."&amp;C213&amp;"."&amp;TRIM(SUBSTITUTE(H213," ",""))&amp;"."&amp;I213&amp;"."&amp;R213&amp;"."&amp;T213&amp;"."&amp;X213&amp;"."&amp;MID(AA213,2,3)&amp;"."&amp;MID(AB213,2,3)&amp;"."&amp;MID(AC213,2,3)&amp;"."&amp;MID(AE213,2,3)&amp;".csv")</f>
        <v>vehicle.ev212.fleet39.2021.lionelectric.8...ca.ptr.psc.sch.geo.csv</v>
      </c>
    </row>
    <row r="214" customFormat="false" ht="15" hidden="false" customHeight="false" outlineLevel="0" collapsed="false">
      <c r="A214" s="1" t="s">
        <v>480</v>
      </c>
      <c r="B214" s="1" t="s">
        <v>479</v>
      </c>
      <c r="C214" s="1" t="n">
        <v>2021</v>
      </c>
      <c r="D214" s="1" t="n">
        <v>2022</v>
      </c>
      <c r="G214" s="4" t="s">
        <v>141</v>
      </c>
      <c r="H214" s="4" t="s">
        <v>142</v>
      </c>
      <c r="I214" s="1" t="n">
        <v>8</v>
      </c>
      <c r="X214" s="4" t="s">
        <v>39</v>
      </c>
      <c r="Y214" s="7" t="s">
        <v>40</v>
      </c>
      <c r="Z214" s="4" t="s">
        <v>144</v>
      </c>
      <c r="AA214" s="4" t="s">
        <v>42</v>
      </c>
      <c r="AB214" s="4" t="s">
        <v>145</v>
      </c>
      <c r="AC214" s="4" t="s">
        <v>146</v>
      </c>
      <c r="AD214" s="4" t="s">
        <v>45</v>
      </c>
      <c r="AE214" s="4" t="s">
        <v>147</v>
      </c>
      <c r="AF214" s="4" t="str">
        <f aca="false">LOWER("vehicle."&amp;A214&amp;"."&amp;B214&amp;"."&amp;C214&amp;"."&amp;TRIM(SUBSTITUTE(H214," ",""))&amp;"."&amp;I214&amp;"."&amp;R214&amp;"."&amp;T214&amp;"."&amp;X214&amp;"."&amp;MID(AA214,2,3)&amp;"."&amp;MID(AB214,2,3)&amp;"."&amp;MID(AC214,2,3)&amp;"."&amp;MID(AE214,2,3)&amp;".csv")</f>
        <v>vehicle.ev213.fleet39.2021.lionelectric.8...ca.ptr.psc.sch.geo.csv</v>
      </c>
    </row>
    <row r="215" customFormat="false" ht="15" hidden="false" customHeight="false" outlineLevel="0" collapsed="false">
      <c r="A215" s="1" t="s">
        <v>481</v>
      </c>
      <c r="B215" s="1" t="s">
        <v>479</v>
      </c>
      <c r="C215" s="1" t="n">
        <v>2021</v>
      </c>
      <c r="D215" s="1" t="n">
        <v>2022</v>
      </c>
      <c r="G215" s="4" t="s">
        <v>141</v>
      </c>
      <c r="H215" s="4" t="s">
        <v>142</v>
      </c>
      <c r="I215" s="1" t="n">
        <v>8</v>
      </c>
      <c r="X215" s="4" t="s">
        <v>39</v>
      </c>
      <c r="Y215" s="7" t="s">
        <v>40</v>
      </c>
      <c r="Z215" s="4" t="s">
        <v>144</v>
      </c>
      <c r="AA215" s="4" t="s">
        <v>42</v>
      </c>
      <c r="AB215" s="4" t="s">
        <v>145</v>
      </c>
      <c r="AC215" s="4" t="s">
        <v>146</v>
      </c>
      <c r="AD215" s="4" t="s">
        <v>45</v>
      </c>
      <c r="AE215" s="4" t="s">
        <v>147</v>
      </c>
      <c r="AF215" s="4" t="str">
        <f aca="false">LOWER("vehicle."&amp;A215&amp;"."&amp;B215&amp;"."&amp;C215&amp;"."&amp;TRIM(SUBSTITUTE(H215," ",""))&amp;"."&amp;I215&amp;"."&amp;R215&amp;"."&amp;T215&amp;"."&amp;X215&amp;"."&amp;MID(AA215,2,3)&amp;"."&amp;MID(AB215,2,3)&amp;"."&amp;MID(AC215,2,3)&amp;"."&amp;MID(AE215,2,3)&amp;".csv")</f>
        <v>vehicle.ev214.fleet39.2021.lionelectric.8...ca.ptr.psc.sch.geo.csv</v>
      </c>
    </row>
    <row r="216" customFormat="false" ht="15" hidden="false" customHeight="false" outlineLevel="0" collapsed="false">
      <c r="A216" s="1" t="s">
        <v>482</v>
      </c>
      <c r="B216" s="1" t="s">
        <v>479</v>
      </c>
      <c r="C216" s="1" t="n">
        <v>2021</v>
      </c>
      <c r="D216" s="1" t="n">
        <v>2022</v>
      </c>
      <c r="G216" s="4" t="s">
        <v>141</v>
      </c>
      <c r="H216" s="4" t="s">
        <v>142</v>
      </c>
      <c r="I216" s="1" t="n">
        <v>8</v>
      </c>
      <c r="X216" s="4" t="s">
        <v>39</v>
      </c>
      <c r="Y216" s="7" t="s">
        <v>40</v>
      </c>
      <c r="Z216" s="4" t="s">
        <v>144</v>
      </c>
      <c r="AA216" s="4" t="s">
        <v>42</v>
      </c>
      <c r="AB216" s="4" t="s">
        <v>145</v>
      </c>
      <c r="AC216" s="4" t="s">
        <v>146</v>
      </c>
      <c r="AD216" s="4" t="s">
        <v>45</v>
      </c>
      <c r="AE216" s="4" t="s">
        <v>147</v>
      </c>
      <c r="AF216" s="4" t="str">
        <f aca="false">LOWER("vehicle."&amp;A216&amp;"."&amp;B216&amp;"."&amp;C216&amp;"."&amp;TRIM(SUBSTITUTE(H216," ",""))&amp;"."&amp;I216&amp;"."&amp;R216&amp;"."&amp;T216&amp;"."&amp;X216&amp;"."&amp;MID(AA216,2,3)&amp;"."&amp;MID(AB216,2,3)&amp;"."&amp;MID(AC216,2,3)&amp;"."&amp;MID(AE216,2,3)&amp;".csv")</f>
        <v>vehicle.ev215.fleet39.2021.lionelectric.8...ca.ptr.psc.sch.geo.csv</v>
      </c>
    </row>
    <row r="217" customFormat="false" ht="15" hidden="false" customHeight="false" outlineLevel="0" collapsed="false">
      <c r="A217" s="1" t="s">
        <v>483</v>
      </c>
      <c r="B217" s="1" t="s">
        <v>479</v>
      </c>
      <c r="C217" s="1" t="n">
        <v>2021</v>
      </c>
      <c r="D217" s="1" t="n">
        <v>2022</v>
      </c>
      <c r="G217" s="4" t="s">
        <v>141</v>
      </c>
      <c r="H217" s="4" t="s">
        <v>142</v>
      </c>
      <c r="I217" s="1" t="n">
        <v>8</v>
      </c>
      <c r="X217" s="4" t="s">
        <v>39</v>
      </c>
      <c r="Y217" s="7" t="s">
        <v>40</v>
      </c>
      <c r="Z217" s="4" t="s">
        <v>144</v>
      </c>
      <c r="AA217" s="4" t="s">
        <v>42</v>
      </c>
      <c r="AB217" s="4" t="s">
        <v>145</v>
      </c>
      <c r="AC217" s="4" t="s">
        <v>146</v>
      </c>
      <c r="AD217" s="4" t="s">
        <v>45</v>
      </c>
      <c r="AE217" s="4" t="s">
        <v>147</v>
      </c>
      <c r="AF217" s="4" t="str">
        <f aca="false">LOWER("vehicle."&amp;A217&amp;"."&amp;B217&amp;"."&amp;C217&amp;"."&amp;TRIM(SUBSTITUTE(H217," ",""))&amp;"."&amp;I217&amp;"."&amp;R217&amp;"."&amp;T217&amp;"."&amp;X217&amp;"."&amp;MID(AA217,2,3)&amp;"."&amp;MID(AB217,2,3)&amp;"."&amp;MID(AC217,2,3)&amp;"."&amp;MID(AE217,2,3)&amp;".csv")</f>
        <v>vehicle.ev216.fleet39.2021.lionelectric.8...ca.ptr.psc.sch.geo.csv</v>
      </c>
    </row>
    <row r="218" customFormat="false" ht="15" hidden="false" customHeight="false" outlineLevel="0" collapsed="false">
      <c r="A218" s="1" t="s">
        <v>484</v>
      </c>
      <c r="B218" s="1" t="s">
        <v>479</v>
      </c>
      <c r="C218" s="1" t="n">
        <v>2021</v>
      </c>
      <c r="D218" s="1" t="n">
        <v>2022</v>
      </c>
      <c r="G218" s="4" t="s">
        <v>141</v>
      </c>
      <c r="H218" s="4" t="s">
        <v>142</v>
      </c>
      <c r="I218" s="1" t="n">
        <v>8</v>
      </c>
      <c r="X218" s="4" t="s">
        <v>39</v>
      </c>
      <c r="Y218" s="7" t="s">
        <v>40</v>
      </c>
      <c r="Z218" s="4" t="s">
        <v>144</v>
      </c>
      <c r="AA218" s="4" t="s">
        <v>42</v>
      </c>
      <c r="AB218" s="4" t="s">
        <v>145</v>
      </c>
      <c r="AC218" s="4" t="s">
        <v>146</v>
      </c>
      <c r="AD218" s="4" t="s">
        <v>45</v>
      </c>
      <c r="AE218" s="4" t="s">
        <v>147</v>
      </c>
      <c r="AF218" s="4" t="str">
        <f aca="false">LOWER("vehicle."&amp;A218&amp;"."&amp;B218&amp;"."&amp;C218&amp;"."&amp;TRIM(SUBSTITUTE(H218," ",""))&amp;"."&amp;I218&amp;"."&amp;R218&amp;"."&amp;T218&amp;"."&amp;X218&amp;"."&amp;MID(AA218,2,3)&amp;"."&amp;MID(AB218,2,3)&amp;"."&amp;MID(AC218,2,3)&amp;"."&amp;MID(AE218,2,3)&amp;".csv")</f>
        <v>vehicle.ev217.fleet39.2021.lionelectric.8...ca.ptr.psc.sch.geo.csv</v>
      </c>
    </row>
    <row r="219" customFormat="false" ht="15" hidden="false" customHeight="false" outlineLevel="0" collapsed="false">
      <c r="A219" s="1" t="s">
        <v>485</v>
      </c>
      <c r="B219" s="1" t="s">
        <v>479</v>
      </c>
      <c r="C219" s="1" t="n">
        <v>2021</v>
      </c>
      <c r="D219" s="1" t="n">
        <v>2022</v>
      </c>
      <c r="G219" s="4" t="s">
        <v>141</v>
      </c>
      <c r="H219" s="4" t="s">
        <v>142</v>
      </c>
      <c r="I219" s="1" t="n">
        <v>8</v>
      </c>
      <c r="X219" s="4" t="s">
        <v>39</v>
      </c>
      <c r="Y219" s="7" t="s">
        <v>40</v>
      </c>
      <c r="Z219" s="4" t="s">
        <v>144</v>
      </c>
      <c r="AA219" s="4" t="s">
        <v>42</v>
      </c>
      <c r="AB219" s="4" t="s">
        <v>145</v>
      </c>
      <c r="AC219" s="4" t="s">
        <v>146</v>
      </c>
      <c r="AD219" s="4" t="s">
        <v>45</v>
      </c>
      <c r="AE219" s="4" t="s">
        <v>147</v>
      </c>
      <c r="AF219" s="4" t="str">
        <f aca="false">LOWER("vehicle."&amp;A219&amp;"."&amp;B219&amp;"."&amp;C219&amp;"."&amp;TRIM(SUBSTITUTE(H219," ",""))&amp;"."&amp;I219&amp;"."&amp;R219&amp;"."&amp;T219&amp;"."&amp;X219&amp;"."&amp;MID(AA219,2,3)&amp;"."&amp;MID(AB219,2,3)&amp;"."&amp;MID(AC219,2,3)&amp;"."&amp;MID(AE219,2,3)&amp;".csv")</f>
        <v>vehicle.ev218.fleet39.2021.lionelectric.8...ca.ptr.psc.sch.geo.csv</v>
      </c>
    </row>
    <row r="220" customFormat="false" ht="15" hidden="false" customHeight="false" outlineLevel="0" collapsed="false">
      <c r="A220" s="1" t="s">
        <v>486</v>
      </c>
      <c r="B220" s="1" t="s">
        <v>479</v>
      </c>
      <c r="C220" s="1" t="n">
        <v>2021</v>
      </c>
      <c r="D220" s="1" t="n">
        <v>2022</v>
      </c>
      <c r="G220" s="4" t="s">
        <v>141</v>
      </c>
      <c r="H220" s="4" t="s">
        <v>142</v>
      </c>
      <c r="I220" s="1" t="n">
        <v>8</v>
      </c>
      <c r="X220" s="4" t="s">
        <v>39</v>
      </c>
      <c r="Y220" s="7" t="s">
        <v>40</v>
      </c>
      <c r="Z220" s="4" t="s">
        <v>144</v>
      </c>
      <c r="AA220" s="4" t="s">
        <v>42</v>
      </c>
      <c r="AB220" s="4" t="s">
        <v>145</v>
      </c>
      <c r="AC220" s="4" t="s">
        <v>146</v>
      </c>
      <c r="AD220" s="4" t="s">
        <v>45</v>
      </c>
      <c r="AE220" s="4" t="s">
        <v>147</v>
      </c>
      <c r="AF220" s="4" t="str">
        <f aca="false">LOWER("vehicle."&amp;A220&amp;"."&amp;B220&amp;"."&amp;C220&amp;"."&amp;TRIM(SUBSTITUTE(H220," ",""))&amp;"."&amp;I220&amp;"."&amp;R220&amp;"."&amp;T220&amp;"."&amp;X220&amp;"."&amp;MID(AA220,2,3)&amp;"."&amp;MID(AB220,2,3)&amp;"."&amp;MID(AC220,2,3)&amp;"."&amp;MID(AE220,2,3)&amp;".csv")</f>
        <v>vehicle.ev219.fleet39.2021.lionelectric.8...ca.ptr.psc.sch.geo.csv</v>
      </c>
    </row>
    <row r="221" customFormat="false" ht="15" hidden="false" customHeight="false" outlineLevel="0" collapsed="false">
      <c r="A221" s="1" t="s">
        <v>487</v>
      </c>
      <c r="B221" s="1" t="s">
        <v>479</v>
      </c>
      <c r="C221" s="1" t="n">
        <v>2021</v>
      </c>
      <c r="D221" s="1" t="n">
        <v>2022</v>
      </c>
      <c r="G221" s="4" t="s">
        <v>141</v>
      </c>
      <c r="H221" s="4" t="s">
        <v>142</v>
      </c>
      <c r="I221" s="1" t="n">
        <v>8</v>
      </c>
      <c r="X221" s="4" t="s">
        <v>39</v>
      </c>
      <c r="Y221" s="7" t="s">
        <v>40</v>
      </c>
      <c r="Z221" s="4" t="s">
        <v>144</v>
      </c>
      <c r="AA221" s="4" t="s">
        <v>42</v>
      </c>
      <c r="AB221" s="4" t="s">
        <v>145</v>
      </c>
      <c r="AC221" s="4" t="s">
        <v>146</v>
      </c>
      <c r="AD221" s="4" t="s">
        <v>45</v>
      </c>
      <c r="AE221" s="4" t="s">
        <v>147</v>
      </c>
      <c r="AF221" s="4" t="str">
        <f aca="false">LOWER("vehicle."&amp;A221&amp;"."&amp;B221&amp;"."&amp;C221&amp;"."&amp;TRIM(SUBSTITUTE(H221," ",""))&amp;"."&amp;I221&amp;"."&amp;R221&amp;"."&amp;T221&amp;"."&amp;X221&amp;"."&amp;MID(AA221,2,3)&amp;"."&amp;MID(AB221,2,3)&amp;"."&amp;MID(AC221,2,3)&amp;"."&amp;MID(AE221,2,3)&amp;".csv")</f>
        <v>vehicle.ev220.fleet39.2021.lionelectric.8...ca.ptr.psc.sch.geo.csv</v>
      </c>
    </row>
    <row r="222" customFormat="false" ht="15" hidden="false" customHeight="false" outlineLevel="0" collapsed="false">
      <c r="A222" s="1" t="s">
        <v>488</v>
      </c>
      <c r="B222" s="1" t="s">
        <v>479</v>
      </c>
      <c r="C222" s="1" t="n">
        <v>2021</v>
      </c>
      <c r="D222" s="1" t="n">
        <v>2022</v>
      </c>
      <c r="G222" s="4" t="s">
        <v>141</v>
      </c>
      <c r="H222" s="4" t="s">
        <v>142</v>
      </c>
      <c r="I222" s="1" t="n">
        <v>8</v>
      </c>
      <c r="X222" s="4" t="s">
        <v>39</v>
      </c>
      <c r="Y222" s="7" t="s">
        <v>40</v>
      </c>
      <c r="Z222" s="4" t="s">
        <v>144</v>
      </c>
      <c r="AA222" s="4" t="s">
        <v>42</v>
      </c>
      <c r="AB222" s="4" t="s">
        <v>145</v>
      </c>
      <c r="AC222" s="4" t="s">
        <v>146</v>
      </c>
      <c r="AD222" s="4" t="s">
        <v>45</v>
      </c>
      <c r="AE222" s="4" t="s">
        <v>147</v>
      </c>
      <c r="AF222" s="4" t="str">
        <f aca="false">LOWER("vehicle."&amp;A222&amp;"."&amp;B222&amp;"."&amp;C222&amp;"."&amp;TRIM(SUBSTITUTE(H222," ",""))&amp;"."&amp;I222&amp;"."&amp;R222&amp;"."&amp;T222&amp;"."&amp;X222&amp;"."&amp;MID(AA222,2,3)&amp;"."&amp;MID(AB222,2,3)&amp;"."&amp;MID(AC222,2,3)&amp;"."&amp;MID(AE222,2,3)&amp;".csv")</f>
        <v>vehicle.ev221.fleet39.2021.lionelectric.8...ca.ptr.psc.sch.geo.csv</v>
      </c>
    </row>
    <row r="223" customFormat="false" ht="15" hidden="false" customHeight="false" outlineLevel="0" collapsed="false">
      <c r="A223" s="1" t="s">
        <v>489</v>
      </c>
      <c r="B223" s="1" t="s">
        <v>479</v>
      </c>
      <c r="C223" s="1" t="n">
        <v>2019</v>
      </c>
      <c r="D223" s="1" t="n">
        <v>2022</v>
      </c>
      <c r="G223" s="4" t="s">
        <v>490</v>
      </c>
      <c r="H223" s="4" t="s">
        <v>491</v>
      </c>
      <c r="I223" s="1" t="n">
        <v>8</v>
      </c>
      <c r="X223" s="4" t="s">
        <v>39</v>
      </c>
      <c r="Y223" s="7" t="s">
        <v>40</v>
      </c>
      <c r="Z223" s="4" t="s">
        <v>144</v>
      </c>
      <c r="AA223" s="4" t="s">
        <v>42</v>
      </c>
      <c r="AB223" s="4" t="s">
        <v>145</v>
      </c>
      <c r="AC223" s="4" t="s">
        <v>146</v>
      </c>
      <c r="AD223" s="4" t="s">
        <v>45</v>
      </c>
      <c r="AE223" s="4" t="s">
        <v>147</v>
      </c>
      <c r="AF223" s="4" t="str">
        <f aca="false">LOWER("vehicle."&amp;A223&amp;"."&amp;B223&amp;"."&amp;C223&amp;"."&amp;TRIM(SUBSTITUTE(H223," ",""))&amp;"."&amp;I223&amp;"."&amp;R223&amp;"."&amp;T223&amp;"."&amp;X223&amp;"."&amp;MID(AA223,2,3)&amp;"."&amp;MID(AB223,2,3)&amp;"."&amp;MID(AC223,2,3)&amp;"."&amp;MID(AE223,2,3)&amp;".csv")</f>
        <v>vehicle.ev222.fleet39.2019.starcraft.8...ca.ptr.psc.sch.geo.csv</v>
      </c>
    </row>
    <row r="224" customFormat="false" ht="15" hidden="false" customHeight="false" outlineLevel="0" collapsed="false">
      <c r="A224" s="1" t="s">
        <v>492</v>
      </c>
      <c r="B224" s="1" t="s">
        <v>493</v>
      </c>
      <c r="C224" s="1" t="n">
        <v>2019</v>
      </c>
      <c r="D224" s="1" t="n">
        <v>2023</v>
      </c>
      <c r="G224" s="4" t="s">
        <v>494</v>
      </c>
      <c r="H224" s="4" t="s">
        <v>151</v>
      </c>
      <c r="I224" s="1" t="n">
        <v>8</v>
      </c>
      <c r="X224" s="4" t="s">
        <v>39</v>
      </c>
      <c r="Y224" s="7" t="s">
        <v>40</v>
      </c>
      <c r="Z224" s="4" t="s">
        <v>144</v>
      </c>
      <c r="AA224" s="4" t="s">
        <v>42</v>
      </c>
      <c r="AB224" s="4" t="s">
        <v>145</v>
      </c>
      <c r="AC224" s="4" t="s">
        <v>146</v>
      </c>
      <c r="AD224" s="4" t="s">
        <v>45</v>
      </c>
      <c r="AE224" s="4" t="s">
        <v>147</v>
      </c>
      <c r="AF224" s="4" t="str">
        <f aca="false">LOWER("vehicle."&amp;A224&amp;"."&amp;B224&amp;"."&amp;C224&amp;"."&amp;TRIM(SUBSTITUTE(H224," ",""))&amp;"."&amp;I224&amp;"."&amp;R224&amp;"."&amp;T224&amp;"."&amp;X224&amp;"."&amp;MID(AA224,2,3)&amp;"."&amp;MID(AB224,2,3)&amp;"."&amp;MID(AC224,2,3)&amp;"."&amp;MID(AE224,2,3)&amp;".csv")</f>
        <v>vehicle.ev223.fleet40.2019.bluebirdelectric.8...ca.ptr.psc.sch.geo.csv</v>
      </c>
    </row>
    <row r="225" customFormat="false" ht="15" hidden="false" customHeight="false" outlineLevel="0" collapsed="false">
      <c r="A225" s="1" t="s">
        <v>495</v>
      </c>
      <c r="B225" s="1" t="s">
        <v>493</v>
      </c>
      <c r="C225" s="1" t="n">
        <v>2019</v>
      </c>
      <c r="D225" s="1" t="n">
        <v>2023</v>
      </c>
      <c r="G225" s="4" t="s">
        <v>494</v>
      </c>
      <c r="H225" s="4" t="s">
        <v>151</v>
      </c>
      <c r="I225" s="1" t="n">
        <v>8</v>
      </c>
      <c r="X225" s="4" t="s">
        <v>39</v>
      </c>
      <c r="Y225" s="7" t="s">
        <v>40</v>
      </c>
      <c r="Z225" s="4" t="s">
        <v>144</v>
      </c>
      <c r="AA225" s="4" t="s">
        <v>42</v>
      </c>
      <c r="AB225" s="4" t="s">
        <v>145</v>
      </c>
      <c r="AC225" s="4" t="s">
        <v>146</v>
      </c>
      <c r="AD225" s="4" t="s">
        <v>45</v>
      </c>
      <c r="AE225" s="4" t="s">
        <v>147</v>
      </c>
      <c r="AF225" s="4" t="str">
        <f aca="false">LOWER("vehicle."&amp;A225&amp;"."&amp;B225&amp;"."&amp;C225&amp;"."&amp;TRIM(SUBSTITUTE(H225," ",""))&amp;"."&amp;I225&amp;"."&amp;R225&amp;"."&amp;T225&amp;"."&amp;X225&amp;"."&amp;MID(AA225,2,3)&amp;"."&amp;MID(AB225,2,3)&amp;"."&amp;MID(AC225,2,3)&amp;"."&amp;MID(AE225,2,3)&amp;".csv")</f>
        <v>vehicle.ev224.fleet40.2019.bluebirdelectric.8...ca.ptr.psc.sch.geo.csv</v>
      </c>
    </row>
    <row r="226" customFormat="false" ht="15" hidden="false" customHeight="false" outlineLevel="0" collapsed="false">
      <c r="A226" s="1" t="s">
        <v>496</v>
      </c>
      <c r="B226" s="1" t="s">
        <v>493</v>
      </c>
      <c r="C226" s="1" t="n">
        <v>2020</v>
      </c>
      <c r="D226" s="1" t="n">
        <v>2023</v>
      </c>
      <c r="G226" s="4" t="s">
        <v>494</v>
      </c>
      <c r="H226" s="4" t="s">
        <v>151</v>
      </c>
      <c r="I226" s="1" t="n">
        <v>8</v>
      </c>
      <c r="X226" s="4" t="s">
        <v>39</v>
      </c>
      <c r="Y226" s="7" t="s">
        <v>40</v>
      </c>
      <c r="Z226" s="4" t="s">
        <v>144</v>
      </c>
      <c r="AA226" s="4" t="s">
        <v>42</v>
      </c>
      <c r="AB226" s="4" t="s">
        <v>145</v>
      </c>
      <c r="AC226" s="4" t="s">
        <v>146</v>
      </c>
      <c r="AD226" s="4" t="s">
        <v>45</v>
      </c>
      <c r="AE226" s="4" t="s">
        <v>147</v>
      </c>
      <c r="AF226" s="4" t="str">
        <f aca="false">LOWER("vehicle."&amp;A226&amp;"."&amp;B226&amp;"."&amp;C226&amp;"."&amp;TRIM(SUBSTITUTE(H226," ",""))&amp;"."&amp;I226&amp;"."&amp;R226&amp;"."&amp;T226&amp;"."&amp;X226&amp;"."&amp;MID(AA226,2,3)&amp;"."&amp;MID(AB226,2,3)&amp;"."&amp;MID(AC226,2,3)&amp;"."&amp;MID(AE226,2,3)&amp;".csv")</f>
        <v>vehicle.ev225.fleet40.2020.bluebirdelectric.8...ca.ptr.psc.sch.geo.csv</v>
      </c>
    </row>
    <row r="227" customFormat="false" ht="15" hidden="false" customHeight="false" outlineLevel="0" collapsed="false">
      <c r="A227" s="1" t="s">
        <v>497</v>
      </c>
      <c r="B227" s="1" t="s">
        <v>493</v>
      </c>
      <c r="C227" s="1" t="n">
        <v>2020</v>
      </c>
      <c r="D227" s="1" t="n">
        <v>2023</v>
      </c>
      <c r="G227" s="4" t="s">
        <v>494</v>
      </c>
      <c r="H227" s="4" t="s">
        <v>151</v>
      </c>
      <c r="I227" s="1" t="n">
        <v>8</v>
      </c>
      <c r="X227" s="4" t="s">
        <v>39</v>
      </c>
      <c r="Y227" s="7" t="s">
        <v>40</v>
      </c>
      <c r="Z227" s="4" t="s">
        <v>144</v>
      </c>
      <c r="AA227" s="4" t="s">
        <v>42</v>
      </c>
      <c r="AB227" s="4" t="s">
        <v>145</v>
      </c>
      <c r="AC227" s="4" t="s">
        <v>146</v>
      </c>
      <c r="AD227" s="4" t="s">
        <v>45</v>
      </c>
      <c r="AE227" s="4" t="s">
        <v>147</v>
      </c>
      <c r="AF227" s="4" t="str">
        <f aca="false">LOWER("vehicle."&amp;A227&amp;"."&amp;B227&amp;"."&amp;C227&amp;"."&amp;TRIM(SUBSTITUTE(H227," ",""))&amp;"."&amp;I227&amp;"."&amp;R227&amp;"."&amp;T227&amp;"."&amp;X227&amp;"."&amp;MID(AA227,2,3)&amp;"."&amp;MID(AB227,2,3)&amp;"."&amp;MID(AC227,2,3)&amp;"."&amp;MID(AE227,2,3)&amp;".csv")</f>
        <v>vehicle.ev226.fleet40.2020.bluebirdelectric.8...ca.ptr.psc.sch.geo.csv</v>
      </c>
    </row>
    <row r="228" customFormat="false" ht="15" hidden="false" customHeight="false" outlineLevel="0" collapsed="false">
      <c r="A228" s="1" t="s">
        <v>498</v>
      </c>
      <c r="B228" s="1" t="s">
        <v>493</v>
      </c>
      <c r="C228" s="1" t="n">
        <v>2020</v>
      </c>
      <c r="D228" s="1" t="n">
        <v>2023</v>
      </c>
      <c r="E228" s="2" t="s">
        <v>166</v>
      </c>
      <c r="G228" s="4" t="s">
        <v>494</v>
      </c>
      <c r="H228" s="4" t="s">
        <v>151</v>
      </c>
      <c r="I228" s="1" t="n">
        <v>8</v>
      </c>
      <c r="X228" s="4" t="s">
        <v>39</v>
      </c>
      <c r="Y228" s="7" t="s">
        <v>40</v>
      </c>
      <c r="Z228" s="4" t="s">
        <v>144</v>
      </c>
      <c r="AA228" s="4" t="s">
        <v>42</v>
      </c>
      <c r="AB228" s="4" t="s">
        <v>145</v>
      </c>
      <c r="AC228" s="4" t="s">
        <v>146</v>
      </c>
      <c r="AD228" s="4" t="s">
        <v>45</v>
      </c>
      <c r="AE228" s="4" t="s">
        <v>147</v>
      </c>
      <c r="AF228" s="4" t="str">
        <f aca="false">LOWER("vehicle."&amp;A228&amp;"."&amp;B228&amp;"."&amp;C228&amp;"."&amp;TRIM(SUBSTITUTE(H228," ",""))&amp;"."&amp;I228&amp;"."&amp;R228&amp;"."&amp;T228&amp;"."&amp;X228&amp;"."&amp;MID(AA228,2,3)&amp;"."&amp;MID(AB228,2,3)&amp;"."&amp;MID(AC228,2,3)&amp;"."&amp;MID(AE228,2,3)&amp;".csv")</f>
        <v>vehicle.ev227.fleet40.2020.bluebirdelectric.8...ca.ptr.psc.sch.geo.csv</v>
      </c>
    </row>
    <row r="229" customFormat="false" ht="15" hidden="false" customHeight="false" outlineLevel="0" collapsed="false">
      <c r="A229" s="1" t="s">
        <v>499</v>
      </c>
      <c r="B229" s="1" t="s">
        <v>493</v>
      </c>
      <c r="C229" s="1" t="n">
        <v>2020</v>
      </c>
      <c r="D229" s="1" t="n">
        <v>2023</v>
      </c>
      <c r="G229" s="4" t="s">
        <v>494</v>
      </c>
      <c r="H229" s="4" t="s">
        <v>151</v>
      </c>
      <c r="I229" s="1" t="n">
        <v>8</v>
      </c>
      <c r="X229" s="4" t="s">
        <v>39</v>
      </c>
      <c r="Y229" s="7" t="s">
        <v>40</v>
      </c>
      <c r="Z229" s="4" t="s">
        <v>144</v>
      </c>
      <c r="AA229" s="4" t="s">
        <v>42</v>
      </c>
      <c r="AB229" s="4" t="s">
        <v>145</v>
      </c>
      <c r="AC229" s="4" t="s">
        <v>146</v>
      </c>
      <c r="AD229" s="4" t="s">
        <v>45</v>
      </c>
      <c r="AE229" s="4" t="s">
        <v>147</v>
      </c>
      <c r="AF229" s="4" t="str">
        <f aca="false">LOWER("vehicle."&amp;A229&amp;"."&amp;B229&amp;"."&amp;C229&amp;"."&amp;TRIM(SUBSTITUTE(H229," ",""))&amp;"."&amp;I229&amp;"."&amp;R229&amp;"."&amp;T229&amp;"."&amp;X229&amp;"."&amp;MID(AA229,2,3)&amp;"."&amp;MID(AB229,2,3)&amp;"."&amp;MID(AC229,2,3)&amp;"."&amp;MID(AE229,2,3)&amp;".csv")</f>
        <v>vehicle.ev228.fleet40.2020.bluebirdelectric.8...ca.ptr.psc.sch.geo.csv</v>
      </c>
    </row>
    <row r="230" customFormat="false" ht="15" hidden="false" customHeight="false" outlineLevel="0" collapsed="false">
      <c r="A230" s="1" t="s">
        <v>500</v>
      </c>
      <c r="B230" s="1" t="s">
        <v>493</v>
      </c>
      <c r="C230" s="1" t="n">
        <v>2020</v>
      </c>
      <c r="D230" s="1" t="n">
        <v>2023</v>
      </c>
      <c r="E230" s="2" t="s">
        <v>166</v>
      </c>
      <c r="G230" s="4" t="s">
        <v>494</v>
      </c>
      <c r="H230" s="4" t="s">
        <v>151</v>
      </c>
      <c r="I230" s="1" t="n">
        <v>8</v>
      </c>
      <c r="X230" s="4" t="s">
        <v>39</v>
      </c>
      <c r="Y230" s="7" t="s">
        <v>40</v>
      </c>
      <c r="Z230" s="4" t="s">
        <v>144</v>
      </c>
      <c r="AA230" s="4" t="s">
        <v>42</v>
      </c>
      <c r="AB230" s="4" t="s">
        <v>145</v>
      </c>
      <c r="AC230" s="4" t="s">
        <v>146</v>
      </c>
      <c r="AD230" s="4" t="s">
        <v>45</v>
      </c>
      <c r="AE230" s="4" t="s">
        <v>147</v>
      </c>
      <c r="AF230" s="4" t="str">
        <f aca="false">LOWER("vehicle."&amp;A230&amp;"."&amp;B230&amp;"."&amp;C230&amp;"."&amp;TRIM(SUBSTITUTE(H230," ",""))&amp;"."&amp;I230&amp;"."&amp;R230&amp;"."&amp;T230&amp;"."&amp;X230&amp;"."&amp;MID(AA230,2,3)&amp;"."&amp;MID(AB230,2,3)&amp;"."&amp;MID(AC230,2,3)&amp;"."&amp;MID(AE230,2,3)&amp;".csv")</f>
        <v>vehicle.ev229.fleet40.2020.bluebirdelectric.8...ca.ptr.psc.sch.geo.csv</v>
      </c>
    </row>
    <row r="231" customFormat="false" ht="15" hidden="false" customHeight="false" outlineLevel="0" collapsed="false">
      <c r="A231" s="1" t="s">
        <v>501</v>
      </c>
      <c r="B231" s="1" t="s">
        <v>493</v>
      </c>
      <c r="C231" s="1" t="n">
        <v>2020</v>
      </c>
      <c r="D231" s="1" t="n">
        <v>2023</v>
      </c>
      <c r="G231" s="4" t="s">
        <v>494</v>
      </c>
      <c r="H231" s="4" t="s">
        <v>151</v>
      </c>
      <c r="I231" s="1" t="n">
        <v>8</v>
      </c>
      <c r="X231" s="4" t="s">
        <v>39</v>
      </c>
      <c r="Y231" s="7" t="s">
        <v>40</v>
      </c>
      <c r="Z231" s="4" t="s">
        <v>144</v>
      </c>
      <c r="AA231" s="4" t="s">
        <v>42</v>
      </c>
      <c r="AB231" s="4" t="s">
        <v>145</v>
      </c>
      <c r="AC231" s="4" t="s">
        <v>146</v>
      </c>
      <c r="AD231" s="4" t="s">
        <v>45</v>
      </c>
      <c r="AE231" s="4" t="s">
        <v>147</v>
      </c>
      <c r="AF231" s="4" t="str">
        <f aca="false">LOWER("vehicle."&amp;A231&amp;"."&amp;B231&amp;"."&amp;C231&amp;"."&amp;TRIM(SUBSTITUTE(H231," ",""))&amp;"."&amp;I231&amp;"."&amp;R231&amp;"."&amp;T231&amp;"."&amp;X231&amp;"."&amp;MID(AA231,2,3)&amp;"."&amp;MID(AB231,2,3)&amp;"."&amp;MID(AC231,2,3)&amp;"."&amp;MID(AE231,2,3)&amp;".csv")</f>
        <v>vehicle.ev230.fleet40.2020.bluebirdelectric.8...ca.ptr.psc.sch.geo.csv</v>
      </c>
    </row>
    <row r="232" customFormat="false" ht="15" hidden="false" customHeight="false" outlineLevel="0" collapsed="false">
      <c r="A232" s="1" t="s">
        <v>502</v>
      </c>
      <c r="B232" s="1" t="s">
        <v>493</v>
      </c>
      <c r="C232" s="1" t="n">
        <v>2020</v>
      </c>
      <c r="D232" s="1" t="n">
        <v>2023</v>
      </c>
      <c r="G232" s="4" t="s">
        <v>494</v>
      </c>
      <c r="H232" s="4" t="s">
        <v>151</v>
      </c>
      <c r="I232" s="1" t="n">
        <v>8</v>
      </c>
      <c r="X232" s="4" t="s">
        <v>39</v>
      </c>
      <c r="Y232" s="7" t="s">
        <v>40</v>
      </c>
      <c r="Z232" s="4" t="s">
        <v>144</v>
      </c>
      <c r="AA232" s="4" t="s">
        <v>42</v>
      </c>
      <c r="AB232" s="4" t="s">
        <v>145</v>
      </c>
      <c r="AC232" s="4" t="s">
        <v>146</v>
      </c>
      <c r="AD232" s="4" t="s">
        <v>45</v>
      </c>
      <c r="AE232" s="4" t="s">
        <v>147</v>
      </c>
      <c r="AF232" s="4" t="str">
        <f aca="false">LOWER("vehicle."&amp;A232&amp;"."&amp;B232&amp;"."&amp;C232&amp;"."&amp;TRIM(SUBSTITUTE(H232," ",""))&amp;"."&amp;I232&amp;"."&amp;R232&amp;"."&amp;T232&amp;"."&amp;X232&amp;"."&amp;MID(AA232,2,3)&amp;"."&amp;MID(AB232,2,3)&amp;"."&amp;MID(AC232,2,3)&amp;"."&amp;MID(AE232,2,3)&amp;".csv")</f>
        <v>vehicle.ev231.fleet40.2020.bluebirdelectric.8...ca.ptr.psc.sch.geo.csv</v>
      </c>
    </row>
    <row r="233" customFormat="false" ht="15" hidden="false" customHeight="false" outlineLevel="0" collapsed="false">
      <c r="A233" s="1" t="s">
        <v>503</v>
      </c>
      <c r="B233" s="1" t="s">
        <v>493</v>
      </c>
      <c r="C233" s="1" t="n">
        <v>2020</v>
      </c>
      <c r="D233" s="1" t="n">
        <v>2023</v>
      </c>
      <c r="G233" s="4" t="s">
        <v>494</v>
      </c>
      <c r="H233" s="4" t="s">
        <v>151</v>
      </c>
      <c r="I233" s="1" t="n">
        <v>8</v>
      </c>
      <c r="X233" s="4" t="s">
        <v>39</v>
      </c>
      <c r="Y233" s="7" t="s">
        <v>40</v>
      </c>
      <c r="Z233" s="4" t="s">
        <v>144</v>
      </c>
      <c r="AA233" s="4" t="s">
        <v>42</v>
      </c>
      <c r="AB233" s="4" t="s">
        <v>145</v>
      </c>
      <c r="AC233" s="4" t="s">
        <v>146</v>
      </c>
      <c r="AD233" s="4" t="s">
        <v>45</v>
      </c>
      <c r="AE233" s="4" t="s">
        <v>147</v>
      </c>
      <c r="AF233" s="4" t="str">
        <f aca="false">LOWER("vehicle."&amp;A233&amp;"."&amp;B233&amp;"."&amp;C233&amp;"."&amp;TRIM(SUBSTITUTE(H233," ",""))&amp;"."&amp;I233&amp;"."&amp;R233&amp;"."&amp;T233&amp;"."&amp;X233&amp;"."&amp;MID(AA233,2,3)&amp;"."&amp;MID(AB233,2,3)&amp;"."&amp;MID(AC233,2,3)&amp;"."&amp;MID(AE233,2,3)&amp;".csv")</f>
        <v>vehicle.ev232.fleet40.2020.bluebirdelectric.8...ca.ptr.psc.sch.geo.csv</v>
      </c>
    </row>
    <row r="234" customFormat="false" ht="15" hidden="false" customHeight="false" outlineLevel="0" collapsed="false">
      <c r="A234" s="1" t="s">
        <v>504</v>
      </c>
      <c r="B234" s="1" t="s">
        <v>493</v>
      </c>
      <c r="C234" s="1" t="n">
        <v>2020</v>
      </c>
      <c r="D234" s="1" t="n">
        <v>2023</v>
      </c>
      <c r="G234" s="4" t="s">
        <v>494</v>
      </c>
      <c r="H234" s="4" t="s">
        <v>151</v>
      </c>
      <c r="I234" s="1" t="n">
        <v>8</v>
      </c>
      <c r="X234" s="4" t="s">
        <v>39</v>
      </c>
      <c r="Y234" s="7" t="s">
        <v>40</v>
      </c>
      <c r="Z234" s="4" t="s">
        <v>144</v>
      </c>
      <c r="AA234" s="4" t="s">
        <v>42</v>
      </c>
      <c r="AB234" s="4" t="s">
        <v>145</v>
      </c>
      <c r="AC234" s="4" t="s">
        <v>146</v>
      </c>
      <c r="AD234" s="4" t="s">
        <v>45</v>
      </c>
      <c r="AE234" s="4" t="s">
        <v>147</v>
      </c>
      <c r="AF234" s="4" t="str">
        <f aca="false">LOWER("vehicle."&amp;A234&amp;"."&amp;B234&amp;"."&amp;C234&amp;"."&amp;TRIM(SUBSTITUTE(H234," ",""))&amp;"."&amp;I234&amp;"."&amp;R234&amp;"."&amp;T234&amp;"."&amp;X234&amp;"."&amp;MID(AA234,2,3)&amp;"."&amp;MID(AB234,2,3)&amp;"."&amp;MID(AC234,2,3)&amp;"."&amp;MID(AE234,2,3)&amp;".csv")</f>
        <v>vehicle.ev233.fleet40.2020.bluebirdelectric.8...ca.ptr.psc.sch.geo.csv</v>
      </c>
    </row>
    <row r="235" customFormat="false" ht="15" hidden="false" customHeight="false" outlineLevel="0" collapsed="false">
      <c r="A235" s="1" t="s">
        <v>505</v>
      </c>
      <c r="B235" s="1" t="s">
        <v>493</v>
      </c>
      <c r="C235" s="1" t="n">
        <v>2020</v>
      </c>
      <c r="D235" s="1" t="n">
        <v>2023</v>
      </c>
      <c r="G235" s="4" t="s">
        <v>494</v>
      </c>
      <c r="H235" s="4" t="s">
        <v>151</v>
      </c>
      <c r="I235" s="1" t="n">
        <v>8</v>
      </c>
      <c r="X235" s="4" t="s">
        <v>39</v>
      </c>
      <c r="Y235" s="7" t="s">
        <v>40</v>
      </c>
      <c r="Z235" s="4" t="s">
        <v>144</v>
      </c>
      <c r="AA235" s="4" t="s">
        <v>42</v>
      </c>
      <c r="AB235" s="4" t="s">
        <v>145</v>
      </c>
      <c r="AC235" s="4" t="s">
        <v>146</v>
      </c>
      <c r="AD235" s="4" t="s">
        <v>45</v>
      </c>
      <c r="AE235" s="4" t="s">
        <v>147</v>
      </c>
      <c r="AF235" s="4" t="str">
        <f aca="false">LOWER("vehicle."&amp;A235&amp;"."&amp;B235&amp;"."&amp;C235&amp;"."&amp;TRIM(SUBSTITUTE(H235," ",""))&amp;"."&amp;I235&amp;"."&amp;R235&amp;"."&amp;T235&amp;"."&amp;X235&amp;"."&amp;MID(AA235,2,3)&amp;"."&amp;MID(AB235,2,3)&amp;"."&amp;MID(AC235,2,3)&amp;"."&amp;MID(AE235,2,3)&amp;".csv")</f>
        <v>vehicle.ev234.fleet40.2020.bluebirdelectric.8...ca.ptr.psc.sch.geo.csv</v>
      </c>
    </row>
    <row r="236" customFormat="false" ht="15" hidden="false" customHeight="false" outlineLevel="0" collapsed="false">
      <c r="A236" s="1" t="s">
        <v>506</v>
      </c>
      <c r="B236" s="1" t="s">
        <v>507</v>
      </c>
      <c r="I236" s="1" t="n">
        <v>8</v>
      </c>
      <c r="X236" s="4" t="s">
        <v>39</v>
      </c>
      <c r="Y236" s="7" t="s">
        <v>40</v>
      </c>
      <c r="Z236" s="4" t="s">
        <v>41</v>
      </c>
      <c r="AA236" s="4" t="s">
        <v>42</v>
      </c>
      <c r="AB236" s="4" t="s">
        <v>43</v>
      </c>
      <c r="AC236" s="4" t="s">
        <v>44</v>
      </c>
      <c r="AD236" s="4" t="s">
        <v>428</v>
      </c>
      <c r="AE236" s="4" t="s">
        <v>147</v>
      </c>
      <c r="AF236" s="4" t="str">
        <f aca="false">LOWER("vehicle."&amp;A236&amp;"."&amp;B236&amp;"."&amp;C236&amp;"."&amp;TRIM(SUBSTITUTE(H236," ",""))&amp;"."&amp;I236&amp;"."&amp;R236&amp;"."&amp;T236&amp;"."&amp;X236&amp;"."&amp;MID(AA236,2,3)&amp;"."&amp;MID(AB236,2,3)&amp;"."&amp;MID(AC236,2,3)&amp;"."&amp;MID(AE236,2,3)&amp;".csv")</f>
        <v>vehicle.ev235.fleet41...8...ca.ptr.ptr.tra.geo.csv</v>
      </c>
    </row>
    <row r="237" customFormat="false" ht="15" hidden="false" customHeight="false" outlineLevel="0" collapsed="false">
      <c r="A237" s="1" t="s">
        <v>508</v>
      </c>
      <c r="B237" s="1" t="s">
        <v>507</v>
      </c>
      <c r="I237" s="1" t="n">
        <v>8</v>
      </c>
      <c r="X237" s="4" t="s">
        <v>39</v>
      </c>
      <c r="Y237" s="7" t="s">
        <v>40</v>
      </c>
      <c r="Z237" s="4" t="s">
        <v>41</v>
      </c>
      <c r="AA237" s="4" t="s">
        <v>42</v>
      </c>
      <c r="AB237" s="4" t="s">
        <v>43</v>
      </c>
      <c r="AC237" s="4" t="s">
        <v>44</v>
      </c>
      <c r="AD237" s="4" t="s">
        <v>428</v>
      </c>
      <c r="AE237" s="7" t="s">
        <v>108</v>
      </c>
      <c r="AF237" s="4" t="str">
        <f aca="false">LOWER("vehicle."&amp;A237&amp;"."&amp;B237&amp;"."&amp;C237&amp;"."&amp;TRIM(SUBSTITUTE(H237," ",""))&amp;"."&amp;I237&amp;"."&amp;R237&amp;"."&amp;T237&amp;"."&amp;X237&amp;"."&amp;MID(AA237,2,3)&amp;"."&amp;MID(AB237,2,3)&amp;"."&amp;MID(AC237,2,3)&amp;"."&amp;MID(AE237,2,3)&amp;".csv")</f>
        <v>vehicle.ev236.fleet41...8...ca.ptr.ptr.tra.pro.csv</v>
      </c>
    </row>
    <row r="238" customFormat="false" ht="15" hidden="false" customHeight="false" outlineLevel="0" collapsed="false">
      <c r="A238" s="1" t="s">
        <v>509</v>
      </c>
      <c r="B238" s="1" t="s">
        <v>507</v>
      </c>
      <c r="I238" s="1" t="n">
        <v>8</v>
      </c>
      <c r="X238" s="4" t="s">
        <v>39</v>
      </c>
      <c r="Y238" s="7" t="s">
        <v>40</v>
      </c>
      <c r="Z238" s="4" t="s">
        <v>41</v>
      </c>
      <c r="AA238" s="4" t="s">
        <v>42</v>
      </c>
      <c r="AB238" s="4" t="s">
        <v>43</v>
      </c>
      <c r="AC238" s="4" t="s">
        <v>44</v>
      </c>
      <c r="AD238" s="4" t="s">
        <v>428</v>
      </c>
      <c r="AE238" s="7" t="s">
        <v>108</v>
      </c>
      <c r="AF238" s="4" t="str">
        <f aca="false">LOWER("vehicle."&amp;A238&amp;"."&amp;B238&amp;"."&amp;C238&amp;"."&amp;TRIM(SUBSTITUTE(H238," ",""))&amp;"."&amp;I238&amp;"."&amp;R238&amp;"."&amp;T238&amp;"."&amp;X238&amp;"."&amp;MID(AA238,2,3)&amp;"."&amp;MID(AB238,2,3)&amp;"."&amp;MID(AC238,2,3)&amp;"."&amp;MID(AE238,2,3)&amp;".csv")</f>
        <v>vehicle.ev237.fleet41...8...ca.ptr.ptr.tra.pro.csv</v>
      </c>
    </row>
    <row r="239" customFormat="false" ht="15" hidden="false" customHeight="false" outlineLevel="0" collapsed="false">
      <c r="A239" s="1" t="s">
        <v>510</v>
      </c>
      <c r="B239" s="1" t="s">
        <v>507</v>
      </c>
      <c r="I239" s="1" t="n">
        <v>8</v>
      </c>
      <c r="X239" s="4" t="s">
        <v>39</v>
      </c>
      <c r="Y239" s="7" t="s">
        <v>40</v>
      </c>
      <c r="Z239" s="4" t="s">
        <v>41</v>
      </c>
      <c r="AA239" s="4" t="s">
        <v>42</v>
      </c>
      <c r="AB239" s="4" t="s">
        <v>43</v>
      </c>
      <c r="AC239" s="4" t="s">
        <v>44</v>
      </c>
      <c r="AD239" s="4" t="s">
        <v>428</v>
      </c>
      <c r="AE239" s="7" t="s">
        <v>108</v>
      </c>
      <c r="AF239" s="4" t="str">
        <f aca="false">LOWER("vehicle."&amp;A239&amp;"."&amp;B239&amp;"."&amp;C239&amp;"."&amp;TRIM(SUBSTITUTE(H239," ",""))&amp;"."&amp;I239&amp;"."&amp;R239&amp;"."&amp;T239&amp;"."&amp;X239&amp;"."&amp;MID(AA239,2,3)&amp;"."&amp;MID(AB239,2,3)&amp;"."&amp;MID(AC239,2,3)&amp;"."&amp;MID(AE239,2,3)&amp;".csv")</f>
        <v>vehicle.ev238.fleet41...8...ca.ptr.ptr.tra.pro.csv</v>
      </c>
    </row>
    <row r="240" customFormat="false" ht="15" hidden="false" customHeight="false" outlineLevel="0" collapsed="false">
      <c r="A240" s="1" t="s">
        <v>511</v>
      </c>
      <c r="B240" s="1" t="s">
        <v>507</v>
      </c>
      <c r="G240" s="4" t="s">
        <v>166</v>
      </c>
      <c r="I240" s="1" t="n">
        <v>8</v>
      </c>
      <c r="X240" s="4" t="s">
        <v>39</v>
      </c>
      <c r="Y240" s="7" t="s">
        <v>40</v>
      </c>
      <c r="Z240" s="4" t="s">
        <v>41</v>
      </c>
      <c r="AA240" s="4" t="s">
        <v>42</v>
      </c>
      <c r="AB240" s="4" t="s">
        <v>43</v>
      </c>
      <c r="AC240" s="4" t="s">
        <v>44</v>
      </c>
      <c r="AD240" s="4" t="s">
        <v>428</v>
      </c>
      <c r="AE240" s="7" t="s">
        <v>108</v>
      </c>
      <c r="AF240" s="4" t="str">
        <f aca="false">LOWER("vehicle."&amp;A240&amp;"."&amp;B240&amp;"."&amp;C240&amp;"."&amp;TRIM(SUBSTITUTE(H240," ",""))&amp;"."&amp;I240&amp;"."&amp;R240&amp;"."&amp;T240&amp;"."&amp;X240&amp;"."&amp;MID(AA240,2,3)&amp;"."&amp;MID(AB240,2,3)&amp;"."&amp;MID(AC240,2,3)&amp;"."&amp;MID(AE240,2,3)&amp;".csv")</f>
        <v>vehicle.ev239.fleet41...8...ca.ptr.ptr.tra.pro.csv</v>
      </c>
    </row>
    <row r="241" customFormat="false" ht="15" hidden="false" customHeight="false" outlineLevel="0" collapsed="false">
      <c r="A241" s="1" t="s">
        <v>512</v>
      </c>
      <c r="B241" s="1" t="s">
        <v>507</v>
      </c>
      <c r="I241" s="1" t="n">
        <v>8</v>
      </c>
      <c r="X241" s="4" t="s">
        <v>39</v>
      </c>
      <c r="Y241" s="7" t="s">
        <v>40</v>
      </c>
      <c r="Z241" s="4" t="s">
        <v>41</v>
      </c>
      <c r="AA241" s="4" t="s">
        <v>42</v>
      </c>
      <c r="AB241" s="4" t="s">
        <v>43</v>
      </c>
      <c r="AC241" s="4" t="s">
        <v>44</v>
      </c>
      <c r="AD241" s="4" t="s">
        <v>428</v>
      </c>
      <c r="AE241" s="7" t="s">
        <v>108</v>
      </c>
      <c r="AF241" s="4" t="str">
        <f aca="false">LOWER("vehicle."&amp;A241&amp;"."&amp;B241&amp;"."&amp;C241&amp;"."&amp;TRIM(SUBSTITUTE(H241," ",""))&amp;"."&amp;I241&amp;"."&amp;R241&amp;"."&amp;T241&amp;"."&amp;X241&amp;"."&amp;MID(AA241,2,3)&amp;"."&amp;MID(AB241,2,3)&amp;"."&amp;MID(AC241,2,3)&amp;"."&amp;MID(AE241,2,3)&amp;".csv")</f>
        <v>vehicle.ev240.fleet41...8...ca.ptr.ptr.tra.pro.csv</v>
      </c>
    </row>
    <row r="242" customFormat="false" ht="15" hidden="false" customHeight="false" outlineLevel="0" collapsed="false">
      <c r="A242" s="1" t="s">
        <v>513</v>
      </c>
      <c r="B242" s="1" t="s">
        <v>507</v>
      </c>
      <c r="I242" s="1" t="n">
        <v>8</v>
      </c>
      <c r="X242" s="4" t="s">
        <v>39</v>
      </c>
      <c r="Y242" s="7" t="s">
        <v>40</v>
      </c>
      <c r="Z242" s="4" t="s">
        <v>41</v>
      </c>
      <c r="AA242" s="4" t="s">
        <v>42</v>
      </c>
      <c r="AB242" s="4" t="s">
        <v>43</v>
      </c>
      <c r="AC242" s="4" t="s">
        <v>44</v>
      </c>
      <c r="AD242" s="4" t="s">
        <v>428</v>
      </c>
      <c r="AE242" s="7" t="s">
        <v>108</v>
      </c>
      <c r="AF242" s="4" t="str">
        <f aca="false">LOWER("vehicle."&amp;A242&amp;"."&amp;B242&amp;"."&amp;C242&amp;"."&amp;TRIM(SUBSTITUTE(H242," ",""))&amp;"."&amp;I242&amp;"."&amp;R242&amp;"."&amp;T242&amp;"."&amp;X242&amp;"."&amp;MID(AA242,2,3)&amp;"."&amp;MID(AB242,2,3)&amp;"."&amp;MID(AC242,2,3)&amp;"."&amp;MID(AE242,2,3)&amp;".csv")</f>
        <v>vehicle.ev241.fleet41...8...ca.ptr.ptr.tra.pro.csv</v>
      </c>
    </row>
    <row r="243" customFormat="false" ht="15" hidden="false" customHeight="false" outlineLevel="0" collapsed="false">
      <c r="A243" s="1" t="s">
        <v>514</v>
      </c>
      <c r="B243" s="1" t="s">
        <v>507</v>
      </c>
      <c r="I243" s="1" t="n">
        <v>8</v>
      </c>
      <c r="X243" s="4" t="s">
        <v>39</v>
      </c>
      <c r="Y243" s="7" t="s">
        <v>40</v>
      </c>
      <c r="Z243" s="4" t="s">
        <v>41</v>
      </c>
      <c r="AA243" s="4" t="s">
        <v>42</v>
      </c>
      <c r="AB243" s="4" t="s">
        <v>43</v>
      </c>
      <c r="AC243" s="4" t="s">
        <v>44</v>
      </c>
      <c r="AD243" s="4" t="s">
        <v>428</v>
      </c>
      <c r="AE243" s="7" t="s">
        <v>108</v>
      </c>
      <c r="AF243" s="4" t="str">
        <f aca="false">LOWER("vehicle."&amp;A243&amp;"."&amp;B243&amp;"."&amp;C243&amp;"."&amp;TRIM(SUBSTITUTE(H243," ",""))&amp;"."&amp;I243&amp;"."&amp;R243&amp;"."&amp;T243&amp;"."&amp;X243&amp;"."&amp;MID(AA243,2,3)&amp;"."&amp;MID(AB243,2,3)&amp;"."&amp;MID(AC243,2,3)&amp;"."&amp;MID(AE243,2,3)&amp;".csv")</f>
        <v>vehicle.ev242.fleet41...8...ca.ptr.ptr.tra.pro.csv</v>
      </c>
    </row>
    <row r="244" customFormat="false" ht="15" hidden="false" customHeight="false" outlineLevel="0" collapsed="false">
      <c r="A244" s="1" t="s">
        <v>515</v>
      </c>
      <c r="B244" s="1" t="s">
        <v>507</v>
      </c>
      <c r="I244" s="1" t="n">
        <v>8</v>
      </c>
      <c r="X244" s="4" t="s">
        <v>39</v>
      </c>
      <c r="Y244" s="7" t="s">
        <v>40</v>
      </c>
      <c r="Z244" s="4" t="s">
        <v>41</v>
      </c>
      <c r="AA244" s="4" t="s">
        <v>42</v>
      </c>
      <c r="AB244" s="4" t="s">
        <v>43</v>
      </c>
      <c r="AC244" s="4" t="s">
        <v>44</v>
      </c>
      <c r="AD244" s="4" t="s">
        <v>428</v>
      </c>
      <c r="AE244" s="7" t="s">
        <v>108</v>
      </c>
      <c r="AF244" s="4" t="str">
        <f aca="false">LOWER("vehicle."&amp;A244&amp;"."&amp;B244&amp;"."&amp;C244&amp;"."&amp;TRIM(SUBSTITUTE(H244," ",""))&amp;"."&amp;I244&amp;"."&amp;R244&amp;"."&amp;T244&amp;"."&amp;X244&amp;"."&amp;MID(AA244,2,3)&amp;"."&amp;MID(AB244,2,3)&amp;"."&amp;MID(AC244,2,3)&amp;"."&amp;MID(AE244,2,3)&amp;".csv")</f>
        <v>vehicle.ev243.fleet41...8...ca.ptr.ptr.tra.pro.csv</v>
      </c>
    </row>
    <row r="245" customFormat="false" ht="15" hidden="false" customHeight="false" outlineLevel="0" collapsed="false">
      <c r="A245" s="1" t="s">
        <v>516</v>
      </c>
      <c r="B245" s="1" t="s">
        <v>507</v>
      </c>
      <c r="I245" s="1" t="n">
        <v>8</v>
      </c>
      <c r="X245" s="4" t="s">
        <v>39</v>
      </c>
      <c r="Y245" s="7" t="s">
        <v>40</v>
      </c>
      <c r="Z245" s="4" t="s">
        <v>41</v>
      </c>
      <c r="AA245" s="4" t="s">
        <v>42</v>
      </c>
      <c r="AB245" s="4" t="s">
        <v>43</v>
      </c>
      <c r="AC245" s="4" t="s">
        <v>44</v>
      </c>
      <c r="AD245" s="4" t="s">
        <v>428</v>
      </c>
      <c r="AE245" s="7" t="s">
        <v>108</v>
      </c>
      <c r="AF245" s="4" t="str">
        <f aca="false">LOWER("vehicle."&amp;A245&amp;"."&amp;B245&amp;"."&amp;C245&amp;"."&amp;TRIM(SUBSTITUTE(H245," ",""))&amp;"."&amp;I245&amp;"."&amp;R245&amp;"."&amp;T245&amp;"."&amp;X245&amp;"."&amp;MID(AA245,2,3)&amp;"."&amp;MID(AB245,2,3)&amp;"."&amp;MID(AC245,2,3)&amp;"."&amp;MID(AE245,2,3)&amp;".csv")</f>
        <v>vehicle.ev244.fleet41...8...ca.ptr.ptr.tra.pro.csv</v>
      </c>
    </row>
    <row r="246" customFormat="false" ht="15" hidden="false" customHeight="false" outlineLevel="0" collapsed="false">
      <c r="Y246" s="7"/>
    </row>
  </sheetData>
  <autoFilter ref="S1:S24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2020-12-07T20:33:59Z</dcterms:created>
  <dc:creator>Chase LeCroy</dc:creator>
  <dc:description/>
  <dc:language>en-US</dc:language>
  <cp:lastModifiedBy/>
  <dcterms:modified xsi:type="dcterms:W3CDTF">2024-12-02T16:18:30Z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