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\Anaconda3\envs\tensorflow\projects\endocytosi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D16" i="1"/>
  <c r="E16" i="1"/>
  <c r="E15" i="1"/>
  <c r="H6" i="1" l="1"/>
  <c r="I6" i="1" s="1"/>
  <c r="J6" i="1" s="1"/>
  <c r="D7" i="1"/>
  <c r="D14" i="1" s="1"/>
  <c r="D15" i="1" s="1"/>
  <c r="F6" i="1"/>
  <c r="G6" i="1" s="1"/>
  <c r="E6" i="1"/>
  <c r="D6" i="1"/>
  <c r="E7" i="1" l="1"/>
  <c r="E14" i="1" l="1"/>
  <c r="F7" i="1"/>
  <c r="F14" i="1" l="1"/>
  <c r="F15" i="1" s="1"/>
  <c r="G7" i="1"/>
  <c r="G14" i="1" l="1"/>
  <c r="G15" i="1" s="1"/>
  <c r="H7" i="1"/>
  <c r="H14" i="1" l="1"/>
  <c r="H15" i="1" s="1"/>
  <c r="I7" i="1"/>
  <c r="J7" i="1" l="1"/>
  <c r="J14" i="1" s="1"/>
  <c r="J15" i="1" s="1"/>
  <c r="I14" i="1"/>
  <c r="I15" i="1" s="1"/>
</calcChain>
</file>

<file path=xl/sharedStrings.xml><?xml version="1.0" encoding="utf-8"?>
<sst xmlns="http://schemas.openxmlformats.org/spreadsheetml/2006/main" count="21" uniqueCount="18">
  <si>
    <t>Bottom</t>
  </si>
  <si>
    <t>depth</t>
  </si>
  <si>
    <t>width</t>
  </si>
  <si>
    <t>Conv</t>
  </si>
  <si>
    <t>Down</t>
  </si>
  <si>
    <t>Layer 1</t>
  </si>
  <si>
    <t>Layer 2</t>
  </si>
  <si>
    <t>Layer 3</t>
  </si>
  <si>
    <t>Up</t>
  </si>
  <si>
    <t>nPixels</t>
  </si>
  <si>
    <t>nBytes</t>
  </si>
  <si>
    <t>bytes/pixel</t>
  </si>
  <si>
    <t>mb</t>
  </si>
  <si>
    <t>stride</t>
  </si>
  <si>
    <t>multiplier</t>
  </si>
  <si>
    <t>Start</t>
  </si>
  <si>
    <t>nLayers</t>
  </si>
  <si>
    <t>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</si>
</sst>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4" max="9" width="9.5703125" bestFit="1" customWidth="1"/>
    <col min="10" max="10" width="10.5703125" bestFit="1" customWidth="1"/>
  </cols>
  <sheetData>
    <row r="1" spans="1:10" x14ac:dyDescent="0.25">
      <c r="A1" t="s">
        <v>17</v>
      </c>
      <c r="B1">
        <v>4</v>
      </c>
    </row>
    <row r="2" spans="1:10" x14ac:dyDescent="0.25">
      <c r="A2" t="s">
        <v>11</v>
      </c>
      <c r="B2">
        <v>4</v>
      </c>
    </row>
    <row r="3" spans="1:10" x14ac:dyDescent="0.25">
      <c r="C3" t="s">
        <v>15</v>
      </c>
      <c r="D3" t="s">
        <v>0</v>
      </c>
      <c r="E3" t="s">
        <v>4</v>
      </c>
      <c r="H3" t="s">
        <v>8</v>
      </c>
    </row>
    <row r="4" spans="1:10" x14ac:dyDescent="0.25">
      <c r="E4" t="s">
        <v>5</v>
      </c>
      <c r="F4" t="s">
        <v>6</v>
      </c>
      <c r="G4" t="s">
        <v>7</v>
      </c>
      <c r="H4" t="s">
        <v>5</v>
      </c>
      <c r="I4" t="s">
        <v>6</v>
      </c>
      <c r="J4" t="s">
        <v>7</v>
      </c>
    </row>
    <row r="5" spans="1:10" x14ac:dyDescent="0.25">
      <c r="D5" t="s">
        <v>3</v>
      </c>
    </row>
    <row r="6" spans="1:10" x14ac:dyDescent="0.25">
      <c r="B6" t="s">
        <v>1</v>
      </c>
      <c r="C6">
        <v>1</v>
      </c>
      <c r="D6">
        <f>C6*D9</f>
        <v>256</v>
      </c>
      <c r="E6">
        <f>D6*E9</f>
        <v>512</v>
      </c>
      <c r="F6">
        <f>E6*F9</f>
        <v>1024</v>
      </c>
      <c r="G6">
        <f>F6*G9</f>
        <v>2048</v>
      </c>
      <c r="H6">
        <f>G6/H9</f>
        <v>1024</v>
      </c>
      <c r="I6">
        <f>H6/I9</f>
        <v>256</v>
      </c>
      <c r="J6">
        <f>I6/J9</f>
        <v>64</v>
      </c>
    </row>
    <row r="7" spans="1:10" x14ac:dyDescent="0.25">
      <c r="B7" t="s">
        <v>2</v>
      </c>
      <c r="C7">
        <v>128</v>
      </c>
      <c r="D7">
        <f>C7/D8</f>
        <v>64</v>
      </c>
      <c r="E7">
        <f>D7/E8</f>
        <v>32</v>
      </c>
      <c r="F7">
        <f>E7/F8</f>
        <v>16</v>
      </c>
      <c r="G7">
        <f>F7/G8</f>
        <v>8</v>
      </c>
      <c r="H7">
        <f>G7*H8</f>
        <v>16</v>
      </c>
      <c r="I7">
        <f>H7*I8</f>
        <v>32</v>
      </c>
      <c r="J7">
        <f>I7*J8</f>
        <v>128</v>
      </c>
    </row>
    <row r="8" spans="1:10" x14ac:dyDescent="0.25">
      <c r="B8" t="s">
        <v>13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4</v>
      </c>
    </row>
    <row r="9" spans="1:10" x14ac:dyDescent="0.25">
      <c r="B9" t="s">
        <v>14</v>
      </c>
      <c r="D9">
        <v>256</v>
      </c>
      <c r="E9">
        <v>2</v>
      </c>
      <c r="F9">
        <v>2</v>
      </c>
      <c r="G9">
        <v>2</v>
      </c>
      <c r="H9">
        <v>2</v>
      </c>
      <c r="I9">
        <v>4</v>
      </c>
      <c r="J9">
        <v>4</v>
      </c>
    </row>
    <row r="13" spans="1:10" x14ac:dyDescent="0.25">
      <c r="B13" t="s">
        <v>16</v>
      </c>
      <c r="D13">
        <v>1</v>
      </c>
      <c r="E13">
        <v>2</v>
      </c>
      <c r="F13">
        <v>3</v>
      </c>
      <c r="G13">
        <v>6</v>
      </c>
      <c r="H13">
        <v>3</v>
      </c>
      <c r="I13">
        <v>2</v>
      </c>
      <c r="J13">
        <v>2</v>
      </c>
    </row>
    <row r="14" spans="1:10" x14ac:dyDescent="0.25">
      <c r="B14" t="s">
        <v>9</v>
      </c>
      <c r="D14">
        <f>D6*D7*D7</f>
        <v>1048576</v>
      </c>
      <c r="E14">
        <f>E7*E7*(E6+E6/$B$1+E6)</f>
        <v>1179648</v>
      </c>
      <c r="F14">
        <f t="shared" ref="F14:J14" si="0">F7*F7*(F6+F6/$B$1+F6)</f>
        <v>589824</v>
      </c>
      <c r="G14">
        <f t="shared" si="0"/>
        <v>294912</v>
      </c>
      <c r="H14">
        <f>H7*H7*(H6+H6/$B$1+H6)</f>
        <v>589824</v>
      </c>
      <c r="I14">
        <f t="shared" si="0"/>
        <v>589824</v>
      </c>
      <c r="J14">
        <f t="shared" si="0"/>
        <v>2359296</v>
      </c>
    </row>
    <row r="15" spans="1:10" x14ac:dyDescent="0.25">
      <c r="B15" t="s">
        <v>10</v>
      </c>
      <c r="D15">
        <f>D14*$B$2*D13</f>
        <v>4194304</v>
      </c>
      <c r="E15">
        <f>E14*$B$2*E13</f>
        <v>9437184</v>
      </c>
      <c r="F15">
        <f t="shared" ref="E15:J15" si="1">F14*$B$2*F13</f>
        <v>7077888</v>
      </c>
      <c r="G15">
        <f t="shared" si="1"/>
        <v>7077888</v>
      </c>
      <c r="H15">
        <f t="shared" si="1"/>
        <v>7077888</v>
      </c>
      <c r="I15">
        <f t="shared" si="1"/>
        <v>4718592</v>
      </c>
      <c r="J15">
        <f t="shared" si="1"/>
        <v>18874368</v>
      </c>
    </row>
    <row r="16" spans="1:10" x14ac:dyDescent="0.25">
      <c r="B16" t="s">
        <v>12</v>
      </c>
      <c r="D16" s="1">
        <f>D15/(1000*1000)</f>
        <v>4.1943039999999998</v>
      </c>
      <c r="E16" s="1">
        <f>E15/(1000*1000)</f>
        <v>9.4371840000000002</v>
      </c>
      <c r="F16" s="1">
        <f t="shared" ref="F16:J16" si="2">F15/(1000*1000)</f>
        <v>7.0778879999999997</v>
      </c>
      <c r="G16" s="1">
        <f t="shared" si="2"/>
        <v>7.0778879999999997</v>
      </c>
      <c r="H16" s="1">
        <f t="shared" si="2"/>
        <v>7.0778879999999997</v>
      </c>
      <c r="I16" s="1">
        <f t="shared" si="2"/>
        <v>4.7185920000000001</v>
      </c>
      <c r="J16" s="1">
        <f t="shared" si="2"/>
        <v>18.874368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2018-10-08T19:29:24Z</dcterms:created>
  <dcterms:modified xsi:type="dcterms:W3CDTF">2018-10-17T03:10:38Z</dcterms:modified>
</cp:coreProperties>
</file>