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pertama" sheetId="1" state="visible" r:id="rId1"/>
    <sheet name="Sheet1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<sst xmlns="http://schemas.openxmlformats.org/spreadsheetml/2006/main" count="81" uniqueCount="81">
  <si>
    <t xml:space="preserve">L' B' R2 U2 F2 L U2 F U' B2 L D2 L B2 D2 F2 D2 L2 D2</t>
  </si>
  <si>
    <t xml:space="preserve">B' R D' L F' U F2 D' B L2 U B U2 F2 L2 B' D2 R2 B</t>
  </si>
  <si>
    <t xml:space="preserve">F B2 R L2 U2 B U' L F2 R U2 B2 U2 F R2 U R2</t>
  </si>
  <si>
    <t xml:space="preserve">D L' U F2 L2 D' F' L F L2 B' L2 D2 B R2 L2 B2 D2 F</t>
  </si>
  <si>
    <t>ULUDURLRRBDRRRRBUDFBDBFFULLFFUUDBFBLRFDULLDLLBDFUBFBDR</t>
  </si>
  <si>
    <t>FBLRURFRBRUDLRFUUFRBURFBBDBLFLDDLRBRLDDULFDLDFDULBFUUB</t>
  </si>
  <si>
    <t>BLLDUDLFURRFURBDDLBRFUFBDDBFLRRDBUFDLFURLFRBRUUDLBUFLB</t>
  </si>
  <si>
    <t>LFRRURLBRBUBDRLULRDUDUFFDBFLLRBDDBRFUDBBLFLRFULFUBDDFU</t>
  </si>
  <si>
    <t>BRLDULFLDBDDLRURRRLULLFBLFFBDDUDFRRURRUBLFDBUFUUFBDFBB</t>
  </si>
  <si>
    <t>hasil</t>
  </si>
  <si>
    <t>jarak</t>
  </si>
  <si>
    <t>waktu</t>
  </si>
  <si>
    <t>terdeteksi</t>
  </si>
  <si>
    <t>valid</t>
  </si>
  <si>
    <t>URUUUDBUDBDRRRRBUDFBDBFFULLFFUUDBFBLRFDULLDLLBDFUBFBDR</t>
  </si>
  <si>
    <t>UUUUUUUUUBDRRRRBUDFBDBFFULLFFUUDBFBLRFDULLDLLBDFUBFBDR</t>
  </si>
  <si>
    <t>BLLFUDLFURRFURBDDLBRFUFBDDBFLRRDBUFDLFURLFRBRUUDLBUFLB</t>
  </si>
  <si>
    <t>ULUDURLRRBDRRRRBUDFBDBFFULLFFUUDBFBLBFFULLULLBDFUBFBDR</t>
  </si>
  <si>
    <t>FBLRURFRBRUDFRFUUFRBURFBBDBLFLDDLRBRLDDULFDLDFDULBFUUB</t>
  </si>
  <si>
    <t>BLLDUDLFURRUURBDDLBRFUFBDDBFLRRDBUFDLFURLFRBRUUDLBUFLB</t>
  </si>
  <si>
    <t>ULUDURLRRUDRRRRBUDFBDBFFULLFFUUDBFBLRFDULLDLLBDFUBFBDR</t>
  </si>
  <si>
    <t>BLLDUDLFURRFURBDDLBRUUFBDDBFLRRDBUFDLFURLFRBRUUDLBUFLB</t>
  </si>
  <si>
    <t>ULUDURLRRBDRRRRBUDFBDBFFULLFFUUDBFBLRFDULLDLLUDFUBFBDR</t>
  </si>
  <si>
    <t>ULUDURLRRBDRRRRBUDFBDBFFULLFFUUDBFBLUFDULLDLLUDFUBFBDR</t>
  </si>
  <si>
    <t>FBLRURFRURUDLRFUUFRBURFBBDBLFLDDLRBRLDDULFDLDFDULBFUUB</t>
  </si>
  <si>
    <t>ULLDUDLFURRFURBDDLBRDUFBDDBFLRRDBUFDLFURLFRBRUUDLBUFLB</t>
  </si>
  <si>
    <t>FBLRURFRBRUDLRFUUFRBUUFUBDBLFLDDLRBRLDDULFDLDFDULBFUUB</t>
  </si>
  <si>
    <t>BLLDUDLFURRFURBDDLBRFUFBDDBFLUUDBUFDLFURLFRBRUUDLBUFLB</t>
  </si>
  <si>
    <t>ULUDURLRRBDRRRRBUDFBDBFFULLFFUUDUFBLRFDULLDLLBDFUBFBDR</t>
  </si>
  <si>
    <t>LFRRURLBRBUBDRLULRDUDUFFDBFLLRBDDBRFUDBBLFLRDULFUBDDFU</t>
  </si>
  <si>
    <t>URLUULFLDBDDLRURRRLULLFBLFFBDDUDFRRURRUBLFDBUFUUFBDFBB</t>
  </si>
  <si>
    <t>ULUUUULRRBDRRRRBUDFBDBFFULLFFUUDBFBLRFDULLDLLBDFUBFBDR</t>
  </si>
  <si>
    <t>UULUURFRBRUDLRFUUFRBURFBBDBLFLDDLRBRLDDULFDLDFDULBFUUB</t>
  </si>
  <si>
    <t>BLLDUDLFURRFURBDDLURFUFUDDBFLRRDBUFDLFURLFRBRUUDLBUFLB</t>
  </si>
  <si>
    <t>LFRRURLBRUUUDRLULRDUDUFFDBFLLRBDDBRFUDBBLFLRFULFUBDDFU</t>
  </si>
  <si>
    <t>ULUUURLRRUDURRUBUDFBDBFFULLFFUUDBFBLRFDULLDLLBDFUBFBDR</t>
  </si>
  <si>
    <t>FDLDUDLFURRFURBDDLBRFUFBDDBFLRRDBUFDLFURLFRBRUUDLBUFLB</t>
  </si>
  <si>
    <t>LFRRURLBRFUFDRLULRDUDUFFDBFLLRBDDBRFUDUBLFLRFULFUBDDFU</t>
  </si>
  <si>
    <t>ULLDUDLFURRFURBDDLBRFUFBDDBFLRRDBUFDLFURLFRBRUUDLBUFLB</t>
  </si>
  <si>
    <t>BRLDULFLDBDDLRURRRLULLFULFFBDDUDFRRURRUBLFDBUFUUFBDFBB</t>
  </si>
  <si>
    <t>ULUDURLRRBDRRRRBUDFBDUFFULLFFUUDBFBLRFDULLDLLBDFUBFBDR</t>
  </si>
  <si>
    <t>BLLDUDLFURRFURBDDLBRFUFBDDBFLRRDUUFDLFURLFRBRUUDLBUFLB</t>
  </si>
  <si>
    <t>LFRRURLBRUUUDRLULRDUDUFFDBFLLRBDDBRFUDUBLFLRFULDUBDDFU</t>
  </si>
  <si>
    <t xml:space="preserve">hasil perhitungan algoritma</t>
  </si>
  <si>
    <t xml:space="preserve">konversi gerakan robot</t>
  </si>
  <si>
    <t xml:space="preserve">B2 R2 U1 L2 D1 U1 L2 U1 B2 L2 B1 L3 B1 U2 B2 F1 R1 F2 R2 D2</t>
  </si>
  <si>
    <t xml:space="preserve">a-90 B2 c-90 R2 U1 a+90 L2 a+90 D1 a-90 U1 L2 U1 c+90 B2 L2 B1 L3 B1 b+90 U2 B2 a+90 F1 c-90 R1 F2 R2 b+90 D2</t>
  </si>
  <si>
    <t xml:space="preserve">R1 B3 R2 L3 B2 U3 R2 F3 D1 R3 B1 D3 L2 U3 R2 F2 L2 F2 B2 U2</t>
  </si>
  <si>
    <t xml:space="preserve">b+90 R1 c-90 B3 R2 a-90 L3 B2 b-90 U3 a+90 R2 c+90 F3 c+90 D1 R3 b-90 B1 D3 b-90 L2 a+90 U3 a+90 R2 b-90 F2 b-90 L2 b+90 F2 a-90 B2 U2</t>
  </si>
  <si>
    <t xml:space="preserve">F2 U2 D3 F3 B1 U1 L2 B3 L1 B3 R3 U1 B2 U2 F2 U2 L2 B2 U1 B2 D1</t>
  </si>
  <si>
    <t xml:space="preserve">F2 U2 a+90 D3 F3 a+90 B1 a+90 U1 b-90 L2 B3 L1 B3 a-90 R3 c-90 U1 B2 U2 a-90 F2 U2 c-90 L2 c-90 B2 U1 B2 a-90 D1</t>
  </si>
  <si>
    <t xml:space="preserve">L2 U3 R3 L1 U2 L2 F1 U1 R1 F1 R2 B1 L2 B3 U2 L2 B1 U2 R2</t>
  </si>
  <si>
    <t xml:space="preserve">b-90 L2 U3 a-90 R3 a+90 L1 U2 L2 b+90 F1 U1 c-90 R1 F1 R2 a-90 B1 a-90 L2 B3 b-90 U2 L2 c-90 B1 U2 b+90 R2</t>
  </si>
  <si>
    <t xml:space="preserve">R2 L2 F1 R3 U2 D1 B1 R2 D1 F3 L1 B2 D3 F2 D1 B2 U3 R2 L2 U2 B2</t>
  </si>
  <si>
    <t xml:space="preserve">b+90 R2 a-90 L2 c+90 F1 c+90 R3 U2 a-90 D1 b-90 B1 b+90 R2 D1 b+90 F3 b+90 L1 b+90 B2 D3 a-90 F2 D1 a+90 B2 a+90 U3 b+90 R2 a-90 L2 c+90 U2 B2</t>
  </si>
  <si>
    <t xml:space="preserve">F2 R1 B2 R1 D2 L2 F3 L2 B3 D3 R1 U2 L2 F2 D2 R1 U2 R2 D2 R3</t>
  </si>
  <si>
    <t xml:space="preserve">F2 b+90 R1 c-90 B2 R1 b+90 D2 c-90 L2 c-90 F3 c+90 L2 c+90 B3 D3 b-90 R1 b-90 U2 b-90 L2 a+90 F2 b-90 D2 a+90 R1 a+90 U2 R2 a-90 D2 R3</t>
  </si>
  <si>
    <t xml:space="preserve">B3 U3 D1 L3 D1 L1 B2 L1 U3 B3 L1 F2 D1 B2 U3 F2 R2 D3 R2 B2 D2</t>
  </si>
  <si>
    <t xml:space="preserve">a-90 B3 U3 a-90 D1 b-90 L3 D1 L1 c-90 B2 L1 b+90 U3 B3 b-90 L1 a+90 F2 b-90 D1 b-90 B2 b-90 U3 b-90 F2 a+90 R2 c+90 D3 R2 b-90 B2 D2</t>
  </si>
  <si>
    <t xml:space="preserve">B' L2 R2 U F2 D' L2 D' R2 U' R2 B' U R2 U' L D' R U' F'</t>
  </si>
  <si>
    <t xml:space="preserve">U B2 F2 L2 D U B2 U L2 R F' L2 R' U' L' U' F' L U2</t>
  </si>
  <si>
    <t>BLLUUDDRURFFLRRDUDBUFDFBDUBFLRRDFBDFUBLDLRUBRUFLFBBLLR</t>
  </si>
  <si>
    <t>deteksi</t>
  </si>
  <si>
    <t>kociemba</t>
  </si>
  <si>
    <t>robot</t>
  </si>
  <si>
    <t>solved</t>
  </si>
  <si>
    <t>YA</t>
  </si>
  <si>
    <t xml:space="preserve">U2 L3 F1 U1 L1 U1 R1 L2 F1 R3 L2 U3 B2 U3 D3 L2 F2 B2 U3</t>
  </si>
  <si>
    <t xml:space="preserve">U2 c+90 L3 F1 b+90 U1 L1 U1 a+90 R1 a-90 L2 c+90 F1 c+90 R3 a+90 L2 U3 b-90 B2 U3 a+90 D3 c-90 L2 c-90 F2 a+90 B2 a+90 U3</t>
  </si>
  <si>
    <t>RDUBUFBRDFLLBRRUDFLFRUFDDUFRFRRDFURLULDULBBDBFLBBBLDUL</t>
  </si>
  <si>
    <t xml:space="preserve">U3 L3 U1 B1 R2 B1 R3 F1 B1 L1 B1 R2 F2 D2 B2 L2 B2 D3 F2 L2</t>
  </si>
  <si>
    <t xml:space="preserve">U3 b-90 L3 U1 b-90 B1 c+90 R2 B1 R3 a-90 F1 a+90 B1 a+90 L1 B1 a-90 R2 a-90 F2 b-90 D2 a+90 B2 c+90 L2 B2 b+90 D3 b+90 F2 L2</t>
  </si>
  <si>
    <t>DFDBULBLFUBRBRDLFFLDRUFDBLUDUBDDUBUULRDFLBUFRFRFRBLLRR</t>
  </si>
  <si>
    <t xml:space="preserve">U2 R1 D2 R1 U1 F2 R1 L3 D3 L2 B1 U2 B2 D3 L2 B2 L2 U1 R2 D3 L2</t>
  </si>
  <si>
    <t xml:space="preserve">U2 b+90 R1 a+90 D2 R1 a-90 U1 c+90 F2 R1 a-90 L3 b-90 D3 L2 b-90 B1 c+90 U2 B2 a+90 D3 b+90 L2 B2 L2 b+90 U1 b+90 R2 b+90 D3 b+90 L2</t>
  </si>
  <si>
    <t>LDDRUDBRRFBRURBLFBRBUBFFLLDUFFLDRBRRDUULLLLDFFFBUBUDDU</t>
  </si>
  <si>
    <t xml:space="preserve">D1 F1 R2 U2 B2 R3 B2 R2 L1 B1 U3 B2 R2 D1 B2 U1 R2 U1 D3 B2</t>
  </si>
  <si>
    <t xml:space="preserve">a+90 D1 F1 b+90 R2 c-90 U2 c-90 B2 R3 B2 R2 a-90 L1 B1 c+90 U3 B2 b-90 R2 a+90 D1 b+90 B2 b+90 U1 R2 U1 a-90 D3 b-90 B2</t>
  </si>
  <si>
    <t>DDDDULDRDRDRBRBLFLBUBLFLFDFURULDUUUULBLFLFRURFFFRBRBBB</t>
  </si>
  <si>
    <t xml:space="preserve">F1 B3 U3 D3 B1 R1 L3 D3 F2 B2 U1 R2 L2 D3 B2 U3 D3</t>
  </si>
  <si>
    <t xml:space="preserve">F1 a-90 B3 U3 a-90 D3 B1 b+90 R1 a-90 L3 D3 c-90 F2 a+90 B2 a+90 U1 b+90 R2 a-90 L2 c-90 D3 B2 a+90 U3 a-90 D3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</si>
</sst>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2.000000"/>
      <color theme="1"/>
      <name val="Mononoki Nerd Font Mono"/>
    </font>
    <font>
      <sz val="11.000000"/>
      <color theme="1"/>
      <name val="Mononoki Nerd Font Mono"/>
    </font>
    <font>
      <sz val="12.000000"/>
      <color theme="1"/>
      <name val="mononoki"/>
    </font>
    <font>
      <sz val="11.000000"/>
      <color theme="1"/>
      <name val="mononok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 applyAlignment="1">
      <alignment vertical="center"/>
    </xf>
    <xf fontId="2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3" fillId="0" borderId="0" numFmtId="0" xfId="0" applyFont="1" applyAlignment="1">
      <alignment vertical="center"/>
    </xf>
    <xf fontId="4" fillId="0" borderId="0" numFmtId="0" xfId="0" applyFont="1" applyAlignment="1">
      <alignment vertical="center"/>
    </xf>
    <xf fontId="4" fillId="0" borderId="1" numFmtId="0" xfId="0" applyFont="1" applyBorder="1" applyAlignment="1">
      <alignment vertical="center"/>
    </xf>
    <xf fontId="3" fillId="0" borderId="1" numFmtId="0" xfId="0" applyFont="1" applyBorder="1" applyAlignment="1">
      <alignment vertical="center"/>
    </xf>
    <xf fontId="1" fillId="0" borderId="1" numFmtId="0" xfId="0" applyFont="1" applyBorder="1" applyAlignment="1">
      <alignment horizontal="center" vertical="center"/>
    </xf>
    <xf fontId="3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V19" zoomScale="100" workbookViewId="0">
      <selection activeCell="A1" activeCellId="0" sqref="A1"/>
    </sheetView>
  </sheetViews>
  <sheetFormatPr defaultRowHeight="14.25"/>
  <cols>
    <col min="1" max="4" style="1" width="9.140625"/>
    <col bestFit="1" min="5" max="5" style="1" width="13.09375"/>
    <col min="6" max="12" style="1" width="9.140625"/>
    <col bestFit="1" min="13" max="13" style="1" width="13.09375"/>
    <col min="14" max="20" style="1" width="9.140625"/>
    <col bestFit="1" min="21" max="21" style="1" width="13.09375"/>
    <col min="22" max="28" style="1" width="9.140625"/>
    <col bestFit="1" min="29" max="29" style="1" width="13.09375"/>
    <col min="30" max="37" style="1" width="9.140625"/>
    <col bestFit="1" min="38" max="38" style="1" width="13.09375"/>
    <col min="39" max="16384" style="1" width="9.140625"/>
  </cols>
  <sheetData>
    <row r="1" ht="14.25">
      <c r="A1" s="1"/>
    </row>
    <row r="2" ht="15">
      <c r="A2" s="1">
        <v>1</v>
      </c>
      <c r="B2" s="2" t="s">
        <v>0</v>
      </c>
      <c r="I2" s="1">
        <v>2</v>
      </c>
      <c r="J2" s="2" t="s">
        <v>1</v>
      </c>
      <c r="Q2" s="1">
        <v>3</v>
      </c>
      <c r="R2" s="2" t="s">
        <v>1</v>
      </c>
      <c r="Y2" s="1">
        <v>4</v>
      </c>
      <c r="Z2" s="2" t="s">
        <v>2</v>
      </c>
      <c r="AG2" s="1">
        <v>5</v>
      </c>
      <c r="AH2" s="2" t="s">
        <v>3</v>
      </c>
    </row>
    <row r="3" ht="14.25">
      <c r="B3" s="2" t="s">
        <v>4</v>
      </c>
      <c r="J3" s="2" t="s">
        <v>5</v>
      </c>
      <c r="R3" s="2" t="s">
        <v>6</v>
      </c>
      <c r="Z3" s="2" t="s">
        <v>7</v>
      </c>
      <c r="AH3" s="2" t="s">
        <v>8</v>
      </c>
    </row>
    <row r="4" ht="1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Z4" s="1" t="s">
        <v>9</v>
      </c>
      <c r="AA4" s="1" t="s">
        <v>10</v>
      </c>
      <c r="AB4" s="1" t="s">
        <v>11</v>
      </c>
      <c r="AC4" s="1" t="s">
        <v>12</v>
      </c>
      <c r="AD4" s="1" t="s">
        <v>13</v>
      </c>
      <c r="AH4" s="1" t="s">
        <v>9</v>
      </c>
      <c r="AI4" s="1" t="s">
        <v>10</v>
      </c>
      <c r="AJ4" s="1" t="s">
        <v>11</v>
      </c>
      <c r="AK4" s="1" t="s">
        <v>12</v>
      </c>
      <c r="AL4" s="1" t="s">
        <v>13</v>
      </c>
      <c r="AM4" s="1"/>
    </row>
    <row r="5" ht="15">
      <c r="A5" s="1">
        <v>1</v>
      </c>
      <c r="B5" s="2" t="s">
        <v>4</v>
      </c>
      <c r="C5" s="1">
        <v>85</v>
      </c>
      <c r="D5" s="1">
        <v>35.140000000000001</v>
      </c>
      <c r="E5" s="3" t="b">
        <f t="shared" ref="E5:E9" si="0">IF(D5&lt;60,TRUE,FALSE)</f>
        <v>1</v>
      </c>
      <c r="F5" s="3" t="b">
        <f t="shared" ref="F5:F9" si="1">IF($B$3=B5,TRUE,FALSE)</f>
        <v>1</v>
      </c>
      <c r="I5" s="1">
        <v>1</v>
      </c>
      <c r="J5" s="2" t="s">
        <v>5</v>
      </c>
      <c r="K5" s="1">
        <v>85</v>
      </c>
      <c r="L5" s="1">
        <v>38.530000000000001</v>
      </c>
      <c r="M5" s="3" t="b">
        <f t="shared" ref="M5:M9" si="2">IF(L5&lt;60,TRUE,FALSE)</f>
        <v>1</v>
      </c>
      <c r="N5" s="3" t="b">
        <f t="shared" ref="N5:N9" si="3">IF($J$3=J5,TRUE,FALSE)</f>
        <v>1</v>
      </c>
      <c r="Q5" s="1">
        <v>1</v>
      </c>
      <c r="R5" s="2" t="s">
        <v>6</v>
      </c>
      <c r="S5" s="1">
        <v>85</v>
      </c>
      <c r="T5" s="1">
        <v>33.399999999999999</v>
      </c>
      <c r="U5" s="3" t="b">
        <f t="shared" ref="U5:U9" si="4">IF(T5&lt;60,TRUE,FALSE)</f>
        <v>1</v>
      </c>
      <c r="V5" s="3" t="b">
        <f t="shared" ref="V5:V9" si="5">IF(R$3=R5,TRUE,FALSE)</f>
        <v>1</v>
      </c>
      <c r="Y5" s="1">
        <v>1</v>
      </c>
      <c r="Z5" s="2" t="s">
        <v>7</v>
      </c>
      <c r="AA5" s="1">
        <v>85</v>
      </c>
      <c r="AB5" s="1">
        <v>37.090000000000003</v>
      </c>
      <c r="AC5" s="3" t="b">
        <f t="shared" ref="AC5:AC9" si="6">IF(AB5&lt;60,TRUE,FALSE)</f>
        <v>1</v>
      </c>
      <c r="AD5" s="3" t="b">
        <f t="shared" ref="AD5:AD9" si="7">IF(Z$3=Z5,TRUE,FALSE)</f>
        <v>1</v>
      </c>
      <c r="AG5" s="1">
        <v>1</v>
      </c>
      <c r="AH5" s="2" t="s">
        <v>8</v>
      </c>
      <c r="AI5" s="1">
        <v>85</v>
      </c>
      <c r="AJ5" s="1">
        <v>29.829999999999998</v>
      </c>
      <c r="AK5" s="3" t="b">
        <f t="shared" ref="AK5:AK9" si="8">IF(AJ5&lt;60,TRUE,FALSE)</f>
        <v>1</v>
      </c>
      <c r="AL5" s="3" t="b">
        <f t="shared" ref="AL5:AL9" si="9">IF(AH$3=AH5,TRUE,FALSE)</f>
        <v>1</v>
      </c>
      <c r="AM5" s="1"/>
    </row>
    <row r="6" ht="15">
      <c r="A6" s="1">
        <v>2</v>
      </c>
      <c r="B6" s="2" t="s">
        <v>14</v>
      </c>
      <c r="C6" s="1">
        <v>85</v>
      </c>
      <c r="D6" s="1">
        <v>49.490000000000002</v>
      </c>
      <c r="E6" s="3" t="b">
        <f t="shared" si="0"/>
        <v>1</v>
      </c>
      <c r="F6" s="3" t="b">
        <f t="shared" si="1"/>
        <v>0</v>
      </c>
      <c r="I6" s="1">
        <v>2</v>
      </c>
      <c r="J6" s="2" t="s">
        <v>5</v>
      </c>
      <c r="K6" s="1">
        <v>85</v>
      </c>
      <c r="L6" s="1">
        <v>35.530000000000001</v>
      </c>
      <c r="M6" s="3" t="b">
        <f t="shared" si="2"/>
        <v>1</v>
      </c>
      <c r="N6" s="3" t="b">
        <f t="shared" si="3"/>
        <v>1</v>
      </c>
      <c r="Q6" s="1">
        <v>2</v>
      </c>
      <c r="R6" s="2" t="s">
        <v>6</v>
      </c>
      <c r="S6" s="1">
        <v>85</v>
      </c>
      <c r="T6" s="1">
        <v>37.270000000000003</v>
      </c>
      <c r="U6" s="3" t="b">
        <f t="shared" si="4"/>
        <v>1</v>
      </c>
      <c r="V6" s="3" t="b">
        <f t="shared" si="5"/>
        <v>1</v>
      </c>
      <c r="Y6" s="1">
        <v>2</v>
      </c>
      <c r="Z6" s="2" t="s">
        <v>7</v>
      </c>
      <c r="AA6" s="1">
        <v>85</v>
      </c>
      <c r="AB6" s="1">
        <v>34.329999999999998</v>
      </c>
      <c r="AC6" s="3" t="b">
        <f t="shared" si="6"/>
        <v>1</v>
      </c>
      <c r="AD6" s="3" t="b">
        <f t="shared" si="7"/>
        <v>1</v>
      </c>
      <c r="AG6" s="1">
        <v>2</v>
      </c>
      <c r="AH6" s="2" t="s">
        <v>8</v>
      </c>
      <c r="AI6" s="1">
        <v>85</v>
      </c>
      <c r="AJ6" s="1">
        <v>33.439999999999998</v>
      </c>
      <c r="AK6" s="3" t="b">
        <f t="shared" si="8"/>
        <v>1</v>
      </c>
      <c r="AL6" s="3" t="b">
        <f t="shared" si="9"/>
        <v>1</v>
      </c>
      <c r="AM6" s="1"/>
    </row>
    <row r="7" ht="15">
      <c r="A7" s="1">
        <v>3</v>
      </c>
      <c r="B7" s="2" t="s">
        <v>4</v>
      </c>
      <c r="C7" s="1">
        <v>85</v>
      </c>
      <c r="D7" s="1">
        <v>35.840000000000003</v>
      </c>
      <c r="E7" s="3" t="b">
        <f t="shared" si="0"/>
        <v>1</v>
      </c>
      <c r="F7" s="3" t="b">
        <f t="shared" si="1"/>
        <v>1</v>
      </c>
      <c r="I7" s="1">
        <v>3</v>
      </c>
      <c r="J7" s="2" t="s">
        <v>5</v>
      </c>
      <c r="K7" s="1">
        <v>85</v>
      </c>
      <c r="L7" s="1">
        <v>49.579999999999998</v>
      </c>
      <c r="M7" s="3" t="b">
        <f t="shared" si="2"/>
        <v>1</v>
      </c>
      <c r="N7" s="3" t="b">
        <f t="shared" si="3"/>
        <v>1</v>
      </c>
      <c r="Q7" s="1">
        <v>3</v>
      </c>
      <c r="R7" s="2" t="s">
        <v>6</v>
      </c>
      <c r="S7" s="1">
        <v>85</v>
      </c>
      <c r="T7" s="1">
        <v>33.409999999999997</v>
      </c>
      <c r="U7" s="3" t="b">
        <f t="shared" si="4"/>
        <v>1</v>
      </c>
      <c r="V7" s="3" t="b">
        <f t="shared" si="5"/>
        <v>1</v>
      </c>
      <c r="Y7" s="1">
        <v>3</v>
      </c>
      <c r="Z7" s="2" t="s">
        <v>7</v>
      </c>
      <c r="AA7" s="1">
        <v>85</v>
      </c>
      <c r="AB7" s="1">
        <v>33.619999999999997</v>
      </c>
      <c r="AC7" s="3" t="b">
        <f t="shared" si="6"/>
        <v>1</v>
      </c>
      <c r="AD7" s="3" t="b">
        <f t="shared" si="7"/>
        <v>1</v>
      </c>
      <c r="AG7" s="1">
        <v>3</v>
      </c>
      <c r="AH7" s="2" t="s">
        <v>8</v>
      </c>
      <c r="AI7" s="1">
        <v>85</v>
      </c>
      <c r="AJ7" s="1">
        <v>35.789999999999999</v>
      </c>
      <c r="AK7" s="3" t="b">
        <f t="shared" si="8"/>
        <v>1</v>
      </c>
      <c r="AL7" s="3" t="b">
        <f t="shared" si="9"/>
        <v>1</v>
      </c>
      <c r="AM7" s="1"/>
    </row>
    <row r="8" ht="15">
      <c r="A8" s="1">
        <v>4</v>
      </c>
      <c r="B8" s="2" t="s">
        <v>15</v>
      </c>
      <c r="C8" s="1">
        <v>85</v>
      </c>
      <c r="D8" s="1">
        <v>27.359999999999999</v>
      </c>
      <c r="E8" s="3" t="b">
        <f t="shared" si="0"/>
        <v>1</v>
      </c>
      <c r="F8" s="3" t="b">
        <f t="shared" si="1"/>
        <v>0</v>
      </c>
      <c r="I8" s="1">
        <v>4</v>
      </c>
      <c r="J8" s="2" t="s">
        <v>5</v>
      </c>
      <c r="K8" s="1">
        <v>85</v>
      </c>
      <c r="L8" s="1">
        <v>66.680000000000007</v>
      </c>
      <c r="M8" s="3" t="b">
        <f t="shared" si="2"/>
        <v>0</v>
      </c>
      <c r="N8" s="3" t="b">
        <f t="shared" si="3"/>
        <v>1</v>
      </c>
      <c r="Q8" s="1">
        <v>4</v>
      </c>
      <c r="R8" s="2" t="s">
        <v>16</v>
      </c>
      <c r="S8" s="1">
        <v>85</v>
      </c>
      <c r="T8" s="1">
        <v>27.57</v>
      </c>
      <c r="U8" s="3" t="b">
        <f t="shared" si="4"/>
        <v>1</v>
      </c>
      <c r="V8" s="3" t="b">
        <f t="shared" si="5"/>
        <v>0</v>
      </c>
      <c r="Y8" s="1">
        <v>4</v>
      </c>
      <c r="Z8" s="2" t="s">
        <v>7</v>
      </c>
      <c r="AA8" s="1">
        <v>85</v>
      </c>
      <c r="AB8" s="1">
        <v>30.41</v>
      </c>
      <c r="AC8" s="3" t="b">
        <f t="shared" si="6"/>
        <v>1</v>
      </c>
      <c r="AD8" s="3" t="b">
        <f t="shared" si="7"/>
        <v>1</v>
      </c>
      <c r="AG8" s="1">
        <v>4</v>
      </c>
      <c r="AH8" s="2" t="s">
        <v>8</v>
      </c>
      <c r="AI8" s="1">
        <v>85</v>
      </c>
      <c r="AJ8" s="1">
        <v>35.350000000000001</v>
      </c>
      <c r="AK8" s="3" t="b">
        <f t="shared" si="8"/>
        <v>1</v>
      </c>
      <c r="AL8" s="3" t="b">
        <f t="shared" si="9"/>
        <v>1</v>
      </c>
      <c r="AM8" s="1"/>
    </row>
    <row r="9" ht="15">
      <c r="A9" s="1">
        <v>5</v>
      </c>
      <c r="B9" s="2" t="s">
        <v>17</v>
      </c>
      <c r="C9" s="1">
        <v>85</v>
      </c>
      <c r="D9" s="1">
        <v>32.130000000000003</v>
      </c>
      <c r="E9" s="3" t="b">
        <f t="shared" si="0"/>
        <v>1</v>
      </c>
      <c r="F9" s="3" t="b">
        <f t="shared" si="1"/>
        <v>0</v>
      </c>
      <c r="I9" s="1">
        <v>5</v>
      </c>
      <c r="J9" s="2" t="s">
        <v>18</v>
      </c>
      <c r="K9" s="1">
        <v>85</v>
      </c>
      <c r="L9" s="1">
        <v>41.280000000000001</v>
      </c>
      <c r="M9" s="3" t="b">
        <f t="shared" si="2"/>
        <v>1</v>
      </c>
      <c r="N9" s="3" t="b">
        <f t="shared" si="3"/>
        <v>0</v>
      </c>
      <c r="Q9" s="1">
        <v>5</v>
      </c>
      <c r="R9" s="2" t="s">
        <v>6</v>
      </c>
      <c r="S9" s="1">
        <v>85</v>
      </c>
      <c r="T9" s="1">
        <v>31.41</v>
      </c>
      <c r="U9" s="3" t="b">
        <f t="shared" si="4"/>
        <v>1</v>
      </c>
      <c r="V9" s="3" t="b">
        <f t="shared" si="5"/>
        <v>1</v>
      </c>
      <c r="Y9" s="1">
        <v>5</v>
      </c>
      <c r="Z9" s="2" t="s">
        <v>7</v>
      </c>
      <c r="AA9" s="1">
        <v>85</v>
      </c>
      <c r="AB9" s="1">
        <v>32.729999999999997</v>
      </c>
      <c r="AC9" s="3" t="b">
        <f t="shared" si="6"/>
        <v>1</v>
      </c>
      <c r="AD9" s="3" t="b">
        <f t="shared" si="7"/>
        <v>1</v>
      </c>
      <c r="AG9" s="1">
        <v>5</v>
      </c>
      <c r="AH9" s="2" t="s">
        <v>8</v>
      </c>
      <c r="AI9" s="1">
        <v>85</v>
      </c>
      <c r="AJ9" s="1">
        <v>43.539999999999999</v>
      </c>
      <c r="AK9" s="3" t="b">
        <f t="shared" si="8"/>
        <v>1</v>
      </c>
      <c r="AL9" s="3" t="b">
        <f t="shared" si="9"/>
        <v>1</v>
      </c>
      <c r="AM9" s="1"/>
    </row>
    <row r="10" ht="15">
      <c r="A10" s="1">
        <v>6</v>
      </c>
      <c r="B10" s="2" t="s">
        <v>4</v>
      </c>
      <c r="C10" s="1">
        <v>125</v>
      </c>
      <c r="D10" s="1">
        <v>34.119999999999997</v>
      </c>
      <c r="E10" s="3" t="b">
        <f t="shared" ref="E10:E24" si="10">IF(D10&lt;60,TRUE,FALSE)</f>
        <v>1</v>
      </c>
      <c r="F10" s="3" t="b">
        <f t="shared" ref="F10:F24" si="11">IF($B$3=B10,TRUE,FALSE)</f>
        <v>1</v>
      </c>
      <c r="I10" s="1">
        <v>6</v>
      </c>
      <c r="J10" s="2" t="s">
        <v>5</v>
      </c>
      <c r="K10" s="1">
        <v>125</v>
      </c>
      <c r="L10" s="1">
        <v>31.899999999999999</v>
      </c>
      <c r="M10" s="3" t="b">
        <f t="shared" ref="M10:M24" si="12">IF(L10&lt;60,TRUE,FALSE)</f>
        <v>1</v>
      </c>
      <c r="N10" s="3" t="b">
        <f t="shared" ref="N10:N24" si="13">IF($J$3=J10,TRUE,FALSE)</f>
        <v>1</v>
      </c>
      <c r="Q10" s="1">
        <v>6</v>
      </c>
      <c r="R10" s="2" t="s">
        <v>19</v>
      </c>
      <c r="S10" s="1">
        <v>125</v>
      </c>
      <c r="T10" s="1">
        <v>31.989999999999998</v>
      </c>
      <c r="U10" s="3" t="b">
        <f t="shared" ref="U10:U24" si="14">IF(T10&lt;60,TRUE,FALSE)</f>
        <v>1</v>
      </c>
      <c r="V10" s="3" t="b">
        <f t="shared" ref="V10:V24" si="15">IF(R$3=R10,TRUE,FALSE)</f>
        <v>0</v>
      </c>
      <c r="Y10" s="1">
        <v>6</v>
      </c>
      <c r="Z10" s="2" t="s">
        <v>7</v>
      </c>
      <c r="AA10" s="1">
        <v>125</v>
      </c>
      <c r="AB10" s="1">
        <v>28.640000000000001</v>
      </c>
      <c r="AC10" s="3" t="b">
        <f t="shared" ref="AC10:AC24" si="16">IF(AB10&lt;60,TRUE,FALSE)</f>
        <v>1</v>
      </c>
      <c r="AD10" s="3" t="b">
        <f t="shared" ref="AD10:AD24" si="17">IF(Z$3=Z10,TRUE,FALSE)</f>
        <v>1</v>
      </c>
      <c r="AG10" s="1">
        <v>6</v>
      </c>
      <c r="AH10" s="2" t="s">
        <v>8</v>
      </c>
      <c r="AI10" s="1">
        <v>125</v>
      </c>
      <c r="AJ10" s="1">
        <v>39.140000000000001</v>
      </c>
      <c r="AK10" s="3" t="b">
        <f t="shared" ref="AK10:AK24" si="18">IF(AJ10&lt;60,TRUE,FALSE)</f>
        <v>1</v>
      </c>
      <c r="AL10" s="3" t="b">
        <f t="shared" ref="AL10:AL24" si="19">IF(AH$3=AH10,TRUE,FALSE)</f>
        <v>1</v>
      </c>
      <c r="AM10" s="1"/>
    </row>
    <row r="11" ht="15">
      <c r="A11" s="1">
        <v>7</v>
      </c>
      <c r="B11" s="2" t="s">
        <v>20</v>
      </c>
      <c r="C11" s="1">
        <v>125</v>
      </c>
      <c r="D11" s="1">
        <v>30</v>
      </c>
      <c r="E11" s="3" t="b">
        <f t="shared" si="10"/>
        <v>1</v>
      </c>
      <c r="F11" s="3" t="b">
        <f t="shared" si="11"/>
        <v>0</v>
      </c>
      <c r="I11" s="1">
        <v>7</v>
      </c>
      <c r="J11" s="2" t="s">
        <v>5</v>
      </c>
      <c r="K11" s="1">
        <v>125</v>
      </c>
      <c r="L11" s="1">
        <v>29.800000000000001</v>
      </c>
      <c r="M11" s="3" t="b">
        <f t="shared" si="12"/>
        <v>1</v>
      </c>
      <c r="N11" s="3" t="b">
        <f t="shared" si="13"/>
        <v>1</v>
      </c>
      <c r="Q11" s="1">
        <v>7</v>
      </c>
      <c r="R11" s="2" t="s">
        <v>21</v>
      </c>
      <c r="S11" s="1">
        <v>125</v>
      </c>
      <c r="T11" s="1">
        <v>28.739999999999998</v>
      </c>
      <c r="U11" s="3" t="b">
        <f t="shared" si="14"/>
        <v>1</v>
      </c>
      <c r="V11" s="3" t="b">
        <f t="shared" si="15"/>
        <v>0</v>
      </c>
      <c r="Y11" s="1">
        <v>7</v>
      </c>
      <c r="Z11" s="2" t="s">
        <v>7</v>
      </c>
      <c r="AA11" s="1">
        <v>125</v>
      </c>
      <c r="AB11" s="1">
        <v>28.66</v>
      </c>
      <c r="AC11" s="3" t="b">
        <f t="shared" si="16"/>
        <v>1</v>
      </c>
      <c r="AD11" s="3" t="b">
        <f t="shared" si="17"/>
        <v>1</v>
      </c>
      <c r="AG11" s="1">
        <v>7</v>
      </c>
      <c r="AH11" s="2" t="s">
        <v>8</v>
      </c>
      <c r="AI11" s="1">
        <v>125</v>
      </c>
      <c r="AJ11" s="1">
        <v>32.560000000000002</v>
      </c>
      <c r="AK11" s="3" t="b">
        <f t="shared" si="18"/>
        <v>1</v>
      </c>
      <c r="AL11" s="3" t="b">
        <f t="shared" si="19"/>
        <v>1</v>
      </c>
      <c r="AM11" s="1"/>
    </row>
    <row r="12" ht="15">
      <c r="A12" s="1">
        <v>8</v>
      </c>
      <c r="B12" s="2" t="s">
        <v>22</v>
      </c>
      <c r="C12" s="1">
        <v>125</v>
      </c>
      <c r="D12" s="1">
        <v>32.619999999999997</v>
      </c>
      <c r="E12" s="3" t="b">
        <f t="shared" si="10"/>
        <v>1</v>
      </c>
      <c r="F12" s="3" t="b">
        <f t="shared" si="11"/>
        <v>0</v>
      </c>
      <c r="I12" s="1">
        <v>8</v>
      </c>
      <c r="J12" s="2" t="s">
        <v>5</v>
      </c>
      <c r="K12" s="1">
        <v>125</v>
      </c>
      <c r="L12" s="1">
        <v>43.020000000000003</v>
      </c>
      <c r="M12" s="3" t="b">
        <f t="shared" si="12"/>
        <v>1</v>
      </c>
      <c r="N12" s="3" t="b">
        <f t="shared" si="13"/>
        <v>1</v>
      </c>
      <c r="Q12" s="1">
        <v>8</v>
      </c>
      <c r="R12" s="2" t="s">
        <v>6</v>
      </c>
      <c r="S12" s="1">
        <v>125</v>
      </c>
      <c r="T12" s="1">
        <v>31.710000000000001</v>
      </c>
      <c r="U12" s="3" t="b">
        <f t="shared" si="14"/>
        <v>1</v>
      </c>
      <c r="V12" s="3" t="b">
        <f t="shared" si="15"/>
        <v>1</v>
      </c>
      <c r="Y12" s="1">
        <v>8</v>
      </c>
      <c r="Z12" s="2" t="s">
        <v>7</v>
      </c>
      <c r="AA12" s="1">
        <v>125</v>
      </c>
      <c r="AB12" s="1">
        <v>26.260000000000002</v>
      </c>
      <c r="AC12" s="3" t="b">
        <f t="shared" si="16"/>
        <v>1</v>
      </c>
      <c r="AD12" s="3" t="b">
        <f t="shared" si="17"/>
        <v>1</v>
      </c>
      <c r="AG12" s="1">
        <v>8</v>
      </c>
      <c r="AH12" s="2" t="s">
        <v>8</v>
      </c>
      <c r="AI12" s="1">
        <v>125</v>
      </c>
      <c r="AJ12" s="1">
        <v>30.859999999999999</v>
      </c>
      <c r="AK12" s="3" t="b">
        <f t="shared" si="18"/>
        <v>1</v>
      </c>
      <c r="AL12" s="3" t="b">
        <f t="shared" si="19"/>
        <v>1</v>
      </c>
      <c r="AM12" s="1"/>
    </row>
    <row r="13" ht="15">
      <c r="A13" s="1">
        <v>9</v>
      </c>
      <c r="B13" s="2" t="s">
        <v>23</v>
      </c>
      <c r="C13" s="1">
        <v>125</v>
      </c>
      <c r="D13" s="1">
        <v>31.219999999999999</v>
      </c>
      <c r="E13" s="3" t="b">
        <f t="shared" si="10"/>
        <v>1</v>
      </c>
      <c r="F13" s="3" t="b">
        <f t="shared" si="11"/>
        <v>0</v>
      </c>
      <c r="I13" s="1">
        <v>9</v>
      </c>
      <c r="J13" s="2" t="s">
        <v>5</v>
      </c>
      <c r="K13" s="1">
        <v>125</v>
      </c>
      <c r="L13" s="1">
        <v>31.27</v>
      </c>
      <c r="M13" s="3" t="b">
        <f t="shared" si="12"/>
        <v>1</v>
      </c>
      <c r="N13" s="3" t="b">
        <f t="shared" si="13"/>
        <v>1</v>
      </c>
      <c r="Q13" s="1">
        <v>9</v>
      </c>
      <c r="R13" s="2" t="s">
        <v>6</v>
      </c>
      <c r="S13" s="1">
        <v>125</v>
      </c>
      <c r="T13" s="1">
        <v>29.600000000000001</v>
      </c>
      <c r="U13" s="3" t="b">
        <f t="shared" si="14"/>
        <v>1</v>
      </c>
      <c r="V13" s="3" t="b">
        <f t="shared" si="15"/>
        <v>1</v>
      </c>
      <c r="Y13" s="1">
        <v>9</v>
      </c>
      <c r="Z13" s="2" t="s">
        <v>7</v>
      </c>
      <c r="AA13" s="1">
        <v>125</v>
      </c>
      <c r="AB13" s="1">
        <v>28.140000000000001</v>
      </c>
      <c r="AC13" s="3" t="b">
        <f t="shared" si="16"/>
        <v>1</v>
      </c>
      <c r="AD13" s="3" t="b">
        <f t="shared" si="17"/>
        <v>1</v>
      </c>
      <c r="AG13" s="1">
        <v>9</v>
      </c>
      <c r="AH13" s="2" t="s">
        <v>8</v>
      </c>
      <c r="AI13" s="1">
        <v>125</v>
      </c>
      <c r="AJ13" s="1">
        <v>30.719999999999999</v>
      </c>
      <c r="AK13" s="3" t="b">
        <f t="shared" si="18"/>
        <v>1</v>
      </c>
      <c r="AL13" s="3" t="b">
        <f t="shared" si="19"/>
        <v>1</v>
      </c>
      <c r="AM13" s="1"/>
    </row>
    <row r="14" ht="15">
      <c r="A14" s="1">
        <v>10</v>
      </c>
      <c r="B14" s="2" t="s">
        <v>4</v>
      </c>
      <c r="C14" s="1">
        <v>125</v>
      </c>
      <c r="D14" s="1">
        <v>36</v>
      </c>
      <c r="E14" s="3" t="b">
        <f t="shared" si="10"/>
        <v>1</v>
      </c>
      <c r="F14" s="3" t="b">
        <f t="shared" si="11"/>
        <v>1</v>
      </c>
      <c r="I14" s="1">
        <v>10</v>
      </c>
      <c r="J14" s="2" t="s">
        <v>5</v>
      </c>
      <c r="K14" s="1">
        <v>125</v>
      </c>
      <c r="L14" s="1">
        <v>29.690000000000001</v>
      </c>
      <c r="M14" s="3" t="b">
        <f t="shared" si="12"/>
        <v>1</v>
      </c>
      <c r="N14" s="3" t="b">
        <f t="shared" si="13"/>
        <v>1</v>
      </c>
      <c r="Q14" s="1">
        <v>10</v>
      </c>
      <c r="R14" s="2" t="s">
        <v>6</v>
      </c>
      <c r="S14" s="1">
        <v>125</v>
      </c>
      <c r="T14" s="1">
        <v>29</v>
      </c>
      <c r="U14" s="3" t="b">
        <f t="shared" si="14"/>
        <v>1</v>
      </c>
      <c r="V14" s="3" t="b">
        <f t="shared" si="15"/>
        <v>1</v>
      </c>
      <c r="Y14" s="1">
        <v>10</v>
      </c>
      <c r="Z14" s="2" t="s">
        <v>7</v>
      </c>
      <c r="AA14" s="1">
        <v>125</v>
      </c>
      <c r="AB14" s="1">
        <v>25.539999999999999</v>
      </c>
      <c r="AC14" s="3" t="b">
        <f t="shared" si="16"/>
        <v>1</v>
      </c>
      <c r="AD14" s="3" t="b">
        <f t="shared" si="17"/>
        <v>1</v>
      </c>
      <c r="AG14" s="1">
        <v>10</v>
      </c>
      <c r="AH14" s="2" t="s">
        <v>8</v>
      </c>
      <c r="AI14" s="1">
        <v>125</v>
      </c>
      <c r="AJ14" s="1">
        <v>30.739999999999998</v>
      </c>
      <c r="AK14" s="3" t="b">
        <f t="shared" si="18"/>
        <v>1</v>
      </c>
      <c r="AL14" s="3" t="b">
        <f t="shared" si="19"/>
        <v>1</v>
      </c>
      <c r="AM14" s="1"/>
    </row>
    <row r="15" ht="15">
      <c r="A15" s="1">
        <v>11</v>
      </c>
      <c r="B15" s="2" t="s">
        <v>4</v>
      </c>
      <c r="C15" s="1">
        <v>160</v>
      </c>
      <c r="D15" s="1">
        <v>32.520000000000003</v>
      </c>
      <c r="E15" s="3" t="b">
        <f t="shared" si="10"/>
        <v>1</v>
      </c>
      <c r="F15" s="3" t="b">
        <f t="shared" si="11"/>
        <v>1</v>
      </c>
      <c r="I15" s="1">
        <v>11</v>
      </c>
      <c r="J15" s="2" t="s">
        <v>5</v>
      </c>
      <c r="K15" s="1">
        <v>160</v>
      </c>
      <c r="L15" s="1">
        <v>30.960000000000001</v>
      </c>
      <c r="M15" s="3" t="b">
        <f t="shared" si="12"/>
        <v>1</v>
      </c>
      <c r="N15" s="3" t="b">
        <f t="shared" si="13"/>
        <v>1</v>
      </c>
      <c r="Q15" s="1">
        <v>11</v>
      </c>
      <c r="R15" s="2" t="s">
        <v>6</v>
      </c>
      <c r="S15" s="1">
        <v>160</v>
      </c>
      <c r="T15" s="1">
        <v>35.450000000000003</v>
      </c>
      <c r="U15" s="3" t="b">
        <f t="shared" si="14"/>
        <v>1</v>
      </c>
      <c r="V15" s="3" t="b">
        <f t="shared" si="15"/>
        <v>1</v>
      </c>
      <c r="Y15" s="1">
        <v>11</v>
      </c>
      <c r="Z15" s="2" t="s">
        <v>7</v>
      </c>
      <c r="AA15" s="1">
        <v>160</v>
      </c>
      <c r="AB15" s="1">
        <v>45.890000000000001</v>
      </c>
      <c r="AC15" s="3" t="b">
        <f t="shared" si="16"/>
        <v>1</v>
      </c>
      <c r="AD15" s="3" t="b">
        <f t="shared" si="17"/>
        <v>1</v>
      </c>
      <c r="AG15" s="1">
        <v>11</v>
      </c>
      <c r="AH15" s="2" t="s">
        <v>8</v>
      </c>
      <c r="AI15" s="1">
        <v>160</v>
      </c>
      <c r="AJ15" s="1">
        <v>42.939999999999998</v>
      </c>
      <c r="AK15" s="3" t="b">
        <f t="shared" si="18"/>
        <v>1</v>
      </c>
      <c r="AL15" s="3" t="b">
        <f t="shared" si="19"/>
        <v>1</v>
      </c>
      <c r="AM15" s="1"/>
    </row>
    <row r="16" ht="15">
      <c r="A16" s="1">
        <v>12</v>
      </c>
      <c r="B16" s="2" t="s">
        <v>4</v>
      </c>
      <c r="C16" s="1">
        <v>160</v>
      </c>
      <c r="D16" s="1">
        <v>31.940000000000001</v>
      </c>
      <c r="E16" s="3" t="b">
        <f t="shared" si="10"/>
        <v>1</v>
      </c>
      <c r="F16" s="3" t="b">
        <f t="shared" si="11"/>
        <v>1</v>
      </c>
      <c r="I16" s="1">
        <v>12</v>
      </c>
      <c r="J16" s="2" t="s">
        <v>24</v>
      </c>
      <c r="K16" s="1">
        <v>160</v>
      </c>
      <c r="L16" s="1">
        <v>31.18</v>
      </c>
      <c r="M16" s="3" t="b">
        <f t="shared" si="12"/>
        <v>1</v>
      </c>
      <c r="N16" s="3" t="b">
        <f t="shared" si="13"/>
        <v>0</v>
      </c>
      <c r="Q16" s="1">
        <v>12</v>
      </c>
      <c r="R16" s="2" t="s">
        <v>25</v>
      </c>
      <c r="S16" s="1">
        <v>160</v>
      </c>
      <c r="T16" s="1">
        <v>31.550000000000001</v>
      </c>
      <c r="U16" s="3" t="b">
        <f t="shared" si="14"/>
        <v>1</v>
      </c>
      <c r="V16" s="3" t="b">
        <f t="shared" si="15"/>
        <v>0</v>
      </c>
      <c r="Y16" s="1">
        <v>12</v>
      </c>
      <c r="Z16" s="2" t="s">
        <v>7</v>
      </c>
      <c r="AA16" s="1">
        <v>160</v>
      </c>
      <c r="AB16" s="1">
        <v>38.130000000000003</v>
      </c>
      <c r="AC16" s="3" t="b">
        <f t="shared" si="16"/>
        <v>1</v>
      </c>
      <c r="AD16" s="3" t="b">
        <f t="shared" si="17"/>
        <v>1</v>
      </c>
      <c r="AG16" s="1">
        <v>12</v>
      </c>
      <c r="AH16" s="2" t="s">
        <v>8</v>
      </c>
      <c r="AI16" s="1">
        <v>160</v>
      </c>
      <c r="AJ16" s="1">
        <v>38.950000000000003</v>
      </c>
      <c r="AK16" s="3" t="b">
        <f t="shared" si="18"/>
        <v>1</v>
      </c>
      <c r="AL16" s="3" t="b">
        <f t="shared" si="19"/>
        <v>1</v>
      </c>
      <c r="AM16" s="1"/>
    </row>
    <row r="17" ht="15">
      <c r="A17" s="1">
        <v>13</v>
      </c>
      <c r="B17" s="2" t="s">
        <v>4</v>
      </c>
      <c r="C17" s="1">
        <v>160</v>
      </c>
      <c r="D17" s="1">
        <v>41.789999999999999</v>
      </c>
      <c r="E17" s="3" t="b">
        <f t="shared" si="10"/>
        <v>1</v>
      </c>
      <c r="F17" s="3" t="b">
        <f t="shared" si="11"/>
        <v>1</v>
      </c>
      <c r="I17" s="1">
        <v>13</v>
      </c>
      <c r="J17" s="2" t="s">
        <v>26</v>
      </c>
      <c r="K17" s="1">
        <v>160</v>
      </c>
      <c r="L17" s="1">
        <v>31.379999999999999</v>
      </c>
      <c r="M17" s="3" t="b">
        <f t="shared" si="12"/>
        <v>1</v>
      </c>
      <c r="N17" s="3" t="b">
        <f t="shared" si="13"/>
        <v>0</v>
      </c>
      <c r="Q17" s="1">
        <v>13</v>
      </c>
      <c r="R17" s="2" t="s">
        <v>27</v>
      </c>
      <c r="S17" s="1">
        <v>160</v>
      </c>
      <c r="T17" s="1">
        <v>31.18</v>
      </c>
      <c r="U17" s="3" t="b">
        <f t="shared" si="14"/>
        <v>1</v>
      </c>
      <c r="V17" s="3" t="b">
        <f t="shared" si="15"/>
        <v>0</v>
      </c>
      <c r="Y17" s="1">
        <v>13</v>
      </c>
      <c r="Z17" s="2" t="s">
        <v>7</v>
      </c>
      <c r="AA17" s="1">
        <v>160</v>
      </c>
      <c r="AB17" s="1">
        <v>54.039999999999999</v>
      </c>
      <c r="AC17" s="3" t="b">
        <f t="shared" si="16"/>
        <v>1</v>
      </c>
      <c r="AD17" s="3" t="b">
        <f t="shared" si="17"/>
        <v>1</v>
      </c>
      <c r="AG17" s="1">
        <v>13</v>
      </c>
      <c r="AH17" s="2" t="s">
        <v>8</v>
      </c>
      <c r="AI17" s="1">
        <v>160</v>
      </c>
      <c r="AJ17" s="1">
        <v>39</v>
      </c>
      <c r="AK17" s="3" t="b">
        <f t="shared" si="18"/>
        <v>1</v>
      </c>
      <c r="AL17" s="3" t="b">
        <f t="shared" si="19"/>
        <v>1</v>
      </c>
      <c r="AM17" s="1"/>
    </row>
    <row r="18" ht="15">
      <c r="A18" s="1">
        <v>14</v>
      </c>
      <c r="B18" s="2" t="s">
        <v>28</v>
      </c>
      <c r="C18" s="1">
        <v>160</v>
      </c>
      <c r="D18" s="1">
        <v>29.73</v>
      </c>
      <c r="E18" s="3" t="b">
        <f t="shared" si="10"/>
        <v>1</v>
      </c>
      <c r="F18" s="3" t="b">
        <f t="shared" si="11"/>
        <v>0</v>
      </c>
      <c r="I18" s="1">
        <v>14</v>
      </c>
      <c r="J18" s="2" t="s">
        <v>5</v>
      </c>
      <c r="K18" s="1">
        <v>160</v>
      </c>
      <c r="L18" s="1">
        <v>40.329999999999998</v>
      </c>
      <c r="M18" s="3" t="b">
        <f t="shared" si="12"/>
        <v>1</v>
      </c>
      <c r="N18" s="3" t="b">
        <f t="shared" si="13"/>
        <v>1</v>
      </c>
      <c r="Q18" s="1">
        <v>14</v>
      </c>
      <c r="R18" s="2" t="s">
        <v>6</v>
      </c>
      <c r="S18" s="1">
        <v>160</v>
      </c>
      <c r="T18" s="1">
        <v>34.950000000000003</v>
      </c>
      <c r="U18" s="3" t="b">
        <f t="shared" si="14"/>
        <v>1</v>
      </c>
      <c r="V18" s="3" t="b">
        <f t="shared" si="15"/>
        <v>1</v>
      </c>
      <c r="Y18" s="1">
        <v>14</v>
      </c>
      <c r="Z18" s="2" t="s">
        <v>29</v>
      </c>
      <c r="AA18" s="1">
        <v>160</v>
      </c>
      <c r="AB18" s="1">
        <v>30.129999999999999</v>
      </c>
      <c r="AC18" s="3" t="b">
        <f t="shared" si="16"/>
        <v>1</v>
      </c>
      <c r="AD18" s="3" t="b">
        <f t="shared" si="17"/>
        <v>0</v>
      </c>
      <c r="AG18" s="1">
        <v>14</v>
      </c>
      <c r="AH18" s="2" t="s">
        <v>30</v>
      </c>
      <c r="AI18" s="1">
        <v>160</v>
      </c>
      <c r="AJ18" s="1">
        <v>37.369999999999997</v>
      </c>
      <c r="AK18" s="3" t="b">
        <f t="shared" si="18"/>
        <v>1</v>
      </c>
      <c r="AL18" s="3" t="b">
        <f t="shared" si="19"/>
        <v>0</v>
      </c>
      <c r="AM18" s="1"/>
    </row>
    <row r="19" ht="15">
      <c r="A19" s="1">
        <v>15</v>
      </c>
      <c r="B19" s="2" t="s">
        <v>31</v>
      </c>
      <c r="C19" s="1">
        <v>160</v>
      </c>
      <c r="D19" s="1">
        <v>30.719999999999999</v>
      </c>
      <c r="E19" s="3" t="b">
        <f t="shared" si="10"/>
        <v>1</v>
      </c>
      <c r="F19" s="3" t="b">
        <f t="shared" si="11"/>
        <v>0</v>
      </c>
      <c r="I19" s="1">
        <v>15</v>
      </c>
      <c r="J19" s="2" t="s">
        <v>5</v>
      </c>
      <c r="K19" s="1">
        <v>160</v>
      </c>
      <c r="L19" s="1">
        <v>38.460000000000001</v>
      </c>
      <c r="M19" s="3" t="b">
        <f t="shared" si="12"/>
        <v>1</v>
      </c>
      <c r="N19" s="3" t="b">
        <f t="shared" si="13"/>
        <v>1</v>
      </c>
      <c r="Q19" s="1">
        <v>15</v>
      </c>
      <c r="R19" s="2" t="s">
        <v>6</v>
      </c>
      <c r="S19" s="1">
        <v>160</v>
      </c>
      <c r="T19" s="1">
        <v>32.310000000000002</v>
      </c>
      <c r="U19" s="3" t="b">
        <f t="shared" si="14"/>
        <v>1</v>
      </c>
      <c r="V19" s="3" t="b">
        <f t="shared" si="15"/>
        <v>1</v>
      </c>
      <c r="Y19" s="1">
        <v>15</v>
      </c>
      <c r="Z19" s="2" t="s">
        <v>7</v>
      </c>
      <c r="AA19" s="1">
        <v>160</v>
      </c>
      <c r="AB19" s="1">
        <v>40.700000000000003</v>
      </c>
      <c r="AC19" s="3" t="b">
        <f t="shared" si="16"/>
        <v>1</v>
      </c>
      <c r="AD19" s="3" t="b">
        <f t="shared" si="17"/>
        <v>1</v>
      </c>
      <c r="AG19" s="1">
        <v>15</v>
      </c>
      <c r="AH19" s="2" t="s">
        <v>8</v>
      </c>
      <c r="AI19" s="1">
        <v>160</v>
      </c>
      <c r="AJ19" s="1">
        <v>41.960000000000001</v>
      </c>
      <c r="AK19" s="3" t="b">
        <f t="shared" si="18"/>
        <v>1</v>
      </c>
      <c r="AL19" s="3" t="b">
        <f t="shared" si="19"/>
        <v>1</v>
      </c>
      <c r="AM19" s="1"/>
    </row>
    <row r="20" ht="15">
      <c r="A20" s="1">
        <v>16</v>
      </c>
      <c r="B20" s="2" t="s">
        <v>4</v>
      </c>
      <c r="C20" s="1">
        <v>200</v>
      </c>
      <c r="D20" s="1">
        <v>38.32</v>
      </c>
      <c r="E20" s="3" t="b">
        <f t="shared" si="10"/>
        <v>1</v>
      </c>
      <c r="F20" s="3" t="b">
        <f t="shared" si="11"/>
        <v>1</v>
      </c>
      <c r="I20" s="1">
        <v>16</v>
      </c>
      <c r="J20" s="2" t="s">
        <v>5</v>
      </c>
      <c r="K20" s="1">
        <v>200</v>
      </c>
      <c r="L20" s="1">
        <v>41.659999999999997</v>
      </c>
      <c r="M20" s="3" t="b">
        <f t="shared" si="12"/>
        <v>1</v>
      </c>
      <c r="N20" s="3" t="b">
        <f t="shared" si="13"/>
        <v>1</v>
      </c>
      <c r="Q20" s="1">
        <v>16</v>
      </c>
      <c r="R20" s="2" t="s">
        <v>6</v>
      </c>
      <c r="S20" s="1">
        <v>200</v>
      </c>
      <c r="T20" s="1">
        <v>66.590000000000003</v>
      </c>
      <c r="U20" s="3" t="b">
        <f t="shared" si="14"/>
        <v>0</v>
      </c>
      <c r="V20" s="3" t="b">
        <f t="shared" si="15"/>
        <v>1</v>
      </c>
      <c r="Y20" s="1">
        <v>16</v>
      </c>
      <c r="Z20" s="2" t="s">
        <v>7</v>
      </c>
      <c r="AA20" s="1">
        <v>200</v>
      </c>
      <c r="AB20" s="1">
        <v>81.060000000000002</v>
      </c>
      <c r="AC20" s="3" t="b">
        <f t="shared" si="16"/>
        <v>0</v>
      </c>
      <c r="AD20" s="3" t="b">
        <f t="shared" si="17"/>
        <v>1</v>
      </c>
      <c r="AG20" s="1">
        <v>16</v>
      </c>
      <c r="AH20" s="2" t="s">
        <v>8</v>
      </c>
      <c r="AI20" s="1">
        <v>200</v>
      </c>
      <c r="AJ20" s="1">
        <v>36.710000000000001</v>
      </c>
      <c r="AK20" s="3" t="b">
        <f t="shared" si="18"/>
        <v>1</v>
      </c>
      <c r="AL20" s="3" t="b">
        <f t="shared" si="19"/>
        <v>1</v>
      </c>
      <c r="AM20" s="1"/>
    </row>
    <row r="21" ht="15">
      <c r="A21" s="1">
        <v>17</v>
      </c>
      <c r="B21" s="2" t="s">
        <v>4</v>
      </c>
      <c r="C21" s="1">
        <v>200</v>
      </c>
      <c r="D21" s="1">
        <v>30.050000000000001</v>
      </c>
      <c r="E21" s="3" t="b">
        <f t="shared" si="10"/>
        <v>1</v>
      </c>
      <c r="F21" s="3" t="b">
        <f t="shared" si="11"/>
        <v>1</v>
      </c>
      <c r="I21" s="1">
        <v>17</v>
      </c>
      <c r="J21" s="2" t="s">
        <v>32</v>
      </c>
      <c r="K21" s="1">
        <v>200</v>
      </c>
      <c r="L21" s="1">
        <v>39.619999999999997</v>
      </c>
      <c r="M21" s="3" t="b">
        <f t="shared" si="12"/>
        <v>1</v>
      </c>
      <c r="N21" s="3" t="b">
        <f t="shared" si="13"/>
        <v>0</v>
      </c>
      <c r="Q21" s="1">
        <v>17</v>
      </c>
      <c r="R21" s="2" t="s">
        <v>33</v>
      </c>
      <c r="S21" s="1">
        <v>200</v>
      </c>
      <c r="T21" s="1">
        <v>89.959999999999994</v>
      </c>
      <c r="U21" s="3" t="b">
        <f t="shared" si="14"/>
        <v>0</v>
      </c>
      <c r="V21" s="3" t="b">
        <f t="shared" si="15"/>
        <v>0</v>
      </c>
      <c r="Y21" s="1">
        <v>17</v>
      </c>
      <c r="Z21" s="2" t="s">
        <v>34</v>
      </c>
      <c r="AA21" s="1">
        <v>200</v>
      </c>
      <c r="AB21" s="1">
        <v>60.649999999999999</v>
      </c>
      <c r="AC21" s="3" t="b">
        <f t="shared" si="16"/>
        <v>0</v>
      </c>
      <c r="AD21" s="3" t="b">
        <f t="shared" si="17"/>
        <v>0</v>
      </c>
      <c r="AG21" s="1">
        <v>17</v>
      </c>
      <c r="AH21" s="2" t="s">
        <v>8</v>
      </c>
      <c r="AI21" s="1">
        <v>200</v>
      </c>
      <c r="AJ21" s="1">
        <v>31.32</v>
      </c>
      <c r="AK21" s="3" t="b">
        <f t="shared" si="18"/>
        <v>1</v>
      </c>
      <c r="AL21" s="3" t="b">
        <f t="shared" si="19"/>
        <v>1</v>
      </c>
      <c r="AM21" s="1"/>
    </row>
    <row r="22" ht="15">
      <c r="A22" s="1">
        <v>18</v>
      </c>
      <c r="B22" s="2" t="s">
        <v>35</v>
      </c>
      <c r="C22" s="1">
        <v>200</v>
      </c>
      <c r="D22" s="1">
        <v>28.5</v>
      </c>
      <c r="E22" s="3" t="b">
        <f t="shared" si="10"/>
        <v>1</v>
      </c>
      <c r="F22" s="3" t="b">
        <f t="shared" si="11"/>
        <v>0</v>
      </c>
      <c r="I22" s="1">
        <v>18</v>
      </c>
      <c r="J22" s="2" t="s">
        <v>5</v>
      </c>
      <c r="K22" s="1">
        <v>200</v>
      </c>
      <c r="L22" s="1">
        <v>41.359999999999999</v>
      </c>
      <c r="M22" s="3" t="b">
        <f t="shared" si="12"/>
        <v>1</v>
      </c>
      <c r="N22" s="3" t="b">
        <f t="shared" si="13"/>
        <v>1</v>
      </c>
      <c r="Q22" s="1">
        <v>18</v>
      </c>
      <c r="R22" s="2" t="s">
        <v>36</v>
      </c>
      <c r="S22" s="1">
        <v>200</v>
      </c>
      <c r="T22" s="1">
        <v>59.600000000000001</v>
      </c>
      <c r="U22" s="3" t="b">
        <f t="shared" si="14"/>
        <v>1</v>
      </c>
      <c r="V22" s="3" t="b">
        <f t="shared" si="15"/>
        <v>0</v>
      </c>
      <c r="Y22" s="1">
        <v>18</v>
      </c>
      <c r="Z22" s="2" t="s">
        <v>37</v>
      </c>
      <c r="AA22" s="1">
        <v>200</v>
      </c>
      <c r="AB22" s="1">
        <v>44.100000000000001</v>
      </c>
      <c r="AC22" s="3" t="b">
        <f t="shared" si="16"/>
        <v>1</v>
      </c>
      <c r="AD22" s="3" t="b">
        <f t="shared" si="17"/>
        <v>0</v>
      </c>
      <c r="AG22" s="1">
        <v>18</v>
      </c>
      <c r="AH22" s="2" t="s">
        <v>8</v>
      </c>
      <c r="AI22" s="1">
        <v>200</v>
      </c>
      <c r="AJ22" s="1">
        <v>31.91</v>
      </c>
      <c r="AK22" s="3" t="b">
        <f t="shared" si="18"/>
        <v>1</v>
      </c>
      <c r="AL22" s="3" t="b">
        <f t="shared" si="19"/>
        <v>1</v>
      </c>
      <c r="AM22" s="1"/>
    </row>
    <row r="23" ht="15">
      <c r="A23" s="1">
        <v>19</v>
      </c>
      <c r="B23" s="2" t="s">
        <v>4</v>
      </c>
      <c r="C23" s="1">
        <v>200</v>
      </c>
      <c r="D23" s="1">
        <v>32.100000000000001</v>
      </c>
      <c r="E23" s="3" t="b">
        <f t="shared" si="10"/>
        <v>1</v>
      </c>
      <c r="F23" s="3" t="b">
        <f t="shared" si="11"/>
        <v>1</v>
      </c>
      <c r="I23" s="1">
        <v>19</v>
      </c>
      <c r="J23" s="2" t="s">
        <v>5</v>
      </c>
      <c r="K23" s="1">
        <v>200</v>
      </c>
      <c r="L23" s="1">
        <v>50.460000000000001</v>
      </c>
      <c r="M23" s="3" t="b">
        <f t="shared" si="12"/>
        <v>1</v>
      </c>
      <c r="N23" s="3" t="b">
        <f t="shared" si="13"/>
        <v>1</v>
      </c>
      <c r="Q23" s="1">
        <v>19</v>
      </c>
      <c r="R23" s="2" t="s">
        <v>38</v>
      </c>
      <c r="S23" s="1">
        <v>200</v>
      </c>
      <c r="T23" s="1">
        <v>50</v>
      </c>
      <c r="U23" s="3" t="b">
        <f t="shared" si="14"/>
        <v>1</v>
      </c>
      <c r="V23" s="3" t="b">
        <f t="shared" si="15"/>
        <v>0</v>
      </c>
      <c r="Y23" s="1">
        <v>19</v>
      </c>
      <c r="Z23" s="2" t="s">
        <v>34</v>
      </c>
      <c r="AA23" s="1">
        <v>200</v>
      </c>
      <c r="AB23" s="1">
        <v>52.380000000000003</v>
      </c>
      <c r="AC23" s="3" t="b">
        <f t="shared" si="16"/>
        <v>1</v>
      </c>
      <c r="AD23" s="3" t="b">
        <f t="shared" si="17"/>
        <v>0</v>
      </c>
      <c r="AG23" s="1">
        <v>19</v>
      </c>
      <c r="AH23" s="2" t="s">
        <v>39</v>
      </c>
      <c r="AI23" s="1">
        <v>200</v>
      </c>
      <c r="AJ23" s="1">
        <v>29.920000000000002</v>
      </c>
      <c r="AK23" s="3" t="b">
        <f t="shared" si="18"/>
        <v>1</v>
      </c>
      <c r="AL23" s="3" t="b">
        <f t="shared" si="19"/>
        <v>0</v>
      </c>
      <c r="AM23" s="1"/>
    </row>
    <row r="24" ht="15">
      <c r="A24" s="1">
        <v>20</v>
      </c>
      <c r="B24" s="2" t="s">
        <v>40</v>
      </c>
      <c r="C24" s="1">
        <v>200</v>
      </c>
      <c r="D24" s="1">
        <v>39.549999999999997</v>
      </c>
      <c r="E24" s="3" t="b">
        <f t="shared" si="10"/>
        <v>1</v>
      </c>
      <c r="F24" s="3" t="b">
        <f t="shared" si="11"/>
        <v>0</v>
      </c>
      <c r="I24" s="1">
        <v>20</v>
      </c>
      <c r="J24" s="2" t="s">
        <v>5</v>
      </c>
      <c r="K24" s="1">
        <v>200</v>
      </c>
      <c r="L24" s="1">
        <v>40.689999999999998</v>
      </c>
      <c r="M24" s="3" t="b">
        <f t="shared" si="12"/>
        <v>1</v>
      </c>
      <c r="N24" s="3" t="b">
        <f t="shared" si="13"/>
        <v>1</v>
      </c>
      <c r="Q24" s="1">
        <v>20</v>
      </c>
      <c r="R24" s="2" t="s">
        <v>41</v>
      </c>
      <c r="S24" s="1">
        <v>200</v>
      </c>
      <c r="T24" s="1">
        <v>50.789999999999999</v>
      </c>
      <c r="U24" s="3" t="b">
        <f t="shared" si="14"/>
        <v>1</v>
      </c>
      <c r="V24" s="3" t="b">
        <f t="shared" si="15"/>
        <v>0</v>
      </c>
      <c r="Y24" s="1">
        <v>20</v>
      </c>
      <c r="Z24" s="2" t="s">
        <v>42</v>
      </c>
      <c r="AA24" s="1">
        <v>200</v>
      </c>
      <c r="AB24" s="1">
        <v>29.5</v>
      </c>
      <c r="AC24" s="3" t="b">
        <f t="shared" si="16"/>
        <v>1</v>
      </c>
      <c r="AD24" s="3" t="b">
        <f t="shared" si="17"/>
        <v>0</v>
      </c>
      <c r="AG24" s="1">
        <v>20</v>
      </c>
      <c r="AH24" s="2" t="s">
        <v>8</v>
      </c>
      <c r="AI24" s="1">
        <v>200</v>
      </c>
      <c r="AJ24" s="1">
        <v>30.43</v>
      </c>
      <c r="AK24" s="3" t="b">
        <f t="shared" si="18"/>
        <v>1</v>
      </c>
      <c r="AL24" s="3" t="b">
        <f t="shared" si="19"/>
        <v>1</v>
      </c>
      <c r="AM24" s="1"/>
    </row>
    <row r="25" ht="15">
      <c r="E25" s="1">
        <f>COUNTIF(E5:E24,TRUE)</f>
        <v>20</v>
      </c>
      <c r="F25" s="1">
        <f>COUNTIF(F5:F24,TRUE)</f>
        <v>10</v>
      </c>
      <c r="M25" s="1">
        <f>COUNTIF(M5:M24,TRUE)</f>
        <v>19</v>
      </c>
      <c r="N25" s="1">
        <f>COUNTIF(N5:N24,TRUE)</f>
        <v>16</v>
      </c>
      <c r="U25" s="1">
        <f>COUNTIF(U5:U24,TRUE)</f>
        <v>18</v>
      </c>
      <c r="V25" s="1">
        <f>COUNTIF(V5:V24,TRUE)</f>
        <v>11</v>
      </c>
      <c r="AC25" s="1">
        <f>COUNTIF(AC5:AC24,TRUE)</f>
        <v>18</v>
      </c>
      <c r="AD25" s="1">
        <f>COUNTIF(AD5:AD24,TRUE)</f>
        <v>15</v>
      </c>
      <c r="AK25" s="1">
        <f>COUNTIF(AK5:AK24,TRUE)</f>
        <v>20</v>
      </c>
      <c r="AL25" s="1">
        <f>COUNTIF(AL5:AL24,TRUE)</f>
        <v>18</v>
      </c>
      <c r="AM25" s="1"/>
    </row>
    <row r="27" ht="15">
      <c r="B27" s="1" t="s">
        <v>43</v>
      </c>
      <c r="C27" s="1" t="s">
        <v>44</v>
      </c>
      <c r="D27" s="1" t="s">
        <v>11</v>
      </c>
      <c r="J27" s="1" t="s">
        <v>43</v>
      </c>
      <c r="K27" s="1" t="s">
        <v>44</v>
      </c>
      <c r="L27" s="1" t="s">
        <v>11</v>
      </c>
      <c r="R27" s="1" t="s">
        <v>43</v>
      </c>
      <c r="S27" s="1" t="s">
        <v>44</v>
      </c>
      <c r="T27" s="1" t="s">
        <v>11</v>
      </c>
      <c r="Z27" s="1" t="s">
        <v>43</v>
      </c>
      <c r="AA27" s="1" t="s">
        <v>44</v>
      </c>
      <c r="AB27" s="1" t="s">
        <v>11</v>
      </c>
      <c r="AH27" s="1" t="s">
        <v>43</v>
      </c>
      <c r="AI27" s="1" t="s">
        <v>44</v>
      </c>
      <c r="AJ27" s="1" t="s">
        <v>11</v>
      </c>
    </row>
    <row r="28" ht="15">
      <c r="A28" s="1">
        <v>1</v>
      </c>
      <c r="B28" s="2" t="s">
        <v>45</v>
      </c>
      <c r="C28" s="2" t="s">
        <v>46</v>
      </c>
      <c r="D28" s="2">
        <v>0.0028999999999999998</v>
      </c>
      <c r="I28" s="1">
        <v>1</v>
      </c>
      <c r="J28" s="2" t="s">
        <v>47</v>
      </c>
      <c r="K28" s="2" t="s">
        <v>48</v>
      </c>
      <c r="L28" s="2">
        <v>0.035000000000000003</v>
      </c>
      <c r="Q28" s="1">
        <v>1</v>
      </c>
      <c r="R28" s="2" t="s">
        <v>49</v>
      </c>
      <c r="S28" s="2" t="s">
        <v>50</v>
      </c>
      <c r="T28" s="2">
        <v>0.0011999999999999999</v>
      </c>
      <c r="Y28" s="1">
        <v>1</v>
      </c>
      <c r="Z28" s="2" t="s">
        <v>51</v>
      </c>
      <c r="AA28" s="2" t="s">
        <v>52</v>
      </c>
      <c r="AB28" s="2">
        <v>0.0016999999999999999</v>
      </c>
      <c r="AG28" s="1">
        <v>1</v>
      </c>
      <c r="AH28" s="2" t="s">
        <v>53</v>
      </c>
      <c r="AI28" s="2" t="s">
        <v>54</v>
      </c>
      <c r="AJ28" s="2">
        <v>0.049099999999999998</v>
      </c>
    </row>
    <row r="29" ht="15">
      <c r="A29" s="1">
        <v>2</v>
      </c>
      <c r="B29" s="2" t="s">
        <v>45</v>
      </c>
      <c r="C29" s="2" t="s">
        <v>46</v>
      </c>
      <c r="D29" s="2">
        <v>0.0037000000000000002</v>
      </c>
      <c r="I29" s="1">
        <v>2</v>
      </c>
      <c r="J29" s="2" t="s">
        <v>47</v>
      </c>
      <c r="K29" s="2" t="s">
        <v>48</v>
      </c>
      <c r="L29" s="2">
        <v>0.035799999999999998</v>
      </c>
      <c r="Q29" s="1">
        <v>2</v>
      </c>
      <c r="R29" s="2" t="s">
        <v>49</v>
      </c>
      <c r="S29" s="2" t="s">
        <v>50</v>
      </c>
      <c r="T29" s="2">
        <v>0.0011000000000000001</v>
      </c>
      <c r="Y29" s="1">
        <v>2</v>
      </c>
      <c r="Z29" s="2" t="s">
        <v>51</v>
      </c>
      <c r="AA29" s="2" t="s">
        <v>52</v>
      </c>
      <c r="AB29" s="2">
        <v>0.0016999999999999999</v>
      </c>
      <c r="AG29" s="1">
        <v>2</v>
      </c>
      <c r="AH29" s="2" t="s">
        <v>53</v>
      </c>
      <c r="AI29" s="2" t="s">
        <v>54</v>
      </c>
      <c r="AJ29" s="2">
        <v>0.049599999999999998</v>
      </c>
    </row>
    <row r="30" ht="15">
      <c r="A30" s="1">
        <v>3</v>
      </c>
      <c r="B30" s="2" t="s">
        <v>45</v>
      </c>
      <c r="C30" s="2" t="s">
        <v>46</v>
      </c>
      <c r="D30" s="2">
        <v>0.0023</v>
      </c>
      <c r="I30" s="1">
        <v>3</v>
      </c>
      <c r="J30" s="2" t="s">
        <v>47</v>
      </c>
      <c r="K30" s="2" t="s">
        <v>48</v>
      </c>
      <c r="L30" s="2">
        <v>0.035799999999999998</v>
      </c>
      <c r="Q30" s="1">
        <v>3</v>
      </c>
      <c r="R30" s="2" t="s">
        <v>49</v>
      </c>
      <c r="S30" s="2" t="s">
        <v>50</v>
      </c>
      <c r="T30" s="2">
        <v>0.0011000000000000001</v>
      </c>
      <c r="Y30" s="1">
        <v>3</v>
      </c>
      <c r="Z30" s="2" t="s">
        <v>51</v>
      </c>
      <c r="AA30" s="2" t="s">
        <v>52</v>
      </c>
      <c r="AB30" s="2">
        <v>0.0018</v>
      </c>
      <c r="AG30" s="1">
        <v>3</v>
      </c>
      <c r="AH30" s="2" t="s">
        <v>55</v>
      </c>
      <c r="AI30" s="2" t="s">
        <v>56</v>
      </c>
      <c r="AJ30" s="2">
        <v>0.027699999999999999</v>
      </c>
    </row>
    <row r="31" ht="15">
      <c r="A31" s="1">
        <v>4</v>
      </c>
      <c r="B31" s="2" t="s">
        <v>45</v>
      </c>
      <c r="C31" s="2" t="s">
        <v>46</v>
      </c>
      <c r="D31" s="2">
        <v>0.0023</v>
      </c>
      <c r="I31" s="1">
        <v>4</v>
      </c>
      <c r="J31" s="2" t="s">
        <v>47</v>
      </c>
      <c r="K31" s="2" t="s">
        <v>48</v>
      </c>
      <c r="L31" s="2">
        <v>0.0349</v>
      </c>
      <c r="Q31" s="1">
        <v>4</v>
      </c>
      <c r="R31" s="2" t="s">
        <v>49</v>
      </c>
      <c r="S31" s="2" t="s">
        <v>50</v>
      </c>
      <c r="T31" s="2">
        <v>0.0011000000000000001</v>
      </c>
      <c r="Y31" s="1">
        <v>4</v>
      </c>
      <c r="Z31" s="2" t="s">
        <v>51</v>
      </c>
      <c r="AA31" s="2" t="s">
        <v>52</v>
      </c>
      <c r="AB31" s="2">
        <v>0.0016999999999999999</v>
      </c>
      <c r="AG31" s="1">
        <v>4</v>
      </c>
      <c r="AH31" s="2" t="s">
        <v>53</v>
      </c>
      <c r="AI31" s="2" t="s">
        <v>54</v>
      </c>
      <c r="AJ31" s="2">
        <v>0.050999999999999997</v>
      </c>
    </row>
    <row r="32" ht="15">
      <c r="A32" s="1">
        <v>5</v>
      </c>
      <c r="B32" s="2" t="s">
        <v>57</v>
      </c>
      <c r="C32" s="2" t="s">
        <v>58</v>
      </c>
      <c r="D32" s="2">
        <v>0.019199999999999998</v>
      </c>
      <c r="I32" s="1">
        <v>5</v>
      </c>
      <c r="J32" s="2" t="s">
        <v>47</v>
      </c>
      <c r="K32" s="2" t="s">
        <v>48</v>
      </c>
      <c r="L32" s="2">
        <v>0.035400000000000001</v>
      </c>
      <c r="Q32" s="1">
        <v>5</v>
      </c>
      <c r="R32" s="2" t="s">
        <v>49</v>
      </c>
      <c r="S32" s="2" t="s">
        <v>50</v>
      </c>
      <c r="T32" s="2">
        <v>0.0016000000000000001</v>
      </c>
      <c r="Y32" s="1">
        <v>5</v>
      </c>
      <c r="Z32" s="2" t="s">
        <v>51</v>
      </c>
      <c r="AA32" s="2" t="s">
        <v>52</v>
      </c>
      <c r="AB32" s="2">
        <v>0.002</v>
      </c>
      <c r="AG32" s="1">
        <v>5</v>
      </c>
      <c r="AH32" s="2" t="s">
        <v>53</v>
      </c>
      <c r="AI32" s="2" t="s">
        <v>54</v>
      </c>
      <c r="AJ32" s="2">
        <v>0.049700000000000001</v>
      </c>
    </row>
    <row r="33" ht="15">
      <c r="A33" s="1">
        <v>6</v>
      </c>
      <c r="B33" s="2" t="s">
        <v>57</v>
      </c>
      <c r="C33" s="2" t="s">
        <v>58</v>
      </c>
      <c r="D33" s="2">
        <v>0.019900000000000001</v>
      </c>
      <c r="I33" s="1">
        <v>6</v>
      </c>
      <c r="J33" s="2" t="s">
        <v>47</v>
      </c>
      <c r="K33" s="2" t="s">
        <v>48</v>
      </c>
      <c r="L33" s="2">
        <v>0.035200000000000002</v>
      </c>
      <c r="Q33" s="1">
        <v>6</v>
      </c>
      <c r="R33" s="2" t="s">
        <v>49</v>
      </c>
      <c r="S33" s="2" t="s">
        <v>50</v>
      </c>
      <c r="T33" s="2">
        <v>0.0011000000000000001</v>
      </c>
      <c r="Y33" s="1">
        <v>6</v>
      </c>
      <c r="Z33" s="2" t="s">
        <v>51</v>
      </c>
      <c r="AA33" s="2" t="s">
        <v>52</v>
      </c>
      <c r="AB33" s="2">
        <v>0.0018</v>
      </c>
      <c r="AG33" s="1">
        <v>6</v>
      </c>
      <c r="AH33" s="2" t="s">
        <v>53</v>
      </c>
      <c r="AI33" s="2" t="s">
        <v>54</v>
      </c>
      <c r="AJ33" s="2">
        <v>0.0504</v>
      </c>
    </row>
    <row r="34" ht="15">
      <c r="A34" s="1">
        <v>7</v>
      </c>
      <c r="B34" s="2" t="s">
        <v>45</v>
      </c>
      <c r="C34" s="2" t="s">
        <v>46</v>
      </c>
      <c r="D34" s="2">
        <v>0.0023</v>
      </c>
      <c r="I34" s="1">
        <v>7</v>
      </c>
      <c r="J34" s="2" t="s">
        <v>47</v>
      </c>
      <c r="K34" s="2" t="s">
        <v>48</v>
      </c>
      <c r="L34" s="2">
        <v>0.035099999999999999</v>
      </c>
      <c r="Q34" s="1">
        <v>7</v>
      </c>
      <c r="R34" s="2" t="s">
        <v>49</v>
      </c>
      <c r="S34" s="2" t="s">
        <v>50</v>
      </c>
      <c r="T34" s="2">
        <v>0.0011999999999999999</v>
      </c>
      <c r="Y34" s="1">
        <v>7</v>
      </c>
      <c r="Z34" s="2" t="s">
        <v>51</v>
      </c>
      <c r="AA34" s="2" t="s">
        <v>52</v>
      </c>
      <c r="AB34" s="2">
        <v>0.0022000000000000001</v>
      </c>
      <c r="AG34" s="1">
        <v>7</v>
      </c>
      <c r="AH34" s="2" t="s">
        <v>55</v>
      </c>
      <c r="AI34" s="2" t="s">
        <v>56</v>
      </c>
      <c r="AJ34" s="2">
        <v>0.0286</v>
      </c>
    </row>
    <row r="35" ht="15">
      <c r="A35" s="1">
        <v>8</v>
      </c>
      <c r="B35" s="2" t="s">
        <v>45</v>
      </c>
      <c r="C35" s="2" t="s">
        <v>46</v>
      </c>
      <c r="D35" s="2">
        <v>0.0028999999999999998</v>
      </c>
      <c r="I35" s="1">
        <v>8</v>
      </c>
      <c r="J35" s="2" t="s">
        <v>47</v>
      </c>
      <c r="K35" s="2" t="s">
        <v>48</v>
      </c>
      <c r="L35" s="2">
        <v>0.036299999999999999</v>
      </c>
      <c r="Q35" s="1">
        <v>8</v>
      </c>
      <c r="R35" s="2" t="s">
        <v>49</v>
      </c>
      <c r="S35" s="2" t="s">
        <v>50</v>
      </c>
      <c r="T35" s="2">
        <v>0.0011000000000000001</v>
      </c>
      <c r="Y35" s="1">
        <v>8</v>
      </c>
      <c r="Z35" s="2" t="s">
        <v>51</v>
      </c>
      <c r="AA35" s="2" t="s">
        <v>52</v>
      </c>
      <c r="AB35" s="2">
        <v>0.0019</v>
      </c>
      <c r="AG35" s="1">
        <v>8</v>
      </c>
      <c r="AH35" s="2" t="s">
        <v>53</v>
      </c>
      <c r="AI35" s="2" t="s">
        <v>54</v>
      </c>
      <c r="AJ35" s="2">
        <v>0.050500000000000003</v>
      </c>
    </row>
    <row r="36" ht="15">
      <c r="A36" s="1">
        <v>9</v>
      </c>
      <c r="B36" s="2" t="s">
        <v>45</v>
      </c>
      <c r="C36" s="2" t="s">
        <v>46</v>
      </c>
      <c r="D36" s="2">
        <v>0.0030999999999999999</v>
      </c>
      <c r="I36" s="1">
        <v>9</v>
      </c>
      <c r="J36" s="2" t="s">
        <v>47</v>
      </c>
      <c r="K36" s="2" t="s">
        <v>48</v>
      </c>
      <c r="L36" s="2">
        <v>0.036200000000000003</v>
      </c>
      <c r="Q36" s="1">
        <v>9</v>
      </c>
      <c r="R36" s="2" t="s">
        <v>49</v>
      </c>
      <c r="S36" s="2" t="s">
        <v>50</v>
      </c>
      <c r="T36" s="2">
        <v>0.0011999999999999999</v>
      </c>
      <c r="Y36" s="1">
        <v>9</v>
      </c>
      <c r="Z36" s="2" t="s">
        <v>51</v>
      </c>
      <c r="AA36" s="2" t="s">
        <v>52</v>
      </c>
      <c r="AB36" s="2">
        <v>0.0016999999999999999</v>
      </c>
      <c r="AG36" s="1">
        <v>9</v>
      </c>
      <c r="AH36" s="2" t="s">
        <v>53</v>
      </c>
      <c r="AI36" s="2" t="s">
        <v>54</v>
      </c>
      <c r="AJ36" s="2">
        <v>0.051900000000000002</v>
      </c>
    </row>
    <row r="37" ht="15">
      <c r="A37" s="1">
        <v>10</v>
      </c>
      <c r="B37" s="2" t="s">
        <v>45</v>
      </c>
      <c r="C37" s="2" t="s">
        <v>46</v>
      </c>
      <c r="D37" s="2">
        <v>0.0025000000000000001</v>
      </c>
      <c r="I37" s="1">
        <v>10</v>
      </c>
      <c r="J37" s="2" t="s">
        <v>47</v>
      </c>
      <c r="K37" s="2" t="s">
        <v>48</v>
      </c>
      <c r="L37" s="2">
        <v>0.034799999999999998</v>
      </c>
      <c r="Q37" s="1">
        <v>10</v>
      </c>
      <c r="R37" s="2" t="s">
        <v>49</v>
      </c>
      <c r="S37" s="2" t="s">
        <v>50</v>
      </c>
      <c r="T37" s="2">
        <v>0.0019</v>
      </c>
      <c r="Y37" s="1">
        <v>10</v>
      </c>
      <c r="Z37" s="2" t="s">
        <v>51</v>
      </c>
      <c r="AA37" s="2" t="s">
        <v>52</v>
      </c>
      <c r="AB37" s="2">
        <v>0.0020999999999999999</v>
      </c>
      <c r="AG37" s="1">
        <v>10</v>
      </c>
      <c r="AH37" s="2" t="s">
        <v>55</v>
      </c>
      <c r="AI37" s="2" t="s">
        <v>56</v>
      </c>
      <c r="AJ37" s="2">
        <v>0.0293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8" zoomScale="100" workbookViewId="0">
      <selection activeCell="A1" activeCellId="0" sqref="A1"/>
    </sheetView>
  </sheetViews>
  <sheetFormatPr defaultRowHeight="14.25"/>
  <cols>
    <col min="1" max="16384" style="4" width="9.140625"/>
  </cols>
  <sheetData>
    <row r="1" ht="14.25">
      <c r="AO1" s="4"/>
    </row>
    <row r="2" ht="15">
      <c r="A2" s="4">
        <v>1</v>
      </c>
      <c r="B2" s="2" t="s">
        <v>0</v>
      </c>
      <c r="C2" s="1"/>
      <c r="D2" s="1"/>
      <c r="E2" s="1"/>
      <c r="F2" s="1"/>
      <c r="I2" s="4">
        <v>2</v>
      </c>
      <c r="J2" s="2" t="s">
        <v>1</v>
      </c>
      <c r="K2" s="1"/>
      <c r="L2" s="1"/>
      <c r="M2" s="1"/>
      <c r="N2" s="1"/>
      <c r="Q2" s="4">
        <v>3</v>
      </c>
      <c r="R2" s="5" t="s">
        <v>59</v>
      </c>
      <c r="Y2" s="4">
        <v>4</v>
      </c>
      <c r="Z2" s="5" t="s">
        <v>2</v>
      </c>
      <c r="AG2" s="4">
        <v>5</v>
      </c>
      <c r="AH2" s="5" t="s">
        <v>3</v>
      </c>
      <c r="AO2" s="4">
        <v>6</v>
      </c>
      <c r="AP2" s="5" t="s">
        <v>60</v>
      </c>
    </row>
    <row r="3" ht="15">
      <c r="B3" s="2" t="s">
        <v>4</v>
      </c>
      <c r="C3" s="1"/>
      <c r="D3" s="1"/>
      <c r="E3" s="1"/>
      <c r="F3" s="1"/>
      <c r="J3" s="2" t="s">
        <v>5</v>
      </c>
      <c r="K3" s="1"/>
      <c r="L3" s="1"/>
      <c r="M3" s="1"/>
      <c r="N3" s="1"/>
      <c r="R3" s="5" t="s">
        <v>6</v>
      </c>
      <c r="Z3" s="5" t="s">
        <v>7</v>
      </c>
      <c r="AH3" s="5" t="s">
        <v>8</v>
      </c>
      <c r="AP3" s="5" t="s">
        <v>61</v>
      </c>
    </row>
    <row r="4" ht="1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Z4" s="1" t="s">
        <v>9</v>
      </c>
      <c r="AA4" s="1" t="s">
        <v>10</v>
      </c>
      <c r="AB4" s="1" t="s">
        <v>11</v>
      </c>
      <c r="AC4" s="1" t="s">
        <v>12</v>
      </c>
      <c r="AD4" s="1" t="s">
        <v>13</v>
      </c>
      <c r="AH4" s="1" t="s">
        <v>9</v>
      </c>
      <c r="AI4" s="1" t="s">
        <v>10</v>
      </c>
      <c r="AJ4" s="1" t="s">
        <v>11</v>
      </c>
      <c r="AK4" s="1" t="s">
        <v>12</v>
      </c>
      <c r="AL4" s="1" t="s">
        <v>13</v>
      </c>
      <c r="AP4" s="1" t="s">
        <v>9</v>
      </c>
      <c r="AQ4" s="1" t="s">
        <v>10</v>
      </c>
      <c r="AR4" s="1" t="s">
        <v>11</v>
      </c>
      <c r="AS4" s="1" t="s">
        <v>12</v>
      </c>
      <c r="AT4" s="1" t="s">
        <v>13</v>
      </c>
    </row>
    <row r="5" ht="15">
      <c r="A5" s="4">
        <v>1</v>
      </c>
      <c r="B5" s="5" t="s">
        <v>4</v>
      </c>
      <c r="C5" s="4">
        <v>110</v>
      </c>
      <c r="D5" s="4">
        <v>44.25</v>
      </c>
      <c r="E5" s="3" t="b">
        <f t="shared" ref="E5:E9" si="20">IF(D5&lt;60,TRUE,FALSE)</f>
        <v>1</v>
      </c>
      <c r="F5" s="3" t="b">
        <f t="shared" ref="F5:F9" si="21">IF(B$3=B5,TRUE,FALSE)</f>
        <v>1</v>
      </c>
      <c r="I5" s="4">
        <v>1</v>
      </c>
      <c r="J5" s="5" t="s">
        <v>5</v>
      </c>
      <c r="K5" s="4">
        <v>110</v>
      </c>
      <c r="L5" s="4">
        <v>24.489999999999998</v>
      </c>
      <c r="M5" s="3" t="b">
        <f t="shared" ref="M5:M9" si="22">IF(L5&lt;60,TRUE,FALSE)</f>
        <v>1</v>
      </c>
      <c r="N5" s="3" t="b">
        <f t="shared" ref="N5:N9" si="23">IF(J$3=J5,TRUE,FALSE)</f>
        <v>1</v>
      </c>
      <c r="Q5" s="4">
        <v>1</v>
      </c>
      <c r="R5" s="5" t="s">
        <v>6</v>
      </c>
      <c r="S5" s="4">
        <v>110</v>
      </c>
      <c r="T5" s="4">
        <v>21.449999999999999</v>
      </c>
      <c r="U5" s="3" t="b">
        <f t="shared" ref="U5:U9" si="24">IF(T5&lt;60,TRUE,FALSE)</f>
        <v>1</v>
      </c>
      <c r="V5" s="3" t="b">
        <f t="shared" ref="V5:V9" si="25">IF(R$3=R5,TRUE,FALSE)</f>
        <v>1</v>
      </c>
      <c r="Y5" s="4">
        <v>1</v>
      </c>
      <c r="Z5" s="5" t="s">
        <v>7</v>
      </c>
      <c r="AA5" s="4">
        <v>110</v>
      </c>
      <c r="AB5" s="4">
        <v>23.579999999999998</v>
      </c>
      <c r="AC5" s="3" t="b">
        <f t="shared" ref="AC5:AC9" si="26">IF(AB5&lt;60,TRUE,FALSE)</f>
        <v>1</v>
      </c>
      <c r="AD5" s="3" t="b">
        <f t="shared" ref="AD5:AD9" si="27">IF(Z$3=Z5,TRUE,FALSE)</f>
        <v>1</v>
      </c>
      <c r="AG5" s="4">
        <v>1</v>
      </c>
      <c r="AH5" s="5" t="s">
        <v>8</v>
      </c>
      <c r="AI5" s="4">
        <v>110</v>
      </c>
      <c r="AJ5" s="4">
        <v>25.059999999999999</v>
      </c>
      <c r="AK5" s="3" t="b">
        <f t="shared" ref="AK5:AK9" si="28">IF(AJ5&lt;60,TRUE,FALSE)</f>
        <v>1</v>
      </c>
      <c r="AL5" s="3" t="b">
        <f t="shared" ref="AL5:AL9" si="29">IF(AH$3=AH5,TRUE,FALSE)</f>
        <v>1</v>
      </c>
      <c r="AO5" s="4">
        <v>1</v>
      </c>
      <c r="AP5" s="5"/>
      <c r="AQ5" s="4">
        <v>110</v>
      </c>
      <c r="AR5" s="4"/>
      <c r="AS5" s="3" t="b">
        <f t="shared" ref="AS5:AS9" si="30">IF(AR5&lt;60,TRUE,FALSE)</f>
        <v>1</v>
      </c>
      <c r="AT5" s="3" t="b">
        <f t="shared" ref="AT5:AT9" si="31">IF(AP$3=AP5,TRUE,FALSE)</f>
        <v>0</v>
      </c>
    </row>
    <row r="6" ht="15">
      <c r="A6" s="4">
        <v>2</v>
      </c>
      <c r="B6" s="5" t="s">
        <v>4</v>
      </c>
      <c r="C6" s="4">
        <v>110</v>
      </c>
      <c r="D6" s="4">
        <v>30.940000000000001</v>
      </c>
      <c r="E6" s="3" t="b">
        <f t="shared" si="20"/>
        <v>1</v>
      </c>
      <c r="F6" s="3" t="b">
        <f t="shared" si="21"/>
        <v>1</v>
      </c>
      <c r="I6" s="4">
        <v>2</v>
      </c>
      <c r="J6" s="5" t="s">
        <v>5</v>
      </c>
      <c r="K6" s="4">
        <v>110</v>
      </c>
      <c r="L6" s="4">
        <v>44.909999999999997</v>
      </c>
      <c r="M6" s="3" t="b">
        <f t="shared" si="22"/>
        <v>1</v>
      </c>
      <c r="N6" s="3" t="b">
        <f t="shared" si="23"/>
        <v>1</v>
      </c>
      <c r="Q6" s="4">
        <v>2</v>
      </c>
      <c r="R6" s="5" t="s">
        <v>6</v>
      </c>
      <c r="S6" s="4">
        <v>110</v>
      </c>
      <c r="T6" s="4">
        <v>20.059999999999999</v>
      </c>
      <c r="U6" s="3" t="b">
        <f t="shared" si="24"/>
        <v>1</v>
      </c>
      <c r="V6" s="3" t="b">
        <f t="shared" si="25"/>
        <v>1</v>
      </c>
      <c r="Y6" s="4">
        <v>2</v>
      </c>
      <c r="Z6" s="5" t="s">
        <v>7</v>
      </c>
      <c r="AA6" s="4">
        <v>110</v>
      </c>
      <c r="AB6" s="4">
        <v>23.879999999999999</v>
      </c>
      <c r="AC6" s="3" t="b">
        <f t="shared" si="26"/>
        <v>1</v>
      </c>
      <c r="AD6" s="3" t="b">
        <f t="shared" si="27"/>
        <v>1</v>
      </c>
      <c r="AG6" s="4">
        <v>2</v>
      </c>
      <c r="AH6" s="5" t="s">
        <v>8</v>
      </c>
      <c r="AI6" s="4">
        <v>110</v>
      </c>
      <c r="AJ6" s="4">
        <v>26.670000000000002</v>
      </c>
      <c r="AK6" s="3" t="b">
        <f t="shared" si="28"/>
        <v>1</v>
      </c>
      <c r="AL6" s="3" t="b">
        <f t="shared" si="29"/>
        <v>1</v>
      </c>
      <c r="AO6" s="4">
        <v>2</v>
      </c>
      <c r="AP6" s="5"/>
      <c r="AQ6" s="4">
        <v>110</v>
      </c>
      <c r="AR6" s="4"/>
      <c r="AS6" s="3" t="b">
        <f t="shared" si="30"/>
        <v>1</v>
      </c>
      <c r="AT6" s="3" t="b">
        <f t="shared" si="31"/>
        <v>0</v>
      </c>
    </row>
    <row r="7" ht="15">
      <c r="A7" s="4">
        <v>3</v>
      </c>
      <c r="B7" s="5" t="s">
        <v>4</v>
      </c>
      <c r="C7" s="4">
        <v>110</v>
      </c>
      <c r="D7" s="4">
        <v>49.939999999999998</v>
      </c>
      <c r="E7" s="3" t="b">
        <f t="shared" si="20"/>
        <v>1</v>
      </c>
      <c r="F7" s="3" t="b">
        <f t="shared" si="21"/>
        <v>1</v>
      </c>
      <c r="I7" s="4">
        <v>3</v>
      </c>
      <c r="J7" s="5" t="s">
        <v>5</v>
      </c>
      <c r="K7" s="4">
        <v>110</v>
      </c>
      <c r="L7" s="4">
        <v>35.289999999999999</v>
      </c>
      <c r="M7" s="3" t="b">
        <f t="shared" si="22"/>
        <v>1</v>
      </c>
      <c r="N7" s="3" t="b">
        <f t="shared" si="23"/>
        <v>1</v>
      </c>
      <c r="Q7" s="4">
        <v>3</v>
      </c>
      <c r="R7" s="5" t="s">
        <v>6</v>
      </c>
      <c r="S7" s="4">
        <v>110</v>
      </c>
      <c r="T7" s="4">
        <v>22.960000000000001</v>
      </c>
      <c r="U7" s="3" t="b">
        <f t="shared" si="24"/>
        <v>1</v>
      </c>
      <c r="V7" s="3" t="b">
        <f t="shared" si="25"/>
        <v>1</v>
      </c>
      <c r="Y7" s="4">
        <v>3</v>
      </c>
      <c r="Z7" s="5" t="s">
        <v>7</v>
      </c>
      <c r="AA7" s="4">
        <v>110</v>
      </c>
      <c r="AB7" s="4">
        <v>23.489999999999998</v>
      </c>
      <c r="AC7" s="3" t="b">
        <f t="shared" si="26"/>
        <v>1</v>
      </c>
      <c r="AD7" s="3" t="b">
        <f t="shared" si="27"/>
        <v>1</v>
      </c>
      <c r="AG7" s="4">
        <v>3</v>
      </c>
      <c r="AH7" s="5" t="s">
        <v>8</v>
      </c>
      <c r="AI7" s="4">
        <v>110</v>
      </c>
      <c r="AJ7" s="4">
        <v>23.789999999999999</v>
      </c>
      <c r="AK7" s="3" t="b">
        <f t="shared" si="28"/>
        <v>1</v>
      </c>
      <c r="AL7" s="3" t="b">
        <f t="shared" si="29"/>
        <v>1</v>
      </c>
      <c r="AO7" s="4">
        <v>3</v>
      </c>
      <c r="AP7" s="5"/>
      <c r="AQ7" s="4">
        <v>110</v>
      </c>
      <c r="AR7" s="4"/>
      <c r="AS7" s="3" t="b">
        <f t="shared" si="30"/>
        <v>1</v>
      </c>
      <c r="AT7" s="3" t="b">
        <f t="shared" si="31"/>
        <v>0</v>
      </c>
    </row>
    <row r="8" ht="15">
      <c r="A8" s="4">
        <v>4</v>
      </c>
      <c r="B8" s="5" t="s">
        <v>4</v>
      </c>
      <c r="C8" s="4">
        <v>110</v>
      </c>
      <c r="D8" s="4">
        <v>44.030000000000001</v>
      </c>
      <c r="E8" s="3" t="b">
        <f t="shared" si="20"/>
        <v>1</v>
      </c>
      <c r="F8" s="3" t="b">
        <f t="shared" si="21"/>
        <v>1</v>
      </c>
      <c r="I8" s="4">
        <v>4</v>
      </c>
      <c r="J8" s="5" t="s">
        <v>5</v>
      </c>
      <c r="K8" s="4">
        <v>110</v>
      </c>
      <c r="L8" s="4">
        <v>27.670000000000002</v>
      </c>
      <c r="M8" s="3" t="b">
        <f t="shared" si="22"/>
        <v>1</v>
      </c>
      <c r="N8" s="3" t="b">
        <f t="shared" si="23"/>
        <v>1</v>
      </c>
      <c r="Q8" s="4">
        <v>4</v>
      </c>
      <c r="R8" s="5" t="s">
        <v>6</v>
      </c>
      <c r="S8" s="4">
        <v>110</v>
      </c>
      <c r="T8" s="4">
        <v>20.57</v>
      </c>
      <c r="U8" s="3" t="b">
        <f t="shared" si="24"/>
        <v>1</v>
      </c>
      <c r="V8" s="3" t="b">
        <f t="shared" si="25"/>
        <v>1</v>
      </c>
      <c r="Y8" s="4">
        <v>4</v>
      </c>
      <c r="Z8" s="5" t="s">
        <v>7</v>
      </c>
      <c r="AA8" s="4">
        <v>110</v>
      </c>
      <c r="AB8" s="4">
        <v>27.670000000000002</v>
      </c>
      <c r="AC8" s="3" t="b">
        <f t="shared" si="26"/>
        <v>1</v>
      </c>
      <c r="AD8" s="3" t="b">
        <f t="shared" si="27"/>
        <v>1</v>
      </c>
      <c r="AG8" s="4">
        <v>4</v>
      </c>
      <c r="AH8" s="5" t="s">
        <v>8</v>
      </c>
      <c r="AI8" s="4">
        <v>110</v>
      </c>
      <c r="AJ8" s="4">
        <v>21.41</v>
      </c>
      <c r="AK8" s="3" t="b">
        <f t="shared" si="28"/>
        <v>1</v>
      </c>
      <c r="AL8" s="3" t="b">
        <f t="shared" si="29"/>
        <v>1</v>
      </c>
      <c r="AO8" s="4">
        <v>4</v>
      </c>
      <c r="AP8" s="5"/>
      <c r="AQ8" s="4">
        <v>110</v>
      </c>
      <c r="AR8" s="4"/>
      <c r="AS8" s="3" t="b">
        <f t="shared" si="30"/>
        <v>1</v>
      </c>
      <c r="AT8" s="3" t="b">
        <f t="shared" si="31"/>
        <v>0</v>
      </c>
    </row>
    <row r="9" ht="15">
      <c r="A9" s="4">
        <v>5</v>
      </c>
      <c r="B9" s="6" t="s">
        <v>4</v>
      </c>
      <c r="C9" s="7">
        <v>110</v>
      </c>
      <c r="D9" s="7">
        <v>33.920000000000002</v>
      </c>
      <c r="E9" s="8" t="b">
        <f t="shared" si="20"/>
        <v>1</v>
      </c>
      <c r="F9" s="8" t="b">
        <f t="shared" si="21"/>
        <v>1</v>
      </c>
      <c r="I9" s="4">
        <v>5</v>
      </c>
      <c r="J9" s="6" t="s">
        <v>5</v>
      </c>
      <c r="K9" s="7">
        <v>110</v>
      </c>
      <c r="L9" s="7">
        <v>27.890000000000001</v>
      </c>
      <c r="M9" s="8" t="b">
        <f t="shared" si="22"/>
        <v>1</v>
      </c>
      <c r="N9" s="8" t="b">
        <f t="shared" si="23"/>
        <v>1</v>
      </c>
      <c r="Q9" s="4">
        <v>5</v>
      </c>
      <c r="R9" s="6" t="s">
        <v>6</v>
      </c>
      <c r="S9" s="7">
        <v>110</v>
      </c>
      <c r="T9" s="7">
        <v>32.049999999999997</v>
      </c>
      <c r="U9" s="8" t="b">
        <f t="shared" si="24"/>
        <v>1</v>
      </c>
      <c r="V9" s="8" t="b">
        <f t="shared" si="25"/>
        <v>1</v>
      </c>
      <c r="Y9" s="4">
        <v>5</v>
      </c>
      <c r="Z9" s="6" t="s">
        <v>7</v>
      </c>
      <c r="AA9" s="7">
        <v>110</v>
      </c>
      <c r="AB9" s="7">
        <v>24.850000000000001</v>
      </c>
      <c r="AC9" s="8" t="b">
        <f t="shared" si="26"/>
        <v>1</v>
      </c>
      <c r="AD9" s="8" t="b">
        <f t="shared" si="27"/>
        <v>1</v>
      </c>
      <c r="AG9" s="4">
        <v>5</v>
      </c>
      <c r="AH9" s="6" t="s">
        <v>8</v>
      </c>
      <c r="AI9" s="7">
        <v>110</v>
      </c>
      <c r="AJ9" s="7">
        <v>27.920000000000002</v>
      </c>
      <c r="AK9" s="8" t="b">
        <f t="shared" si="28"/>
        <v>1</v>
      </c>
      <c r="AL9" s="8" t="b">
        <f t="shared" si="29"/>
        <v>1</v>
      </c>
      <c r="AO9" s="4">
        <v>5</v>
      </c>
      <c r="AP9" s="6"/>
      <c r="AQ9" s="7">
        <v>110</v>
      </c>
      <c r="AR9" s="7"/>
      <c r="AS9" s="8" t="b">
        <f t="shared" si="30"/>
        <v>1</v>
      </c>
      <c r="AT9" s="8" t="b">
        <f t="shared" si="31"/>
        <v>0</v>
      </c>
    </row>
    <row r="10" ht="15">
      <c r="A10" s="4">
        <v>6</v>
      </c>
      <c r="B10" s="5" t="s">
        <v>4</v>
      </c>
      <c r="C10" s="4">
        <v>160</v>
      </c>
      <c r="D10" s="4">
        <v>25.98</v>
      </c>
      <c r="E10" s="3" t="b">
        <f t="shared" ref="E10:E24" si="32">IF(D10&lt;60,TRUE,FALSE)</f>
        <v>1</v>
      </c>
      <c r="F10" s="3" t="b">
        <f t="shared" ref="F10:F24" si="33">IF(B$3=B10,TRUE,FALSE)</f>
        <v>1</v>
      </c>
      <c r="I10" s="4">
        <v>6</v>
      </c>
      <c r="J10" s="5" t="s">
        <v>5</v>
      </c>
      <c r="K10" s="4">
        <v>160</v>
      </c>
      <c r="L10" s="4">
        <v>23.629999999999999</v>
      </c>
      <c r="M10" s="3" t="b">
        <f t="shared" ref="M10:M24" si="34">IF(L10&lt;60,TRUE,FALSE)</f>
        <v>1</v>
      </c>
      <c r="N10" s="3" t="b">
        <f t="shared" ref="N10:N24" si="35">IF(J$3=J10,TRUE,FALSE)</f>
        <v>1</v>
      </c>
      <c r="Q10" s="4">
        <v>6</v>
      </c>
      <c r="R10" s="5" t="s">
        <v>6</v>
      </c>
      <c r="S10" s="4">
        <v>160</v>
      </c>
      <c r="T10" s="4">
        <v>20.420000000000002</v>
      </c>
      <c r="U10" s="3" t="b">
        <f t="shared" ref="U10:U24" si="36">IF(T10&lt;60,TRUE,FALSE)</f>
        <v>1</v>
      </c>
      <c r="V10" s="3" t="b">
        <f t="shared" ref="V10:V24" si="37">IF(R$3=R10,TRUE,FALSE)</f>
        <v>1</v>
      </c>
      <c r="Y10" s="4">
        <v>6</v>
      </c>
      <c r="Z10" s="5" t="s">
        <v>7</v>
      </c>
      <c r="AA10" s="4">
        <v>160</v>
      </c>
      <c r="AB10" s="4">
        <v>20.760000000000002</v>
      </c>
      <c r="AC10" s="3" t="b">
        <f t="shared" ref="AC10:AC24" si="38">IF(AB10&lt;60,TRUE,FALSE)</f>
        <v>1</v>
      </c>
      <c r="AD10" s="3" t="b">
        <f t="shared" ref="AD10:AD24" si="39">IF(Z$3=Z10,TRUE,FALSE)</f>
        <v>1</v>
      </c>
      <c r="AG10" s="4">
        <v>6</v>
      </c>
      <c r="AH10" s="5" t="s">
        <v>8</v>
      </c>
      <c r="AI10" s="4">
        <v>160</v>
      </c>
      <c r="AJ10" s="4">
        <v>23.670000000000002</v>
      </c>
      <c r="AK10" s="3" t="b">
        <f t="shared" ref="AK10:AK24" si="40">IF(AJ10&lt;60,TRUE,FALSE)</f>
        <v>1</v>
      </c>
      <c r="AL10" s="3" t="b">
        <f t="shared" ref="AL10:AL24" si="41">IF(AH$3=AH10,TRUE,FALSE)</f>
        <v>1</v>
      </c>
      <c r="AO10" s="4">
        <v>6</v>
      </c>
      <c r="AP10" s="5"/>
      <c r="AQ10" s="4">
        <v>160</v>
      </c>
      <c r="AR10" s="4"/>
      <c r="AS10" s="3" t="b">
        <f t="shared" ref="AS10:AS24" si="42">IF(AR10&lt;60,TRUE,FALSE)</f>
        <v>1</v>
      </c>
      <c r="AT10" s="3" t="b">
        <f t="shared" ref="AT10:AT24" si="43">IF(AP$3=AP10,TRUE,FALSE)</f>
        <v>0</v>
      </c>
    </row>
    <row r="11" ht="15">
      <c r="A11" s="4">
        <v>7</v>
      </c>
      <c r="B11" s="5" t="s">
        <v>4</v>
      </c>
      <c r="C11" s="4">
        <v>160</v>
      </c>
      <c r="D11" s="4">
        <v>29.219999999999999</v>
      </c>
      <c r="E11" s="3" t="b">
        <f t="shared" si="32"/>
        <v>1</v>
      </c>
      <c r="F11" s="3" t="b">
        <f t="shared" si="33"/>
        <v>1</v>
      </c>
      <c r="I11" s="4">
        <v>7</v>
      </c>
      <c r="J11" s="5" t="s">
        <v>5</v>
      </c>
      <c r="K11" s="4">
        <v>160</v>
      </c>
      <c r="L11" s="4">
        <v>27.789999999999999</v>
      </c>
      <c r="M11" s="3" t="b">
        <f t="shared" si="34"/>
        <v>1</v>
      </c>
      <c r="N11" s="3" t="b">
        <f t="shared" si="35"/>
        <v>1</v>
      </c>
      <c r="Q11" s="4">
        <v>7</v>
      </c>
      <c r="R11" s="5" t="s">
        <v>6</v>
      </c>
      <c r="S11" s="4">
        <v>160</v>
      </c>
      <c r="T11" s="4">
        <v>19.91</v>
      </c>
      <c r="U11" s="3" t="b">
        <f t="shared" si="36"/>
        <v>1</v>
      </c>
      <c r="V11" s="3" t="b">
        <f t="shared" si="37"/>
        <v>1</v>
      </c>
      <c r="Y11" s="4">
        <v>7</v>
      </c>
      <c r="Z11" s="5" t="s">
        <v>7</v>
      </c>
      <c r="AA11" s="4">
        <v>160</v>
      </c>
      <c r="AB11" s="4">
        <v>23.710000000000001</v>
      </c>
      <c r="AC11" s="3" t="b">
        <f t="shared" si="38"/>
        <v>1</v>
      </c>
      <c r="AD11" s="3" t="b">
        <f t="shared" si="39"/>
        <v>1</v>
      </c>
      <c r="AG11" s="4">
        <v>7</v>
      </c>
      <c r="AH11" s="5" t="s">
        <v>8</v>
      </c>
      <c r="AI11" s="4">
        <v>160</v>
      </c>
      <c r="AJ11" s="4">
        <v>23.420000000000002</v>
      </c>
      <c r="AK11" s="3" t="b">
        <f t="shared" si="40"/>
        <v>1</v>
      </c>
      <c r="AL11" s="3" t="b">
        <f t="shared" si="41"/>
        <v>1</v>
      </c>
      <c r="AO11" s="4">
        <v>7</v>
      </c>
      <c r="AP11" s="5"/>
      <c r="AQ11" s="4">
        <v>160</v>
      </c>
      <c r="AR11" s="4"/>
      <c r="AS11" s="3" t="b">
        <f t="shared" si="42"/>
        <v>1</v>
      </c>
      <c r="AT11" s="3" t="b">
        <f t="shared" si="43"/>
        <v>0</v>
      </c>
    </row>
    <row r="12" ht="15">
      <c r="A12" s="4">
        <v>8</v>
      </c>
      <c r="B12" s="5" t="s">
        <v>4</v>
      </c>
      <c r="C12" s="4">
        <v>160</v>
      </c>
      <c r="D12" s="4">
        <v>25.370000000000001</v>
      </c>
      <c r="E12" s="3" t="b">
        <f t="shared" si="32"/>
        <v>1</v>
      </c>
      <c r="F12" s="3" t="b">
        <f t="shared" si="33"/>
        <v>1</v>
      </c>
      <c r="I12" s="4">
        <v>8</v>
      </c>
      <c r="J12" s="5" t="s">
        <v>5</v>
      </c>
      <c r="K12" s="4">
        <v>160</v>
      </c>
      <c r="L12" s="4">
        <v>21.52</v>
      </c>
      <c r="M12" s="3" t="b">
        <f t="shared" si="34"/>
        <v>1</v>
      </c>
      <c r="N12" s="3" t="b">
        <f t="shared" si="35"/>
        <v>1</v>
      </c>
      <c r="Q12" s="4">
        <v>8</v>
      </c>
      <c r="R12" s="5" t="s">
        <v>6</v>
      </c>
      <c r="S12" s="4">
        <v>160</v>
      </c>
      <c r="T12" s="4">
        <v>19.899999999999999</v>
      </c>
      <c r="U12" s="3" t="b">
        <f t="shared" si="36"/>
        <v>1</v>
      </c>
      <c r="V12" s="3" t="b">
        <f t="shared" si="37"/>
        <v>1</v>
      </c>
      <c r="Y12" s="4">
        <v>8</v>
      </c>
      <c r="Z12" s="5" t="s">
        <v>7</v>
      </c>
      <c r="AA12" s="4">
        <v>160</v>
      </c>
      <c r="AB12" s="4">
        <v>20.010000000000002</v>
      </c>
      <c r="AC12" s="3" t="b">
        <f t="shared" si="38"/>
        <v>1</v>
      </c>
      <c r="AD12" s="3" t="b">
        <f t="shared" si="39"/>
        <v>1</v>
      </c>
      <c r="AG12" s="4">
        <v>8</v>
      </c>
      <c r="AH12" s="5" t="s">
        <v>8</v>
      </c>
      <c r="AI12" s="4">
        <v>160</v>
      </c>
      <c r="AJ12" s="4">
        <v>22.359999999999999</v>
      </c>
      <c r="AK12" s="3" t="b">
        <f t="shared" si="40"/>
        <v>1</v>
      </c>
      <c r="AL12" s="3" t="b">
        <f t="shared" si="41"/>
        <v>1</v>
      </c>
      <c r="AO12" s="4">
        <v>8</v>
      </c>
      <c r="AP12" s="5"/>
      <c r="AQ12" s="4">
        <v>160</v>
      </c>
      <c r="AR12" s="4"/>
      <c r="AS12" s="3" t="b">
        <f t="shared" si="42"/>
        <v>1</v>
      </c>
      <c r="AT12" s="3" t="b">
        <f t="shared" si="43"/>
        <v>0</v>
      </c>
    </row>
    <row r="13" ht="15">
      <c r="A13" s="4">
        <v>9</v>
      </c>
      <c r="B13" s="5" t="s">
        <v>4</v>
      </c>
      <c r="C13" s="4">
        <v>160</v>
      </c>
      <c r="D13" s="4">
        <v>25.140000000000001</v>
      </c>
      <c r="E13" s="3" t="b">
        <f t="shared" si="32"/>
        <v>1</v>
      </c>
      <c r="F13" s="3" t="b">
        <f t="shared" si="33"/>
        <v>1</v>
      </c>
      <c r="I13" s="4">
        <v>9</v>
      </c>
      <c r="J13" s="5" t="s">
        <v>5</v>
      </c>
      <c r="K13" s="4">
        <v>160</v>
      </c>
      <c r="L13" s="4">
        <v>20.760000000000002</v>
      </c>
      <c r="M13" s="3" t="b">
        <f t="shared" si="34"/>
        <v>1</v>
      </c>
      <c r="N13" s="3" t="b">
        <f t="shared" si="35"/>
        <v>1</v>
      </c>
      <c r="Q13" s="4">
        <v>9</v>
      </c>
      <c r="R13" s="5" t="s">
        <v>6</v>
      </c>
      <c r="S13" s="4">
        <v>160</v>
      </c>
      <c r="T13" s="4">
        <v>20.300000000000001</v>
      </c>
      <c r="U13" s="3" t="b">
        <f t="shared" si="36"/>
        <v>1</v>
      </c>
      <c r="V13" s="3" t="b">
        <f t="shared" si="37"/>
        <v>1</v>
      </c>
      <c r="Y13" s="4">
        <v>9</v>
      </c>
      <c r="Z13" s="5" t="s">
        <v>7</v>
      </c>
      <c r="AA13" s="4">
        <v>160</v>
      </c>
      <c r="AB13" s="4">
        <v>22.559999999999999</v>
      </c>
      <c r="AC13" s="3" t="b">
        <f t="shared" si="38"/>
        <v>1</v>
      </c>
      <c r="AD13" s="3" t="b">
        <f t="shared" si="39"/>
        <v>1</v>
      </c>
      <c r="AG13" s="4">
        <v>9</v>
      </c>
      <c r="AH13" s="5" t="s">
        <v>8</v>
      </c>
      <c r="AI13" s="4">
        <v>160</v>
      </c>
      <c r="AJ13" s="4">
        <v>23.43</v>
      </c>
      <c r="AK13" s="3" t="b">
        <f t="shared" si="40"/>
        <v>1</v>
      </c>
      <c r="AL13" s="3" t="b">
        <f t="shared" si="41"/>
        <v>1</v>
      </c>
      <c r="AO13" s="4">
        <v>9</v>
      </c>
      <c r="AP13" s="5"/>
      <c r="AQ13" s="4">
        <v>160</v>
      </c>
      <c r="AR13" s="4"/>
      <c r="AS13" s="3" t="b">
        <f t="shared" si="42"/>
        <v>1</v>
      </c>
      <c r="AT13" s="3" t="b">
        <f t="shared" si="43"/>
        <v>0</v>
      </c>
    </row>
    <row r="14" ht="15">
      <c r="A14" s="4">
        <v>10</v>
      </c>
      <c r="B14" s="6" t="s">
        <v>4</v>
      </c>
      <c r="C14" s="7">
        <v>160</v>
      </c>
      <c r="D14" s="7">
        <v>26.690000000000001</v>
      </c>
      <c r="E14" s="8" t="b">
        <f t="shared" si="32"/>
        <v>1</v>
      </c>
      <c r="F14" s="8" t="b">
        <f t="shared" si="33"/>
        <v>1</v>
      </c>
      <c r="I14" s="4">
        <v>10</v>
      </c>
      <c r="J14" s="6" t="s">
        <v>5</v>
      </c>
      <c r="K14" s="7">
        <v>160</v>
      </c>
      <c r="L14" s="7">
        <v>24.68</v>
      </c>
      <c r="M14" s="8" t="b">
        <f t="shared" si="34"/>
        <v>1</v>
      </c>
      <c r="N14" s="8" t="b">
        <f t="shared" si="35"/>
        <v>1</v>
      </c>
      <c r="Q14" s="4">
        <v>10</v>
      </c>
      <c r="R14" s="6" t="s">
        <v>6</v>
      </c>
      <c r="S14" s="7">
        <v>160</v>
      </c>
      <c r="T14" s="7">
        <v>22.579999999999998</v>
      </c>
      <c r="U14" s="8" t="b">
        <f t="shared" si="36"/>
        <v>1</v>
      </c>
      <c r="V14" s="8" t="b">
        <f t="shared" si="37"/>
        <v>1</v>
      </c>
      <c r="Y14" s="4">
        <v>10</v>
      </c>
      <c r="Z14" s="6" t="s">
        <v>7</v>
      </c>
      <c r="AA14" s="7">
        <v>160</v>
      </c>
      <c r="AB14" s="7">
        <v>23.699999999999999</v>
      </c>
      <c r="AC14" s="8" t="b">
        <f t="shared" si="38"/>
        <v>1</v>
      </c>
      <c r="AD14" s="8" t="b">
        <f t="shared" si="39"/>
        <v>1</v>
      </c>
      <c r="AG14" s="4">
        <v>10</v>
      </c>
      <c r="AH14" s="6" t="s">
        <v>8</v>
      </c>
      <c r="AI14" s="7">
        <v>160</v>
      </c>
      <c r="AJ14" s="7">
        <v>34.82</v>
      </c>
      <c r="AK14" s="8" t="b">
        <f t="shared" si="40"/>
        <v>1</v>
      </c>
      <c r="AL14" s="8" t="b">
        <f t="shared" si="41"/>
        <v>1</v>
      </c>
      <c r="AO14" s="4">
        <v>10</v>
      </c>
      <c r="AP14" s="6"/>
      <c r="AQ14" s="7">
        <v>160</v>
      </c>
      <c r="AR14" s="7"/>
      <c r="AS14" s="8" t="b">
        <f t="shared" si="42"/>
        <v>1</v>
      </c>
      <c r="AT14" s="8" t="b">
        <f t="shared" si="43"/>
        <v>0</v>
      </c>
    </row>
    <row r="15" ht="15">
      <c r="A15" s="4">
        <v>11</v>
      </c>
      <c r="B15" s="5" t="s">
        <v>4</v>
      </c>
      <c r="C15" s="4">
        <v>210</v>
      </c>
      <c r="D15" s="4">
        <v>23.620000000000001</v>
      </c>
      <c r="E15" s="3" t="b">
        <f t="shared" si="32"/>
        <v>1</v>
      </c>
      <c r="F15" s="3" t="b">
        <f t="shared" si="33"/>
        <v>1</v>
      </c>
      <c r="I15" s="4">
        <v>11</v>
      </c>
      <c r="J15" s="5" t="s">
        <v>5</v>
      </c>
      <c r="K15" s="4">
        <v>210</v>
      </c>
      <c r="L15" s="4">
        <v>22.300000000000001</v>
      </c>
      <c r="M15" s="3" t="b">
        <f t="shared" si="34"/>
        <v>1</v>
      </c>
      <c r="N15" s="3" t="b">
        <f t="shared" si="35"/>
        <v>1</v>
      </c>
      <c r="Q15" s="4">
        <v>11</v>
      </c>
      <c r="R15" s="5" t="s">
        <v>6</v>
      </c>
      <c r="S15" s="4">
        <v>210</v>
      </c>
      <c r="T15" s="4">
        <v>19.640000000000001</v>
      </c>
      <c r="U15" s="3" t="b">
        <f t="shared" si="36"/>
        <v>1</v>
      </c>
      <c r="V15" s="3" t="b">
        <f t="shared" si="37"/>
        <v>1</v>
      </c>
      <c r="Y15" s="4">
        <v>11</v>
      </c>
      <c r="Z15" s="5" t="s">
        <v>7</v>
      </c>
      <c r="AA15" s="4">
        <v>210</v>
      </c>
      <c r="AB15" s="4">
        <v>21.800000000000001</v>
      </c>
      <c r="AC15" s="3" t="b">
        <f t="shared" si="38"/>
        <v>1</v>
      </c>
      <c r="AD15" s="3" t="b">
        <f t="shared" si="39"/>
        <v>1</v>
      </c>
      <c r="AG15" s="4">
        <v>11</v>
      </c>
      <c r="AH15" s="5" t="s">
        <v>8</v>
      </c>
      <c r="AI15" s="4">
        <v>210</v>
      </c>
      <c r="AJ15" s="4">
        <v>22.100000000000001</v>
      </c>
      <c r="AK15" s="3" t="b">
        <f t="shared" si="40"/>
        <v>1</v>
      </c>
      <c r="AL15" s="3" t="b">
        <f t="shared" si="41"/>
        <v>1</v>
      </c>
      <c r="AO15" s="4">
        <v>11</v>
      </c>
      <c r="AP15" s="5"/>
      <c r="AQ15" s="4">
        <v>210</v>
      </c>
      <c r="AR15" s="4"/>
      <c r="AS15" s="3" t="b">
        <f t="shared" si="42"/>
        <v>1</v>
      </c>
      <c r="AT15" s="3" t="b">
        <f t="shared" si="43"/>
        <v>0</v>
      </c>
    </row>
    <row r="16" ht="15">
      <c r="A16" s="4">
        <v>12</v>
      </c>
      <c r="B16" s="5" t="s">
        <v>4</v>
      </c>
      <c r="C16" s="4">
        <v>210</v>
      </c>
      <c r="D16" s="4">
        <v>22.93</v>
      </c>
      <c r="E16" s="3" t="b">
        <f t="shared" si="32"/>
        <v>1</v>
      </c>
      <c r="F16" s="3" t="b">
        <f t="shared" si="33"/>
        <v>1</v>
      </c>
      <c r="I16" s="4">
        <v>12</v>
      </c>
      <c r="J16" s="5" t="s">
        <v>5</v>
      </c>
      <c r="K16" s="4">
        <v>210</v>
      </c>
      <c r="L16" s="4">
        <v>19.34</v>
      </c>
      <c r="M16" s="3" t="b">
        <f t="shared" si="34"/>
        <v>1</v>
      </c>
      <c r="N16" s="3" t="b">
        <f t="shared" si="35"/>
        <v>1</v>
      </c>
      <c r="Q16" s="4">
        <v>12</v>
      </c>
      <c r="R16" s="5" t="s">
        <v>6</v>
      </c>
      <c r="S16" s="4">
        <v>210</v>
      </c>
      <c r="T16" s="4">
        <v>21.379999999999999</v>
      </c>
      <c r="U16" s="3" t="b">
        <f t="shared" si="36"/>
        <v>1</v>
      </c>
      <c r="V16" s="3" t="b">
        <f t="shared" si="37"/>
        <v>1</v>
      </c>
      <c r="Y16" s="4">
        <v>12</v>
      </c>
      <c r="Z16" s="5" t="s">
        <v>7</v>
      </c>
      <c r="AA16" s="4">
        <v>210</v>
      </c>
      <c r="AB16" s="4">
        <v>22.68</v>
      </c>
      <c r="AC16" s="3" t="b">
        <f t="shared" si="38"/>
        <v>1</v>
      </c>
      <c r="AD16" s="3" t="b">
        <f t="shared" si="39"/>
        <v>1</v>
      </c>
      <c r="AG16" s="4">
        <v>12</v>
      </c>
      <c r="AH16" s="5" t="s">
        <v>8</v>
      </c>
      <c r="AI16" s="4">
        <v>210</v>
      </c>
      <c r="AJ16" s="4">
        <v>23.02</v>
      </c>
      <c r="AK16" s="3" t="b">
        <f t="shared" si="40"/>
        <v>1</v>
      </c>
      <c r="AL16" s="3" t="b">
        <f t="shared" si="41"/>
        <v>1</v>
      </c>
      <c r="AO16" s="4">
        <v>12</v>
      </c>
      <c r="AP16" s="5"/>
      <c r="AQ16" s="4">
        <v>210</v>
      </c>
      <c r="AR16" s="4"/>
      <c r="AS16" s="3" t="b">
        <f t="shared" si="42"/>
        <v>1</v>
      </c>
      <c r="AT16" s="3" t="b">
        <f t="shared" si="43"/>
        <v>0</v>
      </c>
    </row>
    <row r="17" ht="15">
      <c r="A17" s="4">
        <v>13</v>
      </c>
      <c r="B17" s="5" t="s">
        <v>4</v>
      </c>
      <c r="C17" s="4">
        <v>210</v>
      </c>
      <c r="D17" s="4">
        <v>28.079999999999998</v>
      </c>
      <c r="E17" s="3" t="b">
        <f t="shared" si="32"/>
        <v>1</v>
      </c>
      <c r="F17" s="3" t="b">
        <f t="shared" si="33"/>
        <v>1</v>
      </c>
      <c r="I17" s="4">
        <v>13</v>
      </c>
      <c r="J17" s="5" t="s">
        <v>5</v>
      </c>
      <c r="K17" s="4">
        <v>210</v>
      </c>
      <c r="L17" s="4">
        <v>26.059999999999999</v>
      </c>
      <c r="M17" s="3" t="b">
        <f t="shared" si="34"/>
        <v>1</v>
      </c>
      <c r="N17" s="3" t="b">
        <f t="shared" si="35"/>
        <v>1</v>
      </c>
      <c r="Q17" s="4">
        <v>13</v>
      </c>
      <c r="R17" s="5" t="s">
        <v>6</v>
      </c>
      <c r="S17" s="4">
        <v>210</v>
      </c>
      <c r="T17" s="4">
        <v>27.280000000000001</v>
      </c>
      <c r="U17" s="3" t="b">
        <f t="shared" si="36"/>
        <v>1</v>
      </c>
      <c r="V17" s="3" t="b">
        <f t="shared" si="37"/>
        <v>1</v>
      </c>
      <c r="Y17" s="4">
        <v>13</v>
      </c>
      <c r="Z17" s="5" t="s">
        <v>7</v>
      </c>
      <c r="AA17" s="4">
        <v>210</v>
      </c>
      <c r="AB17" s="4">
        <v>24.239999999999998</v>
      </c>
      <c r="AC17" s="3" t="b">
        <f t="shared" si="38"/>
        <v>1</v>
      </c>
      <c r="AD17" s="3" t="b">
        <f t="shared" si="39"/>
        <v>1</v>
      </c>
      <c r="AG17" s="4">
        <v>13</v>
      </c>
      <c r="AH17" s="5" t="s">
        <v>8</v>
      </c>
      <c r="AI17" s="4">
        <v>210</v>
      </c>
      <c r="AJ17" s="4">
        <v>23.510000000000002</v>
      </c>
      <c r="AK17" s="3" t="b">
        <f t="shared" si="40"/>
        <v>1</v>
      </c>
      <c r="AL17" s="3" t="b">
        <f t="shared" si="41"/>
        <v>1</v>
      </c>
      <c r="AO17" s="4">
        <v>13</v>
      </c>
      <c r="AP17" s="5"/>
      <c r="AQ17" s="4">
        <v>210</v>
      </c>
      <c r="AR17" s="4"/>
      <c r="AS17" s="3" t="b">
        <f t="shared" si="42"/>
        <v>1</v>
      </c>
      <c r="AT17" s="3" t="b">
        <f t="shared" si="43"/>
        <v>0</v>
      </c>
    </row>
    <row r="18" ht="15">
      <c r="A18" s="4">
        <v>14</v>
      </c>
      <c r="B18" s="5" t="s">
        <v>4</v>
      </c>
      <c r="C18" s="4">
        <v>210</v>
      </c>
      <c r="D18" s="4">
        <v>21.629999999999999</v>
      </c>
      <c r="E18" s="3" t="b">
        <f t="shared" si="32"/>
        <v>1</v>
      </c>
      <c r="F18" s="3" t="b">
        <f t="shared" si="33"/>
        <v>1</v>
      </c>
      <c r="I18" s="4">
        <v>14</v>
      </c>
      <c r="J18" s="5" t="s">
        <v>5</v>
      </c>
      <c r="K18" s="4">
        <v>210</v>
      </c>
      <c r="L18" s="4">
        <v>24.219999999999999</v>
      </c>
      <c r="M18" s="3" t="b">
        <f t="shared" si="34"/>
        <v>1</v>
      </c>
      <c r="N18" s="3" t="b">
        <f t="shared" si="35"/>
        <v>1</v>
      </c>
      <c r="Q18" s="4">
        <v>14</v>
      </c>
      <c r="R18" s="5" t="s">
        <v>6</v>
      </c>
      <c r="S18" s="4">
        <v>210</v>
      </c>
      <c r="T18" s="4">
        <v>20.02</v>
      </c>
      <c r="U18" s="3" t="b">
        <f t="shared" si="36"/>
        <v>1</v>
      </c>
      <c r="V18" s="3" t="b">
        <f t="shared" si="37"/>
        <v>1</v>
      </c>
      <c r="Y18" s="4">
        <v>14</v>
      </c>
      <c r="Z18" s="5" t="s">
        <v>7</v>
      </c>
      <c r="AA18" s="4">
        <v>210</v>
      </c>
      <c r="AB18" s="4">
        <v>22.010000000000002</v>
      </c>
      <c r="AC18" s="3" t="b">
        <f t="shared" si="38"/>
        <v>1</v>
      </c>
      <c r="AD18" s="3" t="b">
        <f t="shared" si="39"/>
        <v>1</v>
      </c>
      <c r="AG18" s="4">
        <v>14</v>
      </c>
      <c r="AH18" s="5" t="s">
        <v>8</v>
      </c>
      <c r="AI18" s="4">
        <v>210</v>
      </c>
      <c r="AJ18" s="4">
        <v>22.010000000000002</v>
      </c>
      <c r="AK18" s="3" t="b">
        <f t="shared" si="40"/>
        <v>1</v>
      </c>
      <c r="AL18" s="3" t="b">
        <f t="shared" si="41"/>
        <v>1</v>
      </c>
      <c r="AO18" s="4">
        <v>14</v>
      </c>
      <c r="AP18" s="5"/>
      <c r="AQ18" s="4">
        <v>210</v>
      </c>
      <c r="AR18" s="4"/>
      <c r="AS18" s="3" t="b">
        <f t="shared" si="42"/>
        <v>1</v>
      </c>
      <c r="AT18" s="3" t="b">
        <f t="shared" si="43"/>
        <v>0</v>
      </c>
    </row>
    <row r="19" ht="15">
      <c r="A19" s="4">
        <v>15</v>
      </c>
      <c r="B19" s="6" t="s">
        <v>4</v>
      </c>
      <c r="C19" s="7">
        <v>210</v>
      </c>
      <c r="D19" s="7">
        <v>21.359999999999999</v>
      </c>
      <c r="E19" s="8" t="b">
        <f t="shared" si="32"/>
        <v>1</v>
      </c>
      <c r="F19" s="8" t="b">
        <f t="shared" si="33"/>
        <v>1</v>
      </c>
      <c r="I19" s="4">
        <v>15</v>
      </c>
      <c r="J19" s="6" t="s">
        <v>5</v>
      </c>
      <c r="K19" s="7">
        <v>210</v>
      </c>
      <c r="L19" s="7">
        <v>23.73</v>
      </c>
      <c r="M19" s="8" t="b">
        <f t="shared" si="34"/>
        <v>1</v>
      </c>
      <c r="N19" s="8" t="b">
        <f t="shared" si="35"/>
        <v>1</v>
      </c>
      <c r="Q19" s="4">
        <v>15</v>
      </c>
      <c r="R19" s="6" t="s">
        <v>6</v>
      </c>
      <c r="S19" s="7">
        <v>210</v>
      </c>
      <c r="T19" s="7">
        <v>17.719999999999999</v>
      </c>
      <c r="U19" s="8" t="b">
        <f t="shared" si="36"/>
        <v>1</v>
      </c>
      <c r="V19" s="8" t="b">
        <f t="shared" si="37"/>
        <v>1</v>
      </c>
      <c r="Y19" s="4">
        <v>15</v>
      </c>
      <c r="Z19" s="6" t="s">
        <v>7</v>
      </c>
      <c r="AA19" s="7">
        <v>210</v>
      </c>
      <c r="AB19" s="7">
        <v>22.329999999999998</v>
      </c>
      <c r="AC19" s="8" t="b">
        <f t="shared" si="38"/>
        <v>1</v>
      </c>
      <c r="AD19" s="8" t="b">
        <f t="shared" si="39"/>
        <v>1</v>
      </c>
      <c r="AG19" s="4">
        <v>15</v>
      </c>
      <c r="AH19" s="6" t="s">
        <v>8</v>
      </c>
      <c r="AI19" s="7">
        <v>210</v>
      </c>
      <c r="AJ19" s="7">
        <v>21.399999999999999</v>
      </c>
      <c r="AK19" s="8" t="b">
        <f t="shared" si="40"/>
        <v>1</v>
      </c>
      <c r="AL19" s="8" t="b">
        <f t="shared" si="41"/>
        <v>1</v>
      </c>
      <c r="AO19" s="4">
        <v>15</v>
      </c>
      <c r="AP19" s="6"/>
      <c r="AQ19" s="7">
        <v>210</v>
      </c>
      <c r="AR19" s="7"/>
      <c r="AS19" s="8" t="b">
        <f t="shared" si="42"/>
        <v>1</v>
      </c>
      <c r="AT19" s="8" t="b">
        <f t="shared" si="43"/>
        <v>0</v>
      </c>
    </row>
    <row r="20" ht="15">
      <c r="A20" s="4">
        <v>16</v>
      </c>
      <c r="B20" s="5" t="s">
        <v>4</v>
      </c>
      <c r="C20" s="4">
        <v>260</v>
      </c>
      <c r="D20" s="4">
        <v>26.91</v>
      </c>
      <c r="E20" s="3" t="b">
        <f t="shared" si="32"/>
        <v>1</v>
      </c>
      <c r="F20" s="3" t="b">
        <f t="shared" si="33"/>
        <v>1</v>
      </c>
      <c r="I20" s="4">
        <v>16</v>
      </c>
      <c r="J20" s="5" t="s">
        <v>5</v>
      </c>
      <c r="K20" s="4">
        <v>260</v>
      </c>
      <c r="L20" s="4">
        <v>18.969999999999999</v>
      </c>
      <c r="M20" s="3" t="b">
        <f t="shared" si="34"/>
        <v>1</v>
      </c>
      <c r="N20" s="3" t="b">
        <f t="shared" si="35"/>
        <v>1</v>
      </c>
      <c r="Q20" s="4">
        <v>16</v>
      </c>
      <c r="R20" s="5" t="s">
        <v>6</v>
      </c>
      <c r="S20" s="4">
        <v>260</v>
      </c>
      <c r="T20" s="4">
        <v>19.890000000000001</v>
      </c>
      <c r="U20" s="3" t="b">
        <f t="shared" si="36"/>
        <v>1</v>
      </c>
      <c r="V20" s="3" t="b">
        <f t="shared" si="37"/>
        <v>1</v>
      </c>
      <c r="Y20" s="4">
        <v>16</v>
      </c>
      <c r="Z20" s="5" t="s">
        <v>7</v>
      </c>
      <c r="AA20" s="4">
        <v>260</v>
      </c>
      <c r="AB20" s="4">
        <v>33.619999999999997</v>
      </c>
      <c r="AC20" s="3" t="b">
        <f t="shared" si="38"/>
        <v>1</v>
      </c>
      <c r="AD20" s="3" t="b">
        <f t="shared" si="39"/>
        <v>1</v>
      </c>
      <c r="AG20" s="4">
        <v>16</v>
      </c>
      <c r="AH20" s="5" t="s">
        <v>8</v>
      </c>
      <c r="AI20" s="4">
        <v>260</v>
      </c>
      <c r="AJ20" s="4">
        <v>21.079999999999998</v>
      </c>
      <c r="AK20" s="3" t="b">
        <f t="shared" si="40"/>
        <v>1</v>
      </c>
      <c r="AL20" s="3" t="b">
        <f t="shared" si="41"/>
        <v>1</v>
      </c>
      <c r="AO20" s="4">
        <v>16</v>
      </c>
      <c r="AP20" s="5"/>
      <c r="AQ20" s="4">
        <v>260</v>
      </c>
      <c r="AR20" s="4"/>
      <c r="AS20" s="3" t="b">
        <f t="shared" si="42"/>
        <v>1</v>
      </c>
      <c r="AT20" s="3" t="b">
        <f t="shared" si="43"/>
        <v>0</v>
      </c>
    </row>
    <row r="21" ht="15">
      <c r="A21" s="4">
        <v>17</v>
      </c>
      <c r="B21" s="5" t="s">
        <v>4</v>
      </c>
      <c r="C21" s="4">
        <v>260</v>
      </c>
      <c r="D21" s="4">
        <v>22.350000000000001</v>
      </c>
      <c r="E21" s="3" t="b">
        <f t="shared" si="32"/>
        <v>1</v>
      </c>
      <c r="F21" s="3" t="b">
        <f t="shared" si="33"/>
        <v>1</v>
      </c>
      <c r="I21" s="4">
        <v>17</v>
      </c>
      <c r="J21" s="5" t="s">
        <v>5</v>
      </c>
      <c r="K21" s="4">
        <v>260</v>
      </c>
      <c r="L21" s="4">
        <v>21.25</v>
      </c>
      <c r="M21" s="3" t="b">
        <f t="shared" si="34"/>
        <v>1</v>
      </c>
      <c r="N21" s="3" t="b">
        <f t="shared" si="35"/>
        <v>1</v>
      </c>
      <c r="Q21" s="4">
        <v>17</v>
      </c>
      <c r="R21" s="5" t="s">
        <v>6</v>
      </c>
      <c r="S21" s="4">
        <v>260</v>
      </c>
      <c r="T21" s="4">
        <v>18.68</v>
      </c>
      <c r="U21" s="3" t="b">
        <f t="shared" si="36"/>
        <v>1</v>
      </c>
      <c r="V21" s="3" t="b">
        <f t="shared" si="37"/>
        <v>1</v>
      </c>
      <c r="Y21" s="4">
        <v>17</v>
      </c>
      <c r="Z21" s="5" t="s">
        <v>7</v>
      </c>
      <c r="AA21" s="4">
        <v>260</v>
      </c>
      <c r="AB21" s="4">
        <v>19.890000000000001</v>
      </c>
      <c r="AC21" s="3" t="b">
        <f t="shared" si="38"/>
        <v>1</v>
      </c>
      <c r="AD21" s="3" t="b">
        <f t="shared" si="39"/>
        <v>1</v>
      </c>
      <c r="AG21" s="4">
        <v>17</v>
      </c>
      <c r="AH21" s="5" t="s">
        <v>8</v>
      </c>
      <c r="AI21" s="4">
        <v>260</v>
      </c>
      <c r="AJ21" s="4">
        <v>22.239999999999998</v>
      </c>
      <c r="AK21" s="3" t="b">
        <f t="shared" si="40"/>
        <v>1</v>
      </c>
      <c r="AL21" s="3" t="b">
        <f t="shared" si="41"/>
        <v>1</v>
      </c>
      <c r="AO21" s="4">
        <v>17</v>
      </c>
      <c r="AP21" s="5"/>
      <c r="AQ21" s="4">
        <v>260</v>
      </c>
      <c r="AR21" s="4"/>
      <c r="AS21" s="3" t="b">
        <f t="shared" si="42"/>
        <v>1</v>
      </c>
      <c r="AT21" s="3" t="b">
        <f t="shared" si="43"/>
        <v>0</v>
      </c>
    </row>
    <row r="22" ht="15">
      <c r="A22" s="4">
        <v>18</v>
      </c>
      <c r="B22" s="5" t="s">
        <v>4</v>
      </c>
      <c r="C22" s="4">
        <v>260</v>
      </c>
      <c r="D22" s="4">
        <v>27.390000000000001</v>
      </c>
      <c r="E22" s="3" t="b">
        <f t="shared" si="32"/>
        <v>1</v>
      </c>
      <c r="F22" s="3" t="b">
        <f t="shared" si="33"/>
        <v>1</v>
      </c>
      <c r="I22" s="4">
        <v>18</v>
      </c>
      <c r="J22" s="5" t="s">
        <v>5</v>
      </c>
      <c r="K22" s="4">
        <v>260</v>
      </c>
      <c r="L22" s="4">
        <v>19.059999999999999</v>
      </c>
      <c r="M22" s="3" t="b">
        <f t="shared" si="34"/>
        <v>1</v>
      </c>
      <c r="N22" s="3" t="b">
        <f t="shared" si="35"/>
        <v>1</v>
      </c>
      <c r="Q22" s="4">
        <v>18</v>
      </c>
      <c r="R22" s="5" t="s">
        <v>6</v>
      </c>
      <c r="S22" s="4">
        <v>260</v>
      </c>
      <c r="T22" s="4">
        <v>20.010000000000002</v>
      </c>
      <c r="U22" s="3" t="b">
        <f t="shared" si="36"/>
        <v>1</v>
      </c>
      <c r="V22" s="3" t="b">
        <f t="shared" si="37"/>
        <v>1</v>
      </c>
      <c r="Y22" s="4">
        <v>18</v>
      </c>
      <c r="Z22" s="5" t="s">
        <v>7</v>
      </c>
      <c r="AA22" s="4">
        <v>260</v>
      </c>
      <c r="AB22" s="4">
        <v>30.600000000000001</v>
      </c>
      <c r="AC22" s="3" t="b">
        <f t="shared" si="38"/>
        <v>1</v>
      </c>
      <c r="AD22" s="3" t="b">
        <f t="shared" si="39"/>
        <v>1</v>
      </c>
      <c r="AG22" s="4">
        <v>18</v>
      </c>
      <c r="AH22" s="5" t="s">
        <v>8</v>
      </c>
      <c r="AI22" s="4">
        <v>260</v>
      </c>
      <c r="AJ22" s="4">
        <v>22.550000000000001</v>
      </c>
      <c r="AK22" s="3" t="b">
        <f t="shared" si="40"/>
        <v>1</v>
      </c>
      <c r="AL22" s="3" t="b">
        <f t="shared" si="41"/>
        <v>1</v>
      </c>
      <c r="AO22" s="4">
        <v>18</v>
      </c>
      <c r="AP22" s="5"/>
      <c r="AQ22" s="4">
        <v>260</v>
      </c>
      <c r="AR22" s="4"/>
      <c r="AS22" s="3" t="b">
        <f t="shared" si="42"/>
        <v>1</v>
      </c>
      <c r="AT22" s="3" t="b">
        <f t="shared" si="43"/>
        <v>0</v>
      </c>
    </row>
    <row r="23" ht="15">
      <c r="A23" s="4">
        <v>19</v>
      </c>
      <c r="B23" s="5" t="s">
        <v>4</v>
      </c>
      <c r="C23" s="4">
        <v>260</v>
      </c>
      <c r="D23" s="4">
        <v>22.969999999999999</v>
      </c>
      <c r="E23" s="3" t="b">
        <f t="shared" si="32"/>
        <v>1</v>
      </c>
      <c r="F23" s="3" t="b">
        <f t="shared" si="33"/>
        <v>1</v>
      </c>
      <c r="I23" s="4">
        <v>19</v>
      </c>
      <c r="J23" s="5" t="s">
        <v>5</v>
      </c>
      <c r="K23" s="4">
        <v>260</v>
      </c>
      <c r="L23" s="4">
        <v>21.850000000000001</v>
      </c>
      <c r="M23" s="3" t="b">
        <f t="shared" si="34"/>
        <v>1</v>
      </c>
      <c r="N23" s="3" t="b">
        <f t="shared" si="35"/>
        <v>1</v>
      </c>
      <c r="Q23" s="4">
        <v>19</v>
      </c>
      <c r="R23" s="5" t="s">
        <v>6</v>
      </c>
      <c r="S23" s="4">
        <v>260</v>
      </c>
      <c r="T23" s="4">
        <v>18.579999999999998</v>
      </c>
      <c r="U23" s="3" t="b">
        <f t="shared" si="36"/>
        <v>1</v>
      </c>
      <c r="V23" s="3" t="b">
        <f t="shared" si="37"/>
        <v>1</v>
      </c>
      <c r="Y23" s="4">
        <v>19</v>
      </c>
      <c r="Z23" s="5" t="s">
        <v>7</v>
      </c>
      <c r="AA23" s="4">
        <v>260</v>
      </c>
      <c r="AB23" s="4">
        <v>23.899999999999999</v>
      </c>
      <c r="AC23" s="3" t="b">
        <f t="shared" si="38"/>
        <v>1</v>
      </c>
      <c r="AD23" s="3" t="b">
        <f t="shared" si="39"/>
        <v>1</v>
      </c>
      <c r="AG23" s="4">
        <v>19</v>
      </c>
      <c r="AH23" s="5" t="s">
        <v>8</v>
      </c>
      <c r="AI23" s="4">
        <v>260</v>
      </c>
      <c r="AJ23" s="4">
        <v>21.079999999999998</v>
      </c>
      <c r="AK23" s="3" t="b">
        <f t="shared" si="40"/>
        <v>1</v>
      </c>
      <c r="AL23" s="3" t="b">
        <f t="shared" si="41"/>
        <v>1</v>
      </c>
      <c r="AO23" s="4">
        <v>19</v>
      </c>
      <c r="AP23" s="5"/>
      <c r="AQ23" s="4">
        <v>260</v>
      </c>
      <c r="AR23" s="4"/>
      <c r="AS23" s="3" t="b">
        <f t="shared" si="42"/>
        <v>1</v>
      </c>
      <c r="AT23" s="3" t="b">
        <f t="shared" si="43"/>
        <v>0</v>
      </c>
    </row>
    <row r="24" ht="15">
      <c r="A24" s="4">
        <v>20</v>
      </c>
      <c r="B24" s="5" t="s">
        <v>4</v>
      </c>
      <c r="C24" s="4">
        <v>260</v>
      </c>
      <c r="D24" s="4">
        <v>24.289999999999999</v>
      </c>
      <c r="E24" s="3" t="b">
        <f t="shared" si="32"/>
        <v>1</v>
      </c>
      <c r="F24" s="3" t="b">
        <f t="shared" si="33"/>
        <v>1</v>
      </c>
      <c r="I24" s="4">
        <v>20</v>
      </c>
      <c r="J24" s="5" t="s">
        <v>5</v>
      </c>
      <c r="K24" s="4">
        <v>260</v>
      </c>
      <c r="L24" s="4">
        <v>19.969999999999999</v>
      </c>
      <c r="M24" s="3" t="b">
        <f t="shared" si="34"/>
        <v>1</v>
      </c>
      <c r="N24" s="3" t="b">
        <f t="shared" si="35"/>
        <v>1</v>
      </c>
      <c r="Q24" s="4">
        <v>20</v>
      </c>
      <c r="R24" s="5" t="s">
        <v>6</v>
      </c>
      <c r="S24" s="4">
        <v>260</v>
      </c>
      <c r="T24" s="4">
        <v>19.390000000000001</v>
      </c>
      <c r="U24" s="3" t="b">
        <f t="shared" si="36"/>
        <v>1</v>
      </c>
      <c r="V24" s="3" t="b">
        <f t="shared" si="37"/>
        <v>1</v>
      </c>
      <c r="Y24" s="4">
        <v>20</v>
      </c>
      <c r="Z24" s="5" t="s">
        <v>7</v>
      </c>
      <c r="AA24" s="4">
        <v>260</v>
      </c>
      <c r="AB24" s="4">
        <v>36.969999999999999</v>
      </c>
      <c r="AC24" s="3" t="b">
        <f t="shared" si="38"/>
        <v>1</v>
      </c>
      <c r="AD24" s="3" t="b">
        <f t="shared" si="39"/>
        <v>1</v>
      </c>
      <c r="AG24" s="4">
        <v>20</v>
      </c>
      <c r="AH24" s="5" t="s">
        <v>8</v>
      </c>
      <c r="AI24" s="4">
        <v>260</v>
      </c>
      <c r="AJ24" s="4">
        <v>21.620000000000001</v>
      </c>
      <c r="AK24" s="3" t="b">
        <f t="shared" si="40"/>
        <v>1</v>
      </c>
      <c r="AL24" s="3" t="b">
        <f t="shared" si="41"/>
        <v>1</v>
      </c>
      <c r="AO24" s="4">
        <v>20</v>
      </c>
      <c r="AP24" s="5"/>
      <c r="AQ24" s="4">
        <v>260</v>
      </c>
      <c r="AR24" s="4"/>
      <c r="AS24" s="3" t="b">
        <f t="shared" si="42"/>
        <v>1</v>
      </c>
      <c r="AT24" s="3" t="b">
        <f t="shared" si="43"/>
        <v>0</v>
      </c>
    </row>
    <row r="27" ht="15">
      <c r="A27" s="1"/>
      <c r="B27" s="1" t="s">
        <v>43</v>
      </c>
      <c r="C27" s="1" t="s">
        <v>44</v>
      </c>
      <c r="D27" s="1" t="s">
        <v>11</v>
      </c>
      <c r="E27" s="1"/>
      <c r="F27" s="1"/>
      <c r="G27" s="1"/>
      <c r="H27" s="1"/>
      <c r="I27" s="1"/>
      <c r="J27" s="1" t="s">
        <v>43</v>
      </c>
      <c r="K27" s="1" t="s">
        <v>44</v>
      </c>
      <c r="L27" s="1" t="s">
        <v>11</v>
      </c>
      <c r="M27" s="1"/>
      <c r="N27" s="1"/>
      <c r="O27" s="1"/>
      <c r="P27" s="1"/>
      <c r="Q27" s="1"/>
      <c r="R27" s="1" t="s">
        <v>43</v>
      </c>
      <c r="S27" s="1" t="s">
        <v>44</v>
      </c>
      <c r="T27" s="1" t="s">
        <v>11</v>
      </c>
      <c r="U27" s="1"/>
      <c r="V27" s="1"/>
      <c r="W27" s="1"/>
      <c r="X27" s="1"/>
      <c r="Y27" s="1"/>
      <c r="Z27" s="1" t="s">
        <v>43</v>
      </c>
      <c r="AA27" s="1" t="s">
        <v>44</v>
      </c>
      <c r="AB27" s="1" t="s">
        <v>11</v>
      </c>
      <c r="AC27" s="1"/>
      <c r="AD27" s="1"/>
      <c r="AE27" s="1"/>
      <c r="AF27" s="1"/>
      <c r="AG27" s="1"/>
      <c r="AH27" s="1" t="s">
        <v>43</v>
      </c>
      <c r="AI27" s="1" t="s">
        <v>44</v>
      </c>
      <c r="AJ27" s="1" t="s">
        <v>11</v>
      </c>
    </row>
    <row r="28" ht="15">
      <c r="A28" s="1">
        <v>1</v>
      </c>
      <c r="B28" s="2" t="s">
        <v>45</v>
      </c>
      <c r="C28" s="2" t="s">
        <v>46</v>
      </c>
      <c r="D28" s="2">
        <v>0.0028999999999999998</v>
      </c>
      <c r="E28" s="1"/>
      <c r="F28" s="1"/>
      <c r="G28" s="1"/>
      <c r="H28" s="1"/>
      <c r="I28" s="1">
        <v>1</v>
      </c>
      <c r="J28" s="2" t="s">
        <v>47</v>
      </c>
      <c r="K28" s="2" t="s">
        <v>48</v>
      </c>
      <c r="L28" s="2">
        <v>0.035000000000000003</v>
      </c>
      <c r="M28" s="1"/>
      <c r="N28" s="1"/>
      <c r="O28" s="1"/>
      <c r="P28" s="1"/>
      <c r="Q28" s="1">
        <v>1</v>
      </c>
      <c r="R28" s="2" t="s">
        <v>49</v>
      </c>
      <c r="S28" s="2" t="s">
        <v>50</v>
      </c>
      <c r="T28" s="2">
        <v>0.0011999999999999999</v>
      </c>
      <c r="U28" s="1"/>
      <c r="V28" s="1"/>
      <c r="W28" s="1"/>
      <c r="X28" s="1"/>
      <c r="Y28" s="1">
        <v>1</v>
      </c>
      <c r="Z28" s="2" t="s">
        <v>51</v>
      </c>
      <c r="AA28" s="2" t="s">
        <v>52</v>
      </c>
      <c r="AB28" s="2">
        <v>0.0016999999999999999</v>
      </c>
      <c r="AC28" s="1"/>
      <c r="AD28" s="1"/>
      <c r="AE28" s="1"/>
      <c r="AF28" s="1"/>
      <c r="AG28" s="1">
        <v>1</v>
      </c>
      <c r="AH28" s="2" t="s">
        <v>53</v>
      </c>
      <c r="AI28" s="2" t="s">
        <v>54</v>
      </c>
      <c r="AJ28" s="2">
        <v>0.049099999999999998</v>
      </c>
    </row>
    <row r="29" ht="15">
      <c r="A29" s="1">
        <v>2</v>
      </c>
      <c r="B29" s="2" t="s">
        <v>45</v>
      </c>
      <c r="C29" s="2" t="s">
        <v>46</v>
      </c>
      <c r="D29" s="2">
        <v>0.0037000000000000002</v>
      </c>
      <c r="E29" s="1"/>
      <c r="F29" s="1"/>
      <c r="G29" s="1"/>
      <c r="H29" s="1"/>
      <c r="I29" s="1">
        <v>2</v>
      </c>
      <c r="J29" s="2" t="s">
        <v>47</v>
      </c>
      <c r="K29" s="2" t="s">
        <v>48</v>
      </c>
      <c r="L29" s="2">
        <v>0.035799999999999998</v>
      </c>
      <c r="M29" s="1"/>
      <c r="N29" s="1"/>
      <c r="O29" s="1"/>
      <c r="P29" s="1"/>
      <c r="Q29" s="1">
        <v>2</v>
      </c>
      <c r="R29" s="2" t="s">
        <v>49</v>
      </c>
      <c r="S29" s="2" t="s">
        <v>50</v>
      </c>
      <c r="T29" s="2">
        <v>0.0011000000000000001</v>
      </c>
      <c r="U29" s="1"/>
      <c r="V29" s="1"/>
      <c r="W29" s="1"/>
      <c r="X29" s="1"/>
      <c r="Y29" s="1">
        <v>2</v>
      </c>
      <c r="Z29" s="2" t="s">
        <v>51</v>
      </c>
      <c r="AA29" s="2" t="s">
        <v>52</v>
      </c>
      <c r="AB29" s="2">
        <v>0.0016999999999999999</v>
      </c>
      <c r="AC29" s="1"/>
      <c r="AD29" s="1"/>
      <c r="AE29" s="1"/>
      <c r="AF29" s="1"/>
      <c r="AG29" s="1">
        <v>2</v>
      </c>
      <c r="AH29" s="2" t="s">
        <v>53</v>
      </c>
      <c r="AI29" s="2" t="s">
        <v>54</v>
      </c>
      <c r="AJ29" s="2">
        <v>0.049599999999999998</v>
      </c>
    </row>
    <row r="30" ht="15">
      <c r="A30" s="1">
        <v>3</v>
      </c>
      <c r="B30" s="2" t="s">
        <v>45</v>
      </c>
      <c r="C30" s="2" t="s">
        <v>46</v>
      </c>
      <c r="D30" s="2">
        <v>0.0023</v>
      </c>
      <c r="E30" s="1"/>
      <c r="F30" s="1"/>
      <c r="G30" s="1"/>
      <c r="H30" s="1"/>
      <c r="I30" s="1">
        <v>3</v>
      </c>
      <c r="J30" s="2" t="s">
        <v>47</v>
      </c>
      <c r="K30" s="2" t="s">
        <v>48</v>
      </c>
      <c r="L30" s="2">
        <v>0.035799999999999998</v>
      </c>
      <c r="M30" s="1"/>
      <c r="N30" s="1"/>
      <c r="O30" s="1"/>
      <c r="P30" s="1"/>
      <c r="Q30" s="1">
        <v>3</v>
      </c>
      <c r="R30" s="2" t="s">
        <v>49</v>
      </c>
      <c r="S30" s="2" t="s">
        <v>50</v>
      </c>
      <c r="T30" s="2">
        <v>0.0011000000000000001</v>
      </c>
      <c r="U30" s="1"/>
      <c r="V30" s="1"/>
      <c r="W30" s="1"/>
      <c r="X30" s="1"/>
      <c r="Y30" s="1">
        <v>3</v>
      </c>
      <c r="Z30" s="2" t="s">
        <v>51</v>
      </c>
      <c r="AA30" s="2" t="s">
        <v>52</v>
      </c>
      <c r="AB30" s="2">
        <v>0.0018</v>
      </c>
      <c r="AC30" s="1"/>
      <c r="AD30" s="1"/>
      <c r="AE30" s="1"/>
      <c r="AF30" s="1"/>
      <c r="AG30" s="1">
        <v>3</v>
      </c>
      <c r="AH30" s="2" t="s">
        <v>55</v>
      </c>
      <c r="AI30" s="2" t="s">
        <v>56</v>
      </c>
      <c r="AJ30" s="2">
        <v>0.027699999999999999</v>
      </c>
    </row>
    <row r="31" ht="15">
      <c r="A31" s="1">
        <v>4</v>
      </c>
      <c r="B31" s="2" t="s">
        <v>45</v>
      </c>
      <c r="C31" s="2" t="s">
        <v>46</v>
      </c>
      <c r="D31" s="2">
        <v>0.0023</v>
      </c>
      <c r="E31" s="1"/>
      <c r="F31" s="1"/>
      <c r="G31" s="1"/>
      <c r="H31" s="1"/>
      <c r="I31" s="1">
        <v>4</v>
      </c>
      <c r="J31" s="2" t="s">
        <v>47</v>
      </c>
      <c r="K31" s="2" t="s">
        <v>48</v>
      </c>
      <c r="L31" s="2">
        <v>0.0349</v>
      </c>
      <c r="M31" s="1"/>
      <c r="N31" s="1"/>
      <c r="O31" s="1"/>
      <c r="P31" s="1"/>
      <c r="Q31" s="1">
        <v>4</v>
      </c>
      <c r="R31" s="2" t="s">
        <v>49</v>
      </c>
      <c r="S31" s="2" t="s">
        <v>50</v>
      </c>
      <c r="T31" s="2">
        <v>0.0011000000000000001</v>
      </c>
      <c r="U31" s="1"/>
      <c r="V31" s="1"/>
      <c r="W31" s="1"/>
      <c r="X31" s="1"/>
      <c r="Y31" s="1">
        <v>4</v>
      </c>
      <c r="Z31" s="2" t="s">
        <v>51</v>
      </c>
      <c r="AA31" s="2" t="s">
        <v>52</v>
      </c>
      <c r="AB31" s="2">
        <v>0.0016999999999999999</v>
      </c>
      <c r="AC31" s="1"/>
      <c r="AD31" s="1"/>
      <c r="AE31" s="1"/>
      <c r="AF31" s="1"/>
      <c r="AG31" s="1">
        <v>4</v>
      </c>
      <c r="AH31" s="2" t="s">
        <v>53</v>
      </c>
      <c r="AI31" s="2" t="s">
        <v>54</v>
      </c>
      <c r="AJ31" s="2">
        <v>0.050999999999999997</v>
      </c>
    </row>
    <row r="32" ht="15">
      <c r="A32" s="1">
        <v>5</v>
      </c>
      <c r="B32" s="2" t="s">
        <v>57</v>
      </c>
      <c r="C32" s="2" t="s">
        <v>58</v>
      </c>
      <c r="D32" s="2">
        <v>0.019199999999999998</v>
      </c>
      <c r="E32" s="1"/>
      <c r="F32" s="1"/>
      <c r="G32" s="1"/>
      <c r="H32" s="1"/>
      <c r="I32" s="1">
        <v>5</v>
      </c>
      <c r="J32" s="2" t="s">
        <v>47</v>
      </c>
      <c r="K32" s="2" t="s">
        <v>48</v>
      </c>
      <c r="L32" s="2">
        <v>0.035400000000000001</v>
      </c>
      <c r="M32" s="1"/>
      <c r="N32" s="1"/>
      <c r="O32" s="1"/>
      <c r="P32" s="1"/>
      <c r="Q32" s="1">
        <v>5</v>
      </c>
      <c r="R32" s="2" t="s">
        <v>49</v>
      </c>
      <c r="S32" s="2" t="s">
        <v>50</v>
      </c>
      <c r="T32" s="2">
        <v>0.0016000000000000001</v>
      </c>
      <c r="U32" s="1"/>
      <c r="V32" s="1"/>
      <c r="W32" s="1"/>
      <c r="X32" s="1"/>
      <c r="Y32" s="1">
        <v>5</v>
      </c>
      <c r="Z32" s="2" t="s">
        <v>51</v>
      </c>
      <c r="AA32" s="2" t="s">
        <v>52</v>
      </c>
      <c r="AB32" s="2">
        <v>0.002</v>
      </c>
      <c r="AC32" s="1"/>
      <c r="AD32" s="1"/>
      <c r="AE32" s="1"/>
      <c r="AF32" s="1"/>
      <c r="AG32" s="1">
        <v>5</v>
      </c>
      <c r="AH32" s="2" t="s">
        <v>53</v>
      </c>
      <c r="AI32" s="2" t="s">
        <v>54</v>
      </c>
      <c r="AJ32" s="2">
        <v>0.049700000000000001</v>
      </c>
    </row>
    <row r="33" ht="15">
      <c r="A33" s="1">
        <v>6</v>
      </c>
      <c r="B33" s="2" t="s">
        <v>57</v>
      </c>
      <c r="C33" s="2" t="s">
        <v>58</v>
      </c>
      <c r="D33" s="2">
        <v>0.019900000000000001</v>
      </c>
      <c r="E33" s="1"/>
      <c r="F33" s="1"/>
      <c r="G33" s="1"/>
      <c r="H33" s="1"/>
      <c r="I33" s="1">
        <v>6</v>
      </c>
      <c r="J33" s="2" t="s">
        <v>47</v>
      </c>
      <c r="K33" s="2" t="s">
        <v>48</v>
      </c>
      <c r="L33" s="2">
        <v>0.035200000000000002</v>
      </c>
      <c r="M33" s="1"/>
      <c r="N33" s="1"/>
      <c r="O33" s="1"/>
      <c r="P33" s="1"/>
      <c r="Q33" s="1">
        <v>6</v>
      </c>
      <c r="R33" s="2" t="s">
        <v>49</v>
      </c>
      <c r="S33" s="2" t="s">
        <v>50</v>
      </c>
      <c r="T33" s="2">
        <v>0.0011000000000000001</v>
      </c>
      <c r="U33" s="1"/>
      <c r="V33" s="1"/>
      <c r="W33" s="1"/>
      <c r="X33" s="1"/>
      <c r="Y33" s="1">
        <v>6</v>
      </c>
      <c r="Z33" s="2" t="s">
        <v>51</v>
      </c>
      <c r="AA33" s="2" t="s">
        <v>52</v>
      </c>
      <c r="AB33" s="2">
        <v>0.0018</v>
      </c>
      <c r="AC33" s="1"/>
      <c r="AD33" s="1"/>
      <c r="AE33" s="1"/>
      <c r="AF33" s="1"/>
      <c r="AG33" s="1">
        <v>6</v>
      </c>
      <c r="AH33" s="2" t="s">
        <v>53</v>
      </c>
      <c r="AI33" s="2" t="s">
        <v>54</v>
      </c>
      <c r="AJ33" s="2">
        <v>0.0504</v>
      </c>
    </row>
    <row r="34" ht="15">
      <c r="A34" s="1">
        <v>7</v>
      </c>
      <c r="B34" s="2" t="s">
        <v>45</v>
      </c>
      <c r="C34" s="2" t="s">
        <v>46</v>
      </c>
      <c r="D34" s="2">
        <v>0.0023</v>
      </c>
      <c r="E34" s="1"/>
      <c r="F34" s="1"/>
      <c r="G34" s="1"/>
      <c r="H34" s="1"/>
      <c r="I34" s="1">
        <v>7</v>
      </c>
      <c r="J34" s="2" t="s">
        <v>47</v>
      </c>
      <c r="K34" s="2" t="s">
        <v>48</v>
      </c>
      <c r="L34" s="2">
        <v>0.035099999999999999</v>
      </c>
      <c r="M34" s="1"/>
      <c r="N34" s="1"/>
      <c r="O34" s="1"/>
      <c r="P34" s="1"/>
      <c r="Q34" s="1">
        <v>7</v>
      </c>
      <c r="R34" s="2" t="s">
        <v>49</v>
      </c>
      <c r="S34" s="2" t="s">
        <v>50</v>
      </c>
      <c r="T34" s="2">
        <v>0.0011999999999999999</v>
      </c>
      <c r="U34" s="1"/>
      <c r="V34" s="1"/>
      <c r="W34" s="1"/>
      <c r="X34" s="1"/>
      <c r="Y34" s="1">
        <v>7</v>
      </c>
      <c r="Z34" s="2" t="s">
        <v>51</v>
      </c>
      <c r="AA34" s="2" t="s">
        <v>52</v>
      </c>
      <c r="AB34" s="2">
        <v>0.0022000000000000001</v>
      </c>
      <c r="AC34" s="1"/>
      <c r="AD34" s="1"/>
      <c r="AE34" s="1"/>
      <c r="AF34" s="1"/>
      <c r="AG34" s="1">
        <v>7</v>
      </c>
      <c r="AH34" s="2" t="s">
        <v>55</v>
      </c>
      <c r="AI34" s="2" t="s">
        <v>56</v>
      </c>
      <c r="AJ34" s="2">
        <v>0.0286</v>
      </c>
    </row>
    <row r="35" ht="15">
      <c r="A35" s="1">
        <v>8</v>
      </c>
      <c r="B35" s="2" t="s">
        <v>45</v>
      </c>
      <c r="C35" s="2" t="s">
        <v>46</v>
      </c>
      <c r="D35" s="2">
        <v>0.0028999999999999998</v>
      </c>
      <c r="E35" s="1"/>
      <c r="F35" s="1"/>
      <c r="G35" s="1"/>
      <c r="H35" s="1"/>
      <c r="I35" s="1">
        <v>8</v>
      </c>
      <c r="J35" s="2" t="s">
        <v>47</v>
      </c>
      <c r="K35" s="2" t="s">
        <v>48</v>
      </c>
      <c r="L35" s="2">
        <v>0.036299999999999999</v>
      </c>
      <c r="M35" s="1"/>
      <c r="N35" s="1"/>
      <c r="O35" s="1"/>
      <c r="P35" s="1"/>
      <c r="Q35" s="1">
        <v>8</v>
      </c>
      <c r="R35" s="2" t="s">
        <v>49</v>
      </c>
      <c r="S35" s="2" t="s">
        <v>50</v>
      </c>
      <c r="T35" s="2">
        <v>0.0011000000000000001</v>
      </c>
      <c r="U35" s="1"/>
      <c r="V35" s="1"/>
      <c r="W35" s="1"/>
      <c r="X35" s="1"/>
      <c r="Y35" s="1">
        <v>8</v>
      </c>
      <c r="Z35" s="2" t="s">
        <v>51</v>
      </c>
      <c r="AA35" s="2" t="s">
        <v>52</v>
      </c>
      <c r="AB35" s="2">
        <v>0.0019</v>
      </c>
      <c r="AC35" s="1"/>
      <c r="AD35" s="1"/>
      <c r="AE35" s="1"/>
      <c r="AF35" s="1"/>
      <c r="AG35" s="1">
        <v>8</v>
      </c>
      <c r="AH35" s="2" t="s">
        <v>53</v>
      </c>
      <c r="AI35" s="2" t="s">
        <v>54</v>
      </c>
      <c r="AJ35" s="2">
        <v>0.050500000000000003</v>
      </c>
    </row>
    <row r="36" ht="15">
      <c r="A36" s="1">
        <v>9</v>
      </c>
      <c r="B36" s="2" t="s">
        <v>45</v>
      </c>
      <c r="C36" s="2" t="s">
        <v>46</v>
      </c>
      <c r="D36" s="2">
        <v>0.0030999999999999999</v>
      </c>
      <c r="E36" s="1"/>
      <c r="F36" s="1"/>
      <c r="G36" s="1"/>
      <c r="H36" s="1"/>
      <c r="I36" s="1">
        <v>9</v>
      </c>
      <c r="J36" s="2" t="s">
        <v>47</v>
      </c>
      <c r="K36" s="2" t="s">
        <v>48</v>
      </c>
      <c r="L36" s="2">
        <v>0.036200000000000003</v>
      </c>
      <c r="M36" s="1"/>
      <c r="N36" s="1"/>
      <c r="O36" s="1"/>
      <c r="P36" s="1"/>
      <c r="Q36" s="1">
        <v>9</v>
      </c>
      <c r="R36" s="2" t="s">
        <v>49</v>
      </c>
      <c r="S36" s="2" t="s">
        <v>50</v>
      </c>
      <c r="T36" s="2">
        <v>0.0011999999999999999</v>
      </c>
      <c r="U36" s="1"/>
      <c r="V36" s="1"/>
      <c r="W36" s="1"/>
      <c r="X36" s="1"/>
      <c r="Y36" s="1">
        <v>9</v>
      </c>
      <c r="Z36" s="2" t="s">
        <v>51</v>
      </c>
      <c r="AA36" s="2" t="s">
        <v>52</v>
      </c>
      <c r="AB36" s="2">
        <v>0.0016999999999999999</v>
      </c>
      <c r="AC36" s="1"/>
      <c r="AD36" s="1"/>
      <c r="AE36" s="1"/>
      <c r="AF36" s="1"/>
      <c r="AG36" s="1">
        <v>9</v>
      </c>
      <c r="AH36" s="2" t="s">
        <v>53</v>
      </c>
      <c r="AI36" s="2" t="s">
        <v>54</v>
      </c>
      <c r="AJ36" s="2">
        <v>0.051900000000000002</v>
      </c>
    </row>
    <row r="37" ht="15">
      <c r="A37" s="1">
        <v>10</v>
      </c>
      <c r="B37" s="2" t="s">
        <v>45</v>
      </c>
      <c r="C37" s="2" t="s">
        <v>46</v>
      </c>
      <c r="D37" s="2">
        <v>0.0025000000000000001</v>
      </c>
      <c r="E37" s="1"/>
      <c r="F37" s="1"/>
      <c r="G37" s="1"/>
      <c r="H37" s="1"/>
      <c r="I37" s="1">
        <v>10</v>
      </c>
      <c r="J37" s="2" t="s">
        <v>47</v>
      </c>
      <c r="K37" s="2" t="s">
        <v>48</v>
      </c>
      <c r="L37" s="2">
        <v>0.034799999999999998</v>
      </c>
      <c r="M37" s="1"/>
      <c r="N37" s="1"/>
      <c r="O37" s="1"/>
      <c r="P37" s="1"/>
      <c r="Q37" s="1">
        <v>10</v>
      </c>
      <c r="R37" s="2" t="s">
        <v>49</v>
      </c>
      <c r="S37" s="2" t="s">
        <v>50</v>
      </c>
      <c r="T37" s="2">
        <v>0.0019</v>
      </c>
      <c r="U37" s="1"/>
      <c r="V37" s="1"/>
      <c r="W37" s="1"/>
      <c r="X37" s="1"/>
      <c r="Y37" s="1">
        <v>10</v>
      </c>
      <c r="Z37" s="2" t="s">
        <v>51</v>
      </c>
      <c r="AA37" s="2" t="s">
        <v>52</v>
      </c>
      <c r="AB37" s="2">
        <v>0.0020999999999999999</v>
      </c>
      <c r="AC37" s="1"/>
      <c r="AD37" s="1"/>
      <c r="AE37" s="1"/>
      <c r="AF37" s="1"/>
      <c r="AG37" s="1">
        <v>10</v>
      </c>
      <c r="AH37" s="2" t="s">
        <v>55</v>
      </c>
      <c r="AI37" s="2" t="s">
        <v>56</v>
      </c>
      <c r="AJ37" s="2">
        <v>0.0293</v>
      </c>
    </row>
    <row r="39" ht="15"/>
    <row r="40" ht="15">
      <c r="A40" s="4"/>
      <c r="B40" s="4" t="s">
        <v>62</v>
      </c>
      <c r="C40" s="4" t="s">
        <v>63</v>
      </c>
      <c r="D40" s="9" t="s">
        <v>64</v>
      </c>
      <c r="E40" s="9"/>
      <c r="F40" s="4" t="s">
        <v>11</v>
      </c>
      <c r="G40" s="4" t="s">
        <v>13</v>
      </c>
      <c r="H40" s="4" t="s">
        <v>65</v>
      </c>
    </row>
    <row r="41" ht="15">
      <c r="A41" s="4">
        <v>1</v>
      </c>
      <c r="B41" s="5" t="s">
        <v>4</v>
      </c>
      <c r="C41" s="4"/>
      <c r="D41" s="4"/>
      <c r="F41" s="4"/>
    </row>
    <row r="42" ht="15">
      <c r="B42" s="5" t="s">
        <v>4</v>
      </c>
      <c r="C42" s="5" t="s">
        <v>45</v>
      </c>
      <c r="D42" s="5" t="s">
        <v>46</v>
      </c>
      <c r="E42" s="4">
        <v>30</v>
      </c>
      <c r="F42" s="4">
        <v>306.19999999999999</v>
      </c>
      <c r="G42" s="4" t="b">
        <f>IF(B42=B41,TRUE,FALSE)</f>
        <v>1</v>
      </c>
      <c r="H42" s="4" t="s">
        <v>66</v>
      </c>
    </row>
    <row r="43" ht="15">
      <c r="A43" s="4">
        <v>2</v>
      </c>
      <c r="B43" s="5" t="s">
        <v>5</v>
      </c>
    </row>
    <row r="44" ht="15">
      <c r="B44" s="5" t="s">
        <v>5</v>
      </c>
      <c r="C44" s="5" t="s">
        <v>47</v>
      </c>
      <c r="D44" s="5" t="s">
        <v>48</v>
      </c>
      <c r="E44" s="4">
        <v>35</v>
      </c>
      <c r="F44" s="4">
        <v>314.10000000000002</v>
      </c>
      <c r="G44" s="4" t="b">
        <f>IF(B44=B43,TRUE,FALSE)</f>
        <v>1</v>
      </c>
      <c r="H44" s="4" t="s">
        <v>66</v>
      </c>
    </row>
    <row r="45" ht="15">
      <c r="A45" s="4">
        <v>3</v>
      </c>
      <c r="B45" s="5" t="s">
        <v>6</v>
      </c>
    </row>
    <row r="46" ht="14.25">
      <c r="B46" s="5" t="s">
        <v>6</v>
      </c>
      <c r="C46" s="5" t="s">
        <v>49</v>
      </c>
      <c r="D46" s="5" t="s">
        <v>50</v>
      </c>
      <c r="E46" s="4">
        <v>31</v>
      </c>
      <c r="F46" s="4">
        <v>277.94</v>
      </c>
      <c r="G46" s="4" t="b">
        <f>IF(B46=B45,TRUE,FALSE)</f>
        <v>1</v>
      </c>
      <c r="H46" s="4" t="s">
        <v>66</v>
      </c>
    </row>
    <row r="47" ht="15">
      <c r="A47" s="4">
        <v>4</v>
      </c>
      <c r="B47" s="5" t="s">
        <v>7</v>
      </c>
    </row>
    <row r="48" ht="15">
      <c r="B48" s="5" t="s">
        <v>7</v>
      </c>
      <c r="C48" s="5" t="s">
        <v>51</v>
      </c>
      <c r="D48" s="5" t="s">
        <v>52</v>
      </c>
      <c r="E48" s="4">
        <v>29</v>
      </c>
      <c r="F48" s="4">
        <v>259.20999999999998</v>
      </c>
      <c r="G48" s="4" t="b">
        <f>IF(B48=B47,TRUE,FALSE)</f>
        <v>1</v>
      </c>
      <c r="H48" s="4" t="s">
        <v>66</v>
      </c>
    </row>
    <row r="49" ht="15">
      <c r="A49" s="4">
        <v>5</v>
      </c>
      <c r="B49" s="5" t="s">
        <v>8</v>
      </c>
    </row>
    <row r="50" ht="15">
      <c r="B50" s="5" t="s">
        <v>8</v>
      </c>
      <c r="C50" s="5" t="s">
        <v>53</v>
      </c>
      <c r="D50" s="5" t="s">
        <v>54</v>
      </c>
      <c r="E50" s="4">
        <v>37</v>
      </c>
      <c r="F50" s="4">
        <v>341.83999999999997</v>
      </c>
      <c r="G50" s="4" t="b">
        <f>IF(B50=B49,TRUE,FALSE)</f>
        <v>1</v>
      </c>
      <c r="H50" s="4" t="s">
        <v>66</v>
      </c>
    </row>
    <row r="51" ht="15">
      <c r="A51" s="4">
        <v>6</v>
      </c>
      <c r="B51" s="5" t="s">
        <v>61</v>
      </c>
    </row>
    <row r="52" ht="15">
      <c r="B52" s="5" t="s">
        <v>61</v>
      </c>
      <c r="C52" s="5" t="s">
        <v>67</v>
      </c>
      <c r="D52" s="5" t="s">
        <v>68</v>
      </c>
      <c r="E52" s="4">
        <v>32</v>
      </c>
      <c r="F52" s="4">
        <v>291.83999999999997</v>
      </c>
      <c r="G52" s="4" t="b">
        <f>IF(B52=B51,TRUE,FALSE)</f>
        <v>1</v>
      </c>
      <c r="H52" s="4" t="s">
        <v>66</v>
      </c>
    </row>
    <row r="53" ht="15">
      <c r="A53" s="4">
        <v>7</v>
      </c>
      <c r="B53" s="5" t="s">
        <v>69</v>
      </c>
    </row>
    <row r="54" ht="15">
      <c r="B54" s="5" t="s">
        <v>69</v>
      </c>
      <c r="C54" s="5" t="s">
        <v>70</v>
      </c>
      <c r="D54" s="5" t="s">
        <v>71</v>
      </c>
      <c r="E54" s="4">
        <v>33</v>
      </c>
      <c r="F54" s="4">
        <v>300.10000000000002</v>
      </c>
      <c r="G54" s="4" t="b">
        <f>IF(B54=B53,TRUE,FALSE)</f>
        <v>1</v>
      </c>
      <c r="H54" s="4" t="s">
        <v>66</v>
      </c>
    </row>
    <row r="55" ht="15">
      <c r="A55" s="4">
        <v>8</v>
      </c>
      <c r="B55" s="5" t="s">
        <v>72</v>
      </c>
    </row>
    <row r="56" ht="15">
      <c r="B56" s="5" t="s">
        <v>72</v>
      </c>
      <c r="C56" s="5" t="s">
        <v>73</v>
      </c>
      <c r="D56" s="5" t="s">
        <v>74</v>
      </c>
      <c r="E56" s="4">
        <v>35</v>
      </c>
      <c r="F56" s="4">
        <v>319.31</v>
      </c>
      <c r="G56" s="4" t="b">
        <f>IF(B56=B55,TRUE,FALSE)</f>
        <v>1</v>
      </c>
      <c r="H56" s="4" t="s">
        <v>66</v>
      </c>
    </row>
    <row r="57" ht="15">
      <c r="A57" s="4">
        <v>9</v>
      </c>
      <c r="B57" s="5" t="s">
        <v>75</v>
      </c>
    </row>
    <row r="58" ht="15">
      <c r="B58" s="5" t="s">
        <v>75</v>
      </c>
      <c r="C58" s="5" t="s">
        <v>76</v>
      </c>
      <c r="D58" s="5" t="s">
        <v>77</v>
      </c>
      <c r="E58" s="4">
        <v>32</v>
      </c>
      <c r="F58" s="4">
        <v>291.04000000000002</v>
      </c>
      <c r="G58" s="4" t="b">
        <f>IF(B58=B57,TRUE,FALSE)</f>
        <v>1</v>
      </c>
      <c r="H58" s="4" t="s">
        <v>66</v>
      </c>
    </row>
    <row r="59" ht="14.25">
      <c r="A59" s="4">
        <v>10</v>
      </c>
      <c r="B59" s="5" t="s">
        <v>78</v>
      </c>
    </row>
    <row r="60" ht="15">
      <c r="B60" s="5" t="s">
        <v>78</v>
      </c>
      <c r="C60" s="5" t="s">
        <v>79</v>
      </c>
      <c r="D60" s="5" t="s">
        <v>80</v>
      </c>
      <c r="E60" s="4">
        <v>29</v>
      </c>
      <c r="F60" s="4">
        <v>259.07999999999998</v>
      </c>
      <c r="G60" s="4" t="b">
        <f>IF(B60=B59,TRUE,FALSE)</f>
        <v>1</v>
      </c>
      <c r="H60" s="4" t="s">
        <v>66</v>
      </c>
    </row>
  </sheetData>
  <mergeCells count="1">
    <mergeCell ref="D40:E4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2025-07-20T22:48:29Z</dcterms:modified>
</cp:coreProperties>
</file>