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mits\Desktop\"/>
    </mc:Choice>
  </mc:AlternateContent>
  <xr:revisionPtr revIDLastSave="0" documentId="13_ncr:1_{C9C5A98E-F815-4335-9177-C065D5A9FA4C}" xr6:coauthVersionLast="41" xr6:coauthVersionMax="41" xr10:uidLastSave="{00000000-0000-0000-0000-000000000000}"/>
  <bookViews>
    <workbookView xWindow="-108" yWindow="-108" windowWidth="23256" windowHeight="12576" xr2:uid="{E707A0DC-AFDC-45BF-9A8E-BE65E09ACD06}"/>
  </bookViews>
  <sheets>
    <sheet name="MutiLinearRegression2Variable" sheetId="14" r:id="rId1"/>
    <sheet name="NaiveBayes" sheetId="1" r:id="rId2"/>
    <sheet name="Clustering" sheetId="11" r:id="rId3"/>
    <sheet name="K - NearestNeighbour " sheetId="2" r:id="rId4"/>
    <sheet name="DataPreprocessing" sheetId="13" r:id="rId5"/>
    <sheet name="SupportVectorMachines" sheetId="3" r:id="rId6"/>
    <sheet name="ClassificationProblem" sheetId="4" r:id="rId7"/>
    <sheet name="Maths" sheetId="5" r:id="rId8"/>
    <sheet name="Vector" sheetId="12" r:id="rId9"/>
    <sheet name="Sta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 i="1" l="1"/>
  <c r="B25" i="1"/>
  <c r="P145"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 Suneja</author>
  </authors>
  <commentList>
    <comment ref="D3" authorId="0" shapeId="0" xr:uid="{18FD07AE-DC02-42CB-81D7-D0E5F7FFC32D}">
      <text>
        <r>
          <rPr>
            <b/>
            <sz val="9"/>
            <color indexed="81"/>
            <rFont val="Tahoma"/>
            <family val="2"/>
          </rPr>
          <t>Amit Suneja:</t>
        </r>
        <r>
          <rPr>
            <sz val="9"/>
            <color indexed="81"/>
            <rFont val="Tahoma"/>
            <family val="2"/>
          </rPr>
          <t xml:space="preserve">
centroid is a data point (imaginary or real) at the center of a cluster.. In centroid-based clustering, clusters are represented by a central vector or a centroid. This centroid might not necessarily be a member of the dataset. Centroid-based clustering is an iterative algorithm in which the notion of similarity is derived by how close a data point is to the centroid of the cluster.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Amit Suneja</author>
  </authors>
  <commentList>
    <comment ref="A54" authorId="0" shapeId="0" xr:uid="{8B398649-41F6-4C04-BFB2-6E141296E460}">
      <text>
        <r>
          <rPr>
            <b/>
            <sz val="9"/>
            <color indexed="81"/>
            <rFont val="Tahoma"/>
            <family val="2"/>
          </rPr>
          <t>Amit Suneja:</t>
        </r>
        <r>
          <rPr>
            <sz val="9"/>
            <color indexed="81"/>
            <rFont val="Tahoma"/>
            <family val="2"/>
          </rPr>
          <t xml:space="preserve">
https://www.svm-tutorial.com/2014/11/svm-understanding-math-part-2/</t>
        </r>
      </text>
    </comment>
  </commentList>
</comments>
</file>

<file path=xl/sharedStrings.xml><?xml version="1.0" encoding="utf-8"?>
<sst xmlns="http://schemas.openxmlformats.org/spreadsheetml/2006/main" count="599" uniqueCount="456">
  <si>
    <t>New Email</t>
  </si>
  <si>
    <t>Email With Classification</t>
  </si>
  <si>
    <t>Problem Instance</t>
  </si>
  <si>
    <t>Coming in Email</t>
  </si>
  <si>
    <t>Output Email</t>
  </si>
  <si>
    <t>TotalSpaminessOfEmail = SpammyNessOfWord(W1) * SpammyNessOfWord(W2) *SpammyNessOfWord(W3) *….SpammyNessOfWord(Wn) *</t>
  </si>
  <si>
    <t>Labled Training Data so its supervised learning</t>
  </si>
  <si>
    <r>
      <t>Big Corpus of Labeled Email</t>
    </r>
    <r>
      <rPr>
        <b/>
        <sz val="11"/>
        <color theme="1"/>
        <rFont val="Calibri"/>
        <family val="2"/>
        <scheme val="minor"/>
      </rPr>
      <t xml:space="preserve"> (Span or HAM)</t>
    </r>
  </si>
  <si>
    <t>NaiveBayse - ML Classifier</t>
  </si>
  <si>
    <t>SpammyNessOfWord(W) = HowManySpamMessageContainWord(W)/ (HowManySpamMessageContainWord(W) + HowManyNONSpamMessageContainWord(W) )</t>
  </si>
  <si>
    <t>Feature Vector of probem instance is observable attributes of Problem Instance i.e above email consist of words , Here words of email are feature vector of prolem instance . (Vector is list or Tuple loosly speaking)</t>
  </si>
  <si>
    <t>TotalHaminessOfEmail = 1 - TotalSpaminessOfEmail</t>
  </si>
  <si>
    <t>Naïve bayes classifier is supervised ML approch</t>
  </si>
  <si>
    <t>1 Dimentional Line</t>
  </si>
  <si>
    <t>(x=0)</t>
  </si>
  <si>
    <t>(x=5)</t>
  </si>
  <si>
    <t>x=0,y=0</t>
  </si>
  <si>
    <t>x=5,y=0</t>
  </si>
  <si>
    <t>x=0,y=5</t>
  </si>
  <si>
    <t>x=5,y=5</t>
  </si>
  <si>
    <t>x=0,y=0,z=0</t>
  </si>
  <si>
    <t>x</t>
  </si>
  <si>
    <t>y</t>
  </si>
  <si>
    <t>z</t>
  </si>
  <si>
    <t xml:space="preserve">shape </t>
  </si>
  <si>
    <t>shape is collection or set of points</t>
  </si>
  <si>
    <t>3 dimentional cube</t>
  </si>
  <si>
    <t>2 Dimentional Rect</t>
  </si>
  <si>
    <t>co-ordinate</t>
  </si>
  <si>
    <t>line</t>
  </si>
  <si>
    <t xml:space="preserve">1 D with X </t>
  </si>
  <si>
    <t>Square</t>
  </si>
  <si>
    <t>2D with x,y</t>
  </si>
  <si>
    <t>3D with x,y,z</t>
  </si>
  <si>
    <t>cube</t>
  </si>
  <si>
    <t>represented with n co-ordinates , hard to visualize but its tuple with n points or coordinates</t>
  </si>
  <si>
    <t>N dimentional Hyper cube</t>
  </si>
  <si>
    <t>Universe_of_words_for_all_msg</t>
  </si>
  <si>
    <t>w1</t>
  </si>
  <si>
    <t>w2</t>
  </si>
  <si>
    <t>w3</t>
  </si>
  <si>
    <t>w4</t>
  </si>
  <si>
    <t>w5</t>
  </si>
  <si>
    <t>…</t>
  </si>
  <si>
    <t>a</t>
  </si>
  <si>
    <t>test</t>
  </si>
  <si>
    <t>goodbye</t>
  </si>
  <si>
    <t>hello,</t>
  </si>
  <si>
    <t>this,</t>
  </si>
  <si>
    <t>is,</t>
  </si>
  <si>
    <t>the,</t>
  </si>
  <si>
    <t>universe ,</t>
  </si>
  <si>
    <t>of ,</t>
  </si>
  <si>
    <t>all,</t>
  </si>
  <si>
    <t>words,</t>
  </si>
  <si>
    <t>in,</t>
  </si>
  <si>
    <t>email,</t>
  </si>
  <si>
    <t>a,</t>
  </si>
  <si>
    <t>an,</t>
  </si>
  <si>
    <t>test,</t>
  </si>
  <si>
    <t>how,</t>
  </si>
  <si>
    <t>are,</t>
  </si>
  <si>
    <t>you,</t>
  </si>
  <si>
    <t>wN</t>
  </si>
  <si>
    <t>msg1 - hello this is test</t>
  </si>
  <si>
    <t>msg2 - how are you</t>
  </si>
  <si>
    <t>msg3 - hello All GoodBye</t>
  </si>
  <si>
    <t>-</t>
  </si>
  <si>
    <t>Euclidean Distance Formula</t>
  </si>
  <si>
    <t>b</t>
  </si>
  <si>
    <t>(x1,y1)</t>
  </si>
  <si>
    <t>(x2,y1)</t>
  </si>
  <si>
    <t>(x2,y2)</t>
  </si>
  <si>
    <t>y2-y1</t>
  </si>
  <si>
    <t>x2-x1</t>
  </si>
  <si>
    <t>Distance(Hypoteneous)</t>
  </si>
  <si>
    <t>Hypoteneous(square)=a(square)+b(square)</t>
  </si>
  <si>
    <t>K - NearestNeighbour  classifier is supervised ML approch</t>
  </si>
  <si>
    <t>feature vector</t>
  </si>
  <si>
    <t>NaiveBayes assumes feature vectors are independent . Knearest makes no assumption about the probability distribution of Feature Vector.</t>
  </si>
  <si>
    <t>Problems</t>
  </si>
  <si>
    <t xml:space="preserve">Classification </t>
  </si>
  <si>
    <t>Clustering</t>
  </si>
  <si>
    <t>Association detection</t>
  </si>
  <si>
    <t>Anomality detection</t>
  </si>
  <si>
    <t>Dimentionality Reduction.</t>
  </si>
  <si>
    <t>Naivr Bayes</t>
  </si>
  <si>
    <t>k nearest</t>
  </si>
  <si>
    <t>Neural Network</t>
  </si>
  <si>
    <t>Decision Trees</t>
  </si>
  <si>
    <t>SVM</t>
  </si>
  <si>
    <t>Linear Regression</t>
  </si>
  <si>
    <t xml:space="preserve">Logistic Regression </t>
  </si>
  <si>
    <t>Tech to solve problems</t>
  </si>
  <si>
    <t>Application</t>
  </si>
  <si>
    <t>Spam detection</t>
  </si>
  <si>
    <t>Topic Modelling</t>
  </si>
  <si>
    <t>Sentiment Analystt</t>
  </si>
  <si>
    <t>Recommendations</t>
  </si>
  <si>
    <t>Genre Classsification</t>
  </si>
  <si>
    <t>Quant Trading</t>
  </si>
  <si>
    <t>k = {2,3,4,10,11,12,20,25,30} and you need 2 cluster k=2</t>
  </si>
  <si>
    <t>solution</t>
  </si>
  <si>
    <t>M1 = 4 , M2= 12</t>
  </si>
  <si>
    <t>pick 2 random number</t>
  </si>
  <si>
    <t>arrange the cluster</t>
  </si>
  <si>
    <t>K1 = { 2,3,4} and K2 = { 10,11,12,20,25,30}</t>
  </si>
  <si>
    <t>calculate means M1 nd M2</t>
  </si>
  <si>
    <t>M1 = 3 , M2 = 18</t>
  </si>
  <si>
    <t>K1 = { 2,3,4, 10} and K2 = {11,12,20,25,30}</t>
  </si>
  <si>
    <t>M1 = 4.75 , M2 = 19.6</t>
  </si>
  <si>
    <t>M1 = 5 , M2 = 20</t>
  </si>
  <si>
    <t>approx values</t>
  </si>
  <si>
    <t>K1 = { 2,3,4, 10,11,12} and K2 = {20,25,30}</t>
  </si>
  <si>
    <t>M1 = 7 , M2 = 25</t>
  </si>
  <si>
    <t>Final Answer</t>
  </si>
  <si>
    <t>Cluster Types</t>
  </si>
  <si>
    <t xml:space="preserve">K means Cluster </t>
  </si>
  <si>
    <t xml:space="preserve">Hirerchical Cluster </t>
  </si>
  <si>
    <t xml:space="preserve">Density Based Cluster </t>
  </si>
  <si>
    <t xml:space="preserve">Distribution Based Cluster </t>
  </si>
  <si>
    <t xml:space="preserve">OverFitting </t>
  </si>
  <si>
    <t>if model is too complex , it will pick up specific random features in the training data and included in model i.e. Noise</t>
  </si>
  <si>
    <t>underfitting</t>
  </si>
  <si>
    <t>BIAS-VARIENCE TRADEOFF</t>
  </si>
  <si>
    <t>Training dataset1</t>
  </si>
  <si>
    <t>Training dataset2</t>
  </si>
  <si>
    <t>Training dataset3</t>
  </si>
  <si>
    <t>Supervised Learning Algorithm</t>
  </si>
  <si>
    <t>MODEL1</t>
  </si>
  <si>
    <t>MODEL2</t>
  </si>
  <si>
    <t>MODEL3</t>
  </si>
  <si>
    <t>Model1</t>
  </si>
  <si>
    <t>Model2</t>
  </si>
  <si>
    <t>Model3</t>
  </si>
  <si>
    <t>X Test Instance</t>
  </si>
  <si>
    <t>Y1</t>
  </si>
  <si>
    <t>Y2</t>
  </si>
  <si>
    <t>Y3</t>
  </si>
  <si>
    <t>OR</t>
  </si>
  <si>
    <t>Y</t>
  </si>
  <si>
    <t>Each Model gives different output for same input</t>
  </si>
  <si>
    <t xml:space="preserve">if model is not complex enough, it might miss out on an important patterns which represent Dynamics in the data </t>
  </si>
  <si>
    <t>Question K cluster</t>
  </si>
  <si>
    <t>High Varience Error</t>
  </si>
  <si>
    <t xml:space="preserve">Each Model gives Same value of Y but none value of y is incorrect </t>
  </si>
  <si>
    <t>High Bias Error</t>
  </si>
  <si>
    <t>OverFitting Example</t>
  </si>
  <si>
    <t>UnderFitting Example</t>
  </si>
  <si>
    <t xml:space="preserve">Probability Defination </t>
  </si>
  <si>
    <t>The chance that something will happen. How likely it is that some event will occur. Sometimes we can measure a probability with a number like "10% chance", or we can use words such as impossible, unlikely, possible, even chance, likely and certain. 
Example: "It is unlikely to rain tomorrow". As a number, probability is from P(A) = 0 (impossible) to P(A)= 1 (certain).</t>
  </si>
  <si>
    <t>Permutation</t>
  </si>
  <si>
    <t>Question</t>
  </si>
  <si>
    <t xml:space="preserve">Question </t>
  </si>
  <si>
    <t>The number of permutations of n objects taken r at a time is determined by the following formula: P ( n , r ) = n ! /( n − r ) ! 
For Permutation order matters (Tip : Amit 1st and Raj 2nd is different from Raj1st and Amit 2nd)</t>
  </si>
  <si>
    <t>For combination order does not matter (Tip : Amit 1st and Raj 2nd is equal to Raj1st and Amit 2nd). Formula is nCr = n! / r! * (n - r)!</t>
  </si>
  <si>
    <t>4 people running in race. How many ways the first two can first and seconf position finish ? Answer is P(4,2) = 4!/2! = 3*3 = 12 ways</t>
  </si>
  <si>
    <t>4 people in meeting room and you need to pick 2 people out of it . In how many ways you can pick two people.  Ans = C(4,2) = 4! / 2! (4-2)! = 4*3 *2*1 / 2 * 2 = 6 ways</t>
  </si>
  <si>
    <t>All other Events except enevt(A)</t>
  </si>
  <si>
    <t>Event A . 0.4</t>
  </si>
  <si>
    <t>1 &lt;= P(A) &gt;= 0</t>
  </si>
  <si>
    <t>P(s) Probability of entire sample space = 1</t>
  </si>
  <si>
    <t>P( A') = 1 - P(A)</t>
  </si>
  <si>
    <t>P(A) = Number of Ways event (A) can occur / Total number of outcomes</t>
  </si>
  <si>
    <t>What is probability of getting an ACE from Deck ? Answer = 4/52</t>
  </si>
  <si>
    <t>What is probability of Not Getting ACE from from deck ? 1-4/52 = 52-4/52=12/13</t>
  </si>
  <si>
    <t>A car rental agency has 18 compact cars and 12 intermediate-size cars. The total number of rental cars is 30 .    If 4 cars are selected at random, what is probability of getting 2 cars of each type ?</t>
  </si>
  <si>
    <t>Combination</t>
  </si>
  <si>
    <t>Answer -               c(18,2) * c(12,2) / c(30,4)</t>
  </si>
  <si>
    <t>Addition Rule of Probability</t>
  </si>
  <si>
    <t>Example</t>
  </si>
  <si>
    <t>Exscusive event example - Pulling even number from deck and pullting odd number from deck.</t>
  </si>
  <si>
    <t xml:space="preserve">P(A or B) = P(A) + P(B) - P(A and B) if events are not mutualy exclusive </t>
  </si>
  <si>
    <t>P(A or B) = P(A) + P(B)  if events are mutualy exclusive because  P(A and B) = 0 if events A and B are mutually exclusive (i.e no intersection)</t>
  </si>
  <si>
    <t xml:space="preserve">You roll 2 dice , what is probability that you get the sum is 3 or 4? </t>
  </si>
  <si>
    <t xml:space="preserve">Event A  =  pull any ACE from deck   , Event B = Pull any Club from the Deck </t>
  </si>
  <si>
    <t>Now P(A∪B) , P(A or B)= U means union means A or B or Both . I.E -&gt; you pull any ACE or You pull any Club</t>
  </si>
  <si>
    <t xml:space="preserve">Now P(A∩B), P(A and B) = ∩ means intersection means  "and" has to occur simultaneously . You only win if you pull ace of Club </t>
  </si>
  <si>
    <t xml:space="preserve">P (A ∪ B) = P(A) + P(B) - P(A∩B)       if events are not mutualy exclusive </t>
  </si>
  <si>
    <t>You flip the coin what is probability that you will get head or tail ..Anuser = 1/2 + 1/2 = 1 as A and B are mutually exclusive</t>
  </si>
  <si>
    <t>sum of 2 dice A(3) and sum of 2 dice B(4) are mutually exclusive events. P(A or B) = P(A) +P(B)= 2/36 + 3/36</t>
  </si>
  <si>
    <t>You draw a card from deck of 52 cards , you then drawn second card without replacing the first one. What is probability of getting an Ace on first draw and a King on second draw?</t>
  </si>
  <si>
    <t>P (A ∪ B) = P(A) + P(B) - P(A∩B)</t>
  </si>
  <si>
    <t>A box have five White balls numbered as 1-5 and five Green balls numbered 1 to 5. You choose 1 ball . What is probability that it is White or Odd numbered?</t>
  </si>
  <si>
    <t>event A -&gt; choosing White Ball 5/10</t>
  </si>
  <si>
    <t>Event B -&gt; choosing odd numbered ball 6/110</t>
  </si>
  <si>
    <t>P(A∩B) = 3/10</t>
  </si>
  <si>
    <t>Ans     P (A ∪ B) = P(A) + P(B) - P(A∩B)</t>
  </si>
  <si>
    <t xml:space="preserve">            P (A ∪ B) =  5/10 + 6/10 - 3/10</t>
  </si>
  <si>
    <t xml:space="preserve">                                = 4/5</t>
  </si>
  <si>
    <t>Conditional  Probability</t>
  </si>
  <si>
    <t>event A -&gt; Pulling ACE = 4/52</t>
  </si>
  <si>
    <t>event B -&gt; pulling KING = 4/51</t>
  </si>
  <si>
    <t xml:space="preserve"> P(A∩B) = 4/52 * 4/51</t>
  </si>
  <si>
    <t xml:space="preserve"> P(A∩B) = P(A)*P(BIA)    ( A and B must be dependent events )</t>
  </si>
  <si>
    <t>you have coin , event A - &gt; toss to get head event B -&gt; toss to get tail . Here A abd B are independent events.</t>
  </si>
  <si>
    <t>P(A∩B) = P(A)*P(B)              ( A and B are independent events)</t>
  </si>
  <si>
    <t>You flip a coin and toss a dice  . What is probability that you get tail and 3?</t>
  </si>
  <si>
    <t xml:space="preserve">A -&gt; toss coin , B-&gt; toss dice . Bot h are independent  </t>
  </si>
  <si>
    <t xml:space="preserve">P(A) = 1/2 </t>
  </si>
  <si>
    <t>P(B) = 1/6</t>
  </si>
  <si>
    <t xml:space="preserve">P(A∩B) = P(A)*P(BIA)    </t>
  </si>
  <si>
    <t>P(A∩B) = 1/2 * 1/6 = 1/12</t>
  </si>
  <si>
    <t>Bayes Theorem</t>
  </si>
  <si>
    <t xml:space="preserve">P(A∩B) = P(A)*P(BIA) </t>
  </si>
  <si>
    <t xml:space="preserve">P(B∩A) = P(B)*P(AIB) </t>
  </si>
  <si>
    <t>P(BIA)  =   P(B)*P(AIB) / P(A)</t>
  </si>
  <si>
    <t xml:space="preserve">P(A)*P(BIA)  =   P(B)*P(AIB) </t>
  </si>
  <si>
    <t>Detailed Bayes Theorem</t>
  </si>
  <si>
    <t>Part 1 - You picked a ball randomly from from one of bag , Please calcuate the probability that the balls you picked in RED.</t>
  </si>
  <si>
    <t>BAG 1</t>
  </si>
  <si>
    <t>BAG 2</t>
  </si>
  <si>
    <t xml:space="preserve">Assume we gave 2 Bags . Bag1 contains 4-orange and 3-red balls and Bag2 contains 3-orange and 2-red balls. </t>
  </si>
  <si>
    <t>SOLUTION</t>
  </si>
  <si>
    <t>Part 1 is about law of total probability</t>
  </si>
  <si>
    <t>Event1 = E1 = 1/2</t>
  </si>
  <si>
    <t>Event2 = E2 = 1/2</t>
  </si>
  <si>
    <t>a) Both Events E1 and E2 have equal probability , You can pick ball from any of them</t>
  </si>
  <si>
    <t>P(AIE1)</t>
  </si>
  <si>
    <t>b) probability of P(A|E1) = probability of piking red ball from BAG1 provided we have already picked ball from BAG 1 = 4/7</t>
  </si>
  <si>
    <t>P(AIE1) = 4/7</t>
  </si>
  <si>
    <t>D) P(A) = total probability of picking RED ball = P(E1) * P(AIE1) + P(E2)*P(AIE2)</t>
  </si>
  <si>
    <t>C) probability of P(A|E2) = probability of piking red ball from BAG2 provided we have already picked ball from BAG 2 = 2/5</t>
  </si>
  <si>
    <t xml:space="preserve">      P(A) =    (1/2 * 4/7) + ( 1/2 * 2/5) = 29/70</t>
  </si>
  <si>
    <t>Part2 - Bayes Theorem - You have already picked a ball and have seen it . Its Red in colour , Now what is probability that it has come from BAG2</t>
  </si>
  <si>
    <t>a) P(E2|A) = P(E2) * P(A|E2) / P(A)</t>
  </si>
  <si>
    <t xml:space="preserve">     or</t>
  </si>
  <si>
    <t xml:space="preserve">     P(E2|A) = P(E2) * P(A|E2) / P(E1) * P(AIE1) + P(E2)*P(AIE2)</t>
  </si>
  <si>
    <t>P(AIE2) = 2/5</t>
  </si>
  <si>
    <t>b)  P(E2|A) = (1/2*2/5)*29/70 = 14/29</t>
  </si>
  <si>
    <t xml:space="preserve">P(A) = P(picking red ball) </t>
  </si>
  <si>
    <t xml:space="preserve"> P(A∩B) =P(BIA)* P(A)</t>
  </si>
  <si>
    <t>Event1</t>
  </si>
  <si>
    <t>Event2</t>
  </si>
  <si>
    <t>Event3</t>
  </si>
  <si>
    <t>Event4</t>
  </si>
  <si>
    <t>Sample Space</t>
  </si>
  <si>
    <t>Bayes theorem = Sum of all events should be complete sample space</t>
  </si>
  <si>
    <t>P(E2) =0.7</t>
  </si>
  <si>
    <t>P(E1)=0.3</t>
  </si>
  <si>
    <t>P(AIE2)</t>
  </si>
  <si>
    <t>P(A) = (.3*.8)+(.1*.7)</t>
  </si>
  <si>
    <t xml:space="preserve"> </t>
  </si>
  <si>
    <t xml:space="preserve"> P(E2) * P(A|E2) / P(A)</t>
  </si>
  <si>
    <t xml:space="preserve"> P(E2|A)=</t>
  </si>
  <si>
    <t xml:space="preserve"> P(E1|A)=</t>
  </si>
  <si>
    <t xml:space="preserve"> P(E1) * P(A|E1) / P(A)</t>
  </si>
  <si>
    <t>(.3*.8)/.31=0.77</t>
  </si>
  <si>
    <t>(.7*.01)/.31=0.02</t>
  </si>
  <si>
    <t>A = thrash on floor</t>
  </si>
  <si>
    <t>(After fact probability)</t>
  </si>
  <si>
    <r>
      <t xml:space="preserve">E1 = dog ate it </t>
    </r>
    <r>
      <rPr>
        <b/>
        <sz val="11"/>
        <color theme="1"/>
        <rFont val="Calibri"/>
        <family val="2"/>
        <scheme val="minor"/>
      </rPr>
      <t>-  P(E2) before fact probability</t>
    </r>
  </si>
  <si>
    <r>
      <t xml:space="preserve">E2 = dog did not ate it </t>
    </r>
    <r>
      <rPr>
        <b/>
        <sz val="11"/>
        <color theme="1"/>
        <rFont val="Calibri"/>
        <family val="2"/>
        <scheme val="minor"/>
      </rPr>
      <t>-  P(E1) before fact probability</t>
    </r>
  </si>
  <si>
    <t>P(A|E2) Likelyhood</t>
  </si>
  <si>
    <t>P(A|E1) Likelyhood</t>
  </si>
  <si>
    <t>Note : basically we can cancel the denominator to make it powerful and easy in python this is how Naïve Bayes classifier works</t>
  </si>
  <si>
    <t>Fraud detection Systerm for credit card comp</t>
  </si>
  <si>
    <t>Lets say you have to design fraud detection system for credit card company . Idea iss to detect transaction is fraud or not .Purely classification problem.</t>
  </si>
  <si>
    <t>Feature vector for transaction</t>
  </si>
  <si>
    <t>Types of Random Variable</t>
  </si>
  <si>
    <t>Amount Spend, IPAddress , Number of Attempts , Time Since Last Transcation , Location of Transaction - All these variables are Random Variables as you know know there value before hand. Even if you have historical data of trnascations , you can not determine the value of these variables for future transcation . Although you can determine the range of values of these variables and there type.</t>
  </si>
  <si>
    <r>
      <t xml:space="preserve">Amount Spend: ( 0 , INFINITY)   </t>
    </r>
    <r>
      <rPr>
        <b/>
        <sz val="14"/>
        <color theme="1"/>
        <rFont val="Calibri"/>
        <family val="2"/>
        <scheme val="minor"/>
      </rPr>
      <t xml:space="preserve">- CONTINUES </t>
    </r>
  </si>
  <si>
    <r>
      <t xml:space="preserve">IPAddress: (Set of all Ipaddress in the world) </t>
    </r>
    <r>
      <rPr>
        <b/>
        <sz val="14"/>
        <color theme="1"/>
        <rFont val="Calibri"/>
        <family val="2"/>
        <scheme val="minor"/>
      </rPr>
      <t xml:space="preserve">- CATEGORICAL </t>
    </r>
  </si>
  <si>
    <r>
      <t xml:space="preserve">Number of Attempts: ( 0, 1,2,3,4,5,6,….) </t>
    </r>
    <r>
      <rPr>
        <b/>
        <sz val="14"/>
        <color theme="1"/>
        <rFont val="Calibri"/>
        <family val="2"/>
        <scheme val="minor"/>
      </rPr>
      <t>- DISCRETE</t>
    </r>
  </si>
  <si>
    <r>
      <t xml:space="preserve">Time Since Last Trancation : ( 0 , INFINITY) </t>
    </r>
    <r>
      <rPr>
        <b/>
        <sz val="14"/>
        <color theme="1"/>
        <rFont val="Calibri"/>
        <family val="2"/>
        <scheme val="minor"/>
      </rPr>
      <t xml:space="preserve">- CONTINUES </t>
    </r>
  </si>
  <si>
    <r>
      <t xml:space="preserve">Location of Transaction : (Delhi, Mumbai, Chennai , Goa, Orlando, AuckLand , …..) </t>
    </r>
    <r>
      <rPr>
        <b/>
        <sz val="14"/>
        <color theme="1"/>
        <rFont val="Calibri"/>
        <family val="2"/>
        <scheme val="minor"/>
      </rPr>
      <t xml:space="preserve">- CATEGORICAL </t>
    </r>
  </si>
  <si>
    <r>
      <rPr>
        <b/>
        <sz val="14"/>
        <color theme="1"/>
        <rFont val="Calibri"/>
        <family val="2"/>
        <scheme val="minor"/>
      </rPr>
      <t>DISCRETE</t>
    </r>
    <r>
      <rPr>
        <sz val="14"/>
        <color theme="1"/>
        <rFont val="Calibri"/>
        <family val="2"/>
        <scheme val="minor"/>
      </rPr>
      <t xml:space="preserve"> - They take only integer value ( 0,1,2,3,4,5,6,7…..)</t>
    </r>
  </si>
  <si>
    <r>
      <rPr>
        <b/>
        <sz val="14"/>
        <color theme="1"/>
        <rFont val="Calibri"/>
        <family val="2"/>
        <scheme val="minor"/>
      </rPr>
      <t>CONTINUES</t>
    </r>
    <r>
      <rPr>
        <sz val="14"/>
        <color theme="1"/>
        <rFont val="Calibri"/>
        <family val="2"/>
        <scheme val="minor"/>
      </rPr>
      <t xml:space="preserve"> - Take any value from Range of Values [0,1]:[0,INFINITY]</t>
    </r>
  </si>
  <si>
    <r>
      <rPr>
        <b/>
        <sz val="14"/>
        <color theme="1"/>
        <rFont val="Calibri"/>
        <family val="2"/>
        <scheme val="minor"/>
      </rPr>
      <t>CATEGORICAL</t>
    </r>
    <r>
      <rPr>
        <sz val="14"/>
        <color theme="1"/>
        <rFont val="Calibri"/>
        <family val="2"/>
        <scheme val="minor"/>
      </rPr>
      <t xml:space="preserve"> - Take value from fixed set of values /Categories / Groups {Red,Blue,Green}</t>
    </r>
  </si>
  <si>
    <t>Table</t>
  </si>
  <si>
    <t>USA</t>
  </si>
  <si>
    <t>India</t>
  </si>
  <si>
    <t>Brazil</t>
  </si>
  <si>
    <t>Indonesia</t>
  </si>
  <si>
    <t>Mexico</t>
  </si>
  <si>
    <t>United Kingdom</t>
  </si>
  <si>
    <t>Japan</t>
  </si>
  <si>
    <t>France</t>
  </si>
  <si>
    <t>Others</t>
  </si>
  <si>
    <t>Statastical Experiment</t>
  </si>
  <si>
    <t>Pick a user at random from the entire group  of FB users. What country are they likely from ?</t>
  </si>
  <si>
    <t>Country(X)</t>
  </si>
  <si>
    <t>% of facebook users(y)</t>
  </si>
  <si>
    <t>This table is probability dictribution of a country random variable (X). A probability Disctribution is a table or function or equation that links each outcomeof statastiucal experiment with its probability of occurance.</t>
  </si>
  <si>
    <t>P(X=usa) = .1</t>
  </si>
  <si>
    <t>DICE EXAMPLE</t>
  </si>
  <si>
    <t>when you toll dice what is outcome (X) . X is discrete variable here. (1,2,3,4,5,6)</t>
  </si>
  <si>
    <t>X</t>
  </si>
  <si>
    <t>"1/6"</t>
  </si>
  <si>
    <t>Uniform probability distribution (as it has constant function)</t>
  </si>
  <si>
    <t>each event is not affected by other events</t>
  </si>
  <si>
    <t>also called "Conditional", where an event is affected by other events</t>
  </si>
  <si>
    <t>events can't happen at the same time</t>
  </si>
  <si>
    <r>
      <t>Mutually Exclusive events</t>
    </r>
    <r>
      <rPr>
        <sz val="11"/>
        <color rgb="FF0000FF"/>
        <rFont val="Verdana"/>
        <family val="2"/>
      </rPr>
      <t> </t>
    </r>
  </si>
  <si>
    <r>
      <t>Dependent</t>
    </r>
    <r>
      <rPr>
        <sz val="11"/>
        <color rgb="FF000088"/>
        <rFont val="Verdana"/>
        <family val="2"/>
      </rPr>
      <t> events</t>
    </r>
  </si>
  <si>
    <r>
      <t>Independent</t>
    </r>
    <r>
      <rPr>
        <sz val="11"/>
        <color rgb="FF000088"/>
        <rFont val="Verdana"/>
        <family val="2"/>
      </rPr>
      <t> events</t>
    </r>
  </si>
  <si>
    <t>Normal Distribution</t>
  </si>
  <si>
    <t>where the data tends to be around a central value with no bias left or right, and it gets close to a "Normal Distribution" like bell curve</t>
  </si>
  <si>
    <t>Standard Deviations</t>
  </si>
  <si>
    <t>The Standard Deviation is a measure of how spread out numbers are. Its symbol is σ (the greek letter sigma) .The formula is easy: it is the square root of the Variance.</t>
  </si>
  <si>
    <t>Variance</t>
  </si>
  <si>
    <t>The average of the squared differences from the Mean.</t>
  </si>
  <si>
    <t>your friends have just measured the heights of your dogs (in millimeters) . Find out the Mean, the Variance, and the Standard Deviation.</t>
  </si>
  <si>
    <t>Apple or Banana</t>
  </si>
  <si>
    <t xml:space="preserve">classify fruit using Naïve base Classifier.   </t>
  </si>
  <si>
    <t xml:space="preserve">Feature vector </t>
  </si>
  <si>
    <t>Labels</t>
  </si>
  <si>
    <t xml:space="preserve">Problem Instance </t>
  </si>
  <si>
    <t>Fruit</t>
  </si>
  <si>
    <t>2 Classes to clasify</t>
  </si>
  <si>
    <t>Binary Classification problem</t>
  </si>
  <si>
    <t>Use training Data</t>
  </si>
  <si>
    <t>Length</t>
  </si>
  <si>
    <t>Color</t>
  </si>
  <si>
    <t>Normal Distributed. MEAN = 5 INCHES , Std = 1 INCH</t>
  </si>
  <si>
    <t>Green 30% of the time, Red   50% of time, Yellow 20% of time</t>
  </si>
  <si>
    <t>Apples</t>
  </si>
  <si>
    <t>Bananas</t>
  </si>
  <si>
    <t>Normal Distributed. MEAN = 2 INCHES , Std = .3 INCH</t>
  </si>
  <si>
    <t>Green 50% of the time, Yellow 50% of time</t>
  </si>
  <si>
    <t>Total</t>
  </si>
  <si>
    <t>55% apple andd 45% banana</t>
  </si>
  <si>
    <t>Test Data</t>
  </si>
  <si>
    <t>Fruit , green color , Height 6 INCHES , 3.5 INCH Broad , classify it ?</t>
  </si>
  <si>
    <t>SOLUTUION</t>
  </si>
  <si>
    <t>Lengh , Breadth , color</t>
  </si>
  <si>
    <t>Breadth</t>
  </si>
  <si>
    <t>P ( f is apple) * P(len = 6/f is apple)*P(Breadth=3.5/f is apple)*P(Color=Green/f is apple)</t>
  </si>
  <si>
    <t>P(len = 6,Breadth = 3.5,color=Green)</t>
  </si>
  <si>
    <t>P ( f is banana) * P(len = 6/f is  banana)*P(Breadth=3.5/f is  banana)*P(Color=Green/f is  banana)</t>
  </si>
  <si>
    <t>*</t>
  </si>
  <si>
    <t>&gt;</t>
  </si>
  <si>
    <t>x , y, z are called co -odinates</t>
  </si>
  <si>
    <t>Dimentionality Reduction</t>
  </si>
  <si>
    <t>There are too many variables – do I need to explore each and every variable?
Are all variables important?
All variables are numeric and what if they have multi-collinearity? How can I identify these variables?
I want to use decision tree. It can automatically select the right variables. Is this a right technique?
I am using random forest but it is taking a high execution time because of high number of features
Is there any machine learning algorithm that can identify the most significant variables automatically?
As this is a classification problem, can I use SVM with all variables?
Which is the best tool to deal with high number of variable, R or Python?</t>
  </si>
  <si>
    <t>https://archive.ics.uci.edu/ml/machine-learning-databases/00240/</t>
  </si>
  <si>
    <t>Dimensionality Reduction Methods</t>
  </si>
  <si>
    <t xml:space="preserve">Dimention is length of feature vector. Bigger it is model will be less efficient and less efficacy. By only keeping the most relevant variables from the original dataset (this technique is called feature selection)
By finding a smaller set of new variables, each being a combination of the input variables, containing basically the same information as the input variables (this technique is called dimensionality reduction)  </t>
  </si>
  <si>
    <t>https://www.analyticsvidhya.com/blog/2018/08/dimensionality-reduction-techniques-python/                                                                                   Common Dimensionality Reduction Techniques
3.1 Missing Value Ratio
3.2 Low Variance Filter
3.3 High Correlation Filter
3.4 Random Forest
3.5 Backward Feature Elimination
3.6 Forward Feature Selection
3.7 Factor Analysis
3.8 Principal Component Analysis
3.9 Independent Component Analysis
3.10 Methods Based on Projections
3.11 t-Distributed Stochastic Neighbor Embedding (t-SNE)
3.12 UMAP                                                                                                                                                                                                                                                 Principal Component Analysis (PCA)
Linear Discriminant Analysis (LDA)
Generalized Discriminant Analysis (GDA)</t>
  </si>
  <si>
    <t>But Euclidean Distance Formula is not always best for implementation of K nerest neighbour. Instead algorithm used is weights. Down-Weight  the importance of points which are far away and increases importance of points which are near by.</t>
  </si>
  <si>
    <t>Euclidean Distance Formula works only in case feature vector is made of continues variables, But if  feature vector is made of  discrete or categorical then  Euclidean Distance Formula does not work.</t>
  </si>
  <si>
    <t>Letters words colors are examples of discrete or categorical variables</t>
  </si>
  <si>
    <t>Incase of  discrete  variables you can use EDIT distance or HAMMING distance. How EDIT distance work ? Is it number of edits required to go from one string to other.</t>
  </si>
  <si>
    <t xml:space="preserve">SVM </t>
  </si>
  <si>
    <t>This is HyperPlane</t>
  </si>
  <si>
    <t xml:space="preserve"> What is  HYPERPLANE?</t>
  </si>
  <si>
    <t>Ax + By +Cz &gt; D</t>
  </si>
  <si>
    <t>Ax +By +Cz &lt; D</t>
  </si>
  <si>
    <t>Ax +By +Cz = D</t>
  </si>
  <si>
    <t>In machine learning, support vector machines (SVMs) are supervised learning models with associated learning algorithms that analyze data used for classification and regression analysis. (Wikipedia)                                                       SVMs - Support Vector Machines
Wikipedia tells us that SVMs can be used to do two things:   classification or regression.
SVM is a Supervised Machine Learning Algorithm which is used to build Linear Non-Probabilistic binary classified.                                                                                                                                                                                                                           ( Supervised means it will have training data ,                                                                                                                                                                                                                                                                                                                                                  Linear means if point X = X1,X2,X3,X4…,Xn then a Linear function is like f(X) = aX1 + bX2 + cX3+.....zXn,                                                                                                                                                                                                                                                            Non-Probabilistic means SVM do not  involve explicit assumption about the probability distribution of the points  Where as NAIVE BAYES assumes the distribution of different features are independent,                                                      Binary Classifier means can not have more then 2 Categories)</t>
  </si>
  <si>
    <t>in one dimension, an hyperplane is called a point
in two dimensions, it is a line
in three dimensions, it is a plane
in more dimensions you can call it an hyperplane                                                                                                                                                                                                                                                                                                                                    Plane is rectangle in 3 dimention space.So its geometric shape with 2D and zero thickness in one dimention. So in a vector space of N dimention , A hyper plane is a Geometric shape with N-1 Dimention and it has zero thickness in one dimention. The equation which describes the HyperPLane is always Linear Ax +By+ Cz = D in 3 dimentional space.</t>
  </si>
  <si>
    <t>What is the margin and how does it help choosing the optimal hyperplane?</t>
  </si>
  <si>
    <t>How to Calculate Distance?</t>
  </si>
  <si>
    <t>Given a particular hyperplane, we can compute the distance between the hyperplane and the closest data point. Once we have this value, if we double it we will get what is called the margin.
Basically the margin is a no man's land. There will never be any data point inside the margin. (Note: this can cause some problems when data is noisy, and this is why soft margin classifier will be introduced later)                                                                                         the optimal hyperplane will be the one with the biggest margin.(The Maximum Margin Hyperplane)</t>
  </si>
  <si>
    <t>What if the points are not Linerarly Seprable ?</t>
  </si>
  <si>
    <t>the soft marjin method - it is as clean a  sepration  as possible i.e some points will be miss-classified. So this method also allow us to measure what is extend of miss-classification.</t>
  </si>
  <si>
    <t xml:space="preserve"> The Kernel Trick and How it works</t>
  </si>
  <si>
    <t>The way Kernel Trick works is that it transforms the feature vector into high dimentional space . So kernel triick is the way in which SVM can work in very high dimentional space</t>
  </si>
  <si>
    <t xml:space="preserve">The problem with Linear classification setup is that it has to calculate  DOT Product of vectors with a huge number of elements. Where as the KERNEL Trick is the function that allow us classification to be done implcity I.E. without sactual dealing with the feature vector in elemenytwise operation  </t>
  </si>
  <si>
    <t>`</t>
  </si>
  <si>
    <t>Clustering is a Machine Learning technique that involves the grouping of data points. Given a set of data points, we can use a clustering algorithm to classify each data point into a specific group. In theory, data points that are in the same group should have similar properties and/or features, while data points in different groups should have highly dissimilar properties and/or features. Clustering is a method of unsupervised learning and is a common technique for statistical data analysis used in many fields.</t>
  </si>
  <si>
    <t>Hard clustering: in hard clustering, each data object or point either belongs to a cluster completely or not. For example in the Uber dataset, each location belongs to either one borough or the other.
Soft clustering: in soft clustering, a data point can belong to more than one cluster with some probability or likelihood value. For example, you could identify some locations as the border points belonging to two or more boroughs.</t>
  </si>
  <si>
    <t>Clustering Types</t>
  </si>
  <si>
    <t>Clustering Algorithms</t>
  </si>
  <si>
    <r>
      <rPr>
        <b/>
        <sz val="11"/>
        <color theme="1"/>
        <rFont val="Calibri"/>
        <family val="2"/>
        <scheme val="minor"/>
      </rPr>
      <t xml:space="preserve">Connectivity-based clustering: </t>
    </r>
    <r>
      <rPr>
        <sz val="11"/>
        <color theme="1"/>
        <rFont val="Calibri"/>
        <family val="2"/>
        <scheme val="minor"/>
      </rPr>
      <t xml:space="preserve">the main idea behind this clustering is that data points that are closer in the data space are more related (similar) than to data points farther away. The clusters are formed by connecting data points according to their distance. At different distances, different clusters will form and can be represented using a dendrogram, which gives away why they are also commonly called "hierarchical clustering". These methods do not produce a unique partitioning of the dataset, rather a hierarchy from which the user still needs to choose appropriate clusters by choosing the level where they want to cluster. They are also not very robust towards outliers, which might show up as additional clusters or even cause other clusters to merge.
</t>
    </r>
    <r>
      <rPr>
        <b/>
        <sz val="11"/>
        <color theme="1"/>
        <rFont val="Calibri"/>
        <family val="2"/>
        <scheme val="minor"/>
      </rPr>
      <t xml:space="preserve">
Centroid-based clustering:</t>
    </r>
    <r>
      <rPr>
        <sz val="11"/>
        <color theme="1"/>
        <rFont val="Calibri"/>
        <family val="2"/>
        <scheme val="minor"/>
      </rPr>
      <t xml:space="preserve"> in this type of clustering, clusters are represented by a central vector or a centroid. This centroid might not necessarily be a member of the dataset. This is an iterative clustering algorithms in which the notion of similarity is derived by how close a data point is to the centroid of the cluster. k-means is a centroid based clustering, and will you see this topic more in detail later on in the tutorial.
</t>
    </r>
    <r>
      <rPr>
        <b/>
        <sz val="11"/>
        <color theme="1"/>
        <rFont val="Calibri"/>
        <family val="2"/>
        <scheme val="minor"/>
      </rPr>
      <t xml:space="preserve">
Distribution-based clustering:</t>
    </r>
    <r>
      <rPr>
        <sz val="11"/>
        <color theme="1"/>
        <rFont val="Calibri"/>
        <family val="2"/>
        <scheme val="minor"/>
      </rPr>
      <t xml:space="preserve"> this clustering is very closely related to statistics: distributional modeling. Clustering is based on the notion of how probable is it for a data point to belong to a certain distribution, such as the Gaussian distribution, for example. Data points in a cluster belong to the same distribution. These models have a strong theoritical foundation, however they often suffer from overfitting. Gaussian mixture models, using the expectation-maximization algorithm is a famous distribution based clustering method.
</t>
    </r>
    <r>
      <rPr>
        <b/>
        <sz val="11"/>
        <color theme="1"/>
        <rFont val="Calibri"/>
        <family val="2"/>
        <scheme val="minor"/>
      </rPr>
      <t xml:space="preserve">Density-based </t>
    </r>
    <r>
      <rPr>
        <sz val="11"/>
        <color theme="1"/>
        <rFont val="Calibri"/>
        <family val="2"/>
        <scheme val="minor"/>
      </rPr>
      <t>methods search the data space for areas of varied density of data points. Clusters are defined as areas of higher density within the data space compared to other regions. Data points in the sparse areas are usually considered to be noise and/or border points. The drawback with these methods is that they expect some kind of density guide or parameters to detect cluster borders. DBSCAN and OPTICS are some prominent density based clustering.</t>
    </r>
  </si>
  <si>
    <t>Individual</t>
  </si>
  <si>
    <t>Variable1</t>
  </si>
  <si>
    <t>Your K = 2 , find the cluster and centroids</t>
  </si>
  <si>
    <t>Group1</t>
  </si>
  <si>
    <t>Group2</t>
  </si>
  <si>
    <t>(1.0, 1.0)</t>
  </si>
  <si>
    <t>(5.0,7.0)</t>
  </si>
  <si>
    <t>Mean Vector</t>
  </si>
  <si>
    <t>(m-x)sq+(m-y)sq</t>
  </si>
  <si>
    <t>Edistance (sq)=</t>
  </si>
  <si>
    <t>(1-1.5)sq + (1-2)sq</t>
  </si>
  <si>
    <t>ED(sq)</t>
  </si>
  <si>
    <t>ED1</t>
  </si>
  <si>
    <t>ED2</t>
  </si>
  <si>
    <t>(5-1.5)sq + (7-2)sq</t>
  </si>
  <si>
    <t>1/3(1+1.5+3) , 1/3(1 + 2 + 4)</t>
  </si>
  <si>
    <t>1/4(5+3.5+4.5+3.5), 1/4(7+5+5+4.5)</t>
  </si>
  <si>
    <t>(1.83, 2.33)</t>
  </si>
  <si>
    <t>(4.12, 5.38)</t>
  </si>
  <si>
    <t>(1.83-1.5)sq + (2.33-2)sq</t>
  </si>
  <si>
    <t>(4.12-1.5)sq + (5.38-2)sq</t>
  </si>
  <si>
    <t>1.25, 1.5</t>
  </si>
  <si>
    <t>3.9,5.1</t>
  </si>
  <si>
    <t>Scaler</t>
  </si>
  <si>
    <t>A scalar has only magnitude (size) example 3.044, −7 and 2½ are scalars</t>
  </si>
  <si>
    <t>Distance, speed, time, temperature, mass, length, area, volume, density, charge, pressure, energy, work and power are all scalars.</t>
  </si>
  <si>
    <t>vector</t>
  </si>
  <si>
    <t>A vector has magnitude and direction:</t>
  </si>
  <si>
    <t>Displacement, velocity, acceleration, force and momentum are all vectors.</t>
  </si>
  <si>
    <t>Distance vs Displacement</t>
  </si>
  <si>
    <t>You can walk a long distance, but your displacement may be small (or zero if you return to the start).</t>
  </si>
  <si>
    <t xml:space="preserve">Using Scalars
</t>
  </si>
  <si>
    <t>Example: 3 kg + 4 kg = 7 kg</t>
  </si>
  <si>
    <t>Adding Vectors</t>
  </si>
  <si>
    <t>Subtracting Vectors</t>
  </si>
  <si>
    <t>Magnitude of a Vector</t>
  </si>
  <si>
    <r>
      <t>Example: what is the magnitude of the vector </t>
    </r>
    <r>
      <rPr>
        <b/>
        <sz val="14"/>
        <color rgb="FF00008B"/>
        <rFont val="Verdana"/>
        <family val="2"/>
      </rPr>
      <t>b</t>
    </r>
    <r>
      <rPr>
        <sz val="14"/>
        <color rgb="FF00008B"/>
        <rFont val="Verdana"/>
        <family val="2"/>
      </rPr>
      <t> = (6,8) ?</t>
    </r>
  </si>
  <si>
    <t>|b| = √( 62 + 82 ) = √( 36+64 ) = √100 = 10</t>
  </si>
  <si>
    <t>Multiplying a Vector by a Scalar</t>
  </si>
  <si>
    <t>Example: multiply the vector m = (7,3) by the scalar 3
vector scaling   a = 3m = (3×7,3×3) = (21,9)
It still points in the same direction, but is 3 times longer</t>
  </si>
  <si>
    <t>Multiplying a Vector by a Vector</t>
  </si>
  <si>
    <t xml:space="preserve"> (Dot Product and Cross Product)</t>
  </si>
  <si>
    <t>Rescale data.</t>
  </si>
  <si>
    <t>Standardize data.</t>
  </si>
  <si>
    <t>Normalize data.</t>
  </si>
  <si>
    <t>Binarize data.</t>
  </si>
  <si>
    <t>data impute</t>
  </si>
  <si>
    <t>Sno</t>
  </si>
  <si>
    <t>Preprocessing Techniques</t>
  </si>
  <si>
    <t>https://scikit-learn.org/stable/modules/classes.html#module-sklearn.preprocessing</t>
  </si>
  <si>
    <t>StandardScaler</t>
  </si>
  <si>
    <t>MinMaxScaler</t>
  </si>
  <si>
    <t>RobustScaler</t>
  </si>
  <si>
    <t>Normalizer</t>
  </si>
  <si>
    <t>xi–Q1(x)    /    Q3(x)–Q1(x)</t>
  </si>
  <si>
    <t>xi–min(x)   /    max(x)–min(x)</t>
  </si>
  <si>
    <t>xi–mean(x)   /    stdev(x)</t>
  </si>
  <si>
    <t>xi    /      √ (sqr(xi)+sqr(yi)+sqr(zi))</t>
  </si>
  <si>
    <t>https://benalexkeen.github.io/C3PyO/</t>
  </si>
  <si>
    <t>http://benalexkeen.com/blog/</t>
  </si>
  <si>
    <r>
      <t xml:space="preserve">import </t>
    </r>
    <r>
      <rPr>
        <sz val="12"/>
        <color rgb="FFA9B7C6"/>
        <rFont val="Courier New"/>
        <family val="3"/>
      </rPr>
      <t xml:space="preserve">numpy </t>
    </r>
    <r>
      <rPr>
        <sz val="12"/>
        <color rgb="FFCC7832"/>
        <rFont val="Courier New"/>
        <family val="3"/>
      </rPr>
      <t xml:space="preserve">as </t>
    </r>
    <r>
      <rPr>
        <sz val="12"/>
        <color rgb="FFA9B7C6"/>
        <rFont val="Courier New"/>
        <family val="3"/>
      </rPr>
      <t>np</t>
    </r>
  </si>
  <si>
    <r>
      <t>array1 = np.arange(</t>
    </r>
    <r>
      <rPr>
        <sz val="12"/>
        <color rgb="FF6897BB"/>
        <rFont val="Courier New"/>
        <family val="3"/>
      </rPr>
      <t>21</t>
    </r>
    <r>
      <rPr>
        <sz val="12"/>
        <color rgb="FFCC7832"/>
        <rFont val="Courier New"/>
        <family val="3"/>
      </rPr>
      <t xml:space="preserve">, </t>
    </r>
    <r>
      <rPr>
        <sz val="12"/>
        <color rgb="FF6897BB"/>
        <rFont val="Courier New"/>
        <family val="3"/>
      </rPr>
      <t>30</t>
    </r>
    <r>
      <rPr>
        <sz val="12"/>
        <color rgb="FFA9B7C6"/>
        <rFont val="Courier New"/>
        <family val="3"/>
      </rPr>
      <t>)</t>
    </r>
  </si>
  <si>
    <r>
      <t>array2 = np.arange(</t>
    </r>
    <r>
      <rPr>
        <sz val="12"/>
        <color rgb="FF6897BB"/>
        <rFont val="Courier New"/>
        <family val="3"/>
      </rPr>
      <t>11</t>
    </r>
    <r>
      <rPr>
        <sz val="12"/>
        <color rgb="FFCC7832"/>
        <rFont val="Courier New"/>
        <family val="3"/>
      </rPr>
      <t xml:space="preserve">, </t>
    </r>
    <r>
      <rPr>
        <sz val="12"/>
        <color rgb="FF6897BB"/>
        <rFont val="Courier New"/>
        <family val="3"/>
      </rPr>
      <t>20</t>
    </r>
    <r>
      <rPr>
        <sz val="12"/>
        <color rgb="FFA9B7C6"/>
        <rFont val="Courier New"/>
        <family val="3"/>
      </rPr>
      <t>)</t>
    </r>
  </si>
  <si>
    <r>
      <t>array3 = np.ones(</t>
    </r>
    <r>
      <rPr>
        <sz val="12"/>
        <color rgb="FF6897BB"/>
        <rFont val="Courier New"/>
        <family val="3"/>
      </rPr>
      <t>9</t>
    </r>
    <r>
      <rPr>
        <sz val="12"/>
        <color rgb="FFA9B7C6"/>
        <rFont val="Courier New"/>
        <family val="3"/>
      </rPr>
      <t>)</t>
    </r>
  </si>
  <si>
    <r>
      <t>print</t>
    </r>
    <r>
      <rPr>
        <sz val="12"/>
        <color rgb="FFA9B7C6"/>
        <rFont val="Courier New"/>
        <family val="3"/>
      </rPr>
      <t>(array1)</t>
    </r>
  </si>
  <si>
    <r>
      <t>print</t>
    </r>
    <r>
      <rPr>
        <sz val="12"/>
        <color rgb="FFA9B7C6"/>
        <rFont val="Courier New"/>
        <family val="3"/>
      </rPr>
      <t>(array2)</t>
    </r>
  </si>
  <si>
    <r>
      <t>print</t>
    </r>
    <r>
      <rPr>
        <sz val="12"/>
        <color rgb="FFA9B7C6"/>
        <rFont val="Courier New"/>
        <family val="3"/>
      </rPr>
      <t>(array3)</t>
    </r>
  </si>
  <si>
    <r>
      <t>print</t>
    </r>
    <r>
      <rPr>
        <sz val="12"/>
        <color rgb="FFA9B7C6"/>
        <rFont val="Courier New"/>
        <family val="3"/>
      </rPr>
      <t>(array1.shape)</t>
    </r>
  </si>
  <si>
    <r>
      <t>print</t>
    </r>
    <r>
      <rPr>
        <sz val="12"/>
        <color rgb="FFA9B7C6"/>
        <rFont val="Courier New"/>
        <family val="3"/>
      </rPr>
      <t>(array2.shape)</t>
    </r>
  </si>
  <si>
    <r>
      <t>print</t>
    </r>
    <r>
      <rPr>
        <sz val="12"/>
        <color rgb="FFA9B7C6"/>
        <rFont val="Courier New"/>
        <family val="3"/>
      </rPr>
      <t>(array3.shape)</t>
    </r>
  </si>
  <si>
    <t>"""</t>
  </si>
  <si>
    <t>[21 22 23 24 25 26 27 28 29]</t>
  </si>
  <si>
    <t>[11 12 13 14 15 16 17 18 19]</t>
  </si>
  <si>
    <t>[1. 1. 1. 1. 1. 1. 1. 1. 1.]</t>
  </si>
  <si>
    <t>(9,)</t>
  </si>
  <si>
    <r>
      <t>my_matrix = np.c_[array3</t>
    </r>
    <r>
      <rPr>
        <sz val="12"/>
        <color rgb="FFCC7832"/>
        <rFont val="Courier New"/>
        <family val="3"/>
      </rPr>
      <t xml:space="preserve">, </t>
    </r>
    <r>
      <rPr>
        <sz val="12"/>
        <color rgb="FFA9B7C6"/>
        <rFont val="Courier New"/>
        <family val="3"/>
      </rPr>
      <t>array2</t>
    </r>
    <r>
      <rPr>
        <sz val="12"/>
        <color rgb="FFCC7832"/>
        <rFont val="Courier New"/>
        <family val="3"/>
      </rPr>
      <t xml:space="preserve">, </t>
    </r>
    <r>
      <rPr>
        <sz val="12"/>
        <color rgb="FFA9B7C6"/>
        <rFont val="Courier New"/>
        <family val="3"/>
      </rPr>
      <t>array1]</t>
    </r>
  </si>
  <si>
    <r>
      <t>print</t>
    </r>
    <r>
      <rPr>
        <sz val="12"/>
        <color rgb="FFA9B7C6"/>
        <rFont val="Courier New"/>
        <family val="3"/>
      </rPr>
      <t>(my_matrix)</t>
    </r>
  </si>
  <si>
    <r>
      <t>print</t>
    </r>
    <r>
      <rPr>
        <sz val="12"/>
        <color rgb="FFA9B7C6"/>
        <rFont val="Courier New"/>
        <family val="3"/>
      </rPr>
      <t>(my_matrix.shape)</t>
    </r>
  </si>
  <si>
    <t>[[ 1. 11. 21.]</t>
  </si>
  <si>
    <t xml:space="preserve"> [ 1. 12. 22.]</t>
  </si>
  <si>
    <t xml:space="preserve"> [ 1. 13. 23.]</t>
  </si>
  <si>
    <t xml:space="preserve"> [ 1. 14. 24.]</t>
  </si>
  <si>
    <t xml:space="preserve"> [ 1. 15. 25.]</t>
  </si>
  <si>
    <t xml:space="preserve"> [ 1. 16. 26.]</t>
  </si>
  <si>
    <t xml:space="preserve"> [ 1. 17. 27.]</t>
  </si>
  <si>
    <t xml:space="preserve"> [ 1. 18. 28.]</t>
  </si>
  <si>
    <t xml:space="preserve"> [ 1. 19. 29.]]</t>
  </si>
  <si>
    <t>(9, 3)</t>
  </si>
  <si>
    <r>
      <t>my_matrix = np.stack([array3</t>
    </r>
    <r>
      <rPr>
        <sz val="12"/>
        <color rgb="FFCC7832"/>
        <rFont val="Courier New"/>
        <family val="3"/>
      </rPr>
      <t xml:space="preserve">, </t>
    </r>
    <r>
      <rPr>
        <sz val="12"/>
        <color rgb="FFA9B7C6"/>
        <rFont val="Courier New"/>
        <family val="3"/>
      </rPr>
      <t>array2</t>
    </r>
    <r>
      <rPr>
        <sz val="12"/>
        <color rgb="FFCC7832"/>
        <rFont val="Courier New"/>
        <family val="3"/>
      </rPr>
      <t xml:space="preserve">, </t>
    </r>
    <r>
      <rPr>
        <sz val="12"/>
        <color rgb="FFA9B7C6"/>
        <rFont val="Courier New"/>
        <family val="3"/>
      </rPr>
      <t>array1]</t>
    </r>
    <r>
      <rPr>
        <sz val="12"/>
        <color rgb="FFCC7832"/>
        <rFont val="Courier New"/>
        <family val="3"/>
      </rPr>
      <t xml:space="preserve">, </t>
    </r>
    <r>
      <rPr>
        <sz val="12"/>
        <color rgb="FFAA4926"/>
        <rFont val="Courier New"/>
        <family val="3"/>
      </rPr>
      <t>axis</t>
    </r>
    <r>
      <rPr>
        <sz val="12"/>
        <color rgb="FFA9B7C6"/>
        <rFont val="Courier New"/>
        <family val="3"/>
      </rPr>
      <t>=</t>
    </r>
    <r>
      <rPr>
        <sz val="12"/>
        <color rgb="FF6897BB"/>
        <rFont val="Courier New"/>
        <family val="3"/>
      </rPr>
      <t>1</t>
    </r>
    <r>
      <rPr>
        <sz val="12"/>
        <color rgb="FFA9B7C6"/>
        <rFont val="Courier New"/>
        <family val="3"/>
      </rPr>
      <t>)</t>
    </r>
  </si>
  <si>
    <t>https://www.kaggle.com/amitsuneja/multiple-linear-regression-with-gradient-descent/edit</t>
  </si>
  <si>
    <t>MultiLinear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</si>
</sst>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4"/>
      <color rgb="FFFF0000"/>
      <name val="Calibri"/>
      <family val="2"/>
      <scheme val="minor"/>
    </font>
    <font>
      <sz val="14"/>
      <color theme="1"/>
      <name val="Calibri"/>
      <family val="2"/>
      <scheme val="minor"/>
    </font>
    <font>
      <sz val="24"/>
      <color theme="1"/>
      <name val="Calibri"/>
      <family val="2"/>
      <scheme val="minor"/>
    </font>
    <font>
      <sz val="14"/>
      <name val="Calibri"/>
      <family val="2"/>
      <scheme val="minor"/>
    </font>
    <font>
      <b/>
      <sz val="14"/>
      <color theme="1"/>
      <name val="Calibri"/>
      <family val="2"/>
      <scheme val="minor"/>
    </font>
    <font>
      <sz val="11"/>
      <color rgb="FF000088"/>
      <name val="Verdana"/>
      <family val="2"/>
    </font>
    <font>
      <sz val="11"/>
      <color rgb="FF0000FF"/>
      <name val="Verdana"/>
      <family val="2"/>
    </font>
    <font>
      <sz val="9"/>
      <color indexed="81"/>
      <name val="Tahoma"/>
      <family val="2"/>
    </font>
    <font>
      <b/>
      <sz val="9"/>
      <color indexed="81"/>
      <name val="Tahoma"/>
      <family val="2"/>
    </font>
    <font>
      <sz val="14"/>
      <color rgb="FF00008B"/>
      <name val="Verdana"/>
      <family val="2"/>
    </font>
    <font>
      <b/>
      <sz val="14"/>
      <color rgb="FF00008B"/>
      <name val="Verdana"/>
      <family val="2"/>
    </font>
    <font>
      <sz val="11"/>
      <color rgb="FF555555"/>
      <name val="Arial"/>
      <family val="2"/>
    </font>
    <font>
      <u/>
      <sz val="11"/>
      <color theme="10"/>
      <name val="Calibri"/>
      <family val="2"/>
      <scheme val="minor"/>
    </font>
    <font>
      <sz val="9"/>
      <color rgb="FF2E8AD8"/>
      <name val="Monaco"/>
      <family val="3"/>
    </font>
    <font>
      <sz val="13"/>
      <color rgb="FF000000"/>
      <name val="MathJax_Main"/>
    </font>
    <font>
      <sz val="12"/>
      <color rgb="FFA9B7C6"/>
      <name val="Courier New"/>
      <family val="3"/>
    </font>
    <font>
      <sz val="12"/>
      <color rgb="FFCC7832"/>
      <name val="Courier New"/>
      <family val="3"/>
    </font>
    <font>
      <sz val="12"/>
      <color rgb="FF6897BB"/>
      <name val="Courier New"/>
      <family val="3"/>
    </font>
    <font>
      <sz val="12"/>
      <color rgb="FF8888C6"/>
      <name val="Courier New"/>
      <family val="3"/>
    </font>
    <font>
      <sz val="12"/>
      <color rgb="FF6A8759"/>
      <name val="Courier New"/>
      <family val="3"/>
    </font>
    <font>
      <sz val="12"/>
      <color rgb="FFAA4926"/>
      <name val="Courier New"/>
      <family val="3"/>
    </font>
  </fonts>
  <fills count="1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8"/>
        <bgColor indexed="64"/>
      </patternFill>
    </fill>
    <fill>
      <patternFill patternType="solid">
        <fgColor theme="4" tint="0.39997558519241921"/>
        <bgColor indexed="64"/>
      </patternFill>
    </fill>
    <fill>
      <patternFill patternType="solid">
        <fgColor theme="4"/>
        <bgColor indexed="64"/>
      </patternFill>
    </fill>
    <fill>
      <patternFill patternType="solid">
        <fgColor theme="9"/>
        <bgColor indexed="64"/>
      </patternFill>
    </fill>
    <fill>
      <patternFill patternType="solid">
        <fgColor theme="6" tint="-0.249977111117893"/>
        <bgColor indexed="64"/>
      </patternFill>
    </fill>
    <fill>
      <patternFill patternType="solid">
        <fgColor theme="4" tint="-0.249977111117893"/>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183">
    <xf numFmtId="0" fontId="0" fillId="0" borderId="0" xfId="0"/>
    <xf numFmtId="0" fontId="3" fillId="5" borderId="1" xfId="0" applyFont="1" applyFill="1" applyBorder="1"/>
    <xf numFmtId="0" fontId="0" fillId="2" borderId="10" xfId="0" applyFill="1" applyBorder="1"/>
    <xf numFmtId="0" fontId="1" fillId="0" borderId="0" xfId="0" applyFont="1"/>
    <xf numFmtId="0" fontId="0" fillId="6" borderId="1" xfId="0" applyFill="1" applyBorder="1" applyAlignment="1">
      <alignment horizontal="center"/>
    </xf>
    <xf numFmtId="0" fontId="5" fillId="6" borderId="14" xfId="0" applyFont="1" applyFill="1" applyBorder="1"/>
    <xf numFmtId="0" fontId="5" fillId="6" borderId="15" xfId="0" applyFont="1" applyFill="1" applyBorder="1"/>
    <xf numFmtId="0" fontId="0" fillId="2" borderId="14" xfId="0" applyFill="1" applyBorder="1" applyAlignment="1">
      <alignment horizontal="center"/>
    </xf>
    <xf numFmtId="0" fontId="0" fillId="8" borderId="14" xfId="0" applyFill="1" applyBorder="1" applyAlignment="1">
      <alignment horizontal="center"/>
    </xf>
    <xf numFmtId="0" fontId="0" fillId="9" borderId="14" xfId="0" applyFill="1" applyBorder="1"/>
    <xf numFmtId="0" fontId="0" fillId="0" borderId="17" xfId="0" applyBorder="1"/>
    <xf numFmtId="0" fontId="0" fillId="0" borderId="0" xfId="0" applyBorder="1"/>
    <xf numFmtId="0" fontId="0" fillId="0" borderId="0" xfId="0" applyAlignment="1">
      <alignment horizontal="right"/>
    </xf>
    <xf numFmtId="0" fontId="0" fillId="0" borderId="9" xfId="0" applyBorder="1"/>
    <xf numFmtId="0" fontId="0" fillId="0" borderId="18" xfId="0" applyBorder="1"/>
    <xf numFmtId="0" fontId="0" fillId="0" borderId="0" xfId="0" applyBorder="1" applyAlignment="1">
      <alignment horizontal="center"/>
    </xf>
    <xf numFmtId="0" fontId="5" fillId="6" borderId="19" xfId="0" applyFont="1" applyFill="1" applyBorder="1"/>
    <xf numFmtId="0" fontId="5" fillId="0" borderId="14" xfId="0" applyFont="1" applyBorder="1"/>
    <xf numFmtId="0" fontId="0" fillId="10" borderId="0" xfId="0" applyFill="1" applyAlignment="1">
      <alignment horizontal="center"/>
    </xf>
    <xf numFmtId="0" fontId="5" fillId="6" borderId="22" xfId="0" applyFont="1" applyFill="1" applyBorder="1"/>
    <xf numFmtId="0" fontId="5" fillId="6" borderId="23" xfId="0" applyFont="1" applyFill="1" applyBorder="1"/>
    <xf numFmtId="0" fontId="8" fillId="3" borderId="14"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0" fontId="2" fillId="2" borderId="0" xfId="0" applyFont="1" applyFill="1"/>
    <xf numFmtId="0" fontId="0" fillId="0" borderId="0" xfId="0" applyAlignment="1">
      <alignment horizontal="left"/>
    </xf>
    <xf numFmtId="0" fontId="8" fillId="3" borderId="14" xfId="0" applyFont="1" applyFill="1" applyBorder="1" applyAlignment="1">
      <alignment wrapText="1"/>
    </xf>
    <xf numFmtId="0" fontId="0" fillId="0" borderId="0" xfId="0" applyAlignment="1">
      <alignment horizontal="center"/>
    </xf>
    <xf numFmtId="0" fontId="0" fillId="2" borderId="14" xfId="0" applyFill="1" applyBorder="1"/>
    <xf numFmtId="0" fontId="0" fillId="0" borderId="14" xfId="0" applyBorder="1"/>
    <xf numFmtId="16" fontId="0" fillId="0" borderId="14" xfId="0" applyNumberFormat="1" applyBorder="1"/>
    <xf numFmtId="0" fontId="0" fillId="0" borderId="0" xfId="0" applyAlignment="1">
      <alignment wrapText="1"/>
    </xf>
    <xf numFmtId="0" fontId="8" fillId="3" borderId="22" xfId="0" applyFont="1" applyFill="1" applyBorder="1"/>
    <xf numFmtId="0" fontId="8" fillId="2" borderId="14" xfId="0" applyFont="1" applyFill="1" applyBorder="1"/>
    <xf numFmtId="0" fontId="8" fillId="12" borderId="22" xfId="0" applyFont="1" applyFill="1" applyBorder="1"/>
    <xf numFmtId="9" fontId="0" fillId="0" borderId="0" xfId="0" applyNumberFormat="1"/>
    <xf numFmtId="0" fontId="5" fillId="6" borderId="14" xfId="0" applyFont="1" applyFill="1" applyBorder="1" applyAlignment="1">
      <alignment wrapText="1"/>
    </xf>
    <xf numFmtId="0" fontId="0" fillId="0" borderId="14" xfId="0" applyBorder="1" applyAlignment="1">
      <alignment wrapText="1"/>
    </xf>
    <xf numFmtId="0" fontId="2" fillId="13" borderId="14" xfId="0" applyFont="1" applyFill="1" applyBorder="1"/>
    <xf numFmtId="0" fontId="0" fillId="14" borderId="14" xfId="0" applyFill="1" applyBorder="1"/>
    <xf numFmtId="0" fontId="0" fillId="8" borderId="14" xfId="0" applyFill="1" applyBorder="1"/>
    <xf numFmtId="0" fontId="0" fillId="15" borderId="14" xfId="0" applyFill="1" applyBorder="1"/>
    <xf numFmtId="0" fontId="0" fillId="0" borderId="0" xfId="0" applyAlignment="1">
      <alignment horizontal="right" indent="1"/>
    </xf>
    <xf numFmtId="0" fontId="0" fillId="13" borderId="14" xfId="0" applyFill="1" applyBorder="1"/>
    <xf numFmtId="0" fontId="0" fillId="0" borderId="14" xfId="0" applyBorder="1" applyAlignment="1">
      <alignment horizontal="center"/>
    </xf>
    <xf numFmtId="0" fontId="0" fillId="0" borderId="0" xfId="0" applyAlignment="1"/>
    <xf numFmtId="0" fontId="15" fillId="0" borderId="14" xfId="0" applyFont="1" applyBorder="1" applyAlignment="1">
      <alignment horizontal="center" vertical="center" wrapText="1"/>
    </xf>
    <xf numFmtId="0" fontId="16" fillId="0" borderId="0" xfId="1" applyAlignment="1"/>
    <xf numFmtId="0" fontId="17" fillId="0" borderId="0" xfId="0" applyFont="1" applyAlignment="1">
      <alignment horizontal="left" vertical="center" wrapText="1" indent="1"/>
    </xf>
    <xf numFmtId="0" fontId="18" fillId="0" borderId="0" xfId="0" applyFont="1"/>
    <xf numFmtId="0" fontId="5" fillId="7" borderId="12" xfId="0" applyFont="1" applyFill="1" applyBorder="1" applyAlignment="1">
      <alignment horizontal="left"/>
    </xf>
    <xf numFmtId="0" fontId="5" fillId="7" borderId="13" xfId="0" applyFont="1" applyFill="1" applyBorder="1" applyAlignment="1">
      <alignment horizontal="left"/>
    </xf>
    <xf numFmtId="0" fontId="3" fillId="5" borderId="2" xfId="0" applyFont="1" applyFill="1" applyBorder="1" applyAlignment="1">
      <alignment horizontal="center" wrapText="1"/>
    </xf>
    <xf numFmtId="0" fontId="3" fillId="5" borderId="3" xfId="0" applyFont="1" applyFill="1" applyBorder="1" applyAlignment="1">
      <alignment horizontal="center" wrapText="1"/>
    </xf>
    <xf numFmtId="0" fontId="3" fillId="5" borderId="4" xfId="0" applyFont="1" applyFill="1" applyBorder="1" applyAlignment="1">
      <alignment horizontal="center" wrapText="1"/>
    </xf>
    <xf numFmtId="0" fontId="3" fillId="5" borderId="5"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7" borderId="12" xfId="0" applyFont="1" applyFill="1" applyBorder="1" applyAlignment="1">
      <alignment horizontal="left"/>
    </xf>
    <xf numFmtId="0" fontId="4" fillId="7" borderId="13" xfId="0" applyFont="1" applyFill="1" applyBorder="1" applyAlignment="1">
      <alignment horizontal="left"/>
    </xf>
    <xf numFmtId="0" fontId="6" fillId="3" borderId="2" xfId="0" applyFont="1" applyFill="1" applyBorder="1" applyAlignment="1">
      <alignment horizontal="center"/>
    </xf>
    <xf numFmtId="0" fontId="6" fillId="3" borderId="8" xfId="0" applyFont="1"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0" xfId="0" applyFont="1" applyFill="1" applyBorder="1" applyAlignment="1">
      <alignment horizontal="center"/>
    </xf>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9" xfId="0" applyFont="1" applyFill="1" applyBorder="1" applyAlignment="1">
      <alignment horizontal="center"/>
    </xf>
    <xf numFmtId="0" fontId="6" fillId="3" borderId="7" xfId="0" applyFon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4" borderId="5" xfId="0" applyFill="1" applyBorder="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5" fillId="0" borderId="19"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7" fillId="7" borderId="12" xfId="0" applyFont="1" applyFill="1" applyBorder="1" applyAlignment="1">
      <alignment horizontal="left" wrapText="1"/>
    </xf>
    <xf numFmtId="0" fontId="7" fillId="7" borderId="13" xfId="0" applyFont="1" applyFill="1" applyBorder="1" applyAlignment="1">
      <alignment horizontal="left" wrapText="1"/>
    </xf>
    <xf numFmtId="0" fontId="0" fillId="0" borderId="0" xfId="0" applyAlignment="1">
      <alignment horizontal="left"/>
    </xf>
    <xf numFmtId="0" fontId="0" fillId="12" borderId="26" xfId="0" applyFill="1" applyBorder="1" applyAlignment="1">
      <alignment horizontal="center"/>
    </xf>
    <xf numFmtId="0" fontId="0" fillId="12" borderId="27" xfId="0" applyFill="1" applyBorder="1" applyAlignment="1">
      <alignment horizontal="center"/>
    </xf>
    <xf numFmtId="0" fontId="0" fillId="12" borderId="10" xfId="0" applyFill="1" applyBorder="1" applyAlignment="1">
      <alignment horizontal="center"/>
    </xf>
    <xf numFmtId="0" fontId="5" fillId="0" borderId="15" xfId="0" applyFont="1" applyBorder="1" applyAlignment="1">
      <alignment horizontal="left" wrapText="1"/>
    </xf>
    <xf numFmtId="0" fontId="0" fillId="0" borderId="9" xfId="0" applyBorder="1" applyAlignment="1">
      <alignment horizontal="left"/>
    </xf>
    <xf numFmtId="0" fontId="0" fillId="0" borderId="8" xfId="0" applyBorder="1" applyAlignment="1">
      <alignment horizontal="center"/>
    </xf>
    <xf numFmtId="0" fontId="5" fillId="0" borderId="31" xfId="0" applyFont="1" applyBorder="1" applyAlignment="1">
      <alignment horizontal="left" wrapText="1"/>
    </xf>
    <xf numFmtId="0" fontId="5" fillId="0" borderId="32" xfId="0" applyFont="1" applyBorder="1" applyAlignment="1">
      <alignment horizontal="left" wrapText="1"/>
    </xf>
    <xf numFmtId="0" fontId="5" fillId="0" borderId="33" xfId="0" applyFont="1" applyBorder="1" applyAlignment="1">
      <alignment horizontal="left" wrapText="1"/>
    </xf>
    <xf numFmtId="0" fontId="5" fillId="0" borderId="14" xfId="0" applyFont="1" applyBorder="1" applyAlignment="1">
      <alignment horizontal="left"/>
    </xf>
    <xf numFmtId="0" fontId="5" fillId="6" borderId="15" xfId="0" applyFont="1" applyFill="1" applyBorder="1" applyAlignment="1">
      <alignment horizontal="center"/>
    </xf>
    <xf numFmtId="0" fontId="5" fillId="6" borderId="0" xfId="0" applyFont="1" applyFill="1" applyBorder="1" applyAlignment="1">
      <alignment horizontal="center"/>
    </xf>
    <xf numFmtId="0" fontId="0" fillId="9" borderId="0" xfId="0" applyFill="1" applyAlignment="1">
      <alignment horizontal="center"/>
    </xf>
    <xf numFmtId="0" fontId="5" fillId="0" borderId="28" xfId="0" applyFont="1" applyBorder="1" applyAlignment="1">
      <alignment horizontal="left" wrapText="1"/>
    </xf>
    <xf numFmtId="0" fontId="5" fillId="0" borderId="29" xfId="0" applyFont="1" applyBorder="1" applyAlignment="1">
      <alignment horizontal="left" wrapText="1"/>
    </xf>
    <xf numFmtId="0" fontId="5" fillId="0" borderId="30" xfId="0" applyFont="1" applyBorder="1" applyAlignment="1">
      <alignment horizontal="left" wrapText="1"/>
    </xf>
    <xf numFmtId="0" fontId="5" fillId="0" borderId="16" xfId="0" applyFont="1" applyBorder="1" applyAlignment="1">
      <alignment horizontal="left"/>
    </xf>
    <xf numFmtId="0" fontId="5" fillId="0" borderId="19" xfId="0" applyFont="1" applyBorder="1" applyAlignment="1">
      <alignment horizontal="left"/>
    </xf>
    <xf numFmtId="0" fontId="5" fillId="0" borderId="20" xfId="0" applyFont="1" applyBorder="1" applyAlignment="1">
      <alignment horizontal="left"/>
    </xf>
    <xf numFmtId="0" fontId="5" fillId="0" borderId="21" xfId="0" applyFont="1" applyBorder="1" applyAlignment="1">
      <alignment horizontal="left"/>
    </xf>
    <xf numFmtId="0" fontId="5" fillId="0" borderId="28" xfId="0" applyFont="1" applyBorder="1" applyAlignment="1">
      <alignment horizontal="left"/>
    </xf>
    <xf numFmtId="0" fontId="5" fillId="0" borderId="29" xfId="0" applyFont="1" applyBorder="1" applyAlignment="1">
      <alignment horizontal="left"/>
    </xf>
    <xf numFmtId="0" fontId="5" fillId="0" borderId="30" xfId="0" applyFont="1" applyBorder="1" applyAlignment="1">
      <alignment horizontal="left"/>
    </xf>
    <xf numFmtId="0" fontId="5" fillId="0" borderId="17" xfId="0" applyFont="1" applyBorder="1" applyAlignment="1">
      <alignment horizontal="left" wrapText="1"/>
    </xf>
    <xf numFmtId="0" fontId="5" fillId="0" borderId="0" xfId="0" applyFont="1" applyBorder="1" applyAlignment="1">
      <alignment horizontal="left" wrapText="1"/>
    </xf>
    <xf numFmtId="0" fontId="5" fillId="6" borderId="16" xfId="0" applyFont="1" applyFill="1" applyBorder="1" applyAlignment="1">
      <alignment horizontal="center" wrapText="1"/>
    </xf>
    <xf numFmtId="0" fontId="5" fillId="6" borderId="34" xfId="0" applyFont="1" applyFill="1" applyBorder="1" applyAlignment="1">
      <alignment horizontal="center" wrapText="1"/>
    </xf>
    <xf numFmtId="0" fontId="0" fillId="0" borderId="24" xfId="0" applyBorder="1" applyAlignment="1">
      <alignment horizontal="left" wrapText="1"/>
    </xf>
    <xf numFmtId="0" fontId="0" fillId="0" borderId="15" xfId="0" applyBorder="1" applyAlignment="1">
      <alignment horizontal="left" wrapText="1"/>
    </xf>
    <xf numFmtId="0" fontId="0" fillId="0" borderId="17" xfId="0" applyBorder="1" applyAlignment="1">
      <alignment horizontal="left" wrapText="1"/>
    </xf>
    <xf numFmtId="0" fontId="0" fillId="0" borderId="0" xfId="0" applyBorder="1" applyAlignment="1">
      <alignment horizontal="left" wrapText="1"/>
    </xf>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5" fillId="6" borderId="15" xfId="0" applyFont="1" applyFill="1" applyBorder="1" applyAlignment="1">
      <alignment horizontal="center" wrapText="1"/>
    </xf>
    <xf numFmtId="0" fontId="5" fillId="6" borderId="0" xfId="0" applyFont="1" applyFill="1" applyBorder="1" applyAlignment="1">
      <alignment horizontal="center" wrapText="1"/>
    </xf>
    <xf numFmtId="0" fontId="5" fillId="6" borderId="14" xfId="0" applyFont="1" applyFill="1" applyBorder="1" applyAlignment="1">
      <alignment horizontal="center" wrapText="1"/>
    </xf>
    <xf numFmtId="0" fontId="0" fillId="0" borderId="0" xfId="0" applyAlignment="1">
      <alignment horizontal="left" wrapText="1"/>
    </xf>
    <xf numFmtId="0" fontId="0" fillId="0" borderId="14" xfId="0" applyBorder="1" applyAlignment="1">
      <alignment horizontal="center"/>
    </xf>
    <xf numFmtId="0" fontId="0" fillId="0" borderId="19" xfId="0" applyBorder="1" applyAlignment="1">
      <alignment horizontal="center"/>
    </xf>
    <xf numFmtId="0" fontId="0" fillId="2" borderId="0" xfId="0" applyFill="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0" xfId="0" applyFill="1" applyAlignment="1">
      <alignment horizontal="center"/>
    </xf>
    <xf numFmtId="0" fontId="0" fillId="2" borderId="0" xfId="0" applyFill="1" applyAlignment="1">
      <alignment horizontal="center"/>
    </xf>
    <xf numFmtId="0" fontId="2" fillId="2" borderId="0" xfId="0" applyFont="1" applyFill="1" applyAlignment="1">
      <alignment horizontal="left"/>
    </xf>
    <xf numFmtId="0" fontId="8" fillId="3" borderId="4" xfId="0" applyFont="1" applyFill="1" applyBorder="1" applyAlignment="1">
      <alignment horizontal="left"/>
    </xf>
    <xf numFmtId="0" fontId="8" fillId="3" borderId="0" xfId="0" applyFont="1" applyFill="1" applyBorder="1" applyAlignment="1">
      <alignment horizontal="left"/>
    </xf>
    <xf numFmtId="0" fontId="8" fillId="3" borderId="5" xfId="0" applyFont="1" applyFill="1" applyBorder="1" applyAlignment="1">
      <alignment horizontal="left"/>
    </xf>
    <xf numFmtId="0" fontId="5" fillId="0" borderId="14" xfId="0" applyFont="1" applyBorder="1" applyAlignment="1">
      <alignment horizontal="left" wrapText="1"/>
    </xf>
    <xf numFmtId="0" fontId="5" fillId="11" borderId="14" xfId="0" applyFont="1" applyFill="1" applyBorder="1" applyAlignment="1">
      <alignment horizontal="left"/>
    </xf>
    <xf numFmtId="0" fontId="0" fillId="2" borderId="14" xfId="0" applyFill="1" applyBorder="1" applyAlignment="1">
      <alignment horizontal="left" wrapText="1"/>
    </xf>
    <xf numFmtId="0" fontId="0" fillId="2" borderId="14" xfId="0" applyFill="1" applyBorder="1" applyAlignment="1">
      <alignment horizontal="left"/>
    </xf>
    <xf numFmtId="0" fontId="5" fillId="2" borderId="14" xfId="0" applyFont="1" applyFill="1" applyBorder="1" applyAlignment="1">
      <alignment horizontal="left"/>
    </xf>
    <xf numFmtId="0" fontId="8" fillId="3" borderId="19" xfId="0" applyFont="1" applyFill="1" applyBorder="1" applyAlignment="1">
      <alignment horizontal="left"/>
    </xf>
    <xf numFmtId="0" fontId="8" fillId="3" borderId="20" xfId="0" applyFont="1" applyFill="1" applyBorder="1" applyAlignment="1">
      <alignment horizontal="left"/>
    </xf>
    <xf numFmtId="0" fontId="8" fillId="3" borderId="21" xfId="0" applyFont="1" applyFill="1" applyBorder="1" applyAlignment="1">
      <alignment horizontal="left"/>
    </xf>
    <xf numFmtId="0" fontId="8" fillId="2" borderId="24" xfId="0" applyFont="1" applyFill="1" applyBorder="1" applyAlignment="1">
      <alignment horizontal="left"/>
    </xf>
    <xf numFmtId="0" fontId="8" fillId="2" borderId="15" xfId="0" applyFont="1" applyFill="1" applyBorder="1" applyAlignment="1">
      <alignment horizontal="left"/>
    </xf>
    <xf numFmtId="0" fontId="8" fillId="2" borderId="25" xfId="0" applyFont="1" applyFill="1" applyBorder="1" applyAlignment="1">
      <alignment horizontal="left"/>
    </xf>
    <xf numFmtId="0" fontId="0" fillId="2" borderId="6" xfId="0" applyFill="1" applyBorder="1" applyAlignment="1">
      <alignment horizontal="center"/>
    </xf>
    <xf numFmtId="0" fontId="0" fillId="2" borderId="7" xfId="0" applyFill="1" applyBorder="1" applyAlignment="1">
      <alignment horizontal="center"/>
    </xf>
    <xf numFmtId="0" fontId="8" fillId="3" borderId="2" xfId="0" applyFont="1" applyFill="1" applyBorder="1" applyAlignment="1">
      <alignment horizontal="left"/>
    </xf>
    <xf numFmtId="0" fontId="8" fillId="3" borderId="8" xfId="0" applyFont="1" applyFill="1" applyBorder="1" applyAlignment="1">
      <alignment horizontal="left"/>
    </xf>
    <xf numFmtId="0" fontId="8" fillId="3" borderId="3" xfId="0" applyFont="1" applyFill="1" applyBorder="1" applyAlignment="1">
      <alignment horizontal="left"/>
    </xf>
    <xf numFmtId="0" fontId="8" fillId="3" borderId="6" xfId="0" applyFont="1" applyFill="1" applyBorder="1" applyAlignment="1">
      <alignment horizontal="left"/>
    </xf>
    <xf numFmtId="0" fontId="8" fillId="3" borderId="9" xfId="0" applyFont="1" applyFill="1" applyBorder="1" applyAlignment="1">
      <alignment horizontal="left"/>
    </xf>
    <xf numFmtId="0" fontId="8" fillId="3" borderId="7" xfId="0" applyFont="1" applyFill="1" applyBorder="1" applyAlignment="1">
      <alignment horizontal="left"/>
    </xf>
    <xf numFmtId="0" fontId="8" fillId="2" borderId="11" xfId="0" applyFont="1" applyFill="1" applyBorder="1" applyAlignment="1">
      <alignment horizontal="left"/>
    </xf>
    <xf numFmtId="0" fontId="8" fillId="2" borderId="12" xfId="0" applyFont="1" applyFill="1" applyBorder="1" applyAlignment="1">
      <alignment horizontal="left"/>
    </xf>
    <xf numFmtId="0" fontId="8" fillId="2" borderId="13" xfId="0" applyFont="1" applyFill="1" applyBorder="1" applyAlignment="1">
      <alignment horizontal="left"/>
    </xf>
    <xf numFmtId="0" fontId="5" fillId="2" borderId="19" xfId="0" applyFont="1" applyFill="1" applyBorder="1" applyAlignment="1">
      <alignment horizontal="left"/>
    </xf>
    <xf numFmtId="0" fontId="5" fillId="2" borderId="20" xfId="0" applyFont="1" applyFill="1" applyBorder="1" applyAlignment="1">
      <alignment horizontal="left"/>
    </xf>
    <xf numFmtId="0" fontId="5" fillId="2" borderId="21" xfId="0" applyFont="1" applyFill="1" applyBorder="1" applyAlignment="1">
      <alignment horizontal="left"/>
    </xf>
    <xf numFmtId="9" fontId="0" fillId="0" borderId="14" xfId="0" applyNumberFormat="1" applyBorder="1" applyAlignment="1">
      <alignment horizontal="center"/>
    </xf>
    <xf numFmtId="0" fontId="0" fillId="0" borderId="14" xfId="0" applyBorder="1" applyAlignment="1">
      <alignment horizontal="left"/>
    </xf>
    <xf numFmtId="0" fontId="5" fillId="2" borderId="14" xfId="0" applyFont="1" applyFill="1" applyBorder="1" applyAlignment="1">
      <alignment horizontal="center"/>
    </xf>
    <xf numFmtId="0" fontId="1" fillId="0" borderId="14" xfId="0" applyFont="1" applyBorder="1" applyAlignment="1">
      <alignment horizontal="left" wrapText="1"/>
    </xf>
    <xf numFmtId="0" fontId="0" fillId="0" borderId="17" xfId="0" applyBorder="1" applyAlignment="1">
      <alignment horizontal="left"/>
    </xf>
    <xf numFmtId="10" fontId="0" fillId="0" borderId="14" xfId="0" applyNumberFormat="1" applyBorder="1" applyAlignment="1">
      <alignment horizontal="center"/>
    </xf>
    <xf numFmtId="0" fontId="20" fillId="16" borderId="2" xfId="0" applyFont="1" applyFill="1" applyBorder="1" applyAlignment="1">
      <alignment vertical="center"/>
    </xf>
    <xf numFmtId="0" fontId="0" fillId="16" borderId="3" xfId="0" applyFill="1" applyBorder="1"/>
    <xf numFmtId="0" fontId="0" fillId="16" borderId="4" xfId="0" applyFill="1" applyBorder="1" applyAlignment="1">
      <alignment vertical="center"/>
    </xf>
    <xf numFmtId="0" fontId="0" fillId="16" borderId="5" xfId="0" applyFill="1" applyBorder="1"/>
    <xf numFmtId="0" fontId="19" fillId="16" borderId="4" xfId="0" applyFont="1" applyFill="1" applyBorder="1" applyAlignment="1">
      <alignment vertical="center"/>
    </xf>
    <xf numFmtId="0" fontId="22" fillId="16" borderId="4" xfId="0" applyFont="1" applyFill="1" applyBorder="1" applyAlignment="1">
      <alignment vertical="center"/>
    </xf>
    <xf numFmtId="0" fontId="23" fillId="16" borderId="4" xfId="0" applyFont="1" applyFill="1" applyBorder="1" applyAlignment="1">
      <alignment vertical="center"/>
    </xf>
    <xf numFmtId="0" fontId="23" fillId="16" borderId="6" xfId="0" applyFont="1" applyFill="1" applyBorder="1" applyAlignment="1">
      <alignment vertical="center"/>
    </xf>
    <xf numFmtId="0" fontId="0" fillId="16" borderId="7"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e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png"/></Relationships>
</file>

<file path=xl/drawings/_rels/drawing8.xml.rels><?xml version="1.0" encoding="UTF-8" standalone="yes"?>
<Relationships xmlns="http://schemas.openxmlformats.org/package/2006/relationships"><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oneCellAnchor>
    <xdr:from>
      <xdr:col>4</xdr:col>
      <xdr:colOff>45720</xdr:colOff>
      <xdr:row>9</xdr:row>
      <xdr:rowOff>0</xdr:rowOff>
    </xdr:from>
    <xdr:ext cx="60786" cy="17222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7E942C02-1988-4CA1-9C84-A8E18C5A05CF}"/>
                </a:ext>
              </a:extLst>
            </xdr:cNvPr>
            <xdr:cNvSpPr txBox="1"/>
          </xdr:nvSpPr>
          <xdr:spPr>
            <a:xfrm>
              <a:off x="6629400" y="2194560"/>
              <a:ext cx="607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a:latin typeface="Cambria Math" panose="02040503050406030204" pitchFamily="18" charset="0"/>
                      </a:rPr>
                      <m:t>.</m:t>
                    </m:r>
                  </m:oMath>
                </m:oMathPara>
              </a14:m>
              <a:endParaRPr lang="en-US" sz="1100"/>
            </a:p>
          </xdr:txBody>
        </xdr:sp>
      </mc:Choice>
      <mc:Fallback>
        <xdr:sp macro="" textlink="">
          <xdr:nvSpPr>
            <xdr:cNvPr id="2" name="TextBox 1">
              <a:extLst>
                <a:ext uri="{FF2B5EF4-FFF2-40B4-BE49-F238E27FC236}">
                  <a16:creationId xmlns:a16="http://schemas.microsoft.com/office/drawing/2014/main" id="{7E942C02-1988-4CA1-9C84-A8E18C5A05CF}"/>
                </a:ext>
              </a:extLst>
            </xdr:cNvPr>
            <xdr:cNvSpPr txBox="1"/>
          </xdr:nvSpPr>
          <xdr:spPr>
            <a:xfrm>
              <a:off x="6629400" y="2194560"/>
              <a:ext cx="607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endParaRPr lang="en-US" sz="1100"/>
            </a:p>
          </xdr:txBody>
        </xdr:sp>
      </mc:Fallback>
    </mc:AlternateContent>
    <xdr:clientData/>
  </xdr:oneCellAnchor>
  <xdr:twoCellAnchor editAs="oneCell">
    <xdr:from>
      <xdr:col>0</xdr:col>
      <xdr:colOff>0</xdr:colOff>
      <xdr:row>0</xdr:row>
      <xdr:rowOff>1</xdr:rowOff>
    </xdr:from>
    <xdr:to>
      <xdr:col>8</xdr:col>
      <xdr:colOff>7620</xdr:colOff>
      <xdr:row>16</xdr:row>
      <xdr:rowOff>76200</xdr:rowOff>
    </xdr:to>
    <xdr:pic>
      <xdr:nvPicPr>
        <xdr:cNvPr id="3" name="Picture 2" descr="https://drive.google.com/uc?id=1LIaxxO9MuJUvKSruCkzxBHaY_upb0LI5">
          <a:extLst>
            <a:ext uri="{FF2B5EF4-FFF2-40B4-BE49-F238E27FC236}">
              <a16:creationId xmlns:a16="http://schemas.microsoft.com/office/drawing/2014/main" id="{88E70909-E377-46ED-939D-2ABCBEB1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9029700" cy="3002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304800</xdr:colOff>
      <xdr:row>37</xdr:row>
      <xdr:rowOff>121920</xdr:rowOff>
    </xdr:to>
    <xdr:sp macro="" textlink="">
      <xdr:nvSpPr>
        <xdr:cNvPr id="21506" name="AutoShape 2" descr="https://doc-0g-8k-docs.googleusercontent.com/docs/securesc/ef180a0lvbnan8hhl9vgo4gt5fsfn9sq/2kg5e028gtv3s9541ef9f5j8m3tdblqm/1574236800000/04241045427594664755/07635490132935584861/14HYJy_z_hJjZiNIQ_c81Ec3ePcg4cgG2?authuser=0">
          <a:extLst>
            <a:ext uri="{FF2B5EF4-FFF2-40B4-BE49-F238E27FC236}">
              <a16:creationId xmlns:a16="http://schemas.microsoft.com/office/drawing/2014/main" id="{3484FD49-F6F7-4A57-8845-9CFFC539D4D0}"/>
            </a:ext>
          </a:extLst>
        </xdr:cNvPr>
        <xdr:cNvSpPr>
          <a:spLocks noChangeAspect="1" noChangeArrowheads="1"/>
        </xdr:cNvSpPr>
      </xdr:nvSpPr>
      <xdr:spPr bwMode="auto">
        <a:xfrm>
          <a:off x="0" y="65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23</xdr:row>
      <xdr:rowOff>0</xdr:rowOff>
    </xdr:from>
    <xdr:to>
      <xdr:col>1</xdr:col>
      <xdr:colOff>304800</xdr:colOff>
      <xdr:row>24</xdr:row>
      <xdr:rowOff>121920</xdr:rowOff>
    </xdr:to>
    <xdr:sp macro="" textlink="">
      <xdr:nvSpPr>
        <xdr:cNvPr id="21507" name="AutoShape 3" descr="https://doc-0g-8k-docs.googleusercontent.com/docs/securesc/ef180a0lvbnan8hhl9vgo4gt5fsfn9sq/2kg5e028gtv3s9541ef9f5j8m3tdblqm/1574236800000/04241045427594664755/07635490132935584861/14HYJy_z_hJjZiNIQ_c81Ec3ePcg4cgG2?authuser=0">
          <a:extLst>
            <a:ext uri="{FF2B5EF4-FFF2-40B4-BE49-F238E27FC236}">
              <a16:creationId xmlns:a16="http://schemas.microsoft.com/office/drawing/2014/main" id="{7CC56768-FC3D-4F13-8751-680B38DE5A9D}"/>
            </a:ext>
          </a:extLst>
        </xdr:cNvPr>
        <xdr:cNvSpPr>
          <a:spLocks noChangeAspect="1" noChangeArrowheads="1"/>
        </xdr:cNvSpPr>
      </xdr:nvSpPr>
      <xdr:spPr bwMode="auto">
        <a:xfrm>
          <a:off x="60960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99060</xdr:rowOff>
    </xdr:from>
    <xdr:to>
      <xdr:col>8</xdr:col>
      <xdr:colOff>38100</xdr:colOff>
      <xdr:row>29</xdr:row>
      <xdr:rowOff>53340</xdr:rowOff>
    </xdr:to>
    <xdr:pic>
      <xdr:nvPicPr>
        <xdr:cNvPr id="6" name="Picture 5">
          <a:extLst>
            <a:ext uri="{FF2B5EF4-FFF2-40B4-BE49-F238E27FC236}">
              <a16:creationId xmlns:a16="http://schemas.microsoft.com/office/drawing/2014/main" id="{679D7EA6-9C0C-40A6-9532-FF8304866F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25140"/>
          <a:ext cx="90601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167640</xdr:rowOff>
    </xdr:from>
    <xdr:to>
      <xdr:col>8</xdr:col>
      <xdr:colOff>60960</xdr:colOff>
      <xdr:row>56</xdr:row>
      <xdr:rowOff>99060</xdr:rowOff>
    </xdr:to>
    <xdr:pic>
      <xdr:nvPicPr>
        <xdr:cNvPr id="7" name="Picture 6" descr="https://drive.google.com/uc?id=1hGL590sluMBRr_5tntG8Qo_PV7VxaNo3">
          <a:extLst>
            <a:ext uri="{FF2B5EF4-FFF2-40B4-BE49-F238E27FC236}">
              <a16:creationId xmlns:a16="http://schemas.microsoft.com/office/drawing/2014/main" id="{7893CB00-90A8-4C57-BFF5-8D20206838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105400"/>
          <a:ext cx="908304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121920</xdr:rowOff>
    </xdr:from>
    <xdr:to>
      <xdr:col>8</xdr:col>
      <xdr:colOff>76200</xdr:colOff>
      <xdr:row>86</xdr:row>
      <xdr:rowOff>45720</xdr:rowOff>
    </xdr:to>
    <xdr:pic>
      <xdr:nvPicPr>
        <xdr:cNvPr id="8" name="Picture 7" descr="https://drive.google.com/uc?id=1rFbWrjPfT1CMoCw9hR9C6QWtwAvPPHAt">
          <a:extLst>
            <a:ext uri="{FF2B5EF4-FFF2-40B4-BE49-F238E27FC236}">
              <a16:creationId xmlns:a16="http://schemas.microsoft.com/office/drawing/2014/main" id="{1356976A-A3D7-4993-A506-AB65B5928CC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0363200"/>
          <a:ext cx="9098280" cy="541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76200</xdr:rowOff>
    </xdr:from>
    <xdr:to>
      <xdr:col>8</xdr:col>
      <xdr:colOff>15240</xdr:colOff>
      <xdr:row>103</xdr:row>
      <xdr:rowOff>7620</xdr:rowOff>
    </xdr:to>
    <xdr:pic>
      <xdr:nvPicPr>
        <xdr:cNvPr id="9" name="Picture 8" descr="https://drive.google.com/uc?id=1Y6XiDWfzdCsUkVytA_7wcFrw40FAON05">
          <a:extLst>
            <a:ext uri="{FF2B5EF4-FFF2-40B4-BE49-F238E27FC236}">
              <a16:creationId xmlns:a16="http://schemas.microsoft.com/office/drawing/2014/main" id="{CD8865CA-0337-4D18-B2A4-FAAE9E03A8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5621000"/>
          <a:ext cx="9037320" cy="3223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160020</xdr:rowOff>
    </xdr:from>
    <xdr:to>
      <xdr:col>7</xdr:col>
      <xdr:colOff>579120</xdr:colOff>
      <xdr:row>121</xdr:row>
      <xdr:rowOff>22860</xdr:rowOff>
    </xdr:to>
    <xdr:pic>
      <xdr:nvPicPr>
        <xdr:cNvPr id="10" name="Picture 9" descr="https://drive.google.com/uc?id=15CR0HEwHlVqZHFg66uY0dHkt5tKgqJ9k">
          <a:extLst>
            <a:ext uri="{FF2B5EF4-FFF2-40B4-BE49-F238E27FC236}">
              <a16:creationId xmlns:a16="http://schemas.microsoft.com/office/drawing/2014/main" id="{E9599765-278B-4806-88E2-5108567542C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8813780"/>
          <a:ext cx="8991600" cy="3337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83820</xdr:rowOff>
    </xdr:from>
    <xdr:to>
      <xdr:col>7</xdr:col>
      <xdr:colOff>601980</xdr:colOff>
      <xdr:row>149</xdr:row>
      <xdr:rowOff>76200</xdr:rowOff>
    </xdr:to>
    <xdr:pic>
      <xdr:nvPicPr>
        <xdr:cNvPr id="11" name="Picture 10" descr="https://drive.google.com/uc?id=1u6kHk2ujLmFZG89Wo8h-n27OSp2JR_CG">
          <a:extLst>
            <a:ext uri="{FF2B5EF4-FFF2-40B4-BE49-F238E27FC236}">
              <a16:creationId xmlns:a16="http://schemas.microsoft.com/office/drawing/2014/main" id="{40D65137-3691-48C0-B2F2-583F73B3C09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2212300"/>
          <a:ext cx="9014460" cy="5113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152400</xdr:rowOff>
    </xdr:from>
    <xdr:to>
      <xdr:col>8</xdr:col>
      <xdr:colOff>22860</xdr:colOff>
      <xdr:row>177</xdr:row>
      <xdr:rowOff>0</xdr:rowOff>
    </xdr:to>
    <xdr:pic>
      <xdr:nvPicPr>
        <xdr:cNvPr id="12" name="Picture 11" descr="https://drive.google.com/uc?id=1OAI7GmHHTCwOGpxVUaZQyi7xnw_nNM4U">
          <a:extLst>
            <a:ext uri="{FF2B5EF4-FFF2-40B4-BE49-F238E27FC236}">
              <a16:creationId xmlns:a16="http://schemas.microsoft.com/office/drawing/2014/main" id="{1E25DE2A-40C7-40B2-8C0F-321E3CB95D0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7401520"/>
          <a:ext cx="9044940" cy="496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466726</xdr:colOff>
      <xdr:row>35</xdr:row>
      <xdr:rowOff>9525</xdr:rowOff>
    </xdr:from>
    <xdr:to>
      <xdr:col>4</xdr:col>
      <xdr:colOff>476250</xdr:colOff>
      <xdr:row>39</xdr:row>
      <xdr:rowOff>9525</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6562726" y="800100"/>
          <a:ext cx="9524" cy="771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485776</xdr:colOff>
      <xdr:row>45</xdr:row>
      <xdr:rowOff>9525</xdr:rowOff>
    </xdr:from>
    <xdr:to>
      <xdr:col>4</xdr:col>
      <xdr:colOff>495300</xdr:colOff>
      <xdr:row>50</xdr:row>
      <xdr:rowOff>38100</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a:off x="6581776" y="2743200"/>
          <a:ext cx="9524" cy="9810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19051</xdr:colOff>
      <xdr:row>43</xdr:row>
      <xdr:rowOff>9525</xdr:rowOff>
    </xdr:from>
    <xdr:to>
      <xdr:col>9</xdr:col>
      <xdr:colOff>0</xdr:colOff>
      <xdr:row>45</xdr:row>
      <xdr:rowOff>0</xdr:rowOff>
    </xdr:to>
    <xdr:cxnSp macro="">
      <xdr:nvCxnSpPr>
        <xdr:cNvPr id="7" name="Straight Arrow Connector 6">
          <a:extLst>
            <a:ext uri="{FF2B5EF4-FFF2-40B4-BE49-F238E27FC236}">
              <a16:creationId xmlns:a16="http://schemas.microsoft.com/office/drawing/2014/main" id="{00000000-0008-0000-0000-000007000000}"/>
            </a:ext>
          </a:extLst>
        </xdr:cNvPr>
        <xdr:cNvCxnSpPr/>
      </xdr:nvCxnSpPr>
      <xdr:spPr>
        <a:xfrm flipH="1">
          <a:off x="8258176" y="2305050"/>
          <a:ext cx="1200149" cy="381000"/>
        </a:xfrm>
        <a:prstGeom prst="straightConnector1">
          <a:avLst/>
        </a:prstGeom>
        <a:ln w="15875" cmpd="db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7</xdr:col>
      <xdr:colOff>9525</xdr:colOff>
      <xdr:row>39</xdr:row>
      <xdr:rowOff>28575</xdr:rowOff>
    </xdr:from>
    <xdr:to>
      <xdr:col>8</xdr:col>
      <xdr:colOff>600075</xdr:colOff>
      <xdr:row>41</xdr:row>
      <xdr:rowOff>9525</xdr:rowOff>
    </xdr:to>
    <xdr:cxnSp macro="">
      <xdr:nvCxnSpPr>
        <xdr:cNvPr id="14" name="Straight Arrow Connector 13">
          <a:extLst>
            <a:ext uri="{FF2B5EF4-FFF2-40B4-BE49-F238E27FC236}">
              <a16:creationId xmlns:a16="http://schemas.microsoft.com/office/drawing/2014/main" id="{00000000-0008-0000-0000-00000E000000}"/>
            </a:ext>
          </a:extLst>
        </xdr:cNvPr>
        <xdr:cNvCxnSpPr/>
      </xdr:nvCxnSpPr>
      <xdr:spPr>
        <a:xfrm>
          <a:off x="8429625" y="1590675"/>
          <a:ext cx="1200150" cy="371475"/>
        </a:xfrm>
        <a:prstGeom prst="straightConnector1">
          <a:avLst/>
        </a:prstGeom>
        <a:ln w="15875" cmpd="db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57150</xdr:colOff>
      <xdr:row>18</xdr:row>
      <xdr:rowOff>104775</xdr:rowOff>
    </xdr:from>
    <xdr:to>
      <xdr:col>7</xdr:col>
      <xdr:colOff>0</xdr:colOff>
      <xdr:row>18</xdr:row>
      <xdr:rowOff>104775</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4095750" y="4352925"/>
          <a:ext cx="226695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952500</xdr:colOff>
      <xdr:row>18</xdr:row>
      <xdr:rowOff>142875</xdr:rowOff>
    </xdr:from>
    <xdr:to>
      <xdr:col>15</xdr:col>
      <xdr:colOff>333375</xdr:colOff>
      <xdr:row>18</xdr:row>
      <xdr:rowOff>142875</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11430000" y="4391025"/>
          <a:ext cx="226695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2</xdr:row>
      <xdr:rowOff>180976</xdr:rowOff>
    </xdr:from>
    <xdr:to>
      <xdr:col>7</xdr:col>
      <xdr:colOff>38100</xdr:colOff>
      <xdr:row>3</xdr:row>
      <xdr:rowOff>9525</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a:xfrm>
          <a:off x="2419350" y="561976"/>
          <a:ext cx="1885950" cy="19049"/>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600075</xdr:colOff>
      <xdr:row>5</xdr:row>
      <xdr:rowOff>161925</xdr:rowOff>
    </xdr:from>
    <xdr:to>
      <xdr:col>7</xdr:col>
      <xdr:colOff>19050</xdr:colOff>
      <xdr:row>13</xdr:row>
      <xdr:rowOff>152400</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28875" y="1114425"/>
          <a:ext cx="2438400" cy="1514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xdr:colOff>
      <xdr:row>18</xdr:row>
      <xdr:rowOff>28575</xdr:rowOff>
    </xdr:from>
    <xdr:to>
      <xdr:col>6</xdr:col>
      <xdr:colOff>600075</xdr:colOff>
      <xdr:row>24</xdr:row>
      <xdr:rowOff>171450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2447925" y="3076575"/>
          <a:ext cx="2390775" cy="12858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xdr:colOff>
      <xdr:row>21</xdr:row>
      <xdr:rowOff>161925</xdr:rowOff>
    </xdr:from>
    <xdr:to>
      <xdr:col>8</xdr:col>
      <xdr:colOff>19050</xdr:colOff>
      <xdr:row>29</xdr:row>
      <xdr:rowOff>19050</xdr:rowOff>
    </xdr:to>
    <xdr:sp macro="" textlink="">
      <xdr:nvSpPr>
        <xdr:cNvPr id="9" name="Rectangle 8">
          <a:extLst>
            <a:ext uri="{FF2B5EF4-FFF2-40B4-BE49-F238E27FC236}">
              <a16:creationId xmlns:a16="http://schemas.microsoft.com/office/drawing/2014/main" id="{00000000-0008-0000-0200-000009000000}"/>
            </a:ext>
          </a:extLst>
        </xdr:cNvPr>
        <xdr:cNvSpPr/>
      </xdr:nvSpPr>
      <xdr:spPr>
        <a:xfrm>
          <a:off x="8143875" y="4162425"/>
          <a:ext cx="3619500" cy="1381125"/>
        </a:xfrm>
        <a:prstGeom prst="rect">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18</xdr:row>
      <xdr:rowOff>28575</xdr:rowOff>
    </xdr:from>
    <xdr:to>
      <xdr:col>8</xdr:col>
      <xdr:colOff>0</xdr:colOff>
      <xdr:row>21</xdr:row>
      <xdr:rowOff>161925</xdr:rowOff>
    </xdr:to>
    <xdr:cxnSp macro="">
      <xdr:nvCxnSpPr>
        <xdr:cNvPr id="11" name="Straight Arrow Connector 10">
          <a:extLst>
            <a:ext uri="{FF2B5EF4-FFF2-40B4-BE49-F238E27FC236}">
              <a16:creationId xmlns:a16="http://schemas.microsoft.com/office/drawing/2014/main" id="{00000000-0008-0000-0200-00000B000000}"/>
            </a:ext>
          </a:extLst>
        </xdr:cNvPr>
        <xdr:cNvCxnSpPr/>
      </xdr:nvCxnSpPr>
      <xdr:spPr>
        <a:xfrm>
          <a:off x="4838700" y="3076575"/>
          <a:ext cx="619125" cy="70485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18</xdr:row>
      <xdr:rowOff>28575</xdr:rowOff>
    </xdr:from>
    <xdr:to>
      <xdr:col>5</xdr:col>
      <xdr:colOff>19050</xdr:colOff>
      <xdr:row>21</xdr:row>
      <xdr:rowOff>161925</xdr:rowOff>
    </xdr:to>
    <xdr:cxnSp macro="">
      <xdr:nvCxnSpPr>
        <xdr:cNvPr id="13" name="Straight Arrow Connector 12">
          <a:extLst>
            <a:ext uri="{FF2B5EF4-FFF2-40B4-BE49-F238E27FC236}">
              <a16:creationId xmlns:a16="http://schemas.microsoft.com/office/drawing/2014/main" id="{00000000-0008-0000-0200-00000D000000}"/>
            </a:ext>
          </a:extLst>
        </xdr:cNvPr>
        <xdr:cNvCxnSpPr/>
      </xdr:nvCxnSpPr>
      <xdr:spPr>
        <a:xfrm>
          <a:off x="2447925" y="3076575"/>
          <a:ext cx="619125" cy="70485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0</xdr:rowOff>
    </xdr:from>
    <xdr:to>
      <xdr:col>5</xdr:col>
      <xdr:colOff>76200</xdr:colOff>
      <xdr:row>29</xdr:row>
      <xdr:rowOff>38100</xdr:rowOff>
    </xdr:to>
    <xdr:cxnSp macro="">
      <xdr:nvCxnSpPr>
        <xdr:cNvPr id="14" name="Straight Arrow Connector 13">
          <a:extLst>
            <a:ext uri="{FF2B5EF4-FFF2-40B4-BE49-F238E27FC236}">
              <a16:creationId xmlns:a16="http://schemas.microsoft.com/office/drawing/2014/main" id="{00000000-0008-0000-0200-00000E000000}"/>
            </a:ext>
          </a:extLst>
        </xdr:cNvPr>
        <xdr:cNvCxnSpPr/>
      </xdr:nvCxnSpPr>
      <xdr:spPr>
        <a:xfrm>
          <a:off x="2438400" y="4381500"/>
          <a:ext cx="685800" cy="800100"/>
        </a:xfrm>
        <a:prstGeom prst="straightConnector1">
          <a:avLst/>
        </a:prstGeom>
        <a:ln>
          <a:solidFill>
            <a:schemeClr val="accent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49</xdr:row>
      <xdr:rowOff>209550</xdr:rowOff>
    </xdr:from>
    <xdr:to>
      <xdr:col>7</xdr:col>
      <xdr:colOff>19050</xdr:colOff>
      <xdr:row>60</xdr:row>
      <xdr:rowOff>19050</xdr:rowOff>
    </xdr:to>
    <xdr:cxnSp macro="">
      <xdr:nvCxnSpPr>
        <xdr:cNvPr id="6" name="Straight Arrow Connector 5">
          <a:extLst>
            <a:ext uri="{FF2B5EF4-FFF2-40B4-BE49-F238E27FC236}">
              <a16:creationId xmlns:a16="http://schemas.microsoft.com/office/drawing/2014/main" id="{00000000-0008-0000-0200-000006000000}"/>
            </a:ext>
          </a:extLst>
        </xdr:cNvPr>
        <xdr:cNvCxnSpPr/>
      </xdr:nvCxnSpPr>
      <xdr:spPr>
        <a:xfrm flipV="1">
          <a:off x="8096250" y="9925050"/>
          <a:ext cx="0" cy="19526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60</xdr:row>
      <xdr:rowOff>0</xdr:rowOff>
    </xdr:from>
    <xdr:to>
      <xdr:col>7</xdr:col>
      <xdr:colOff>38100</xdr:colOff>
      <xdr:row>60</xdr:row>
      <xdr:rowOff>9525</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flipV="1">
          <a:off x="4362450" y="11811000"/>
          <a:ext cx="2438400"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50</xdr:row>
      <xdr:rowOff>19050</xdr:rowOff>
    </xdr:from>
    <xdr:to>
      <xdr:col>7</xdr:col>
      <xdr:colOff>0</xdr:colOff>
      <xdr:row>59</xdr:row>
      <xdr:rowOff>180976</xdr:rowOff>
    </xdr:to>
    <xdr:cxnSp macro="">
      <xdr:nvCxnSpPr>
        <xdr:cNvPr id="16" name="Straight Arrow Connector 15">
          <a:extLst>
            <a:ext uri="{FF2B5EF4-FFF2-40B4-BE49-F238E27FC236}">
              <a16:creationId xmlns:a16="http://schemas.microsoft.com/office/drawing/2014/main" id="{00000000-0008-0000-0200-000010000000}"/>
            </a:ext>
          </a:extLst>
        </xdr:cNvPr>
        <xdr:cNvCxnSpPr/>
      </xdr:nvCxnSpPr>
      <xdr:spPr>
        <a:xfrm flipV="1">
          <a:off x="5010150" y="9972675"/>
          <a:ext cx="3067050" cy="1876426"/>
        </a:xfrm>
        <a:prstGeom prst="straightConnector1">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1362076</xdr:colOff>
      <xdr:row>74</xdr:row>
      <xdr:rowOff>142875</xdr:rowOff>
    </xdr:from>
    <xdr:to>
      <xdr:col>9</xdr:col>
      <xdr:colOff>866776</xdr:colOff>
      <xdr:row>87</xdr:row>
      <xdr:rowOff>104775</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6626" y="16116300"/>
          <a:ext cx="725805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66674</xdr:rowOff>
    </xdr:from>
    <xdr:to>
      <xdr:col>6</xdr:col>
      <xdr:colOff>66675</xdr:colOff>
      <xdr:row>20</xdr:row>
      <xdr:rowOff>19049</xdr:rowOff>
    </xdr:to>
    <xdr:pic>
      <xdr:nvPicPr>
        <xdr:cNvPr id="2" name="Picture 1" descr="Image result for support vector machine spam and ham">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419224"/>
          <a:ext cx="484822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171450</xdr:colOff>
      <xdr:row>3</xdr:row>
      <xdr:rowOff>0</xdr:rowOff>
    </xdr:from>
    <xdr:to>
      <xdr:col>9</xdr:col>
      <xdr:colOff>561975</xdr:colOff>
      <xdr:row>3</xdr:row>
      <xdr:rowOff>104775</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a:off x="4048125" y="1733550"/>
          <a:ext cx="2828925" cy="104775"/>
        </a:xfrm>
        <a:prstGeom prst="straightConnector1">
          <a:avLst/>
        </a:prstGeom>
        <a:ln>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6</xdr:row>
      <xdr:rowOff>133349</xdr:rowOff>
    </xdr:from>
    <xdr:to>
      <xdr:col>9</xdr:col>
      <xdr:colOff>533400</xdr:colOff>
      <xdr:row>7</xdr:row>
      <xdr:rowOff>133350</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a:off x="1028700" y="2438399"/>
          <a:ext cx="5819775" cy="1905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xdr:row>
      <xdr:rowOff>95248</xdr:rowOff>
    </xdr:from>
    <xdr:to>
      <xdr:col>11</xdr:col>
      <xdr:colOff>542925</xdr:colOff>
      <xdr:row>15</xdr:row>
      <xdr:rowOff>133350</xdr:rowOff>
    </xdr:to>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a:xfrm>
          <a:off x="3333750" y="4114798"/>
          <a:ext cx="4743450" cy="381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76200</xdr:colOff>
      <xdr:row>25</xdr:row>
      <xdr:rowOff>152400</xdr:rowOff>
    </xdr:from>
    <xdr:to>
      <xdr:col>10</xdr:col>
      <xdr:colOff>542925</xdr:colOff>
      <xdr:row>49</xdr:row>
      <xdr:rowOff>76200</xdr:rowOff>
    </xdr:to>
    <xdr:pic>
      <xdr:nvPicPr>
        <xdr:cNvPr id="13" name="Picture 12" descr="07_withMidpointsAndSeparator">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 y="9201150"/>
          <a:ext cx="5953125" cy="454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333375</xdr:colOff>
      <xdr:row>26</xdr:row>
      <xdr:rowOff>28575</xdr:rowOff>
    </xdr:from>
    <xdr:to>
      <xdr:col>21</xdr:col>
      <xdr:colOff>190500</xdr:colOff>
      <xdr:row>49</xdr:row>
      <xdr:rowOff>142875</xdr:rowOff>
    </xdr:to>
    <xdr:pic>
      <xdr:nvPicPr>
        <xdr:cNvPr id="14" name="Picture 13" descr="01_svm-dataset1-small-margin">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67650" y="9267825"/>
          <a:ext cx="5953125" cy="454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83820</xdr:colOff>
          <xdr:row>55</xdr:row>
          <xdr:rowOff>137160</xdr:rowOff>
        </xdr:from>
        <xdr:to>
          <xdr:col>2</xdr:col>
          <xdr:colOff>388620</xdr:colOff>
          <xdr:row>59</xdr:row>
          <xdr:rowOff>144780</xdr:rowOff>
        </xdr:to>
        <xdr:sp macro="" textlink="">
          <xdr:nvSpPr>
            <xdr:cNvPr id="3086" name="Object 14" hidden="1">
              <a:extLst>
                <a:ext uri="{63B3BB69-23CF-44E3-9099-C40C66FF867C}">
                  <a14:compatExt spid="_x0000_s3086"/>
                </a:ext>
                <a:ext uri="{FF2B5EF4-FFF2-40B4-BE49-F238E27FC236}">
                  <a16:creationId xmlns:a16="http://schemas.microsoft.com/office/drawing/2014/main" id="{00000000-0008-0000-0400-00000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447675</xdr:colOff>
      <xdr:row>52</xdr:row>
      <xdr:rowOff>57150</xdr:rowOff>
    </xdr:from>
    <xdr:to>
      <xdr:col>15</xdr:col>
      <xdr:colOff>94174</xdr:colOff>
      <xdr:row>77</xdr:row>
      <xdr:rowOff>57150</xdr:rowOff>
    </xdr:to>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19400" y="15030450"/>
          <a:ext cx="7571299"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83</xdr:row>
      <xdr:rowOff>25652</xdr:rowOff>
    </xdr:from>
    <xdr:to>
      <xdr:col>14</xdr:col>
      <xdr:colOff>361950</xdr:colOff>
      <xdr:row>104</xdr:row>
      <xdr:rowOff>104775</xdr:rowOff>
    </xdr:to>
    <xdr:pic>
      <xdr:nvPicPr>
        <xdr:cNvPr id="11" name="Picture 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1650" y="22037927"/>
          <a:ext cx="8277225" cy="4079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219075</xdr:colOff>
      <xdr:row>105</xdr:row>
      <xdr:rowOff>66675</xdr:rowOff>
    </xdr:from>
    <xdr:to>
      <xdr:col>15</xdr:col>
      <xdr:colOff>0</xdr:colOff>
      <xdr:row>121</xdr:row>
      <xdr:rowOff>73082</xdr:rowOff>
    </xdr:to>
    <xdr:pic>
      <xdr:nvPicPr>
        <xdr:cNvPr id="12" name="Picture 11">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90800" y="26269950"/>
          <a:ext cx="7705725" cy="3054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1019175</xdr:colOff>
      <xdr:row>21</xdr:row>
      <xdr:rowOff>76200</xdr:rowOff>
    </xdr:from>
    <xdr:to>
      <xdr:col>2</xdr:col>
      <xdr:colOff>28575</xdr:colOff>
      <xdr:row>21</xdr:row>
      <xdr:rowOff>85726</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a:xfrm flipV="1">
          <a:off x="3114675" y="4314825"/>
          <a:ext cx="819150" cy="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1047750</xdr:colOff>
      <xdr:row>22</xdr:row>
      <xdr:rowOff>104775</xdr:rowOff>
    </xdr:from>
    <xdr:to>
      <xdr:col>2</xdr:col>
      <xdr:colOff>0</xdr:colOff>
      <xdr:row>22</xdr:row>
      <xdr:rowOff>114300</xdr:rowOff>
    </xdr:to>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flipV="1">
          <a:off x="3143250" y="4533900"/>
          <a:ext cx="762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1047750</xdr:colOff>
      <xdr:row>23</xdr:row>
      <xdr:rowOff>76200</xdr:rowOff>
    </xdr:from>
    <xdr:to>
      <xdr:col>2</xdr:col>
      <xdr:colOff>0</xdr:colOff>
      <xdr:row>23</xdr:row>
      <xdr:rowOff>85725</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flipV="1">
          <a:off x="3143250" y="4695825"/>
          <a:ext cx="762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3448050</xdr:colOff>
      <xdr:row>21</xdr:row>
      <xdr:rowOff>114300</xdr:rowOff>
    </xdr:from>
    <xdr:to>
      <xdr:col>4</xdr:col>
      <xdr:colOff>142875</xdr:colOff>
      <xdr:row>21</xdr:row>
      <xdr:rowOff>123825</xdr:rowOff>
    </xdr:to>
    <xdr:cxnSp macro="">
      <xdr:nvCxnSpPr>
        <xdr:cNvPr id="6" name="Straight Arrow Connector 5">
          <a:extLst>
            <a:ext uri="{FF2B5EF4-FFF2-40B4-BE49-F238E27FC236}">
              <a16:creationId xmlns:a16="http://schemas.microsoft.com/office/drawing/2014/main" id="{00000000-0008-0000-0500-000006000000}"/>
            </a:ext>
          </a:extLst>
        </xdr:cNvPr>
        <xdr:cNvCxnSpPr/>
      </xdr:nvCxnSpPr>
      <xdr:spPr>
        <a:xfrm flipV="1">
          <a:off x="7353300" y="4352925"/>
          <a:ext cx="762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22</xdr:row>
      <xdr:rowOff>123825</xdr:rowOff>
    </xdr:from>
    <xdr:to>
      <xdr:col>4</xdr:col>
      <xdr:colOff>152400</xdr:colOff>
      <xdr:row>22</xdr:row>
      <xdr:rowOff>133350</xdr:rowOff>
    </xdr:to>
    <xdr:cxnSp macro="">
      <xdr:nvCxnSpPr>
        <xdr:cNvPr id="7" name="Straight Arrow Connector 6">
          <a:extLst>
            <a:ext uri="{FF2B5EF4-FFF2-40B4-BE49-F238E27FC236}">
              <a16:creationId xmlns:a16="http://schemas.microsoft.com/office/drawing/2014/main" id="{00000000-0008-0000-0500-000007000000}"/>
            </a:ext>
          </a:extLst>
        </xdr:cNvPr>
        <xdr:cNvCxnSpPr/>
      </xdr:nvCxnSpPr>
      <xdr:spPr>
        <a:xfrm flipV="1">
          <a:off x="7362825" y="4552950"/>
          <a:ext cx="762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3429000</xdr:colOff>
      <xdr:row>23</xdr:row>
      <xdr:rowOff>104775</xdr:rowOff>
    </xdr:from>
    <xdr:to>
      <xdr:col>4</xdr:col>
      <xdr:colOff>123825</xdr:colOff>
      <xdr:row>23</xdr:row>
      <xdr:rowOff>114300</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flipV="1">
          <a:off x="7334250" y="4724400"/>
          <a:ext cx="762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847725</xdr:colOff>
      <xdr:row>26</xdr:row>
      <xdr:rowOff>171450</xdr:rowOff>
    </xdr:from>
    <xdr:to>
      <xdr:col>1</xdr:col>
      <xdr:colOff>1771650</xdr:colOff>
      <xdr:row>30</xdr:row>
      <xdr:rowOff>9526</xdr:rowOff>
    </xdr:to>
    <xdr:cxnSp macro="">
      <xdr:nvCxnSpPr>
        <xdr:cNvPr id="10" name="Straight Arrow Connector 9">
          <a:extLst>
            <a:ext uri="{FF2B5EF4-FFF2-40B4-BE49-F238E27FC236}">
              <a16:creationId xmlns:a16="http://schemas.microsoft.com/office/drawing/2014/main" id="{00000000-0008-0000-0500-00000A000000}"/>
            </a:ext>
          </a:extLst>
        </xdr:cNvPr>
        <xdr:cNvCxnSpPr/>
      </xdr:nvCxnSpPr>
      <xdr:spPr>
        <a:xfrm flipV="1">
          <a:off x="2943225" y="5362575"/>
          <a:ext cx="923925" cy="6000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923925</xdr:colOff>
      <xdr:row>30</xdr:row>
      <xdr:rowOff>85725</xdr:rowOff>
    </xdr:from>
    <xdr:to>
      <xdr:col>1</xdr:col>
      <xdr:colOff>1743075</xdr:colOff>
      <xdr:row>30</xdr:row>
      <xdr:rowOff>95251</xdr:rowOff>
    </xdr:to>
    <xdr:cxnSp macro="">
      <xdr:nvCxnSpPr>
        <xdr:cNvPr id="12" name="Straight Arrow Connector 11">
          <a:extLst>
            <a:ext uri="{FF2B5EF4-FFF2-40B4-BE49-F238E27FC236}">
              <a16:creationId xmlns:a16="http://schemas.microsoft.com/office/drawing/2014/main" id="{00000000-0008-0000-0500-00000C000000}"/>
            </a:ext>
          </a:extLst>
        </xdr:cNvPr>
        <xdr:cNvCxnSpPr/>
      </xdr:nvCxnSpPr>
      <xdr:spPr>
        <a:xfrm flipV="1">
          <a:off x="3019425" y="6038850"/>
          <a:ext cx="819150" cy="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847725</xdr:colOff>
      <xdr:row>31</xdr:row>
      <xdr:rowOff>38101</xdr:rowOff>
    </xdr:from>
    <xdr:to>
      <xdr:col>2</xdr:col>
      <xdr:colOff>9525</xdr:colOff>
      <xdr:row>33</xdr:row>
      <xdr:rowOff>76200</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a:xfrm>
          <a:off x="2943225" y="6181726"/>
          <a:ext cx="971550" cy="41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26</xdr:row>
      <xdr:rowOff>85725</xdr:rowOff>
    </xdr:from>
    <xdr:to>
      <xdr:col>4</xdr:col>
      <xdr:colOff>285750</xdr:colOff>
      <xdr:row>26</xdr:row>
      <xdr:rowOff>85725</xdr:rowOff>
    </xdr:to>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7391400" y="5486400"/>
          <a:ext cx="1019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29</xdr:row>
      <xdr:rowOff>123825</xdr:rowOff>
    </xdr:from>
    <xdr:to>
      <xdr:col>4</xdr:col>
      <xdr:colOff>238125</xdr:colOff>
      <xdr:row>29</xdr:row>
      <xdr:rowOff>123826</xdr:rowOff>
    </xdr:to>
    <xdr:cxnSp macro="">
      <xdr:nvCxnSpPr>
        <xdr:cNvPr id="18" name="Straight Arrow Connector 17">
          <a:extLst>
            <a:ext uri="{FF2B5EF4-FFF2-40B4-BE49-F238E27FC236}">
              <a16:creationId xmlns:a16="http://schemas.microsoft.com/office/drawing/2014/main" id="{00000000-0008-0000-0500-000012000000}"/>
            </a:ext>
          </a:extLst>
        </xdr:cNvPr>
        <xdr:cNvCxnSpPr/>
      </xdr:nvCxnSpPr>
      <xdr:spPr>
        <a:xfrm flipV="1">
          <a:off x="7372350" y="6096000"/>
          <a:ext cx="99060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32</xdr:row>
      <xdr:rowOff>104775</xdr:rowOff>
    </xdr:from>
    <xdr:to>
      <xdr:col>4</xdr:col>
      <xdr:colOff>247650</xdr:colOff>
      <xdr:row>32</xdr:row>
      <xdr:rowOff>114300</xdr:rowOff>
    </xdr:to>
    <xdr:cxnSp macro="">
      <xdr:nvCxnSpPr>
        <xdr:cNvPr id="19" name="Straight Arrow Connector 18">
          <a:extLst>
            <a:ext uri="{FF2B5EF4-FFF2-40B4-BE49-F238E27FC236}">
              <a16:creationId xmlns:a16="http://schemas.microsoft.com/office/drawing/2014/main" id="{00000000-0008-0000-0500-000013000000}"/>
            </a:ext>
          </a:extLst>
        </xdr:cNvPr>
        <xdr:cNvCxnSpPr/>
      </xdr:nvCxnSpPr>
      <xdr:spPr>
        <a:xfrm flipV="1">
          <a:off x="7381875" y="6648450"/>
          <a:ext cx="9906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180975</xdr:colOff>
      <xdr:row>8</xdr:row>
      <xdr:rowOff>114300</xdr:rowOff>
    </xdr:from>
    <xdr:to>
      <xdr:col>6</xdr:col>
      <xdr:colOff>923925</xdr:colOff>
      <xdr:row>19</xdr:row>
      <xdr:rowOff>95250</xdr:rowOff>
    </xdr:to>
    <xdr:pic>
      <xdr:nvPicPr>
        <xdr:cNvPr id="2" name="Picture 1" descr="Image result for venn diagram of event 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2209800"/>
          <a:ext cx="384810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295275</xdr:colOff>
      <xdr:row>10</xdr:row>
      <xdr:rowOff>76200</xdr:rowOff>
    </xdr:from>
    <xdr:to>
      <xdr:col>9</xdr:col>
      <xdr:colOff>600075</xdr:colOff>
      <xdr:row>10</xdr:row>
      <xdr:rowOff>85725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a:off x="5153025" y="2552700"/>
          <a:ext cx="21336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276225</xdr:colOff>
      <xdr:row>14</xdr:row>
      <xdr:rowOff>0</xdr:rowOff>
    </xdr:from>
    <xdr:to>
      <xdr:col>10</xdr:col>
      <xdr:colOff>0</xdr:colOff>
      <xdr:row>14</xdr:row>
      <xdr:rowOff>19050</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flipV="1">
          <a:off x="3305175" y="3238500"/>
          <a:ext cx="39909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28</xdr:row>
      <xdr:rowOff>38100</xdr:rowOff>
    </xdr:from>
    <xdr:to>
      <xdr:col>13</xdr:col>
      <xdr:colOff>438150</xdr:colOff>
      <xdr:row>53</xdr:row>
      <xdr:rowOff>19050</xdr:rowOff>
    </xdr:to>
    <xdr:pic>
      <xdr:nvPicPr>
        <xdr:cNvPr id="8" name="Picture 7" descr="Image result for addition rule probability venn diagram">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3125" y="6238875"/>
          <a:ext cx="9144000" cy="550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2085975</xdr:colOff>
      <xdr:row>57</xdr:row>
      <xdr:rowOff>28575</xdr:rowOff>
    </xdr:from>
    <xdr:to>
      <xdr:col>7</xdr:col>
      <xdr:colOff>1057275</xdr:colOff>
      <xdr:row>64</xdr:row>
      <xdr:rowOff>171450</xdr:rowOff>
    </xdr:to>
    <xdr:pic>
      <xdr:nvPicPr>
        <xdr:cNvPr id="9" name="Picture 8" descr="Image result for venn diagram mutually exclusive events">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85975" y="12896850"/>
          <a:ext cx="5715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295275</xdr:colOff>
      <xdr:row>123</xdr:row>
      <xdr:rowOff>133349</xdr:rowOff>
    </xdr:from>
    <xdr:to>
      <xdr:col>7</xdr:col>
      <xdr:colOff>476250</xdr:colOff>
      <xdr:row>124</xdr:row>
      <xdr:rowOff>104774</xdr:rowOff>
    </xdr:to>
    <xdr:sp macro="" textlink="">
      <xdr:nvSpPr>
        <xdr:cNvPr id="12" name="Oval 11">
          <a:extLst>
            <a:ext uri="{FF2B5EF4-FFF2-40B4-BE49-F238E27FC236}">
              <a16:creationId xmlns:a16="http://schemas.microsoft.com/office/drawing/2014/main" id="{00000000-0008-0000-0600-00000C000000}"/>
            </a:ext>
          </a:extLst>
        </xdr:cNvPr>
        <xdr:cNvSpPr/>
      </xdr:nvSpPr>
      <xdr:spPr>
        <a:xfrm>
          <a:off x="6238875" y="25784174"/>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28575</xdr:colOff>
      <xdr:row>120</xdr:row>
      <xdr:rowOff>19050</xdr:rowOff>
    </xdr:from>
    <xdr:to>
      <xdr:col>6</xdr:col>
      <xdr:colOff>209550</xdr:colOff>
      <xdr:row>120</xdr:row>
      <xdr:rowOff>180975</xdr:rowOff>
    </xdr:to>
    <xdr:sp macro="" textlink="">
      <xdr:nvSpPr>
        <xdr:cNvPr id="16" name="Oval 15">
          <a:extLst>
            <a:ext uri="{FF2B5EF4-FFF2-40B4-BE49-F238E27FC236}">
              <a16:creationId xmlns:a16="http://schemas.microsoft.com/office/drawing/2014/main" id="{00000000-0008-0000-0600-000010000000}"/>
            </a:ext>
          </a:extLst>
        </xdr:cNvPr>
        <xdr:cNvSpPr/>
      </xdr:nvSpPr>
      <xdr:spPr>
        <a:xfrm>
          <a:off x="5362575" y="25098375"/>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219075</xdr:colOff>
      <xdr:row>121</xdr:row>
      <xdr:rowOff>95250</xdr:rowOff>
    </xdr:from>
    <xdr:to>
      <xdr:col>6</xdr:col>
      <xdr:colOff>400050</xdr:colOff>
      <xdr:row>122</xdr:row>
      <xdr:rowOff>66675</xdr:rowOff>
    </xdr:to>
    <xdr:sp macro="" textlink="">
      <xdr:nvSpPr>
        <xdr:cNvPr id="17" name="Oval 16">
          <a:extLst>
            <a:ext uri="{FF2B5EF4-FFF2-40B4-BE49-F238E27FC236}">
              <a16:creationId xmlns:a16="http://schemas.microsoft.com/office/drawing/2014/main" id="{00000000-0008-0000-0600-000011000000}"/>
            </a:ext>
          </a:extLst>
        </xdr:cNvPr>
        <xdr:cNvSpPr/>
      </xdr:nvSpPr>
      <xdr:spPr>
        <a:xfrm>
          <a:off x="5553075" y="25365075"/>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0</xdr:colOff>
      <xdr:row>123</xdr:row>
      <xdr:rowOff>0</xdr:rowOff>
    </xdr:from>
    <xdr:to>
      <xdr:col>6</xdr:col>
      <xdr:colOff>180975</xdr:colOff>
      <xdr:row>123</xdr:row>
      <xdr:rowOff>161925</xdr:rowOff>
    </xdr:to>
    <xdr:sp macro="" textlink="">
      <xdr:nvSpPr>
        <xdr:cNvPr id="18" name="Oval 17">
          <a:extLst>
            <a:ext uri="{FF2B5EF4-FFF2-40B4-BE49-F238E27FC236}">
              <a16:creationId xmlns:a16="http://schemas.microsoft.com/office/drawing/2014/main" id="{00000000-0008-0000-0600-000012000000}"/>
            </a:ext>
          </a:extLst>
        </xdr:cNvPr>
        <xdr:cNvSpPr/>
      </xdr:nvSpPr>
      <xdr:spPr>
        <a:xfrm>
          <a:off x="5334000" y="25650825"/>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120</xdr:row>
      <xdr:rowOff>0</xdr:rowOff>
    </xdr:from>
    <xdr:to>
      <xdr:col>7</xdr:col>
      <xdr:colOff>180975</xdr:colOff>
      <xdr:row>120</xdr:row>
      <xdr:rowOff>161925</xdr:rowOff>
    </xdr:to>
    <xdr:sp macro="" textlink="">
      <xdr:nvSpPr>
        <xdr:cNvPr id="19" name="Oval 18">
          <a:extLst>
            <a:ext uri="{FF2B5EF4-FFF2-40B4-BE49-F238E27FC236}">
              <a16:creationId xmlns:a16="http://schemas.microsoft.com/office/drawing/2014/main" id="{00000000-0008-0000-0600-000013000000}"/>
            </a:ext>
          </a:extLst>
        </xdr:cNvPr>
        <xdr:cNvSpPr/>
      </xdr:nvSpPr>
      <xdr:spPr>
        <a:xfrm>
          <a:off x="5943600" y="25079325"/>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122</xdr:row>
      <xdr:rowOff>0</xdr:rowOff>
    </xdr:from>
    <xdr:to>
      <xdr:col>7</xdr:col>
      <xdr:colOff>180975</xdr:colOff>
      <xdr:row>122</xdr:row>
      <xdr:rowOff>161925</xdr:rowOff>
    </xdr:to>
    <xdr:sp macro="" textlink="">
      <xdr:nvSpPr>
        <xdr:cNvPr id="20" name="Oval 19">
          <a:extLst>
            <a:ext uri="{FF2B5EF4-FFF2-40B4-BE49-F238E27FC236}">
              <a16:creationId xmlns:a16="http://schemas.microsoft.com/office/drawing/2014/main" id="{00000000-0008-0000-0600-000014000000}"/>
            </a:ext>
          </a:extLst>
        </xdr:cNvPr>
        <xdr:cNvSpPr/>
      </xdr:nvSpPr>
      <xdr:spPr>
        <a:xfrm>
          <a:off x="5943600" y="25460325"/>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276225</xdr:colOff>
      <xdr:row>123</xdr:row>
      <xdr:rowOff>180975</xdr:rowOff>
    </xdr:from>
    <xdr:to>
      <xdr:col>6</xdr:col>
      <xdr:colOff>457200</xdr:colOff>
      <xdr:row>124</xdr:row>
      <xdr:rowOff>152400</xdr:rowOff>
    </xdr:to>
    <xdr:sp macro="" textlink="">
      <xdr:nvSpPr>
        <xdr:cNvPr id="21" name="Oval 20">
          <a:extLst>
            <a:ext uri="{FF2B5EF4-FFF2-40B4-BE49-F238E27FC236}">
              <a16:creationId xmlns:a16="http://schemas.microsoft.com/office/drawing/2014/main" id="{00000000-0008-0000-0600-000015000000}"/>
            </a:ext>
          </a:extLst>
        </xdr:cNvPr>
        <xdr:cNvSpPr/>
      </xdr:nvSpPr>
      <xdr:spPr>
        <a:xfrm>
          <a:off x="5610225" y="25831800"/>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128</xdr:row>
      <xdr:rowOff>0</xdr:rowOff>
    </xdr:from>
    <xdr:to>
      <xdr:col>7</xdr:col>
      <xdr:colOff>180975</xdr:colOff>
      <xdr:row>128</xdr:row>
      <xdr:rowOff>161925</xdr:rowOff>
    </xdr:to>
    <xdr:sp macro="" textlink="">
      <xdr:nvSpPr>
        <xdr:cNvPr id="22" name="Oval 21">
          <a:extLst>
            <a:ext uri="{FF2B5EF4-FFF2-40B4-BE49-F238E27FC236}">
              <a16:creationId xmlns:a16="http://schemas.microsoft.com/office/drawing/2014/main" id="{00000000-0008-0000-0600-000016000000}"/>
            </a:ext>
          </a:extLst>
        </xdr:cNvPr>
        <xdr:cNvSpPr/>
      </xdr:nvSpPr>
      <xdr:spPr>
        <a:xfrm>
          <a:off x="5943600" y="26631900"/>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0</xdr:colOff>
      <xdr:row>130</xdr:row>
      <xdr:rowOff>0</xdr:rowOff>
    </xdr:from>
    <xdr:to>
      <xdr:col>6</xdr:col>
      <xdr:colOff>180975</xdr:colOff>
      <xdr:row>130</xdr:row>
      <xdr:rowOff>161925</xdr:rowOff>
    </xdr:to>
    <xdr:sp macro="" textlink="">
      <xdr:nvSpPr>
        <xdr:cNvPr id="23" name="Oval 22">
          <a:extLst>
            <a:ext uri="{FF2B5EF4-FFF2-40B4-BE49-F238E27FC236}">
              <a16:creationId xmlns:a16="http://schemas.microsoft.com/office/drawing/2014/main" id="{00000000-0008-0000-0600-000017000000}"/>
            </a:ext>
          </a:extLst>
        </xdr:cNvPr>
        <xdr:cNvSpPr/>
      </xdr:nvSpPr>
      <xdr:spPr>
        <a:xfrm>
          <a:off x="5334000" y="27012900"/>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130</xdr:row>
      <xdr:rowOff>0</xdr:rowOff>
    </xdr:from>
    <xdr:to>
      <xdr:col>7</xdr:col>
      <xdr:colOff>180975</xdr:colOff>
      <xdr:row>130</xdr:row>
      <xdr:rowOff>161925</xdr:rowOff>
    </xdr:to>
    <xdr:sp macro="" textlink="">
      <xdr:nvSpPr>
        <xdr:cNvPr id="24" name="Oval 23">
          <a:extLst>
            <a:ext uri="{FF2B5EF4-FFF2-40B4-BE49-F238E27FC236}">
              <a16:creationId xmlns:a16="http://schemas.microsoft.com/office/drawing/2014/main" id="{00000000-0008-0000-0600-000018000000}"/>
            </a:ext>
          </a:extLst>
        </xdr:cNvPr>
        <xdr:cNvSpPr/>
      </xdr:nvSpPr>
      <xdr:spPr>
        <a:xfrm>
          <a:off x="5943600" y="27012900"/>
          <a:ext cx="180975" cy="161925"/>
        </a:xfrm>
        <a:prstGeom prst="ellips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0</xdr:colOff>
      <xdr:row>127</xdr:row>
      <xdr:rowOff>0</xdr:rowOff>
    </xdr:from>
    <xdr:to>
      <xdr:col>6</xdr:col>
      <xdr:colOff>180975</xdr:colOff>
      <xdr:row>127</xdr:row>
      <xdr:rowOff>161925</xdr:rowOff>
    </xdr:to>
    <xdr:sp macro="" textlink="">
      <xdr:nvSpPr>
        <xdr:cNvPr id="25" name="Oval 24">
          <a:extLst>
            <a:ext uri="{FF2B5EF4-FFF2-40B4-BE49-F238E27FC236}">
              <a16:creationId xmlns:a16="http://schemas.microsoft.com/office/drawing/2014/main" id="{00000000-0008-0000-0600-000019000000}"/>
            </a:ext>
          </a:extLst>
        </xdr:cNvPr>
        <xdr:cNvSpPr/>
      </xdr:nvSpPr>
      <xdr:spPr>
        <a:xfrm>
          <a:off x="5334000" y="26441400"/>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0</xdr:colOff>
      <xdr:row>129</xdr:row>
      <xdr:rowOff>0</xdr:rowOff>
    </xdr:from>
    <xdr:to>
      <xdr:col>6</xdr:col>
      <xdr:colOff>180975</xdr:colOff>
      <xdr:row>129</xdr:row>
      <xdr:rowOff>161925</xdr:rowOff>
    </xdr:to>
    <xdr:sp macro="" textlink="">
      <xdr:nvSpPr>
        <xdr:cNvPr id="26" name="Oval 25">
          <a:extLst>
            <a:ext uri="{FF2B5EF4-FFF2-40B4-BE49-F238E27FC236}">
              <a16:creationId xmlns:a16="http://schemas.microsoft.com/office/drawing/2014/main" id="{00000000-0008-0000-0600-00001A000000}"/>
            </a:ext>
          </a:extLst>
        </xdr:cNvPr>
        <xdr:cNvSpPr/>
      </xdr:nvSpPr>
      <xdr:spPr>
        <a:xfrm>
          <a:off x="5334000" y="26822400"/>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9525</xdr:colOff>
      <xdr:row>121</xdr:row>
      <xdr:rowOff>180975</xdr:rowOff>
    </xdr:from>
    <xdr:to>
      <xdr:col>11</xdr:col>
      <xdr:colOff>9525</xdr:colOff>
      <xdr:row>121</xdr:row>
      <xdr:rowOff>180975</xdr:rowOff>
    </xdr:to>
    <xdr:cxnSp macro="">
      <xdr:nvCxnSpPr>
        <xdr:cNvPr id="7" name="Straight Connector 6">
          <a:extLst>
            <a:ext uri="{FF2B5EF4-FFF2-40B4-BE49-F238E27FC236}">
              <a16:creationId xmlns:a16="http://schemas.microsoft.com/office/drawing/2014/main" id="{00000000-0008-0000-0600-000007000000}"/>
            </a:ext>
          </a:extLst>
        </xdr:cNvPr>
        <xdr:cNvCxnSpPr/>
      </xdr:nvCxnSpPr>
      <xdr:spPr>
        <a:xfrm>
          <a:off x="6562725" y="25450800"/>
          <a:ext cx="18288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28575</xdr:colOff>
      <xdr:row>130</xdr:row>
      <xdr:rowOff>19050</xdr:rowOff>
    </xdr:from>
    <xdr:to>
      <xdr:col>11</xdr:col>
      <xdr:colOff>28575</xdr:colOff>
      <xdr:row>130</xdr:row>
      <xdr:rowOff>19050</xdr:rowOff>
    </xdr:to>
    <xdr:cxnSp macro="">
      <xdr:nvCxnSpPr>
        <xdr:cNvPr id="27" name="Straight Connector 26">
          <a:extLst>
            <a:ext uri="{FF2B5EF4-FFF2-40B4-BE49-F238E27FC236}">
              <a16:creationId xmlns:a16="http://schemas.microsoft.com/office/drawing/2014/main" id="{00000000-0008-0000-0600-00001B000000}"/>
            </a:ext>
          </a:extLst>
        </xdr:cNvPr>
        <xdr:cNvCxnSpPr/>
      </xdr:nvCxnSpPr>
      <xdr:spPr>
        <a:xfrm>
          <a:off x="6581775" y="27031950"/>
          <a:ext cx="18288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590550</xdr:colOff>
      <xdr:row>121</xdr:row>
      <xdr:rowOff>180975</xdr:rowOff>
    </xdr:from>
    <xdr:to>
      <xdr:col>14</xdr:col>
      <xdr:colOff>38100</xdr:colOff>
      <xdr:row>125</xdr:row>
      <xdr:rowOff>190500</xdr:rowOff>
    </xdr:to>
    <xdr:cxnSp macro="">
      <xdr:nvCxnSpPr>
        <xdr:cNvPr id="28" name="Straight Connector 27">
          <a:extLst>
            <a:ext uri="{FF2B5EF4-FFF2-40B4-BE49-F238E27FC236}">
              <a16:creationId xmlns:a16="http://schemas.microsoft.com/office/drawing/2014/main" id="{00000000-0008-0000-0600-00001C000000}"/>
            </a:ext>
          </a:extLst>
        </xdr:cNvPr>
        <xdr:cNvCxnSpPr/>
      </xdr:nvCxnSpPr>
      <xdr:spPr>
        <a:xfrm>
          <a:off x="8362950" y="27898725"/>
          <a:ext cx="1885950" cy="781050"/>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0</xdr:colOff>
      <xdr:row>126</xdr:row>
      <xdr:rowOff>0</xdr:rowOff>
    </xdr:from>
    <xdr:to>
      <xdr:col>14</xdr:col>
      <xdr:colOff>28575</xdr:colOff>
      <xdr:row>130</xdr:row>
      <xdr:rowOff>28575</xdr:rowOff>
    </xdr:to>
    <xdr:cxnSp macro="">
      <xdr:nvCxnSpPr>
        <xdr:cNvPr id="31" name="Straight Connector 30">
          <a:extLst>
            <a:ext uri="{FF2B5EF4-FFF2-40B4-BE49-F238E27FC236}">
              <a16:creationId xmlns:a16="http://schemas.microsoft.com/office/drawing/2014/main" id="{00000000-0008-0000-0600-00001F000000}"/>
            </a:ext>
          </a:extLst>
        </xdr:cNvPr>
        <xdr:cNvCxnSpPr/>
      </xdr:nvCxnSpPr>
      <xdr:spPr>
        <a:xfrm flipV="1">
          <a:off x="8382000" y="28689300"/>
          <a:ext cx="1857375" cy="800100"/>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171450</xdr:colOff>
      <xdr:row>124</xdr:row>
      <xdr:rowOff>0</xdr:rowOff>
    </xdr:from>
    <xdr:to>
      <xdr:col>20</xdr:col>
      <xdr:colOff>352425</xdr:colOff>
      <xdr:row>124</xdr:row>
      <xdr:rowOff>161925</xdr:rowOff>
    </xdr:to>
    <xdr:sp macro="" textlink="">
      <xdr:nvSpPr>
        <xdr:cNvPr id="39" name="Oval 38">
          <a:extLst>
            <a:ext uri="{FF2B5EF4-FFF2-40B4-BE49-F238E27FC236}">
              <a16:creationId xmlns:a16="http://schemas.microsoft.com/office/drawing/2014/main" id="{00000000-0008-0000-0600-000027000000}"/>
            </a:ext>
          </a:extLst>
        </xdr:cNvPr>
        <xdr:cNvSpPr/>
      </xdr:nvSpPr>
      <xdr:spPr>
        <a:xfrm>
          <a:off x="14039850" y="28289250"/>
          <a:ext cx="180975" cy="161925"/>
        </a:xfrm>
        <a:prstGeom prst="ellipse">
          <a:avLst/>
        </a:prstGeom>
        <a:solidFill>
          <a:srgbClr val="FF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28575</xdr:colOff>
      <xdr:row>120</xdr:row>
      <xdr:rowOff>47625</xdr:rowOff>
    </xdr:from>
    <xdr:to>
      <xdr:col>20</xdr:col>
      <xdr:colOff>261938</xdr:colOff>
      <xdr:row>124</xdr:row>
      <xdr:rowOff>0</xdr:rowOff>
    </xdr:to>
    <xdr:cxnSp macro="">
      <xdr:nvCxnSpPr>
        <xdr:cNvPr id="40" name="Straight Connector 39">
          <a:extLst>
            <a:ext uri="{FF2B5EF4-FFF2-40B4-BE49-F238E27FC236}">
              <a16:creationId xmlns:a16="http://schemas.microsoft.com/office/drawing/2014/main" id="{00000000-0008-0000-0600-000028000000}"/>
            </a:ext>
          </a:extLst>
        </xdr:cNvPr>
        <xdr:cNvCxnSpPr>
          <a:endCxn id="39" idx="0"/>
        </xdr:cNvCxnSpPr>
      </xdr:nvCxnSpPr>
      <xdr:spPr>
        <a:xfrm>
          <a:off x="12677775" y="27574875"/>
          <a:ext cx="1452563" cy="714375"/>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28575</xdr:colOff>
      <xdr:row>124</xdr:row>
      <xdr:rowOff>161925</xdr:rowOff>
    </xdr:from>
    <xdr:to>
      <xdr:col>20</xdr:col>
      <xdr:colOff>261938</xdr:colOff>
      <xdr:row>128</xdr:row>
      <xdr:rowOff>190500</xdr:rowOff>
    </xdr:to>
    <xdr:cxnSp macro="">
      <xdr:nvCxnSpPr>
        <xdr:cNvPr id="43" name="Straight Connector 42">
          <a:extLst>
            <a:ext uri="{FF2B5EF4-FFF2-40B4-BE49-F238E27FC236}">
              <a16:creationId xmlns:a16="http://schemas.microsoft.com/office/drawing/2014/main" id="{00000000-0008-0000-0600-00002B000000}"/>
            </a:ext>
          </a:extLst>
        </xdr:cNvPr>
        <xdr:cNvCxnSpPr>
          <a:endCxn id="39" idx="4"/>
        </xdr:cNvCxnSpPr>
      </xdr:nvCxnSpPr>
      <xdr:spPr>
        <a:xfrm flipV="1">
          <a:off x="12677775" y="28451175"/>
          <a:ext cx="1452563" cy="819150"/>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325922</xdr:colOff>
      <xdr:row>124</xdr:row>
      <xdr:rowOff>138212</xdr:rowOff>
    </xdr:from>
    <xdr:to>
      <xdr:col>22</xdr:col>
      <xdr:colOff>561975</xdr:colOff>
      <xdr:row>129</xdr:row>
      <xdr:rowOff>0</xdr:rowOff>
    </xdr:to>
    <xdr:cxnSp macro="">
      <xdr:nvCxnSpPr>
        <xdr:cNvPr id="46" name="Straight Connector 45">
          <a:extLst>
            <a:ext uri="{FF2B5EF4-FFF2-40B4-BE49-F238E27FC236}">
              <a16:creationId xmlns:a16="http://schemas.microsoft.com/office/drawing/2014/main" id="{00000000-0008-0000-0600-00002E000000}"/>
            </a:ext>
          </a:extLst>
        </xdr:cNvPr>
        <xdr:cNvCxnSpPr>
          <a:stCxn id="39" idx="5"/>
        </xdr:cNvCxnSpPr>
      </xdr:nvCxnSpPr>
      <xdr:spPr>
        <a:xfrm>
          <a:off x="14194322" y="28427462"/>
          <a:ext cx="1455253" cy="852388"/>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325922</xdr:colOff>
      <xdr:row>122</xdr:row>
      <xdr:rowOff>180976</xdr:rowOff>
    </xdr:from>
    <xdr:to>
      <xdr:col>22</xdr:col>
      <xdr:colOff>590550</xdr:colOff>
      <xdr:row>124</xdr:row>
      <xdr:rowOff>23713</xdr:rowOff>
    </xdr:to>
    <xdr:cxnSp macro="">
      <xdr:nvCxnSpPr>
        <xdr:cNvPr id="49" name="Straight Connector 48">
          <a:extLst>
            <a:ext uri="{FF2B5EF4-FFF2-40B4-BE49-F238E27FC236}">
              <a16:creationId xmlns:a16="http://schemas.microsoft.com/office/drawing/2014/main" id="{00000000-0008-0000-0600-000031000000}"/>
            </a:ext>
          </a:extLst>
        </xdr:cNvPr>
        <xdr:cNvCxnSpPr>
          <a:stCxn id="39" idx="7"/>
        </xdr:cNvCxnSpPr>
      </xdr:nvCxnSpPr>
      <xdr:spPr>
        <a:xfrm flipV="1">
          <a:off x="14194322" y="28089226"/>
          <a:ext cx="1483828" cy="223737"/>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0</xdr:colOff>
      <xdr:row>141</xdr:row>
      <xdr:rowOff>0</xdr:rowOff>
    </xdr:from>
    <xdr:to>
      <xdr:col>11</xdr:col>
      <xdr:colOff>0</xdr:colOff>
      <xdr:row>141</xdr:row>
      <xdr:rowOff>0</xdr:rowOff>
    </xdr:to>
    <xdr:cxnSp macro="">
      <xdr:nvCxnSpPr>
        <xdr:cNvPr id="52" name="Straight Connector 51">
          <a:extLst>
            <a:ext uri="{FF2B5EF4-FFF2-40B4-BE49-F238E27FC236}">
              <a16:creationId xmlns:a16="http://schemas.microsoft.com/office/drawing/2014/main" id="{00000000-0008-0000-0600-000034000000}"/>
            </a:ext>
          </a:extLst>
        </xdr:cNvPr>
        <xdr:cNvCxnSpPr/>
      </xdr:nvCxnSpPr>
      <xdr:spPr>
        <a:xfrm>
          <a:off x="6553200" y="31584900"/>
          <a:ext cx="18288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0</xdr:colOff>
      <xdr:row>149</xdr:row>
      <xdr:rowOff>0</xdr:rowOff>
    </xdr:from>
    <xdr:to>
      <xdr:col>11</xdr:col>
      <xdr:colOff>0</xdr:colOff>
      <xdr:row>149</xdr:row>
      <xdr:rowOff>0</xdr:rowOff>
    </xdr:to>
    <xdr:cxnSp macro="">
      <xdr:nvCxnSpPr>
        <xdr:cNvPr id="53" name="Straight Connector 52">
          <a:extLst>
            <a:ext uri="{FF2B5EF4-FFF2-40B4-BE49-F238E27FC236}">
              <a16:creationId xmlns:a16="http://schemas.microsoft.com/office/drawing/2014/main" id="{00000000-0008-0000-0600-000035000000}"/>
            </a:ext>
          </a:extLst>
        </xdr:cNvPr>
        <xdr:cNvCxnSpPr/>
      </xdr:nvCxnSpPr>
      <xdr:spPr>
        <a:xfrm>
          <a:off x="6553200" y="33127950"/>
          <a:ext cx="18288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600075</xdr:colOff>
      <xdr:row>144</xdr:row>
      <xdr:rowOff>171450</xdr:rowOff>
    </xdr:from>
    <xdr:to>
      <xdr:col>14</xdr:col>
      <xdr:colOff>19050</xdr:colOff>
      <xdr:row>149</xdr:row>
      <xdr:rowOff>19050</xdr:rowOff>
    </xdr:to>
    <xdr:cxnSp macro="">
      <xdr:nvCxnSpPr>
        <xdr:cNvPr id="54" name="Straight Connector 53">
          <a:extLst>
            <a:ext uri="{FF2B5EF4-FFF2-40B4-BE49-F238E27FC236}">
              <a16:creationId xmlns:a16="http://schemas.microsoft.com/office/drawing/2014/main" id="{00000000-0008-0000-0600-000036000000}"/>
            </a:ext>
          </a:extLst>
        </xdr:cNvPr>
        <xdr:cNvCxnSpPr/>
      </xdr:nvCxnSpPr>
      <xdr:spPr>
        <a:xfrm flipV="1">
          <a:off x="8372475" y="32337375"/>
          <a:ext cx="1857375" cy="809625"/>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590550</xdr:colOff>
      <xdr:row>141</xdr:row>
      <xdr:rowOff>0</xdr:rowOff>
    </xdr:from>
    <xdr:to>
      <xdr:col>14</xdr:col>
      <xdr:colOff>47625</xdr:colOff>
      <xdr:row>145</xdr:row>
      <xdr:rowOff>0</xdr:rowOff>
    </xdr:to>
    <xdr:cxnSp macro="">
      <xdr:nvCxnSpPr>
        <xdr:cNvPr id="55" name="Straight Connector 54">
          <a:extLst>
            <a:ext uri="{FF2B5EF4-FFF2-40B4-BE49-F238E27FC236}">
              <a16:creationId xmlns:a16="http://schemas.microsoft.com/office/drawing/2014/main" id="{00000000-0008-0000-0600-000037000000}"/>
            </a:ext>
          </a:extLst>
        </xdr:cNvPr>
        <xdr:cNvCxnSpPr/>
      </xdr:nvCxnSpPr>
      <xdr:spPr>
        <a:xfrm>
          <a:off x="8362950" y="31584900"/>
          <a:ext cx="1895475" cy="771525"/>
        </a:xfrm>
        <a:prstGeom prst="line">
          <a:avLst/>
        </a:prstGeom>
        <a:ln>
          <a:solidFill>
            <a:schemeClr val="accent6"/>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304800</xdr:colOff>
      <xdr:row>20</xdr:row>
      <xdr:rowOff>114300</xdr:rowOff>
    </xdr:to>
    <xdr:sp macro="" textlink="">
      <xdr:nvSpPr>
        <xdr:cNvPr id="19457" name="AutoShape 1" descr="displacement vs distance">
          <a:extLst>
            <a:ext uri="{FF2B5EF4-FFF2-40B4-BE49-F238E27FC236}">
              <a16:creationId xmlns:a16="http://schemas.microsoft.com/office/drawing/2014/main" id="{00000000-0008-0000-0700-0000014C0000}"/>
            </a:ext>
          </a:extLst>
        </xdr:cNvPr>
        <xdr:cNvSpPr>
          <a:spLocks noChangeAspect="1" noChangeArrowheads="1"/>
        </xdr:cNvSpPr>
      </xdr:nvSpPr>
      <xdr:spPr bwMode="auto">
        <a:xfrm>
          <a:off x="2905125" y="361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20</xdr:row>
      <xdr:rowOff>114300</xdr:rowOff>
    </xdr:to>
    <xdr:sp macro="" textlink="">
      <xdr:nvSpPr>
        <xdr:cNvPr id="19458" name="AutoShape 2" descr="displacement vs distance">
          <a:extLst>
            <a:ext uri="{FF2B5EF4-FFF2-40B4-BE49-F238E27FC236}">
              <a16:creationId xmlns:a16="http://schemas.microsoft.com/office/drawing/2014/main" id="{00000000-0008-0000-0700-0000024C0000}"/>
            </a:ext>
          </a:extLst>
        </xdr:cNvPr>
        <xdr:cNvSpPr>
          <a:spLocks noChangeAspect="1" noChangeArrowheads="1"/>
        </xdr:cNvSpPr>
      </xdr:nvSpPr>
      <xdr:spPr bwMode="auto">
        <a:xfrm>
          <a:off x="2905125" y="361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114300</xdr:colOff>
      <xdr:row>6</xdr:row>
      <xdr:rowOff>57150</xdr:rowOff>
    </xdr:from>
    <xdr:to>
      <xdr:col>1</xdr:col>
      <xdr:colOff>4229100</xdr:colOff>
      <xdr:row>20</xdr:row>
      <xdr:rowOff>57150</xdr:rowOff>
    </xdr:to>
    <xdr:pic>
      <xdr:nvPicPr>
        <xdr:cNvPr id="4" name="Picture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19425" y="1200150"/>
          <a:ext cx="41148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4552950</xdr:colOff>
      <xdr:row>7</xdr:row>
      <xdr:rowOff>19050</xdr:rowOff>
    </xdr:from>
    <xdr:to>
      <xdr:col>1</xdr:col>
      <xdr:colOff>6543675</xdr:colOff>
      <xdr:row>11</xdr:row>
      <xdr:rowOff>95250</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1352550"/>
          <a:ext cx="199072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25</xdr:row>
      <xdr:rowOff>28576</xdr:rowOff>
    </xdr:from>
    <xdr:to>
      <xdr:col>1</xdr:col>
      <xdr:colOff>4953000</xdr:colOff>
      <xdr:row>39</xdr:row>
      <xdr:rowOff>9526</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2750" y="4791076"/>
          <a:ext cx="490537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41</xdr:row>
      <xdr:rowOff>152400</xdr:rowOff>
    </xdr:from>
    <xdr:to>
      <xdr:col>1</xdr:col>
      <xdr:colOff>5762625</xdr:colOff>
      <xdr:row>51</xdr:row>
      <xdr:rowOff>142875</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14650" y="7962900"/>
          <a:ext cx="575310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28</xdr:row>
      <xdr:rowOff>0</xdr:rowOff>
    </xdr:from>
    <xdr:to>
      <xdr:col>6</xdr:col>
      <xdr:colOff>304800</xdr:colOff>
      <xdr:row>29</xdr:row>
      <xdr:rowOff>114300</xdr:rowOff>
    </xdr:to>
    <xdr:sp macro="" textlink="">
      <xdr:nvSpPr>
        <xdr:cNvPr id="6145" name="AutoShape 1" descr="Image result for normal distribution">
          <a:extLst>
            <a:ext uri="{FF2B5EF4-FFF2-40B4-BE49-F238E27FC236}">
              <a16:creationId xmlns:a16="http://schemas.microsoft.com/office/drawing/2014/main" id="{00000000-0008-0000-0800-000001180000}"/>
            </a:ext>
          </a:extLst>
        </xdr:cNvPr>
        <xdr:cNvSpPr>
          <a:spLocks noChangeAspect="1" noChangeArrowheads="1"/>
        </xdr:cNvSpPr>
      </xdr:nvSpPr>
      <xdr:spPr bwMode="auto">
        <a:xfrm>
          <a:off x="5191125" y="715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304800</xdr:colOff>
      <xdr:row>35</xdr:row>
      <xdr:rowOff>114300</xdr:rowOff>
    </xdr:to>
    <xdr:sp macro="" textlink="">
      <xdr:nvSpPr>
        <xdr:cNvPr id="6147" name="AutoShape 3" descr="Image result for normal distribution">
          <a:extLst>
            <a:ext uri="{FF2B5EF4-FFF2-40B4-BE49-F238E27FC236}">
              <a16:creationId xmlns:a16="http://schemas.microsoft.com/office/drawing/2014/main" id="{00000000-0008-0000-0800-000003180000}"/>
            </a:ext>
          </a:extLst>
        </xdr:cNvPr>
        <xdr:cNvSpPr>
          <a:spLocks noChangeAspect="1" noChangeArrowheads="1"/>
        </xdr:cNvSpPr>
      </xdr:nvSpPr>
      <xdr:spPr bwMode="auto">
        <a:xfrm>
          <a:off x="3971925" y="829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30</xdr:row>
      <xdr:rowOff>0</xdr:rowOff>
    </xdr:from>
    <xdr:to>
      <xdr:col>9</xdr:col>
      <xdr:colOff>304800</xdr:colOff>
      <xdr:row>31</xdr:row>
      <xdr:rowOff>114300</xdr:rowOff>
    </xdr:to>
    <xdr:sp macro="" textlink="">
      <xdr:nvSpPr>
        <xdr:cNvPr id="6151" name="AutoShape 7" descr="bell curve">
          <a:extLst>
            <a:ext uri="{FF2B5EF4-FFF2-40B4-BE49-F238E27FC236}">
              <a16:creationId xmlns:a16="http://schemas.microsoft.com/office/drawing/2014/main" id="{00000000-0008-0000-0800-000007180000}"/>
            </a:ext>
          </a:extLst>
        </xdr:cNvPr>
        <xdr:cNvSpPr>
          <a:spLocks noChangeAspect="1" noChangeArrowheads="1"/>
        </xdr:cNvSpPr>
      </xdr:nvSpPr>
      <xdr:spPr bwMode="auto">
        <a:xfrm>
          <a:off x="7019925" y="758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2124075</xdr:colOff>
      <xdr:row>30</xdr:row>
      <xdr:rowOff>19050</xdr:rowOff>
    </xdr:from>
    <xdr:to>
      <xdr:col>11</xdr:col>
      <xdr:colOff>333375</xdr:colOff>
      <xdr:row>42</xdr:row>
      <xdr:rowOff>104775</xdr:rowOff>
    </xdr:to>
    <xdr:pic>
      <xdr:nvPicPr>
        <xdr:cNvPr id="14" name="Picture 13">
          <a:extLst>
            <a:ext uri="{FF2B5EF4-FFF2-40B4-BE49-F238E27FC236}">
              <a16:creationId xmlns:a16="http://schemas.microsoft.com/office/drawing/2014/main" id="{00000000-0008-0000-08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4075" y="7600950"/>
          <a:ext cx="6448425"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133350</xdr:colOff>
      <xdr:row>30</xdr:row>
      <xdr:rowOff>85725</xdr:rowOff>
    </xdr:from>
    <xdr:to>
      <xdr:col>20</xdr:col>
      <xdr:colOff>504825</xdr:colOff>
      <xdr:row>42</xdr:row>
      <xdr:rowOff>47625</xdr:rowOff>
    </xdr:to>
    <xdr:pic>
      <xdr:nvPicPr>
        <xdr:cNvPr id="15" name="Picture 14">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2475" y="7667625"/>
          <a:ext cx="5857875"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46</xdr:row>
      <xdr:rowOff>0</xdr:rowOff>
    </xdr:from>
    <xdr:to>
      <xdr:col>11</xdr:col>
      <xdr:colOff>304800</xdr:colOff>
      <xdr:row>59</xdr:row>
      <xdr:rowOff>19050</xdr:rowOff>
    </xdr:to>
    <xdr:pic>
      <xdr:nvPicPr>
        <xdr:cNvPr id="17" name="Picture 16">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66950" y="10772775"/>
          <a:ext cx="6276975"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219075</xdr:colOff>
      <xdr:row>46</xdr:row>
      <xdr:rowOff>104775</xdr:rowOff>
    </xdr:from>
    <xdr:to>
      <xdr:col>18</xdr:col>
      <xdr:colOff>57150</xdr:colOff>
      <xdr:row>53</xdr:row>
      <xdr:rowOff>180975</xdr:rowOff>
    </xdr:to>
    <xdr:pic>
      <xdr:nvPicPr>
        <xdr:cNvPr id="18" name="Picture 17">
          <a:extLst>
            <a:ext uri="{FF2B5EF4-FFF2-40B4-BE49-F238E27FC236}">
              <a16:creationId xmlns:a16="http://schemas.microsoft.com/office/drawing/2014/main" id="{00000000-0008-0000-0800-00001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58200" y="10877550"/>
          <a:ext cx="410527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54</xdr:row>
      <xdr:rowOff>85725</xdr:rowOff>
    </xdr:from>
    <xdr:to>
      <xdr:col>17</xdr:col>
      <xdr:colOff>600075</xdr:colOff>
      <xdr:row>66</xdr:row>
      <xdr:rowOff>0</xdr:rowOff>
    </xdr:to>
    <xdr:pic>
      <xdr:nvPicPr>
        <xdr:cNvPr id="19" name="Picture 18">
          <a:extLst>
            <a:ext uri="{FF2B5EF4-FFF2-40B4-BE49-F238E27FC236}">
              <a16:creationId xmlns:a16="http://schemas.microsoft.com/office/drawing/2014/main" id="{00000000-0008-0000-08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96275" y="12382500"/>
          <a:ext cx="4200525"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95250</xdr:colOff>
      <xdr:row>59</xdr:row>
      <xdr:rowOff>47625</xdr:rowOff>
    </xdr:from>
    <xdr:to>
      <xdr:col>11</xdr:col>
      <xdr:colOff>66675</xdr:colOff>
      <xdr:row>65</xdr:row>
      <xdr:rowOff>133350</xdr:rowOff>
    </xdr:to>
    <xdr:pic>
      <xdr:nvPicPr>
        <xdr:cNvPr id="20" name="Picture 19">
          <a:extLst>
            <a:ext uri="{FF2B5EF4-FFF2-40B4-BE49-F238E27FC236}">
              <a16:creationId xmlns:a16="http://schemas.microsoft.com/office/drawing/2014/main" id="{00000000-0008-0000-0800-00001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86375" y="13296900"/>
          <a:ext cx="3019425" cy="122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65</xdr:row>
      <xdr:rowOff>57150</xdr:rowOff>
    </xdr:from>
    <xdr:to>
      <xdr:col>10</xdr:col>
      <xdr:colOff>571500</xdr:colOff>
      <xdr:row>89</xdr:row>
      <xdr:rowOff>114300</xdr:rowOff>
    </xdr:to>
    <xdr:pic>
      <xdr:nvPicPr>
        <xdr:cNvPr id="21" name="Picture 20">
          <a:extLst>
            <a:ext uri="{FF2B5EF4-FFF2-40B4-BE49-F238E27FC236}">
              <a16:creationId xmlns:a16="http://schemas.microsoft.com/office/drawing/2014/main" id="{00000000-0008-0000-0800-00001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09825" y="14449425"/>
          <a:ext cx="5791200" cy="462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kaggle.com/amitsuneja/multiple-linear-regression-with-gradient-descent/edit" TargetMode="External"/><Relationship Id="rId1" Type="http://schemas.openxmlformats.org/officeDocument/2006/relationships/hyperlink" Target="https://scikit-learn.org/stable/modules/classes.html"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C4A5D-3146-4693-B307-3B40362B46AA}">
  <dimension ref="A180:B233"/>
  <sheetViews>
    <sheetView tabSelected="1" topLeftCell="A85" workbookViewId="0">
      <selection activeCell="F193" sqref="F193"/>
    </sheetView>
  </sheetViews>
  <sheetFormatPr defaultRowHeight="14.4"/>
  <cols>
    <col min="2" max="2" width="69.33203125" bestFit="1" customWidth="1"/>
  </cols>
  <sheetData>
    <row r="180" spans="1:2" ht="15" thickBot="1"/>
    <row r="181" spans="1:2" ht="15.6">
      <c r="A181" s="174" t="s">
        <v>425</v>
      </c>
      <c r="B181" s="175"/>
    </row>
    <row r="182" spans="1:2">
      <c r="A182" s="176"/>
      <c r="B182" s="177"/>
    </row>
    <row r="183" spans="1:2" ht="15.6">
      <c r="A183" s="178" t="s">
        <v>426</v>
      </c>
      <c r="B183" s="177"/>
    </row>
    <row r="184" spans="1:2" ht="15.6">
      <c r="A184" s="178" t="s">
        <v>427</v>
      </c>
      <c r="B184" s="177"/>
    </row>
    <row r="185" spans="1:2" ht="15.6">
      <c r="A185" s="178" t="s">
        <v>428</v>
      </c>
      <c r="B185" s="177"/>
    </row>
    <row r="186" spans="1:2">
      <c r="A186" s="176"/>
      <c r="B186" s="177"/>
    </row>
    <row r="187" spans="1:2" ht="15.6">
      <c r="A187" s="179" t="s">
        <v>429</v>
      </c>
      <c r="B187" s="177"/>
    </row>
    <row r="188" spans="1:2" ht="15.6">
      <c r="A188" s="179" t="s">
        <v>430</v>
      </c>
      <c r="B188" s="177"/>
    </row>
    <row r="189" spans="1:2" ht="15.6">
      <c r="A189" s="179" t="s">
        <v>431</v>
      </c>
      <c r="B189" s="177"/>
    </row>
    <row r="190" spans="1:2" ht="15.6">
      <c r="A190" s="179" t="s">
        <v>432</v>
      </c>
      <c r="B190" s="177"/>
    </row>
    <row r="191" spans="1:2" ht="15.6">
      <c r="A191" s="179" t="s">
        <v>433</v>
      </c>
      <c r="B191" s="177"/>
    </row>
    <row r="192" spans="1:2" ht="15.6">
      <c r="A192" s="179" t="s">
        <v>434</v>
      </c>
      <c r="B192" s="177"/>
    </row>
    <row r="193" spans="1:2" ht="15.6">
      <c r="A193" s="180" t="s">
        <v>435</v>
      </c>
      <c r="B193" s="177"/>
    </row>
    <row r="194" spans="1:2" ht="15.6">
      <c r="A194" s="180" t="s">
        <v>436</v>
      </c>
      <c r="B194" s="177"/>
    </row>
    <row r="195" spans="1:2" ht="15.6">
      <c r="A195" s="180" t="s">
        <v>437</v>
      </c>
      <c r="B195" s="177"/>
    </row>
    <row r="196" spans="1:2" ht="15.6">
      <c r="A196" s="180" t="s">
        <v>438</v>
      </c>
      <c r="B196" s="177"/>
    </row>
    <row r="197" spans="1:2" ht="15.6">
      <c r="A197" s="180" t="s">
        <v>439</v>
      </c>
      <c r="B197" s="177"/>
    </row>
    <row r="198" spans="1:2" ht="15.6">
      <c r="A198" s="180" t="s">
        <v>439</v>
      </c>
      <c r="B198" s="177"/>
    </row>
    <row r="199" spans="1:2" ht="15.6">
      <c r="A199" s="180" t="s">
        <v>439</v>
      </c>
      <c r="B199" s="177"/>
    </row>
    <row r="200" spans="1:2" ht="15.6">
      <c r="A200" s="180" t="s">
        <v>435</v>
      </c>
      <c r="B200" s="177"/>
    </row>
    <row r="201" spans="1:2">
      <c r="A201" s="176"/>
      <c r="B201" s="177"/>
    </row>
    <row r="202" spans="1:2" ht="15.6">
      <c r="A202" s="178" t="s">
        <v>440</v>
      </c>
      <c r="B202" s="177"/>
    </row>
    <row r="203" spans="1:2" ht="15.6">
      <c r="A203" s="179" t="s">
        <v>441</v>
      </c>
      <c r="B203" s="177"/>
    </row>
    <row r="204" spans="1:2" ht="15.6">
      <c r="A204" s="179" t="s">
        <v>442</v>
      </c>
      <c r="B204" s="177"/>
    </row>
    <row r="205" spans="1:2">
      <c r="A205" s="176"/>
      <c r="B205" s="177"/>
    </row>
    <row r="206" spans="1:2" ht="15.6">
      <c r="A206" s="180" t="s">
        <v>435</v>
      </c>
      <c r="B206" s="177"/>
    </row>
    <row r="207" spans="1:2" ht="15.6">
      <c r="A207" s="180" t="s">
        <v>443</v>
      </c>
      <c r="B207" s="177"/>
    </row>
    <row r="208" spans="1:2" ht="15.6">
      <c r="A208" s="180" t="s">
        <v>444</v>
      </c>
      <c r="B208" s="177"/>
    </row>
    <row r="209" spans="1:2" ht="15.6">
      <c r="A209" s="180" t="s">
        <v>445</v>
      </c>
      <c r="B209" s="177"/>
    </row>
    <row r="210" spans="1:2" ht="15.6">
      <c r="A210" s="180" t="s">
        <v>446</v>
      </c>
      <c r="B210" s="177"/>
    </row>
    <row r="211" spans="1:2" ht="15.6">
      <c r="A211" s="180" t="s">
        <v>447</v>
      </c>
      <c r="B211" s="177"/>
    </row>
    <row r="212" spans="1:2" ht="15.6">
      <c r="A212" s="180" t="s">
        <v>448</v>
      </c>
      <c r="B212" s="177"/>
    </row>
    <row r="213" spans="1:2" ht="15.6">
      <c r="A213" s="180" t="s">
        <v>449</v>
      </c>
      <c r="B213" s="177"/>
    </row>
    <row r="214" spans="1:2" ht="15.6">
      <c r="A214" s="180" t="s">
        <v>450</v>
      </c>
      <c r="B214" s="177"/>
    </row>
    <row r="215" spans="1:2" ht="15.6">
      <c r="A215" s="180" t="s">
        <v>451</v>
      </c>
      <c r="B215" s="177"/>
    </row>
    <row r="216" spans="1:2" ht="15.6">
      <c r="A216" s="180" t="s">
        <v>452</v>
      </c>
      <c r="B216" s="177"/>
    </row>
    <row r="217" spans="1:2" ht="15.6">
      <c r="A217" s="180" t="s">
        <v>435</v>
      </c>
      <c r="B217" s="177"/>
    </row>
    <row r="218" spans="1:2">
      <c r="A218" s="176"/>
      <c r="B218" s="177"/>
    </row>
    <row r="219" spans="1:2" ht="15.6">
      <c r="A219" s="178" t="s">
        <v>453</v>
      </c>
      <c r="B219" s="177"/>
    </row>
    <row r="220" spans="1:2" ht="15.6">
      <c r="A220" s="179" t="s">
        <v>441</v>
      </c>
      <c r="B220" s="177"/>
    </row>
    <row r="221" spans="1:2" ht="15.6">
      <c r="A221" s="179" t="s">
        <v>442</v>
      </c>
      <c r="B221" s="177"/>
    </row>
    <row r="222" spans="1:2" ht="15.6">
      <c r="A222" s="180" t="s">
        <v>435</v>
      </c>
      <c r="B222" s="177"/>
    </row>
    <row r="223" spans="1:2" ht="15.6">
      <c r="A223" s="180" t="s">
        <v>443</v>
      </c>
      <c r="B223" s="177"/>
    </row>
    <row r="224" spans="1:2" ht="15.6">
      <c r="A224" s="180" t="s">
        <v>444</v>
      </c>
      <c r="B224" s="177"/>
    </row>
    <row r="225" spans="1:2" ht="15.6">
      <c r="A225" s="180" t="s">
        <v>445</v>
      </c>
      <c r="B225" s="177"/>
    </row>
    <row r="226" spans="1:2" ht="15.6">
      <c r="A226" s="180" t="s">
        <v>446</v>
      </c>
      <c r="B226" s="177"/>
    </row>
    <row r="227" spans="1:2" ht="15.6">
      <c r="A227" s="180" t="s">
        <v>447</v>
      </c>
      <c r="B227" s="177"/>
    </row>
    <row r="228" spans="1:2" ht="15.6">
      <c r="A228" s="180" t="s">
        <v>448</v>
      </c>
      <c r="B228" s="177"/>
    </row>
    <row r="229" spans="1:2" ht="15.6">
      <c r="A229" s="180" t="s">
        <v>449</v>
      </c>
      <c r="B229" s="177"/>
    </row>
    <row r="230" spans="1:2" ht="15.6">
      <c r="A230" s="180" t="s">
        <v>450</v>
      </c>
      <c r="B230" s="177"/>
    </row>
    <row r="231" spans="1:2" ht="15.6">
      <c r="A231" s="180" t="s">
        <v>451</v>
      </c>
      <c r="B231" s="177"/>
    </row>
    <row r="232" spans="1:2" ht="15.6">
      <c r="A232" s="180" t="s">
        <v>452</v>
      </c>
      <c r="B232" s="177"/>
    </row>
    <row r="233" spans="1:2" ht="16.2" thickBot="1">
      <c r="A233" s="181" t="s">
        <v>435</v>
      </c>
      <c r="B233" s="182"/>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724C-31D9-4770-8DBC-FEF42F74E883}">
  <dimension ref="A1:Y62"/>
  <sheetViews>
    <sheetView topLeftCell="A5" workbookViewId="0">
      <selection activeCell="A5" sqref="A5"/>
    </sheetView>
  </sheetViews>
  <sheetFormatPr defaultRowHeight="14.4"/>
  <cols>
    <col min="1" max="1" width="32.109375" customWidth="1"/>
  </cols>
  <sheetData>
    <row r="1" spans="1:25" ht="36.75" customHeight="1">
      <c r="A1" s="32" t="s">
        <v>256</v>
      </c>
      <c r="B1" s="143" t="s">
        <v>257</v>
      </c>
      <c r="C1" s="99"/>
      <c r="D1" s="99"/>
      <c r="E1" s="99"/>
      <c r="F1" s="99"/>
      <c r="G1" s="99"/>
      <c r="H1" s="99"/>
      <c r="I1" s="99"/>
      <c r="J1" s="99"/>
      <c r="K1" s="99"/>
      <c r="L1" s="99"/>
      <c r="M1" s="99"/>
      <c r="N1" s="99"/>
      <c r="O1" s="99"/>
      <c r="P1" s="99"/>
      <c r="Q1" s="99"/>
      <c r="R1" s="99"/>
      <c r="S1" s="99"/>
      <c r="T1" s="99"/>
      <c r="U1" s="99"/>
      <c r="V1" s="99"/>
      <c r="W1" s="99"/>
      <c r="X1" s="99"/>
      <c r="Y1" s="99"/>
    </row>
    <row r="2" spans="1:25" ht="36.75" customHeight="1">
      <c r="A2" s="32" t="s">
        <v>259</v>
      </c>
      <c r="B2" s="143" t="s">
        <v>266</v>
      </c>
      <c r="C2" s="99"/>
      <c r="D2" s="99"/>
      <c r="E2" s="99"/>
      <c r="F2" s="99"/>
      <c r="G2" s="99"/>
      <c r="H2" s="99"/>
      <c r="I2" s="99"/>
      <c r="J2" s="99"/>
      <c r="K2" s="99"/>
      <c r="L2" s="99"/>
      <c r="M2" s="99"/>
      <c r="N2" s="99"/>
      <c r="O2" s="99"/>
      <c r="P2" s="99"/>
      <c r="Q2" s="99"/>
      <c r="R2" s="99"/>
      <c r="S2" s="99"/>
      <c r="T2" s="99"/>
      <c r="U2" s="99"/>
      <c r="V2" s="99"/>
      <c r="W2" s="99"/>
      <c r="X2" s="99"/>
      <c r="Y2" s="99"/>
    </row>
    <row r="3" spans="1:25" ht="36.75" customHeight="1">
      <c r="B3" s="143" t="s">
        <v>267</v>
      </c>
      <c r="C3" s="99"/>
      <c r="D3" s="99"/>
      <c r="E3" s="99"/>
      <c r="F3" s="99"/>
      <c r="G3" s="99"/>
      <c r="H3" s="99"/>
      <c r="I3" s="99"/>
      <c r="J3" s="99"/>
      <c r="K3" s="99"/>
      <c r="L3" s="99"/>
      <c r="M3" s="99"/>
      <c r="N3" s="99"/>
      <c r="O3" s="99"/>
      <c r="P3" s="99"/>
      <c r="Q3" s="99"/>
      <c r="R3" s="99"/>
      <c r="S3" s="99"/>
      <c r="T3" s="99"/>
      <c r="U3" s="99"/>
      <c r="V3" s="99"/>
      <c r="W3" s="99"/>
      <c r="X3" s="99"/>
      <c r="Y3" s="99"/>
    </row>
    <row r="4" spans="1:25" ht="36.75" customHeight="1">
      <c r="B4" s="143" t="s">
        <v>268</v>
      </c>
      <c r="C4" s="99"/>
      <c r="D4" s="99"/>
      <c r="E4" s="99"/>
      <c r="F4" s="99"/>
      <c r="G4" s="99"/>
      <c r="H4" s="99"/>
      <c r="I4" s="99"/>
      <c r="J4" s="99"/>
      <c r="K4" s="99"/>
      <c r="L4" s="99"/>
      <c r="M4" s="99"/>
      <c r="N4" s="99"/>
      <c r="O4" s="99"/>
      <c r="P4" s="99"/>
      <c r="Q4" s="99"/>
      <c r="R4" s="99"/>
      <c r="S4" s="99"/>
      <c r="T4" s="99"/>
      <c r="U4" s="99"/>
      <c r="V4" s="99"/>
      <c r="W4" s="99"/>
      <c r="X4" s="99"/>
      <c r="Y4" s="99"/>
    </row>
    <row r="5" spans="1:25" ht="36">
      <c r="A5" s="32" t="s">
        <v>258</v>
      </c>
      <c r="B5" s="143" t="s">
        <v>260</v>
      </c>
      <c r="C5" s="99"/>
      <c r="D5" s="99"/>
      <c r="E5" s="99"/>
      <c r="F5" s="99"/>
      <c r="G5" s="99"/>
      <c r="H5" s="99"/>
      <c r="I5" s="99"/>
      <c r="J5" s="99"/>
      <c r="K5" s="99"/>
      <c r="L5" s="99"/>
      <c r="M5" s="99"/>
      <c r="N5" s="99"/>
      <c r="O5" s="99"/>
      <c r="P5" s="99"/>
      <c r="Q5" s="99"/>
      <c r="R5" s="99"/>
      <c r="S5" s="99"/>
      <c r="T5" s="99"/>
      <c r="U5" s="99"/>
      <c r="V5" s="99"/>
      <c r="W5" s="99"/>
      <c r="X5" s="99"/>
      <c r="Y5" s="99"/>
    </row>
    <row r="6" spans="1:25" ht="18">
      <c r="B6" s="143" t="s">
        <v>261</v>
      </c>
      <c r="C6" s="99"/>
      <c r="D6" s="99"/>
      <c r="E6" s="99"/>
      <c r="F6" s="99"/>
      <c r="G6" s="99"/>
      <c r="H6" s="99"/>
      <c r="I6" s="99"/>
      <c r="J6" s="99"/>
      <c r="K6" s="99"/>
      <c r="L6" s="99"/>
      <c r="M6" s="99"/>
      <c r="N6" s="99"/>
      <c r="O6" s="99"/>
      <c r="P6" s="99"/>
      <c r="Q6" s="99"/>
      <c r="R6" s="99"/>
      <c r="S6" s="99"/>
      <c r="T6" s="99"/>
      <c r="U6" s="99"/>
      <c r="V6" s="99"/>
      <c r="W6" s="99"/>
      <c r="X6" s="99"/>
      <c r="Y6" s="99"/>
    </row>
    <row r="7" spans="1:25" ht="18">
      <c r="B7" s="143" t="s">
        <v>262</v>
      </c>
      <c r="C7" s="99"/>
      <c r="D7" s="99"/>
      <c r="E7" s="99"/>
      <c r="F7" s="99"/>
      <c r="G7" s="99"/>
      <c r="H7" s="99"/>
      <c r="I7" s="99"/>
      <c r="J7" s="99"/>
      <c r="K7" s="99"/>
      <c r="L7" s="99"/>
      <c r="M7" s="99"/>
      <c r="N7" s="99"/>
      <c r="O7" s="99"/>
      <c r="P7" s="99"/>
      <c r="Q7" s="99"/>
      <c r="R7" s="99"/>
      <c r="S7" s="99"/>
      <c r="T7" s="99"/>
      <c r="U7" s="99"/>
      <c r="V7" s="99"/>
      <c r="W7" s="99"/>
      <c r="X7" s="99"/>
      <c r="Y7" s="99"/>
    </row>
    <row r="8" spans="1:25" ht="18">
      <c r="B8" s="143" t="s">
        <v>263</v>
      </c>
      <c r="C8" s="99"/>
      <c r="D8" s="99"/>
      <c r="E8" s="99"/>
      <c r="F8" s="99"/>
      <c r="G8" s="99"/>
      <c r="H8" s="99"/>
      <c r="I8" s="99"/>
      <c r="J8" s="99"/>
      <c r="K8" s="99"/>
      <c r="L8" s="99"/>
      <c r="M8" s="99"/>
      <c r="N8" s="99"/>
      <c r="O8" s="99"/>
      <c r="P8" s="99"/>
      <c r="Q8" s="99"/>
      <c r="R8" s="99"/>
      <c r="S8" s="99"/>
      <c r="T8" s="99"/>
      <c r="U8" s="99"/>
      <c r="V8" s="99"/>
      <c r="W8" s="99"/>
      <c r="X8" s="99"/>
      <c r="Y8" s="99"/>
    </row>
    <row r="9" spans="1:25" ht="18">
      <c r="B9" s="143" t="s">
        <v>264</v>
      </c>
      <c r="C9" s="99"/>
      <c r="D9" s="99"/>
      <c r="E9" s="99"/>
      <c r="F9" s="99"/>
      <c r="G9" s="99"/>
      <c r="H9" s="99"/>
      <c r="I9" s="99"/>
      <c r="J9" s="99"/>
      <c r="K9" s="99"/>
      <c r="L9" s="99"/>
      <c r="M9" s="99"/>
      <c r="N9" s="99"/>
      <c r="O9" s="99"/>
      <c r="P9" s="99"/>
      <c r="Q9" s="99"/>
      <c r="R9" s="99"/>
      <c r="S9" s="99"/>
      <c r="T9" s="99"/>
      <c r="U9" s="99"/>
      <c r="V9" s="99"/>
      <c r="W9" s="99"/>
      <c r="X9" s="99"/>
      <c r="Y9" s="99"/>
    </row>
    <row r="10" spans="1:25" ht="18">
      <c r="B10" s="143" t="s">
        <v>265</v>
      </c>
      <c r="C10" s="99"/>
      <c r="D10" s="99"/>
      <c r="E10" s="99"/>
      <c r="F10" s="99"/>
      <c r="G10" s="99"/>
      <c r="H10" s="99"/>
      <c r="I10" s="99"/>
      <c r="J10" s="99"/>
      <c r="K10" s="99"/>
      <c r="L10" s="99"/>
      <c r="M10" s="99"/>
      <c r="N10" s="99"/>
      <c r="O10" s="99"/>
      <c r="P10" s="99"/>
      <c r="Q10" s="99"/>
      <c r="R10" s="99"/>
      <c r="S10" s="99"/>
      <c r="T10" s="99"/>
      <c r="U10" s="99"/>
      <c r="V10" s="99"/>
      <c r="W10" s="99"/>
      <c r="X10" s="99"/>
      <c r="Y10" s="99"/>
    </row>
    <row r="11" spans="1:25" ht="18">
      <c r="A11" s="32" t="s">
        <v>269</v>
      </c>
      <c r="B11" s="170" t="s">
        <v>281</v>
      </c>
      <c r="C11" s="170"/>
      <c r="D11" s="170"/>
      <c r="E11" s="170"/>
      <c r="F11" s="170" t="s">
        <v>282</v>
      </c>
      <c r="G11" s="170"/>
      <c r="H11" s="170"/>
      <c r="I11" s="171" t="s">
        <v>283</v>
      </c>
      <c r="J11" s="171"/>
      <c r="K11" s="171"/>
      <c r="L11" s="171"/>
      <c r="M11" s="171"/>
      <c r="N11" s="171"/>
      <c r="O11" s="171"/>
      <c r="P11" s="171"/>
      <c r="Q11" s="171"/>
      <c r="R11" s="171"/>
      <c r="S11" s="171"/>
      <c r="T11" s="171"/>
      <c r="U11" s="171"/>
      <c r="V11" s="171"/>
      <c r="W11" s="171"/>
      <c r="X11" s="171"/>
      <c r="Y11" s="171"/>
    </row>
    <row r="12" spans="1:25">
      <c r="B12" s="131" t="s">
        <v>270</v>
      </c>
      <c r="C12" s="131"/>
      <c r="D12" s="131"/>
      <c r="E12" s="131"/>
      <c r="F12" s="168">
        <v>0.1</v>
      </c>
      <c r="G12" s="131"/>
      <c r="H12" s="131"/>
      <c r="I12" s="171"/>
      <c r="J12" s="171"/>
      <c r="K12" s="171"/>
      <c r="L12" s="171"/>
      <c r="M12" s="171"/>
      <c r="N12" s="171"/>
      <c r="O12" s="171"/>
      <c r="P12" s="171"/>
      <c r="Q12" s="171"/>
      <c r="R12" s="171"/>
      <c r="S12" s="171"/>
      <c r="T12" s="171"/>
      <c r="U12" s="171"/>
      <c r="V12" s="171"/>
      <c r="W12" s="171"/>
      <c r="X12" s="171"/>
      <c r="Y12" s="171"/>
    </row>
    <row r="13" spans="1:25">
      <c r="B13" s="131" t="s">
        <v>271</v>
      </c>
      <c r="C13" s="131"/>
      <c r="D13" s="131"/>
      <c r="E13" s="131"/>
      <c r="F13" s="168">
        <v>7.0000000000000007E-2</v>
      </c>
      <c r="G13" s="131"/>
      <c r="H13" s="131"/>
    </row>
    <row r="14" spans="1:25">
      <c r="B14" s="131" t="s">
        <v>272</v>
      </c>
      <c r="C14" s="131"/>
      <c r="D14" s="131"/>
      <c r="E14" s="131"/>
      <c r="F14" s="168">
        <v>0.05</v>
      </c>
      <c r="G14" s="131"/>
      <c r="H14" s="131"/>
    </row>
    <row r="15" spans="1:25">
      <c r="B15" s="131" t="s">
        <v>273</v>
      </c>
      <c r="C15" s="131"/>
      <c r="D15" s="131"/>
      <c r="E15" s="131"/>
      <c r="F15" s="168">
        <v>0.04</v>
      </c>
      <c r="G15" s="131"/>
      <c r="H15" s="131"/>
      <c r="L15" s="169" t="s">
        <v>284</v>
      </c>
      <c r="M15" s="169"/>
    </row>
    <row r="16" spans="1:25">
      <c r="B16" s="131" t="s">
        <v>274</v>
      </c>
      <c r="C16" s="131"/>
      <c r="D16" s="131"/>
      <c r="E16" s="131"/>
      <c r="F16" s="168">
        <v>0.03</v>
      </c>
      <c r="G16" s="131"/>
      <c r="H16" s="131"/>
    </row>
    <row r="17" spans="1:25">
      <c r="B17" s="131" t="s">
        <v>275</v>
      </c>
      <c r="C17" s="131"/>
      <c r="D17" s="131"/>
      <c r="E17" s="131"/>
      <c r="F17" s="168">
        <v>0.02</v>
      </c>
      <c r="G17" s="131"/>
      <c r="H17" s="131"/>
    </row>
    <row r="18" spans="1:25">
      <c r="B18" s="131" t="s">
        <v>276</v>
      </c>
      <c r="C18" s="131"/>
      <c r="D18" s="131"/>
      <c r="E18" s="131"/>
      <c r="F18" s="173">
        <v>1.7999999999999999E-2</v>
      </c>
      <c r="G18" s="131"/>
      <c r="H18" s="131"/>
    </row>
    <row r="19" spans="1:25">
      <c r="B19" s="131" t="s">
        <v>277</v>
      </c>
      <c r="C19" s="131"/>
      <c r="D19" s="131"/>
      <c r="E19" s="131"/>
      <c r="F19" s="173">
        <v>1.4999999999999999E-2</v>
      </c>
      <c r="G19" s="131"/>
      <c r="H19" s="131"/>
    </row>
    <row r="20" spans="1:25">
      <c r="B20" s="131" t="s">
        <v>278</v>
      </c>
      <c r="C20" s="131"/>
      <c r="D20" s="131"/>
      <c r="E20" s="131"/>
      <c r="F20" s="168">
        <v>0.65</v>
      </c>
      <c r="G20" s="131"/>
      <c r="H20" s="131"/>
    </row>
    <row r="21" spans="1:25" ht="18">
      <c r="A21" s="32" t="s">
        <v>279</v>
      </c>
      <c r="B21" s="172" t="s">
        <v>280</v>
      </c>
      <c r="C21" s="89"/>
      <c r="D21" s="89"/>
      <c r="E21" s="89"/>
      <c r="F21" s="89"/>
      <c r="G21" s="89"/>
      <c r="H21" s="89"/>
      <c r="I21" s="89"/>
      <c r="J21" s="89"/>
      <c r="K21" s="89"/>
      <c r="L21" s="89"/>
      <c r="M21" s="89"/>
      <c r="N21" s="89"/>
      <c r="O21" s="89"/>
      <c r="P21" s="89"/>
      <c r="Q21" s="89"/>
      <c r="R21" s="89"/>
      <c r="S21" s="89"/>
      <c r="T21" s="89"/>
      <c r="U21" s="89"/>
      <c r="V21" s="89"/>
      <c r="W21" s="89"/>
      <c r="X21" s="89"/>
      <c r="Y21" s="89"/>
    </row>
    <row r="22" spans="1:25" ht="18">
      <c r="A22" s="32" t="s">
        <v>285</v>
      </c>
      <c r="B22" s="172" t="s">
        <v>286</v>
      </c>
      <c r="C22" s="89"/>
      <c r="D22" s="89"/>
      <c r="E22" s="89"/>
      <c r="F22" s="89"/>
      <c r="G22" s="89"/>
      <c r="H22" s="89"/>
      <c r="I22" s="89"/>
      <c r="J22" s="89"/>
      <c r="K22" s="89"/>
      <c r="L22" s="89"/>
      <c r="M22" s="89"/>
      <c r="N22" s="89"/>
      <c r="O22" s="89"/>
      <c r="P22" s="89"/>
      <c r="Q22" s="89"/>
      <c r="R22" s="89"/>
      <c r="S22" s="89"/>
      <c r="T22" s="89"/>
      <c r="U22" s="89"/>
      <c r="V22" s="89"/>
      <c r="W22" s="89"/>
      <c r="X22" s="89"/>
      <c r="Y22" s="89"/>
    </row>
    <row r="23" spans="1:25" ht="18">
      <c r="A23" s="32" t="s">
        <v>269</v>
      </c>
      <c r="B23" s="34" t="s">
        <v>287</v>
      </c>
      <c r="C23" s="34" t="s">
        <v>22</v>
      </c>
      <c r="D23" s="172" t="s">
        <v>289</v>
      </c>
      <c r="E23" s="89"/>
      <c r="F23" s="89"/>
      <c r="G23" s="89"/>
      <c r="H23" s="89"/>
      <c r="I23" s="89"/>
      <c r="J23" s="89"/>
      <c r="K23" s="89"/>
      <c r="L23" s="89"/>
      <c r="M23" s="89"/>
      <c r="N23" s="89"/>
      <c r="O23" s="89"/>
      <c r="P23" s="89"/>
      <c r="Q23" s="89"/>
      <c r="R23" s="89"/>
      <c r="S23" s="89"/>
      <c r="T23" s="89"/>
      <c r="U23" s="89"/>
      <c r="V23" s="89"/>
      <c r="W23" s="89"/>
      <c r="X23" s="89"/>
      <c r="Y23" s="89"/>
    </row>
    <row r="24" spans="1:25">
      <c r="B24" s="35">
        <v>1</v>
      </c>
      <c r="C24" s="36" t="s">
        <v>288</v>
      </c>
    </row>
    <row r="25" spans="1:25">
      <c r="B25" s="35">
        <v>2</v>
      </c>
      <c r="C25" s="36" t="s">
        <v>288</v>
      </c>
    </row>
    <row r="26" spans="1:25">
      <c r="B26" s="35">
        <v>3</v>
      </c>
      <c r="C26" s="36" t="s">
        <v>288</v>
      </c>
    </row>
    <row r="27" spans="1:25">
      <c r="B27" s="35">
        <v>4</v>
      </c>
      <c r="C27" s="36" t="s">
        <v>288</v>
      </c>
    </row>
    <row r="28" spans="1:25">
      <c r="B28" s="35">
        <v>5</v>
      </c>
      <c r="C28" s="36" t="s">
        <v>288</v>
      </c>
    </row>
    <row r="29" spans="1:25">
      <c r="B29" s="35">
        <v>6</v>
      </c>
      <c r="C29" s="36" t="s">
        <v>288</v>
      </c>
    </row>
    <row r="30" spans="1:25" ht="18">
      <c r="A30" s="32" t="s">
        <v>296</v>
      </c>
      <c r="B30" s="143" t="s">
        <v>297</v>
      </c>
      <c r="C30" s="99"/>
      <c r="D30" s="99"/>
      <c r="E30" s="99"/>
      <c r="F30" s="99"/>
      <c r="G30" s="99"/>
      <c r="H30" s="99"/>
      <c r="I30" s="99"/>
      <c r="J30" s="99"/>
      <c r="K30" s="99"/>
      <c r="L30" s="99"/>
      <c r="M30" s="99"/>
      <c r="N30" s="99"/>
      <c r="O30" s="99"/>
      <c r="P30" s="99"/>
      <c r="Q30" s="99"/>
      <c r="R30" s="99"/>
      <c r="S30" s="99"/>
      <c r="T30" s="99"/>
      <c r="U30" s="99"/>
      <c r="V30" s="99"/>
      <c r="W30" s="99"/>
      <c r="X30" s="99"/>
      <c r="Y30" s="99"/>
    </row>
    <row r="44" spans="1:25" ht="18">
      <c r="A44" s="32" t="s">
        <v>298</v>
      </c>
      <c r="B44" s="143" t="s">
        <v>299</v>
      </c>
      <c r="C44" s="99"/>
      <c r="D44" s="99"/>
      <c r="E44" s="99"/>
      <c r="F44" s="99"/>
      <c r="G44" s="99"/>
      <c r="H44" s="99"/>
      <c r="I44" s="99"/>
      <c r="J44" s="99"/>
      <c r="K44" s="99"/>
      <c r="L44" s="99"/>
      <c r="M44" s="99"/>
      <c r="N44" s="99"/>
      <c r="O44" s="99"/>
      <c r="P44" s="99"/>
      <c r="Q44" s="99"/>
      <c r="R44" s="99"/>
      <c r="S44" s="99"/>
      <c r="T44" s="99"/>
      <c r="U44" s="99"/>
      <c r="V44" s="99"/>
      <c r="W44" s="99"/>
      <c r="X44" s="99"/>
      <c r="Y44" s="99"/>
    </row>
    <row r="45" spans="1:25" ht="18">
      <c r="A45" s="32" t="s">
        <v>300</v>
      </c>
      <c r="B45" s="143" t="s">
        <v>301</v>
      </c>
      <c r="C45" s="99"/>
      <c r="D45" s="99"/>
      <c r="E45" s="99"/>
      <c r="F45" s="99"/>
      <c r="G45" s="99"/>
      <c r="H45" s="99"/>
      <c r="I45" s="99"/>
      <c r="J45" s="99"/>
      <c r="K45" s="99"/>
      <c r="L45" s="99"/>
      <c r="M45" s="99"/>
      <c r="N45" s="99"/>
      <c r="O45" s="99"/>
      <c r="P45" s="99"/>
      <c r="Q45" s="99"/>
      <c r="R45" s="99"/>
      <c r="S45" s="99"/>
      <c r="T45" s="99"/>
      <c r="U45" s="99"/>
      <c r="V45" s="99"/>
      <c r="W45" s="99"/>
      <c r="X45" s="99"/>
      <c r="Y45" s="99"/>
    </row>
    <row r="46" spans="1:25" ht="18">
      <c r="A46" s="32" t="s">
        <v>170</v>
      </c>
      <c r="B46" s="143" t="s">
        <v>302</v>
      </c>
      <c r="C46" s="99"/>
      <c r="D46" s="99"/>
      <c r="E46" s="99"/>
      <c r="F46" s="99"/>
      <c r="G46" s="99"/>
      <c r="H46" s="99"/>
      <c r="I46" s="99"/>
      <c r="J46" s="99"/>
      <c r="K46" s="99"/>
      <c r="L46" s="99"/>
      <c r="M46" s="99"/>
      <c r="N46" s="99"/>
      <c r="O46" s="99"/>
      <c r="P46" s="99"/>
      <c r="Q46" s="99"/>
      <c r="R46" s="99"/>
      <c r="S46" s="99"/>
      <c r="T46" s="99"/>
      <c r="U46" s="99"/>
      <c r="V46" s="99"/>
      <c r="W46" s="99"/>
      <c r="X46" s="99"/>
      <c r="Y46" s="99"/>
    </row>
    <row r="62" spans="2:2">
      <c r="B62" s="37"/>
    </row>
  </sheetData>
  <mergeCells count="39">
    <mergeCell ref="B44:Y44"/>
    <mergeCell ref="B45:Y45"/>
    <mergeCell ref="B46:Y46"/>
    <mergeCell ref="B21:Y21"/>
    <mergeCell ref="B16:E16"/>
    <mergeCell ref="F16:H16"/>
    <mergeCell ref="B17:E17"/>
    <mergeCell ref="F17:H17"/>
    <mergeCell ref="B30:Y30"/>
    <mergeCell ref="B22:Y22"/>
    <mergeCell ref="D23:Y23"/>
    <mergeCell ref="B18:E18"/>
    <mergeCell ref="F18:H18"/>
    <mergeCell ref="B19:E19"/>
    <mergeCell ref="F19:H19"/>
    <mergeCell ref="B20:E20"/>
    <mergeCell ref="F20:H20"/>
    <mergeCell ref="B13:E13"/>
    <mergeCell ref="F13:H13"/>
    <mergeCell ref="B14:E14"/>
    <mergeCell ref="F14:H14"/>
    <mergeCell ref="B1:Y1"/>
    <mergeCell ref="B5:Y5"/>
    <mergeCell ref="B6:Y6"/>
    <mergeCell ref="B7:Y7"/>
    <mergeCell ref="B11:E11"/>
    <mergeCell ref="F11:H11"/>
    <mergeCell ref="B10:Y10"/>
    <mergeCell ref="B4:Y4"/>
    <mergeCell ref="B2:Y2"/>
    <mergeCell ref="B3:Y3"/>
    <mergeCell ref="B9:Y9"/>
    <mergeCell ref="B8:Y8"/>
    <mergeCell ref="I11:Y12"/>
    <mergeCell ref="B12:E12"/>
    <mergeCell ref="F12:H12"/>
    <mergeCell ref="L15:M15"/>
    <mergeCell ref="B15:E15"/>
    <mergeCell ref="F15:H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2210-E882-47DB-8DE1-0C1219C436A5}">
  <dimension ref="A1:U57"/>
  <sheetViews>
    <sheetView topLeftCell="A43" workbookViewId="0">
      <selection activeCell="A2" sqref="A2"/>
    </sheetView>
  </sheetViews>
  <sheetFormatPr defaultRowHeight="14.4"/>
  <cols>
    <col min="1" max="1" width="33.109375" customWidth="1"/>
    <col min="5" max="5" width="16.5546875" bestFit="1" customWidth="1"/>
    <col min="12" max="12" width="25.109375" customWidth="1"/>
    <col min="13" max="13" width="25" customWidth="1"/>
    <col min="16" max="16" width="11" bestFit="1" customWidth="1"/>
  </cols>
  <sheetData>
    <row r="1" spans="1:21" ht="18">
      <c r="A1" s="21" t="s">
        <v>303</v>
      </c>
      <c r="B1" s="84" t="s">
        <v>304</v>
      </c>
      <c r="C1" s="85"/>
      <c r="D1" s="85"/>
      <c r="E1" s="85"/>
      <c r="F1" s="85"/>
      <c r="G1" s="85"/>
      <c r="H1" s="85"/>
      <c r="I1" s="85"/>
      <c r="J1" s="85"/>
      <c r="K1" s="85"/>
      <c r="L1" s="85"/>
      <c r="M1" s="85"/>
      <c r="N1" s="85"/>
      <c r="O1" s="85"/>
      <c r="P1" s="85"/>
      <c r="Q1" s="85"/>
      <c r="R1" s="85"/>
      <c r="S1" s="85"/>
      <c r="T1" s="85"/>
      <c r="U1" s="86"/>
    </row>
    <row r="2" spans="1:21" ht="18">
      <c r="A2" s="21" t="s">
        <v>305</v>
      </c>
      <c r="B2" s="84" t="s">
        <v>325</v>
      </c>
      <c r="C2" s="85"/>
      <c r="D2" s="85"/>
      <c r="E2" s="85"/>
      <c r="F2" s="85"/>
      <c r="G2" s="85"/>
      <c r="H2" s="85"/>
      <c r="I2" s="85"/>
      <c r="J2" s="85"/>
      <c r="K2" s="85"/>
      <c r="L2" s="85"/>
      <c r="M2" s="85"/>
      <c r="N2" s="85"/>
      <c r="O2" s="85"/>
      <c r="P2" s="85"/>
      <c r="Q2" s="85"/>
      <c r="R2" s="85"/>
      <c r="S2" s="85"/>
      <c r="T2" s="85"/>
      <c r="U2" s="86"/>
    </row>
    <row r="3" spans="1:21" ht="18">
      <c r="A3" s="21" t="s">
        <v>306</v>
      </c>
      <c r="B3" s="84" t="s">
        <v>303</v>
      </c>
      <c r="C3" s="85"/>
      <c r="D3" s="85"/>
      <c r="E3" s="85"/>
      <c r="F3" s="85"/>
      <c r="G3" s="85"/>
      <c r="H3" s="85"/>
      <c r="I3" s="85"/>
      <c r="J3" s="85"/>
      <c r="K3" s="85"/>
      <c r="L3" s="85"/>
      <c r="M3" s="85"/>
      <c r="N3" s="85"/>
      <c r="O3" s="85"/>
      <c r="P3" s="85"/>
      <c r="Q3" s="85"/>
      <c r="R3" s="85"/>
      <c r="S3" s="85"/>
      <c r="T3" s="85"/>
      <c r="U3" s="86"/>
    </row>
    <row r="4" spans="1:21" ht="18">
      <c r="A4" s="38" t="s">
        <v>307</v>
      </c>
      <c r="B4" s="84" t="s">
        <v>308</v>
      </c>
      <c r="C4" s="85"/>
      <c r="D4" s="85"/>
      <c r="E4" s="85"/>
      <c r="F4" s="85"/>
      <c r="G4" s="85"/>
      <c r="H4" s="85"/>
      <c r="I4" s="85"/>
      <c r="J4" s="85"/>
      <c r="K4" s="85"/>
      <c r="L4" s="85"/>
      <c r="M4" s="85"/>
      <c r="N4" s="85"/>
      <c r="O4" s="85"/>
      <c r="P4" s="85"/>
      <c r="Q4" s="85"/>
      <c r="R4" s="85"/>
      <c r="S4" s="85"/>
      <c r="T4" s="85"/>
      <c r="U4" s="86"/>
    </row>
    <row r="5" spans="1:21" ht="18">
      <c r="A5" s="21" t="s">
        <v>309</v>
      </c>
      <c r="B5" s="84" t="s">
        <v>310</v>
      </c>
      <c r="C5" s="85"/>
      <c r="D5" s="85"/>
      <c r="E5" s="85"/>
      <c r="F5" s="85"/>
      <c r="G5" s="85"/>
      <c r="H5" s="85"/>
      <c r="I5" s="85"/>
      <c r="J5" s="85"/>
      <c r="K5" s="85"/>
      <c r="L5" s="85"/>
      <c r="M5" s="85"/>
      <c r="N5" s="85"/>
      <c r="O5" s="85"/>
      <c r="P5" s="85"/>
      <c r="Q5" s="85"/>
      <c r="R5" s="85"/>
      <c r="S5" s="85"/>
      <c r="T5" s="85"/>
      <c r="U5" s="86"/>
    </row>
    <row r="6" spans="1:21" ht="18">
      <c r="A6" s="38" t="s">
        <v>311</v>
      </c>
      <c r="B6" s="84"/>
      <c r="C6" s="85"/>
      <c r="D6" s="85"/>
      <c r="E6" s="85"/>
      <c r="F6" s="85"/>
      <c r="G6" s="85"/>
      <c r="H6" s="85"/>
      <c r="I6" s="85"/>
      <c r="J6" s="85"/>
      <c r="K6" s="85"/>
      <c r="L6" s="85"/>
      <c r="M6" s="85"/>
      <c r="N6" s="85"/>
      <c r="O6" s="85"/>
      <c r="P6" s="85"/>
      <c r="Q6" s="85"/>
      <c r="R6" s="85"/>
      <c r="S6" s="85"/>
      <c r="T6" s="85"/>
      <c r="U6" s="86"/>
    </row>
    <row r="7" spans="1:21" ht="18">
      <c r="A7" s="39" t="s">
        <v>316</v>
      </c>
      <c r="B7" s="84"/>
      <c r="C7" s="85"/>
      <c r="D7" s="85"/>
      <c r="E7" s="85"/>
      <c r="F7" s="85"/>
      <c r="G7" s="85"/>
      <c r="H7" s="85"/>
      <c r="I7" s="85"/>
      <c r="J7" s="85"/>
      <c r="K7" s="85"/>
      <c r="L7" s="85"/>
      <c r="M7" s="85"/>
      <c r="N7" s="85"/>
      <c r="O7" s="85"/>
      <c r="P7" s="85"/>
      <c r="Q7" s="85"/>
      <c r="R7" s="85"/>
      <c r="S7" s="85"/>
      <c r="T7" s="85"/>
      <c r="U7" s="86"/>
    </row>
    <row r="8" spans="1:21" ht="18">
      <c r="A8" s="40" t="s">
        <v>312</v>
      </c>
      <c r="B8" s="84" t="s">
        <v>314</v>
      </c>
      <c r="C8" s="85"/>
      <c r="D8" s="85"/>
      <c r="E8" s="85"/>
      <c r="F8" s="85"/>
      <c r="G8" s="85"/>
      <c r="H8" s="85"/>
      <c r="I8" s="85"/>
      <c r="J8" s="85"/>
      <c r="K8" s="85"/>
      <c r="L8" s="85"/>
      <c r="M8" s="85"/>
      <c r="N8" s="85"/>
      <c r="O8" s="85"/>
      <c r="P8" s="85"/>
      <c r="Q8" s="85"/>
      <c r="R8" s="85"/>
      <c r="S8" s="85"/>
      <c r="T8" s="85"/>
      <c r="U8" s="86"/>
    </row>
    <row r="9" spans="1:21" ht="18.75" customHeight="1">
      <c r="A9" s="40" t="s">
        <v>326</v>
      </c>
      <c r="B9" s="84" t="s">
        <v>314</v>
      </c>
      <c r="C9" s="85"/>
      <c r="D9" s="85"/>
      <c r="E9" s="85"/>
      <c r="F9" s="85"/>
      <c r="G9" s="85"/>
      <c r="H9" s="85"/>
      <c r="I9" s="85"/>
      <c r="J9" s="85"/>
      <c r="K9" s="85"/>
      <c r="L9" s="85"/>
      <c r="M9" s="85"/>
      <c r="N9" s="85"/>
      <c r="O9" s="85"/>
      <c r="P9" s="85"/>
      <c r="Q9" s="85"/>
      <c r="R9" s="85"/>
      <c r="S9" s="85"/>
      <c r="T9" s="85"/>
      <c r="U9" s="86"/>
    </row>
    <row r="10" spans="1:21" ht="18">
      <c r="A10" s="40" t="s">
        <v>313</v>
      </c>
      <c r="B10" s="84" t="s">
        <v>315</v>
      </c>
      <c r="C10" s="85"/>
      <c r="D10" s="85"/>
      <c r="E10" s="85"/>
      <c r="F10" s="85"/>
      <c r="G10" s="85"/>
      <c r="H10" s="85"/>
      <c r="I10" s="85"/>
      <c r="J10" s="85"/>
      <c r="K10" s="85"/>
      <c r="L10" s="85"/>
      <c r="M10" s="85"/>
      <c r="N10" s="85"/>
      <c r="O10" s="85"/>
      <c r="P10" s="85"/>
      <c r="Q10" s="85"/>
      <c r="R10" s="85"/>
      <c r="S10" s="85"/>
      <c r="T10" s="85"/>
      <c r="U10" s="86"/>
    </row>
    <row r="11" spans="1:21" ht="18">
      <c r="A11" s="39" t="s">
        <v>317</v>
      </c>
    </row>
    <row r="12" spans="1:21" ht="18">
      <c r="A12" s="40" t="s">
        <v>312</v>
      </c>
      <c r="B12" s="84" t="s">
        <v>314</v>
      </c>
      <c r="C12" s="85"/>
      <c r="D12" s="85"/>
      <c r="E12" s="85"/>
      <c r="F12" s="85"/>
      <c r="G12" s="85"/>
      <c r="H12" s="85"/>
      <c r="I12" s="85"/>
      <c r="J12" s="85"/>
      <c r="K12" s="85"/>
      <c r="L12" s="85"/>
      <c r="M12" s="85"/>
      <c r="N12" s="85"/>
      <c r="O12" s="85"/>
      <c r="P12" s="85"/>
      <c r="Q12" s="85"/>
      <c r="R12" s="85"/>
      <c r="S12" s="85"/>
      <c r="T12" s="85"/>
      <c r="U12" s="86"/>
    </row>
    <row r="13" spans="1:21" ht="18">
      <c r="A13" s="40" t="s">
        <v>326</v>
      </c>
      <c r="B13" s="84" t="s">
        <v>318</v>
      </c>
      <c r="C13" s="85"/>
      <c r="D13" s="85"/>
      <c r="E13" s="85"/>
      <c r="F13" s="85"/>
      <c r="G13" s="85"/>
      <c r="H13" s="85"/>
      <c r="I13" s="85"/>
      <c r="J13" s="85"/>
      <c r="K13" s="85"/>
      <c r="L13" s="85"/>
      <c r="M13" s="85"/>
      <c r="N13" s="85"/>
      <c r="O13" s="85"/>
      <c r="P13" s="85"/>
      <c r="Q13" s="85"/>
      <c r="R13" s="85"/>
      <c r="S13" s="85"/>
      <c r="T13" s="85"/>
      <c r="U13" s="86"/>
    </row>
    <row r="14" spans="1:21" ht="18">
      <c r="A14" s="40" t="s">
        <v>313</v>
      </c>
      <c r="B14" s="84" t="s">
        <v>319</v>
      </c>
      <c r="C14" s="85"/>
      <c r="D14" s="85"/>
      <c r="E14" s="85"/>
      <c r="F14" s="85"/>
      <c r="G14" s="85"/>
      <c r="H14" s="85"/>
      <c r="I14" s="85"/>
      <c r="J14" s="85"/>
      <c r="K14" s="85"/>
      <c r="L14" s="85"/>
      <c r="M14" s="85"/>
      <c r="N14" s="85"/>
      <c r="O14" s="85"/>
      <c r="P14" s="85"/>
      <c r="Q14" s="85"/>
      <c r="R14" s="85"/>
      <c r="S14" s="85"/>
      <c r="T14" s="85"/>
      <c r="U14" s="86"/>
    </row>
    <row r="15" spans="1:21" ht="18">
      <c r="A15" s="39" t="s">
        <v>320</v>
      </c>
      <c r="B15" s="84" t="s">
        <v>321</v>
      </c>
      <c r="C15" s="85"/>
      <c r="D15" s="85"/>
      <c r="E15" s="85"/>
      <c r="F15" s="85"/>
      <c r="G15" s="85"/>
      <c r="H15" s="85"/>
      <c r="I15" s="85"/>
      <c r="J15" s="85"/>
      <c r="K15" s="85"/>
      <c r="L15" s="85"/>
      <c r="M15" s="85"/>
      <c r="N15" s="85"/>
      <c r="O15" s="85"/>
      <c r="P15" s="85"/>
      <c r="Q15" s="85"/>
      <c r="R15" s="85"/>
      <c r="S15" s="85"/>
      <c r="T15" s="85"/>
      <c r="U15" s="86"/>
    </row>
    <row r="16" spans="1:21" ht="18.600000000000001" thickBot="1">
      <c r="A16" s="39" t="s">
        <v>322</v>
      </c>
      <c r="B16" s="84" t="s">
        <v>323</v>
      </c>
      <c r="C16" s="85"/>
      <c r="D16" s="85"/>
      <c r="E16" s="85"/>
      <c r="F16" s="85"/>
      <c r="G16" s="85"/>
      <c r="H16" s="85"/>
      <c r="I16" s="85"/>
      <c r="J16" s="85"/>
      <c r="K16" s="93"/>
      <c r="L16" s="85"/>
      <c r="M16" s="85"/>
      <c r="N16" s="85"/>
      <c r="O16" s="85"/>
      <c r="P16" s="85"/>
      <c r="Q16" s="85"/>
      <c r="R16" s="85"/>
      <c r="S16" s="85"/>
      <c r="T16" s="85"/>
      <c r="U16" s="86"/>
    </row>
    <row r="17" spans="1:20" ht="18">
      <c r="A17" s="39" t="s">
        <v>324</v>
      </c>
      <c r="K17" s="90" t="s">
        <v>331</v>
      </c>
    </row>
    <row r="18" spans="1:20" ht="15" thickBot="1">
      <c r="B18" s="94" t="s">
        <v>327</v>
      </c>
      <c r="C18" s="94"/>
      <c r="D18" s="94"/>
      <c r="E18" s="94"/>
      <c r="F18" s="94"/>
      <c r="G18" s="94"/>
      <c r="H18" s="94"/>
      <c r="I18" s="94"/>
      <c r="J18" s="94"/>
      <c r="K18" s="91"/>
      <c r="L18" s="94" t="s">
        <v>329</v>
      </c>
      <c r="M18" s="94"/>
      <c r="N18" s="94"/>
      <c r="O18" s="94"/>
      <c r="P18" s="94"/>
      <c r="Q18" s="94"/>
      <c r="R18" s="94"/>
      <c r="S18" s="94"/>
      <c r="T18" s="94"/>
    </row>
    <row r="19" spans="1:20">
      <c r="B19" s="95" t="s">
        <v>328</v>
      </c>
      <c r="C19" s="95"/>
      <c r="D19" s="95"/>
      <c r="E19" s="95"/>
      <c r="F19" s="95"/>
      <c r="G19" s="95"/>
      <c r="H19" s="95"/>
      <c r="I19" s="95"/>
      <c r="J19" s="95"/>
      <c r="K19" s="91"/>
      <c r="L19" s="95" t="s">
        <v>328</v>
      </c>
      <c r="M19" s="95"/>
      <c r="N19" s="95"/>
      <c r="O19" s="95"/>
      <c r="P19" s="95"/>
      <c r="Q19" s="95"/>
      <c r="R19" s="95"/>
      <c r="S19" s="95"/>
      <c r="T19" s="95"/>
    </row>
    <row r="20" spans="1:20">
      <c r="K20" s="91"/>
    </row>
    <row r="21" spans="1:20">
      <c r="B21" s="89" t="s">
        <v>327</v>
      </c>
      <c r="C21" s="89"/>
      <c r="D21" s="89"/>
      <c r="E21" s="89"/>
      <c r="F21" s="89"/>
      <c r="G21" s="89"/>
      <c r="H21" s="89"/>
      <c r="I21" s="89"/>
      <c r="J21" s="89"/>
      <c r="K21" s="91"/>
      <c r="L21" s="89" t="s">
        <v>329</v>
      </c>
      <c r="M21" s="89"/>
      <c r="N21" s="89"/>
      <c r="O21" s="89"/>
      <c r="P21" s="89"/>
      <c r="Q21" s="89"/>
      <c r="R21" s="89"/>
      <c r="S21" s="89"/>
      <c r="T21" s="89"/>
    </row>
    <row r="22" spans="1:20">
      <c r="K22" s="91"/>
    </row>
    <row r="23" spans="1:20">
      <c r="B23" s="41">
        <v>0.55000000000000004</v>
      </c>
      <c r="C23" s="33" t="s">
        <v>330</v>
      </c>
      <c r="D23">
        <v>0.24</v>
      </c>
      <c r="E23" s="33" t="s">
        <v>330</v>
      </c>
      <c r="F23">
        <v>0.13</v>
      </c>
      <c r="G23" s="33" t="s">
        <v>330</v>
      </c>
      <c r="H23" s="41">
        <v>0.3</v>
      </c>
      <c r="K23" s="91"/>
      <c r="L23" s="41">
        <v>0.45</v>
      </c>
      <c r="M23" t="s">
        <v>330</v>
      </c>
      <c r="N23">
        <v>0.21</v>
      </c>
      <c r="O23" s="33" t="s">
        <v>330</v>
      </c>
      <c r="P23">
        <v>3.9999999999999998E-7</v>
      </c>
      <c r="Q23" s="33" t="s">
        <v>330</v>
      </c>
      <c r="R23" s="41">
        <v>0.5</v>
      </c>
    </row>
    <row r="24" spans="1:20">
      <c r="K24" s="91"/>
    </row>
    <row r="25" spans="1:20" ht="15" thickBot="1">
      <c r="B25">
        <f>0.005</f>
        <v>5.0000000000000001E-3</v>
      </c>
      <c r="K25" s="92"/>
      <c r="L25">
        <f>0.00000018</f>
        <v>1.8E-7</v>
      </c>
    </row>
    <row r="33" spans="3:11" ht="15" thickBot="1"/>
    <row r="34" spans="3:11" ht="15" thickBot="1">
      <c r="E34" s="1" t="s">
        <v>2</v>
      </c>
    </row>
    <row r="35" spans="3:11" ht="15" thickBot="1">
      <c r="E35" s="2" t="s">
        <v>0</v>
      </c>
    </row>
    <row r="36" spans="3:11" ht="15" thickBot="1"/>
    <row r="37" spans="3:11">
      <c r="E37" s="3" t="s">
        <v>3</v>
      </c>
      <c r="J37" s="58" t="s">
        <v>6</v>
      </c>
      <c r="K37" s="59"/>
    </row>
    <row r="38" spans="3:11" ht="15" customHeight="1">
      <c r="J38" s="60"/>
      <c r="K38" s="61"/>
    </row>
    <row r="39" spans="3:11" ht="15" thickBot="1">
      <c r="J39" s="62"/>
      <c r="K39" s="63"/>
    </row>
    <row r="40" spans="3:11">
      <c r="C40" s="66" t="s">
        <v>8</v>
      </c>
      <c r="D40" s="67"/>
      <c r="E40" s="67"/>
      <c r="F40" s="67"/>
      <c r="G40" s="68"/>
      <c r="J40" s="78" t="s">
        <v>7</v>
      </c>
      <c r="K40" s="79"/>
    </row>
    <row r="41" spans="3:11">
      <c r="C41" s="69"/>
      <c r="D41" s="70"/>
      <c r="E41" s="70"/>
      <c r="F41" s="70"/>
      <c r="G41" s="71"/>
      <c r="J41" s="80"/>
      <c r="K41" s="81"/>
    </row>
    <row r="42" spans="3:11">
      <c r="C42" s="69"/>
      <c r="D42" s="70"/>
      <c r="E42" s="70"/>
      <c r="F42" s="70"/>
      <c r="G42" s="71"/>
      <c r="J42" s="80"/>
      <c r="K42" s="81"/>
    </row>
    <row r="43" spans="3:11">
      <c r="C43" s="69"/>
      <c r="D43" s="70"/>
      <c r="E43" s="70"/>
      <c r="F43" s="70"/>
      <c r="G43" s="71"/>
      <c r="J43" s="80"/>
      <c r="K43" s="81"/>
    </row>
    <row r="44" spans="3:11">
      <c r="C44" s="69"/>
      <c r="D44" s="70"/>
      <c r="E44" s="70"/>
      <c r="F44" s="70"/>
      <c r="G44" s="71"/>
      <c r="J44" s="80"/>
      <c r="K44" s="81"/>
    </row>
    <row r="45" spans="3:11" ht="15" thickBot="1">
      <c r="C45" s="72"/>
      <c r="D45" s="73"/>
      <c r="E45" s="73"/>
      <c r="F45" s="73"/>
      <c r="G45" s="74"/>
      <c r="J45" s="82"/>
      <c r="K45" s="83"/>
    </row>
    <row r="48" spans="3:11">
      <c r="E48" s="3" t="s">
        <v>4</v>
      </c>
    </row>
    <row r="50" spans="1:18" ht="15" thickBot="1"/>
    <row r="51" spans="1:18" ht="15" thickBot="1">
      <c r="D51" s="75" t="s">
        <v>1</v>
      </c>
      <c r="E51" s="76"/>
      <c r="F51" s="77"/>
    </row>
    <row r="52" spans="1:18" ht="15" thickBot="1"/>
    <row r="53" spans="1:18" ht="18.600000000000001" thickBot="1">
      <c r="A53" s="4">
        <v>1</v>
      </c>
      <c r="B53" s="64" t="s">
        <v>9</v>
      </c>
      <c r="C53" s="64"/>
      <c r="D53" s="64"/>
      <c r="E53" s="64"/>
      <c r="F53" s="64"/>
      <c r="G53" s="64"/>
      <c r="H53" s="64"/>
      <c r="I53" s="64"/>
      <c r="J53" s="64"/>
      <c r="K53" s="64"/>
      <c r="L53" s="64"/>
      <c r="M53" s="64"/>
      <c r="N53" s="64"/>
      <c r="O53" s="64"/>
      <c r="P53" s="64"/>
      <c r="Q53" s="64"/>
      <c r="R53" s="65"/>
    </row>
    <row r="54" spans="1:18" ht="18.600000000000001" thickBot="1">
      <c r="A54" s="4">
        <v>2</v>
      </c>
      <c r="B54" s="64" t="s">
        <v>5</v>
      </c>
      <c r="C54" s="64"/>
      <c r="D54" s="64"/>
      <c r="E54" s="64"/>
      <c r="F54" s="64"/>
      <c r="G54" s="64"/>
      <c r="H54" s="64"/>
      <c r="I54" s="64"/>
      <c r="J54" s="64"/>
      <c r="K54" s="64"/>
      <c r="L54" s="64"/>
      <c r="M54" s="64"/>
      <c r="N54" s="64"/>
      <c r="O54" s="64"/>
      <c r="P54" s="64"/>
      <c r="Q54" s="64"/>
      <c r="R54" s="65"/>
    </row>
    <row r="55" spans="1:18" ht="18.600000000000001" thickBot="1">
      <c r="A55" s="4">
        <v>3</v>
      </c>
      <c r="B55" s="64" t="s">
        <v>11</v>
      </c>
      <c r="C55" s="64"/>
      <c r="D55" s="64"/>
      <c r="E55" s="64"/>
      <c r="F55" s="64"/>
      <c r="G55" s="64"/>
      <c r="H55" s="64"/>
      <c r="I55" s="64"/>
      <c r="J55" s="64"/>
      <c r="K55" s="64"/>
      <c r="L55" s="64"/>
      <c r="M55" s="64"/>
      <c r="N55" s="64"/>
      <c r="O55" s="64"/>
      <c r="P55" s="64"/>
      <c r="Q55" s="64"/>
      <c r="R55" s="65"/>
    </row>
    <row r="56" spans="1:18" ht="38.25" customHeight="1" thickBot="1">
      <c r="A56" s="4">
        <v>4</v>
      </c>
      <c r="B56" s="87" t="s">
        <v>10</v>
      </c>
      <c r="C56" s="87"/>
      <c r="D56" s="87"/>
      <c r="E56" s="87"/>
      <c r="F56" s="87"/>
      <c r="G56" s="87"/>
      <c r="H56" s="87"/>
      <c r="I56" s="87"/>
      <c r="J56" s="87"/>
      <c r="K56" s="87"/>
      <c r="L56" s="87"/>
      <c r="M56" s="87"/>
      <c r="N56" s="87"/>
      <c r="O56" s="87"/>
      <c r="P56" s="87"/>
      <c r="Q56" s="87"/>
      <c r="R56" s="88"/>
    </row>
    <row r="57" spans="1:18" ht="18.600000000000001" thickBot="1">
      <c r="A57" s="4">
        <v>5</v>
      </c>
      <c r="B57" s="56" t="s">
        <v>12</v>
      </c>
      <c r="C57" s="56"/>
      <c r="D57" s="56"/>
      <c r="E57" s="56"/>
      <c r="F57" s="56"/>
      <c r="G57" s="56"/>
      <c r="H57" s="56"/>
      <c r="I57" s="56"/>
      <c r="J57" s="56"/>
      <c r="K57" s="56"/>
      <c r="L57" s="56"/>
      <c r="M57" s="56"/>
      <c r="N57" s="56"/>
      <c r="O57" s="56"/>
      <c r="P57" s="56"/>
      <c r="Q57" s="56"/>
      <c r="R57" s="57"/>
    </row>
  </sheetData>
  <mergeCells count="31">
    <mergeCell ref="L21:T21"/>
    <mergeCell ref="K17:K25"/>
    <mergeCell ref="B16:U16"/>
    <mergeCell ref="B18:J18"/>
    <mergeCell ref="B19:J19"/>
    <mergeCell ref="L18:T18"/>
    <mergeCell ref="L19:T19"/>
    <mergeCell ref="B1:U1"/>
    <mergeCell ref="B2:U2"/>
    <mergeCell ref="B3:U3"/>
    <mergeCell ref="B4:U4"/>
    <mergeCell ref="B56:R56"/>
    <mergeCell ref="B5:U5"/>
    <mergeCell ref="B6:U6"/>
    <mergeCell ref="B7:U7"/>
    <mergeCell ref="B8:U8"/>
    <mergeCell ref="B9:U9"/>
    <mergeCell ref="B10:U10"/>
    <mergeCell ref="B12:U12"/>
    <mergeCell ref="B13:U13"/>
    <mergeCell ref="B14:U14"/>
    <mergeCell ref="B15:U15"/>
    <mergeCell ref="B21:J21"/>
    <mergeCell ref="B57:R57"/>
    <mergeCell ref="J37:K39"/>
    <mergeCell ref="B53:R53"/>
    <mergeCell ref="B54:R54"/>
    <mergeCell ref="B55:R55"/>
    <mergeCell ref="C40:G45"/>
    <mergeCell ref="D51:F51"/>
    <mergeCell ref="J40:K4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A454-BD67-49BD-94EA-BE18C1C8759C}">
  <dimension ref="D1:E8"/>
  <sheetViews>
    <sheetView topLeftCell="D1" workbookViewId="0">
      <selection activeCell="E3" sqref="E3"/>
    </sheetView>
  </sheetViews>
  <sheetFormatPr defaultRowHeight="14.4"/>
  <cols>
    <col min="4" max="4" width="22.109375" customWidth="1"/>
    <col min="5" max="5" width="222.5546875" customWidth="1"/>
  </cols>
  <sheetData>
    <row r="1" spans="4:5" ht="28.8">
      <c r="D1" s="44" t="s">
        <v>82</v>
      </c>
      <c r="E1" s="43" t="s">
        <v>360</v>
      </c>
    </row>
    <row r="2" spans="4:5" ht="28.8">
      <c r="D2" s="44" t="s">
        <v>362</v>
      </c>
      <c r="E2" s="43" t="s">
        <v>361</v>
      </c>
    </row>
    <row r="3" spans="4:5" ht="187.2">
      <c r="D3" s="44" t="s">
        <v>363</v>
      </c>
      <c r="E3" s="43" t="s">
        <v>364</v>
      </c>
    </row>
    <row r="7" spans="4:5">
      <c r="D7" t="s">
        <v>359</v>
      </c>
    </row>
    <row r="8" spans="4:5">
      <c r="E8" s="3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AEA21-CD1C-4932-A0FE-7A345541ACD5}">
  <dimension ref="A3:R146"/>
  <sheetViews>
    <sheetView topLeftCell="A145" zoomScale="80" zoomScaleNormal="80" zoomScaleSheetLayoutView="130" workbookViewId="0">
      <selection activeCell="B146" sqref="B146:M146"/>
    </sheetView>
  </sheetViews>
  <sheetFormatPr defaultRowHeight="14.4"/>
  <cols>
    <col min="1" max="1" width="40.5546875" bestFit="1" customWidth="1"/>
    <col min="2" max="2" width="16.6640625" customWidth="1"/>
    <col min="3" max="4" width="31.5546875" bestFit="1" customWidth="1"/>
    <col min="5" max="5" width="14.5546875" bestFit="1" customWidth="1"/>
    <col min="6" max="6" width="22.33203125" bestFit="1" customWidth="1"/>
    <col min="7" max="7" width="15.88671875" bestFit="1" customWidth="1"/>
    <col min="8" max="8" width="21.109375" customWidth="1"/>
    <col min="9" max="9" width="10.88671875" bestFit="1" customWidth="1"/>
    <col min="10" max="10" width="19.33203125" bestFit="1" customWidth="1"/>
    <col min="13" max="13" width="31.6640625" customWidth="1"/>
    <col min="14" max="14" width="5" bestFit="1" customWidth="1"/>
    <col min="15" max="15" width="5.44140625" bestFit="1" customWidth="1"/>
    <col min="16" max="16" width="4.44140625" bestFit="1" customWidth="1"/>
    <col min="17" max="17" width="4.88671875" bestFit="1" customWidth="1"/>
    <col min="18" max="18" width="8.6640625" bestFit="1" customWidth="1"/>
  </cols>
  <sheetData>
    <row r="3" spans="4:8">
      <c r="E3" t="s">
        <v>14</v>
      </c>
      <c r="G3" t="s">
        <v>15</v>
      </c>
    </row>
    <row r="4" spans="4:8">
      <c r="F4" t="s">
        <v>13</v>
      </c>
    </row>
    <row r="7" spans="4:8">
      <c r="D7" t="s">
        <v>18</v>
      </c>
      <c r="H7" t="s">
        <v>19</v>
      </c>
    </row>
    <row r="14" spans="4:8">
      <c r="D14" t="s">
        <v>16</v>
      </c>
      <c r="H14" t="s">
        <v>17</v>
      </c>
    </row>
    <row r="15" spans="4:8">
      <c r="F15" t="s">
        <v>27</v>
      </c>
    </row>
    <row r="18" spans="4:6">
      <c r="F18" t="s">
        <v>21</v>
      </c>
    </row>
    <row r="21" spans="4:6">
      <c r="D21" s="48" t="s">
        <v>22</v>
      </c>
    </row>
    <row r="27" spans="4:6">
      <c r="E27" s="33" t="s">
        <v>23</v>
      </c>
    </row>
    <row r="30" spans="4:6">
      <c r="F30" t="s">
        <v>20</v>
      </c>
    </row>
    <row r="32" spans="4:6">
      <c r="F32" t="s">
        <v>26</v>
      </c>
    </row>
    <row r="34" spans="1:18" ht="18">
      <c r="A34" s="5" t="s">
        <v>24</v>
      </c>
      <c r="B34" s="99" t="s">
        <v>25</v>
      </c>
      <c r="C34" s="99"/>
      <c r="D34" s="99"/>
      <c r="E34" s="99"/>
      <c r="F34" s="99"/>
      <c r="G34" s="99"/>
      <c r="H34" s="99"/>
      <c r="I34" s="99"/>
      <c r="J34" s="99"/>
      <c r="K34" s="99"/>
      <c r="L34" s="99"/>
      <c r="M34" s="99"/>
    </row>
    <row r="35" spans="1:18" ht="18">
      <c r="A35" s="5" t="s">
        <v>28</v>
      </c>
      <c r="B35" s="99" t="s">
        <v>332</v>
      </c>
      <c r="C35" s="99"/>
      <c r="D35" s="99"/>
      <c r="E35" s="99"/>
      <c r="F35" s="99"/>
      <c r="G35" s="99"/>
      <c r="H35" s="99"/>
      <c r="I35" s="99"/>
      <c r="J35" s="99"/>
      <c r="K35" s="99"/>
      <c r="L35" s="99"/>
      <c r="M35" s="99"/>
    </row>
    <row r="36" spans="1:18" ht="18">
      <c r="A36" s="5" t="s">
        <v>29</v>
      </c>
      <c r="B36" s="99" t="s">
        <v>30</v>
      </c>
      <c r="C36" s="99"/>
      <c r="D36" s="99"/>
      <c r="E36" s="99"/>
      <c r="F36" s="99"/>
      <c r="G36" s="99"/>
      <c r="H36" s="99"/>
      <c r="I36" s="99"/>
      <c r="J36" s="99"/>
      <c r="K36" s="99"/>
      <c r="L36" s="99"/>
      <c r="M36" s="99"/>
    </row>
    <row r="37" spans="1:18" ht="18">
      <c r="A37" s="5" t="s">
        <v>31</v>
      </c>
      <c r="B37" s="99" t="s">
        <v>32</v>
      </c>
      <c r="C37" s="99"/>
      <c r="D37" s="99"/>
      <c r="E37" s="99"/>
      <c r="F37" s="99"/>
      <c r="G37" s="99"/>
      <c r="H37" s="99"/>
      <c r="I37" s="99"/>
      <c r="J37" s="99"/>
      <c r="K37" s="99"/>
      <c r="L37" s="99"/>
      <c r="M37" s="99"/>
    </row>
    <row r="38" spans="1:18" ht="18">
      <c r="A38" s="5" t="s">
        <v>34</v>
      </c>
      <c r="B38" s="99" t="s">
        <v>33</v>
      </c>
      <c r="C38" s="99"/>
      <c r="D38" s="99"/>
      <c r="E38" s="99"/>
      <c r="F38" s="99"/>
      <c r="G38" s="99"/>
      <c r="H38" s="99"/>
      <c r="I38" s="99"/>
      <c r="J38" s="99"/>
      <c r="K38" s="99"/>
      <c r="L38" s="99"/>
      <c r="M38" s="99"/>
    </row>
    <row r="39" spans="1:18" ht="18">
      <c r="A39" s="5" t="s">
        <v>36</v>
      </c>
      <c r="B39" s="106" t="s">
        <v>35</v>
      </c>
      <c r="C39" s="106"/>
      <c r="D39" s="106"/>
      <c r="E39" s="106"/>
      <c r="F39" s="106"/>
      <c r="G39" s="106"/>
      <c r="H39" s="106"/>
      <c r="I39" s="106"/>
      <c r="J39" s="106"/>
      <c r="K39" s="106"/>
      <c r="L39" s="106"/>
      <c r="M39" s="106"/>
    </row>
    <row r="40" spans="1:18" ht="18">
      <c r="A40" s="6"/>
      <c r="B40" s="107" t="s">
        <v>77</v>
      </c>
      <c r="C40" s="108"/>
      <c r="D40" s="108"/>
      <c r="E40" s="108"/>
      <c r="F40" s="108"/>
      <c r="G40" s="108"/>
      <c r="H40" s="108"/>
      <c r="I40" s="108"/>
      <c r="J40" s="108"/>
      <c r="K40" s="108"/>
      <c r="L40" s="108"/>
      <c r="M40" s="109"/>
    </row>
    <row r="41" spans="1:18" ht="18.75" customHeight="1">
      <c r="A41" s="100" t="s">
        <v>37</v>
      </c>
      <c r="B41" s="9" t="s">
        <v>38</v>
      </c>
      <c r="C41" s="9" t="s">
        <v>39</v>
      </c>
      <c r="D41" s="9" t="s">
        <v>40</v>
      </c>
      <c r="E41" s="9" t="s">
        <v>41</v>
      </c>
      <c r="F41" s="9" t="s">
        <v>42</v>
      </c>
      <c r="G41" s="9" t="s">
        <v>43</v>
      </c>
      <c r="H41" s="9" t="s">
        <v>43</v>
      </c>
      <c r="I41" s="9" t="s">
        <v>43</v>
      </c>
      <c r="J41" s="9" t="s">
        <v>43</v>
      </c>
      <c r="K41" s="9" t="s">
        <v>43</v>
      </c>
      <c r="L41" s="9" t="s">
        <v>43</v>
      </c>
      <c r="M41" s="9" t="s">
        <v>43</v>
      </c>
      <c r="N41" s="9" t="s">
        <v>43</v>
      </c>
      <c r="O41" s="9" t="s">
        <v>43</v>
      </c>
      <c r="P41" s="9" t="s">
        <v>43</v>
      </c>
      <c r="Q41" s="9" t="s">
        <v>43</v>
      </c>
      <c r="R41" s="9" t="s">
        <v>63</v>
      </c>
    </row>
    <row r="42" spans="1:18">
      <c r="A42" s="101"/>
      <c r="B42" s="9" t="s">
        <v>47</v>
      </c>
      <c r="C42" s="9" t="s">
        <v>48</v>
      </c>
      <c r="D42" s="9" t="s">
        <v>49</v>
      </c>
      <c r="E42" s="9" t="s">
        <v>50</v>
      </c>
      <c r="F42" s="9" t="s">
        <v>51</v>
      </c>
      <c r="G42" s="9" t="s">
        <v>52</v>
      </c>
      <c r="H42" s="9" t="s">
        <v>53</v>
      </c>
      <c r="I42" s="9" t="s">
        <v>54</v>
      </c>
      <c r="J42" s="9" t="s">
        <v>55</v>
      </c>
      <c r="K42" s="9" t="s">
        <v>56</v>
      </c>
      <c r="L42" s="9" t="s">
        <v>57</v>
      </c>
      <c r="M42" s="9" t="s">
        <v>58</v>
      </c>
      <c r="N42" s="9" t="s">
        <v>59</v>
      </c>
      <c r="O42" s="9" t="s">
        <v>60</v>
      </c>
      <c r="P42" s="9" t="s">
        <v>61</v>
      </c>
      <c r="Q42" s="9" t="s">
        <v>62</v>
      </c>
      <c r="R42" s="9" t="s">
        <v>46</v>
      </c>
    </row>
    <row r="43" spans="1:18">
      <c r="A43" s="100" t="s">
        <v>64</v>
      </c>
      <c r="B43" s="7" t="s">
        <v>47</v>
      </c>
      <c r="C43" s="7" t="s">
        <v>48</v>
      </c>
      <c r="D43" s="7" t="s">
        <v>49</v>
      </c>
      <c r="E43" s="8" t="s">
        <v>67</v>
      </c>
      <c r="F43" s="8" t="s">
        <v>67</v>
      </c>
      <c r="G43" s="8" t="s">
        <v>67</v>
      </c>
      <c r="H43" s="8" t="s">
        <v>67</v>
      </c>
      <c r="I43" s="8" t="s">
        <v>67</v>
      </c>
      <c r="J43" s="8" t="s">
        <v>67</v>
      </c>
      <c r="K43" s="8" t="s">
        <v>67</v>
      </c>
      <c r="L43" s="8" t="s">
        <v>67</v>
      </c>
      <c r="M43" s="8" t="s">
        <v>67</v>
      </c>
      <c r="N43" s="7" t="s">
        <v>45</v>
      </c>
      <c r="O43" s="8" t="s">
        <v>67</v>
      </c>
      <c r="P43" s="8" t="s">
        <v>67</v>
      </c>
      <c r="Q43" s="8" t="s">
        <v>67</v>
      </c>
      <c r="R43" s="8" t="s">
        <v>67</v>
      </c>
    </row>
    <row r="44" spans="1:18">
      <c r="A44" s="101"/>
      <c r="B44" s="7">
        <v>1</v>
      </c>
      <c r="C44" s="7">
        <v>1</v>
      </c>
      <c r="D44" s="7">
        <v>1</v>
      </c>
      <c r="E44" s="8">
        <v>0</v>
      </c>
      <c r="F44" s="8">
        <v>0</v>
      </c>
      <c r="G44" s="8">
        <v>0</v>
      </c>
      <c r="H44" s="8">
        <v>0</v>
      </c>
      <c r="I44" s="8">
        <v>0</v>
      </c>
      <c r="J44" s="8">
        <v>0</v>
      </c>
      <c r="K44" s="8">
        <v>0</v>
      </c>
      <c r="L44" s="8">
        <v>0</v>
      </c>
      <c r="M44" s="8">
        <v>0</v>
      </c>
      <c r="N44" s="7">
        <v>1</v>
      </c>
      <c r="O44" s="8">
        <v>0</v>
      </c>
      <c r="P44" s="8">
        <v>0</v>
      </c>
      <c r="Q44" s="8">
        <v>0</v>
      </c>
      <c r="R44" s="8">
        <v>0</v>
      </c>
    </row>
    <row r="45" spans="1:18">
      <c r="A45" s="100" t="s">
        <v>65</v>
      </c>
      <c r="B45" s="8" t="s">
        <v>67</v>
      </c>
      <c r="C45" s="8" t="s">
        <v>67</v>
      </c>
      <c r="D45" s="8" t="s">
        <v>67</v>
      </c>
      <c r="E45" s="8" t="s">
        <v>67</v>
      </c>
      <c r="F45" s="8" t="s">
        <v>67</v>
      </c>
      <c r="G45" s="8" t="s">
        <v>67</v>
      </c>
      <c r="H45" s="8" t="s">
        <v>67</v>
      </c>
      <c r="I45" s="8" t="s">
        <v>67</v>
      </c>
      <c r="J45" s="8" t="s">
        <v>67</v>
      </c>
      <c r="K45" s="8" t="s">
        <v>67</v>
      </c>
      <c r="L45" s="8" t="s">
        <v>67</v>
      </c>
      <c r="M45" s="8" t="s">
        <v>67</v>
      </c>
      <c r="N45" s="8" t="s">
        <v>67</v>
      </c>
      <c r="O45" s="7" t="s">
        <v>60</v>
      </c>
      <c r="P45" s="7" t="s">
        <v>61</v>
      </c>
      <c r="Q45" s="7" t="s">
        <v>62</v>
      </c>
      <c r="R45" s="8" t="s">
        <v>67</v>
      </c>
    </row>
    <row r="46" spans="1:18">
      <c r="A46" s="101"/>
      <c r="B46" s="8">
        <v>0</v>
      </c>
      <c r="C46" s="8">
        <v>0</v>
      </c>
      <c r="D46" s="8">
        <v>0</v>
      </c>
      <c r="E46" s="8">
        <v>0</v>
      </c>
      <c r="F46" s="8">
        <v>0</v>
      </c>
      <c r="G46" s="8">
        <v>0</v>
      </c>
      <c r="H46" s="8">
        <v>0</v>
      </c>
      <c r="I46" s="8">
        <v>0</v>
      </c>
      <c r="J46" s="8">
        <v>0</v>
      </c>
      <c r="K46" s="8">
        <v>0</v>
      </c>
      <c r="L46" s="8">
        <v>0</v>
      </c>
      <c r="M46" s="8">
        <v>0</v>
      </c>
      <c r="N46" s="8">
        <v>0</v>
      </c>
      <c r="O46" s="7">
        <v>1</v>
      </c>
      <c r="P46" s="7">
        <v>1</v>
      </c>
      <c r="Q46" s="7">
        <v>1</v>
      </c>
      <c r="R46" s="8">
        <v>0</v>
      </c>
    </row>
    <row r="47" spans="1:18">
      <c r="A47" s="100" t="s">
        <v>66</v>
      </c>
      <c r="B47" s="7" t="s">
        <v>47</v>
      </c>
      <c r="C47" s="8" t="s">
        <v>67</v>
      </c>
      <c r="D47" s="8" t="s">
        <v>67</v>
      </c>
      <c r="E47" s="8" t="s">
        <v>67</v>
      </c>
      <c r="F47" s="8" t="s">
        <v>67</v>
      </c>
      <c r="G47" s="8" t="s">
        <v>67</v>
      </c>
      <c r="H47" s="7" t="s">
        <v>53</v>
      </c>
      <c r="I47" s="8" t="s">
        <v>67</v>
      </c>
      <c r="J47" s="8" t="s">
        <v>67</v>
      </c>
      <c r="K47" s="8" t="s">
        <v>67</v>
      </c>
      <c r="L47" s="8" t="s">
        <v>67</v>
      </c>
      <c r="M47" s="8" t="s">
        <v>67</v>
      </c>
      <c r="N47" s="8" t="s">
        <v>67</v>
      </c>
      <c r="O47" s="8" t="s">
        <v>67</v>
      </c>
      <c r="P47" s="8" t="s">
        <v>67</v>
      </c>
      <c r="Q47" s="8" t="s">
        <v>67</v>
      </c>
      <c r="R47" s="7" t="s">
        <v>46</v>
      </c>
    </row>
    <row r="48" spans="1:18">
      <c r="A48" s="101"/>
      <c r="B48" s="7">
        <v>1</v>
      </c>
      <c r="C48" s="8">
        <v>0</v>
      </c>
      <c r="D48" s="8">
        <v>0</v>
      </c>
      <c r="E48" s="8">
        <v>0</v>
      </c>
      <c r="F48" s="8">
        <v>0</v>
      </c>
      <c r="G48" s="8">
        <v>0</v>
      </c>
      <c r="H48" s="7">
        <v>1</v>
      </c>
      <c r="I48" s="8">
        <v>0</v>
      </c>
      <c r="J48" s="8">
        <v>0</v>
      </c>
      <c r="K48" s="8">
        <v>0</v>
      </c>
      <c r="L48" s="8">
        <v>0</v>
      </c>
      <c r="M48" s="8">
        <v>0</v>
      </c>
      <c r="N48" s="8">
        <v>0</v>
      </c>
      <c r="O48" s="8">
        <v>0</v>
      </c>
      <c r="P48" s="8">
        <v>0</v>
      </c>
      <c r="Q48" s="8">
        <v>0</v>
      </c>
      <c r="R48" s="7">
        <v>1</v>
      </c>
    </row>
    <row r="50" spans="1:13" ht="18">
      <c r="A50" s="5" t="s">
        <v>68</v>
      </c>
    </row>
    <row r="51" spans="1:13">
      <c r="B51" s="10"/>
      <c r="C51" s="11"/>
      <c r="D51" s="11"/>
      <c r="E51" s="11"/>
      <c r="F51" s="11"/>
      <c r="G51" s="11"/>
      <c r="H51" s="11" t="s">
        <v>72</v>
      </c>
      <c r="I51" s="11"/>
      <c r="J51" s="11"/>
    </row>
    <row r="52" spans="1:13">
      <c r="B52" s="10"/>
      <c r="C52" s="11"/>
      <c r="D52" s="11"/>
      <c r="E52" s="11"/>
      <c r="F52" s="11"/>
      <c r="G52" s="11"/>
      <c r="H52" s="11"/>
      <c r="I52" s="11"/>
      <c r="J52" s="11"/>
    </row>
    <row r="53" spans="1:13">
      <c r="B53" s="10"/>
      <c r="C53" s="11"/>
      <c r="D53" s="11"/>
      <c r="E53" s="11"/>
      <c r="F53" s="11"/>
      <c r="G53" s="11"/>
      <c r="H53" s="11"/>
      <c r="I53" s="11"/>
      <c r="J53" s="11"/>
    </row>
    <row r="54" spans="1:13">
      <c r="B54" s="10"/>
      <c r="C54" s="11"/>
      <c r="D54" s="11"/>
      <c r="E54" s="11"/>
      <c r="F54" s="11"/>
      <c r="G54" s="11"/>
      <c r="H54" s="11"/>
      <c r="I54" s="11"/>
      <c r="J54" s="11"/>
    </row>
    <row r="55" spans="1:13">
      <c r="B55" s="10"/>
      <c r="C55" s="11"/>
      <c r="D55" s="11"/>
      <c r="E55" s="11"/>
      <c r="F55" s="11" t="s">
        <v>75</v>
      </c>
      <c r="G55" s="11"/>
      <c r="H55" s="11"/>
      <c r="I55" s="11"/>
      <c r="J55" s="102" t="s">
        <v>76</v>
      </c>
      <c r="K55" s="102"/>
      <c r="L55" s="102"/>
      <c r="M55" s="102"/>
    </row>
    <row r="56" spans="1:13">
      <c r="B56" s="10"/>
      <c r="C56" s="11"/>
      <c r="D56" s="11"/>
      <c r="E56" s="11"/>
      <c r="F56" s="11"/>
      <c r="G56" s="11"/>
      <c r="H56" s="11" t="s">
        <v>73</v>
      </c>
      <c r="I56" s="11" t="s">
        <v>69</v>
      </c>
      <c r="J56" s="11"/>
    </row>
    <row r="57" spans="1:13">
      <c r="B57" s="10"/>
      <c r="C57" s="11"/>
      <c r="D57" s="11"/>
      <c r="E57" s="11"/>
      <c r="F57" s="11"/>
      <c r="G57" s="11"/>
      <c r="H57" s="11"/>
      <c r="I57" s="11"/>
      <c r="J57" s="11"/>
    </row>
    <row r="58" spans="1:13">
      <c r="B58" s="10"/>
      <c r="C58" s="11"/>
      <c r="D58" s="11"/>
      <c r="E58" s="11"/>
      <c r="F58" s="11"/>
      <c r="G58" s="11"/>
      <c r="H58" s="11"/>
      <c r="I58" s="11"/>
      <c r="J58" s="11"/>
    </row>
    <row r="59" spans="1:13">
      <c r="A59" s="12"/>
      <c r="B59" s="10"/>
      <c r="C59" s="11"/>
      <c r="D59" s="11"/>
      <c r="E59" s="11"/>
      <c r="F59" s="11"/>
      <c r="G59" s="11"/>
      <c r="H59" s="11"/>
      <c r="I59" s="11"/>
      <c r="J59" s="11"/>
    </row>
    <row r="60" spans="1:13">
      <c r="B60" s="10"/>
      <c r="C60" s="11"/>
      <c r="D60" s="11"/>
      <c r="E60" s="11"/>
      <c r="F60" s="11"/>
      <c r="G60" s="11"/>
      <c r="H60" s="11"/>
      <c r="I60" s="11"/>
      <c r="J60" s="11"/>
    </row>
    <row r="61" spans="1:13">
      <c r="B61" s="10"/>
      <c r="C61" s="11"/>
      <c r="D61" s="11"/>
      <c r="E61" s="11" t="s">
        <v>70</v>
      </c>
      <c r="F61" s="15" t="s">
        <v>74</v>
      </c>
      <c r="G61" s="11"/>
      <c r="H61" s="11" t="s">
        <v>71</v>
      </c>
      <c r="I61" s="11"/>
      <c r="J61" s="11"/>
    </row>
    <row r="62" spans="1:13">
      <c r="B62" s="10"/>
      <c r="C62" s="11"/>
      <c r="D62" s="11"/>
      <c r="E62" s="11"/>
      <c r="F62" s="15" t="s">
        <v>44</v>
      </c>
      <c r="G62" s="11"/>
      <c r="H62" s="11"/>
      <c r="I62" s="11"/>
      <c r="J62" s="11"/>
    </row>
    <row r="63" spans="1:13">
      <c r="B63" s="10"/>
      <c r="C63" s="11"/>
      <c r="D63" s="11"/>
      <c r="E63" s="11"/>
      <c r="F63" s="11"/>
      <c r="G63" s="11"/>
      <c r="H63" s="11"/>
      <c r="I63" s="11"/>
      <c r="J63" s="11"/>
    </row>
    <row r="64" spans="1:13">
      <c r="B64" s="10"/>
      <c r="C64" s="11"/>
      <c r="D64" s="11"/>
      <c r="E64" s="11"/>
      <c r="F64" s="11"/>
      <c r="G64" s="11"/>
      <c r="H64" s="11"/>
      <c r="I64" s="11"/>
      <c r="J64" s="11"/>
    </row>
    <row r="65" spans="1:13" ht="15" thickBot="1">
      <c r="B65" s="14"/>
      <c r="C65" s="13"/>
      <c r="D65" s="13"/>
      <c r="E65" s="13"/>
      <c r="F65" s="13"/>
      <c r="G65" s="13"/>
      <c r="H65" s="13"/>
      <c r="I65" s="13"/>
      <c r="J65" s="13"/>
    </row>
    <row r="66" spans="1:13" ht="15" thickBot="1"/>
    <row r="67" spans="1:13" ht="54.75" customHeight="1" thickBot="1">
      <c r="B67" s="96" t="s">
        <v>339</v>
      </c>
      <c r="C67" s="97"/>
      <c r="D67" s="97"/>
      <c r="E67" s="97"/>
      <c r="F67" s="97"/>
      <c r="G67" s="97"/>
      <c r="H67" s="97"/>
      <c r="I67" s="97"/>
      <c r="J67" s="97"/>
      <c r="K67" s="97"/>
      <c r="L67" s="97"/>
      <c r="M67" s="98"/>
    </row>
    <row r="68" spans="1:13" ht="45.75" customHeight="1" thickBot="1">
      <c r="B68" s="96" t="s">
        <v>340</v>
      </c>
      <c r="C68" s="97"/>
      <c r="D68" s="97"/>
      <c r="E68" s="97"/>
      <c r="F68" s="97"/>
      <c r="G68" s="97"/>
      <c r="H68" s="97"/>
      <c r="I68" s="97"/>
      <c r="J68" s="97"/>
      <c r="K68" s="97"/>
      <c r="L68" s="97"/>
      <c r="M68" s="98"/>
    </row>
    <row r="69" spans="1:13" ht="21" customHeight="1" thickBot="1">
      <c r="B69" s="96" t="s">
        <v>341</v>
      </c>
      <c r="C69" s="97"/>
      <c r="D69" s="97"/>
      <c r="E69" s="97"/>
      <c r="F69" s="97"/>
      <c r="G69" s="97"/>
      <c r="H69" s="97"/>
      <c r="I69" s="97"/>
      <c r="J69" s="97"/>
      <c r="K69" s="97"/>
      <c r="L69" s="97"/>
      <c r="M69" s="98"/>
    </row>
    <row r="70" spans="1:13" ht="45.75" customHeight="1">
      <c r="B70" s="96" t="s">
        <v>342</v>
      </c>
      <c r="C70" s="97"/>
      <c r="D70" s="97"/>
      <c r="E70" s="97"/>
      <c r="F70" s="97"/>
      <c r="G70" s="97"/>
      <c r="H70" s="97"/>
      <c r="I70" s="97"/>
      <c r="J70" s="97"/>
      <c r="K70" s="97"/>
      <c r="L70" s="97"/>
      <c r="M70" s="98"/>
    </row>
    <row r="72" spans="1:13" ht="15" thickBot="1"/>
    <row r="73" spans="1:13" ht="18.600000000000001" thickBot="1">
      <c r="A73" s="5" t="s">
        <v>78</v>
      </c>
      <c r="B73" s="110" t="s">
        <v>79</v>
      </c>
      <c r="C73" s="111"/>
      <c r="D73" s="111"/>
      <c r="E73" s="111"/>
      <c r="F73" s="111"/>
      <c r="G73" s="111"/>
      <c r="H73" s="111"/>
      <c r="I73" s="111"/>
      <c r="J73" s="111"/>
      <c r="K73" s="111"/>
      <c r="L73" s="111"/>
      <c r="M73" s="112"/>
    </row>
    <row r="76" spans="1:13" ht="18">
      <c r="A76" s="5" t="s">
        <v>143</v>
      </c>
      <c r="B76" s="106" t="s">
        <v>101</v>
      </c>
      <c r="C76" s="106"/>
      <c r="D76" s="106"/>
      <c r="E76" s="106"/>
      <c r="F76" s="106"/>
      <c r="G76" s="106"/>
      <c r="H76" s="106"/>
      <c r="I76" s="106"/>
      <c r="J76" s="106"/>
      <c r="K76" s="106"/>
      <c r="L76" s="106"/>
      <c r="M76" s="106"/>
    </row>
    <row r="77" spans="1:13" ht="18">
      <c r="A77" s="5" t="s">
        <v>102</v>
      </c>
      <c r="B77" s="106"/>
      <c r="C77" s="106"/>
      <c r="D77" s="106"/>
      <c r="E77" s="106"/>
      <c r="F77" s="106"/>
      <c r="G77" s="106"/>
      <c r="H77" s="106"/>
      <c r="I77" s="106"/>
      <c r="J77" s="106"/>
      <c r="K77" s="106"/>
      <c r="L77" s="106"/>
      <c r="M77" s="106"/>
    </row>
    <row r="78" spans="1:13" ht="18">
      <c r="A78" s="34" t="s">
        <v>104</v>
      </c>
      <c r="B78" s="99" t="s">
        <v>103</v>
      </c>
      <c r="C78" s="99"/>
      <c r="D78" s="99"/>
      <c r="E78" s="99"/>
      <c r="F78" s="99"/>
      <c r="G78" s="99"/>
      <c r="H78" s="99"/>
      <c r="I78" s="99"/>
      <c r="J78" s="99"/>
      <c r="K78" s="99"/>
      <c r="L78" s="99"/>
      <c r="M78" s="99"/>
    </row>
    <row r="79" spans="1:13" ht="18">
      <c r="A79" s="34" t="s">
        <v>105</v>
      </c>
      <c r="B79" s="99" t="s">
        <v>106</v>
      </c>
      <c r="C79" s="99"/>
      <c r="D79" s="99"/>
      <c r="E79" s="99"/>
      <c r="F79" s="99"/>
      <c r="G79" s="99"/>
      <c r="H79" s="99"/>
      <c r="I79" s="99"/>
      <c r="J79" s="99"/>
      <c r="K79" s="99"/>
      <c r="L79" s="99"/>
      <c r="M79" s="99"/>
    </row>
    <row r="80" spans="1:13" ht="18">
      <c r="A80" s="34" t="s">
        <v>107</v>
      </c>
      <c r="B80" s="99" t="s">
        <v>108</v>
      </c>
      <c r="C80" s="99"/>
      <c r="D80" s="99"/>
      <c r="E80" s="99"/>
      <c r="F80" s="99"/>
      <c r="G80" s="99"/>
      <c r="H80" s="99"/>
      <c r="I80" s="99"/>
      <c r="J80" s="99"/>
      <c r="K80" s="99"/>
      <c r="L80" s="99"/>
      <c r="M80" s="99"/>
    </row>
    <row r="81" spans="1:13" ht="18">
      <c r="A81" s="34" t="s">
        <v>105</v>
      </c>
      <c r="B81" s="99" t="s">
        <v>109</v>
      </c>
      <c r="C81" s="99"/>
      <c r="D81" s="99"/>
      <c r="E81" s="99"/>
      <c r="F81" s="99"/>
      <c r="G81" s="99"/>
      <c r="H81" s="99"/>
      <c r="I81" s="99"/>
      <c r="J81" s="99"/>
      <c r="K81" s="99"/>
      <c r="L81" s="99"/>
      <c r="M81" s="99"/>
    </row>
    <row r="82" spans="1:13" ht="18">
      <c r="A82" s="34" t="s">
        <v>107</v>
      </c>
      <c r="B82" s="99" t="s">
        <v>110</v>
      </c>
      <c r="C82" s="99"/>
      <c r="D82" s="99"/>
      <c r="E82" s="99"/>
      <c r="F82" s="99"/>
      <c r="G82" s="99"/>
      <c r="H82" s="99"/>
      <c r="I82" s="99"/>
      <c r="J82" s="99"/>
      <c r="K82" s="99"/>
      <c r="L82" s="99"/>
      <c r="M82" s="99"/>
    </row>
    <row r="83" spans="1:13" ht="18">
      <c r="A83" s="34" t="s">
        <v>112</v>
      </c>
      <c r="B83" s="99" t="s">
        <v>111</v>
      </c>
      <c r="C83" s="99"/>
      <c r="D83" s="99"/>
      <c r="E83" s="99"/>
      <c r="F83" s="99"/>
      <c r="G83" s="99"/>
      <c r="H83" s="99"/>
      <c r="I83" s="99"/>
      <c r="J83" s="99"/>
      <c r="K83" s="99"/>
      <c r="L83" s="99"/>
      <c r="M83" s="99"/>
    </row>
    <row r="84" spans="1:13" ht="18">
      <c r="A84" s="34" t="s">
        <v>105</v>
      </c>
      <c r="B84" s="99" t="s">
        <v>113</v>
      </c>
      <c r="C84" s="99"/>
      <c r="D84" s="99"/>
      <c r="E84" s="99"/>
      <c r="F84" s="99"/>
      <c r="G84" s="99"/>
      <c r="H84" s="99"/>
      <c r="I84" s="99"/>
      <c r="J84" s="99"/>
      <c r="K84" s="99"/>
      <c r="L84" s="99"/>
      <c r="M84" s="99"/>
    </row>
    <row r="85" spans="1:13" ht="18">
      <c r="A85" s="34" t="s">
        <v>107</v>
      </c>
      <c r="B85" s="99" t="s">
        <v>114</v>
      </c>
      <c r="C85" s="99"/>
      <c r="D85" s="99"/>
      <c r="E85" s="99"/>
      <c r="F85" s="99"/>
      <c r="G85" s="99"/>
      <c r="H85" s="99"/>
      <c r="I85" s="99"/>
      <c r="J85" s="99"/>
      <c r="K85" s="99"/>
      <c r="L85" s="99"/>
      <c r="M85" s="99"/>
    </row>
    <row r="86" spans="1:13" ht="18">
      <c r="A86" s="34" t="s">
        <v>105</v>
      </c>
      <c r="B86" s="99" t="s">
        <v>113</v>
      </c>
      <c r="C86" s="99"/>
      <c r="D86" s="99"/>
      <c r="E86" s="99"/>
      <c r="F86" s="99"/>
      <c r="G86" s="99"/>
      <c r="H86" s="99"/>
      <c r="I86" s="99"/>
      <c r="J86" s="99"/>
      <c r="K86" s="99"/>
      <c r="L86" s="99"/>
      <c r="M86" s="99"/>
    </row>
    <row r="87" spans="1:13" ht="18">
      <c r="A87" s="34" t="s">
        <v>107</v>
      </c>
      <c r="B87" s="99" t="s">
        <v>114</v>
      </c>
      <c r="C87" s="99"/>
      <c r="D87" s="99"/>
      <c r="E87" s="99"/>
      <c r="F87" s="99"/>
      <c r="G87" s="99"/>
      <c r="H87" s="99"/>
      <c r="I87" s="99"/>
      <c r="J87" s="99"/>
      <c r="K87" s="99"/>
      <c r="L87" s="99"/>
      <c r="M87" s="99"/>
    </row>
    <row r="88" spans="1:13" ht="18">
      <c r="A88" s="34" t="s">
        <v>115</v>
      </c>
      <c r="B88" s="99" t="s">
        <v>113</v>
      </c>
      <c r="C88" s="99"/>
      <c r="D88" s="99"/>
      <c r="E88" s="99"/>
      <c r="F88" s="99"/>
      <c r="G88" s="99"/>
      <c r="H88" s="99"/>
      <c r="I88" s="99"/>
      <c r="J88" s="99"/>
      <c r="K88" s="99"/>
      <c r="L88" s="99"/>
      <c r="M88" s="99"/>
    </row>
    <row r="91" spans="1:13" ht="18">
      <c r="A91" s="16" t="s">
        <v>143</v>
      </c>
      <c r="B91" s="45" t="s">
        <v>365</v>
      </c>
      <c r="C91" s="45" t="s">
        <v>366</v>
      </c>
      <c r="D91" s="45" t="s">
        <v>366</v>
      </c>
    </row>
    <row r="92" spans="1:13">
      <c r="A92" t="s">
        <v>367</v>
      </c>
      <c r="B92" s="46">
        <v>1</v>
      </c>
      <c r="C92" s="46">
        <v>1</v>
      </c>
      <c r="D92" s="46">
        <v>1</v>
      </c>
    </row>
    <row r="93" spans="1:13">
      <c r="B93" s="34">
        <v>2</v>
      </c>
      <c r="C93" s="34">
        <v>1.5</v>
      </c>
      <c r="D93" s="34">
        <v>2</v>
      </c>
    </row>
    <row r="94" spans="1:13">
      <c r="B94" s="34">
        <v>3</v>
      </c>
      <c r="C94" s="34">
        <v>3</v>
      </c>
      <c r="D94" s="34">
        <v>4</v>
      </c>
    </row>
    <row r="95" spans="1:13">
      <c r="B95" s="46">
        <v>4</v>
      </c>
      <c r="C95" s="46">
        <v>5</v>
      </c>
      <c r="D95" s="46">
        <v>7</v>
      </c>
    </row>
    <row r="96" spans="1:13">
      <c r="B96" s="34">
        <v>5</v>
      </c>
      <c r="C96" s="34">
        <v>3.5</v>
      </c>
      <c r="D96" s="34">
        <v>5</v>
      </c>
    </row>
    <row r="97" spans="2:7">
      <c r="B97" s="34">
        <v>6</v>
      </c>
      <c r="C97" s="34">
        <v>4.5</v>
      </c>
      <c r="D97" s="34">
        <v>5</v>
      </c>
    </row>
    <row r="98" spans="2:7">
      <c r="B98" s="34">
        <v>7</v>
      </c>
      <c r="C98" s="34">
        <v>3.5</v>
      </c>
      <c r="D98" s="34">
        <v>4.5</v>
      </c>
    </row>
    <row r="100" spans="2:7">
      <c r="B100" s="35"/>
      <c r="C100" s="35" t="s">
        <v>365</v>
      </c>
      <c r="D100" s="35" t="s">
        <v>372</v>
      </c>
      <c r="E100" s="35"/>
      <c r="F100" s="35" t="s">
        <v>374</v>
      </c>
      <c r="G100" s="35" t="s">
        <v>373</v>
      </c>
    </row>
    <row r="101" spans="2:7">
      <c r="B101" s="35" t="s">
        <v>368</v>
      </c>
      <c r="C101" s="35">
        <v>1</v>
      </c>
      <c r="D101" s="35" t="s">
        <v>370</v>
      </c>
      <c r="E101" s="35"/>
      <c r="F101" s="35"/>
      <c r="G101" s="35"/>
    </row>
    <row r="102" spans="2:7">
      <c r="B102" s="35" t="s">
        <v>369</v>
      </c>
      <c r="C102" s="35">
        <v>4</v>
      </c>
      <c r="D102" s="35" t="s">
        <v>371</v>
      </c>
      <c r="E102" s="35"/>
      <c r="F102" s="35"/>
      <c r="G102" s="35"/>
    </row>
    <row r="104" spans="2:7">
      <c r="C104" s="35" t="s">
        <v>365</v>
      </c>
      <c r="D104" s="35" t="s">
        <v>376</v>
      </c>
      <c r="E104" s="35" t="s">
        <v>377</v>
      </c>
      <c r="F104" s="35" t="s">
        <v>376</v>
      </c>
      <c r="G104" s="35" t="s">
        <v>378</v>
      </c>
    </row>
    <row r="105" spans="2:7">
      <c r="C105" s="47">
        <v>1</v>
      </c>
      <c r="D105" s="35"/>
      <c r="E105" s="47">
        <v>0</v>
      </c>
      <c r="F105" s="35"/>
      <c r="G105" s="47">
        <v>7.21</v>
      </c>
    </row>
    <row r="106" spans="2:7">
      <c r="C106" s="47">
        <v>2</v>
      </c>
      <c r="D106" s="35" t="s">
        <v>375</v>
      </c>
      <c r="E106" s="47">
        <v>1.1200000000000001</v>
      </c>
      <c r="F106" s="35" t="s">
        <v>379</v>
      </c>
      <c r="G106" s="47">
        <v>6.1</v>
      </c>
    </row>
    <row r="107" spans="2:7">
      <c r="C107" s="47">
        <v>3</v>
      </c>
      <c r="D107" s="35"/>
      <c r="E107" s="47">
        <v>3.61</v>
      </c>
      <c r="F107" s="35"/>
      <c r="G107" s="47">
        <v>3.61</v>
      </c>
    </row>
    <row r="108" spans="2:7">
      <c r="C108" s="49">
        <v>4</v>
      </c>
      <c r="D108" s="35"/>
      <c r="E108" s="49">
        <v>7.21</v>
      </c>
      <c r="F108" s="35"/>
      <c r="G108" s="49">
        <v>0</v>
      </c>
    </row>
    <row r="109" spans="2:7">
      <c r="C109" s="49">
        <v>5</v>
      </c>
      <c r="D109" s="35"/>
      <c r="E109" s="49">
        <v>4.72</v>
      </c>
      <c r="F109" s="35"/>
      <c r="G109" s="49">
        <v>2.5</v>
      </c>
    </row>
    <row r="110" spans="2:7">
      <c r="C110" s="49">
        <v>6</v>
      </c>
      <c r="D110" s="35"/>
      <c r="E110" s="49">
        <v>5.31</v>
      </c>
      <c r="F110" s="35"/>
      <c r="G110" s="49">
        <v>2.06</v>
      </c>
    </row>
    <row r="111" spans="2:7">
      <c r="C111" s="49">
        <v>7</v>
      </c>
      <c r="D111" s="35"/>
      <c r="E111" s="49">
        <v>4.3</v>
      </c>
      <c r="F111" s="35"/>
      <c r="G111" s="49">
        <v>2.92</v>
      </c>
    </row>
    <row r="113" spans="2:7">
      <c r="B113" s="35"/>
      <c r="C113" s="35" t="s">
        <v>372</v>
      </c>
    </row>
    <row r="114" spans="2:7">
      <c r="B114" s="35" t="s">
        <v>368</v>
      </c>
      <c r="C114" s="35" t="s">
        <v>380</v>
      </c>
      <c r="D114" t="s">
        <v>382</v>
      </c>
    </row>
    <row r="115" spans="2:7">
      <c r="B115" s="35" t="s">
        <v>369</v>
      </c>
      <c r="C115" s="35" t="s">
        <v>381</v>
      </c>
      <c r="D115" t="s">
        <v>383</v>
      </c>
    </row>
    <row r="117" spans="2:7">
      <c r="C117" s="35" t="s">
        <v>365</v>
      </c>
      <c r="D117" s="35" t="s">
        <v>376</v>
      </c>
      <c r="E117" s="35" t="s">
        <v>377</v>
      </c>
      <c r="F117" s="35" t="s">
        <v>376</v>
      </c>
      <c r="G117" s="35" t="s">
        <v>378</v>
      </c>
    </row>
    <row r="118" spans="2:7">
      <c r="C118" s="47">
        <v>1</v>
      </c>
      <c r="D118" s="35"/>
      <c r="E118" s="47">
        <v>1.57</v>
      </c>
      <c r="F118" s="35"/>
      <c r="G118" s="47">
        <v>5.38</v>
      </c>
    </row>
    <row r="119" spans="2:7">
      <c r="C119" s="47">
        <v>2</v>
      </c>
      <c r="D119" s="35" t="s">
        <v>384</v>
      </c>
      <c r="E119" s="47">
        <v>0.47</v>
      </c>
      <c r="F119" s="35" t="s">
        <v>385</v>
      </c>
      <c r="G119" s="47">
        <v>4.28</v>
      </c>
    </row>
    <row r="120" spans="2:7">
      <c r="C120" s="49">
        <v>3</v>
      </c>
      <c r="D120" s="35"/>
      <c r="E120" s="49">
        <v>2.04</v>
      </c>
      <c r="F120" s="35"/>
      <c r="G120" s="49">
        <v>1.78</v>
      </c>
    </row>
    <row r="121" spans="2:7">
      <c r="C121" s="49">
        <v>4</v>
      </c>
      <c r="D121" s="35"/>
      <c r="E121" s="49">
        <v>5.64</v>
      </c>
      <c r="F121" s="35"/>
      <c r="G121" s="49">
        <v>1.84</v>
      </c>
    </row>
    <row r="122" spans="2:7">
      <c r="C122" s="49">
        <v>5</v>
      </c>
      <c r="D122" s="35"/>
      <c r="E122" s="49">
        <v>3.15</v>
      </c>
      <c r="F122" s="35"/>
      <c r="G122" s="49">
        <v>0.73</v>
      </c>
    </row>
    <row r="123" spans="2:7">
      <c r="C123" s="49">
        <v>6</v>
      </c>
      <c r="D123" s="35"/>
      <c r="E123" s="49">
        <v>3.78</v>
      </c>
      <c r="F123" s="35"/>
      <c r="G123" s="49">
        <v>0.54</v>
      </c>
    </row>
    <row r="124" spans="2:7">
      <c r="C124" s="49">
        <v>7</v>
      </c>
      <c r="D124" s="35"/>
      <c r="E124" s="49">
        <v>2.74</v>
      </c>
      <c r="F124" s="35"/>
      <c r="G124" s="49">
        <v>1.08</v>
      </c>
    </row>
    <row r="126" spans="2:7">
      <c r="B126" s="35"/>
      <c r="C126" s="35" t="s">
        <v>372</v>
      </c>
    </row>
    <row r="127" spans="2:7">
      <c r="B127" s="35" t="s">
        <v>368</v>
      </c>
      <c r="C127" s="35" t="s">
        <v>386</v>
      </c>
    </row>
    <row r="128" spans="2:7">
      <c r="B128" s="35" t="s">
        <v>369</v>
      </c>
      <c r="C128" s="35" t="s">
        <v>387</v>
      </c>
    </row>
    <row r="130" spans="1:13">
      <c r="C130" s="35" t="s">
        <v>365</v>
      </c>
      <c r="D130" s="35" t="s">
        <v>377</v>
      </c>
      <c r="E130" s="35" t="s">
        <v>378</v>
      </c>
    </row>
    <row r="131" spans="1:13">
      <c r="C131" s="47">
        <v>1</v>
      </c>
      <c r="D131" s="47">
        <v>0.56000000000000005</v>
      </c>
      <c r="E131" s="47">
        <v>5.0199999999999996</v>
      </c>
    </row>
    <row r="132" spans="1:13">
      <c r="C132" s="47">
        <v>2</v>
      </c>
      <c r="D132" s="47">
        <v>0.56000000000000005</v>
      </c>
      <c r="E132" s="47">
        <v>3.92</v>
      </c>
    </row>
    <row r="133" spans="1:13">
      <c r="C133" s="49">
        <v>3</v>
      </c>
      <c r="D133" s="49">
        <v>3.05</v>
      </c>
      <c r="E133" s="49">
        <v>1.42</v>
      </c>
    </row>
    <row r="134" spans="1:13">
      <c r="C134" s="49">
        <v>4</v>
      </c>
      <c r="D134" s="49">
        <v>6.66</v>
      </c>
      <c r="E134" s="49">
        <v>2.2000000000000002</v>
      </c>
    </row>
    <row r="135" spans="1:13">
      <c r="C135" s="49">
        <v>5</v>
      </c>
      <c r="D135" s="49">
        <v>4.16</v>
      </c>
      <c r="E135" s="49">
        <v>0.41</v>
      </c>
    </row>
    <row r="136" spans="1:13">
      <c r="C136" s="49">
        <v>6</v>
      </c>
      <c r="D136" s="49">
        <v>4.78</v>
      </c>
      <c r="E136" s="49">
        <v>0.61</v>
      </c>
    </row>
    <row r="137" spans="1:13">
      <c r="C137" s="49">
        <v>7</v>
      </c>
      <c r="D137" s="49">
        <v>3.75</v>
      </c>
      <c r="E137" s="49">
        <v>0.72</v>
      </c>
    </row>
    <row r="141" spans="1:13">
      <c r="E141" t="s">
        <v>242</v>
      </c>
    </row>
    <row r="142" spans="1:13" ht="15" thickBot="1"/>
    <row r="143" spans="1:13" ht="114.75" customHeight="1" thickBot="1">
      <c r="A143" s="5" t="s">
        <v>333</v>
      </c>
      <c r="B143" s="103" t="s">
        <v>337</v>
      </c>
      <c r="C143" s="104"/>
      <c r="D143" s="104"/>
      <c r="E143" s="104"/>
      <c r="F143" s="104"/>
      <c r="G143" s="104"/>
      <c r="H143" s="104"/>
      <c r="I143" s="104"/>
      <c r="J143" s="104"/>
      <c r="K143" s="104"/>
      <c r="L143" s="104"/>
      <c r="M143" s="105"/>
    </row>
    <row r="144" spans="1:13" ht="170.25" customHeight="1" thickBot="1">
      <c r="B144" s="103" t="s">
        <v>334</v>
      </c>
      <c r="C144" s="104"/>
      <c r="D144" s="104"/>
      <c r="E144" s="104"/>
      <c r="F144" s="104"/>
      <c r="G144" s="104"/>
      <c r="H144" s="104"/>
      <c r="I144" s="104"/>
      <c r="J144" s="104"/>
      <c r="K144" s="104"/>
      <c r="L144" s="104"/>
      <c r="M144" s="105"/>
    </row>
    <row r="145" spans="1:13" ht="28.5" customHeight="1" thickBot="1">
      <c r="B145" s="103" t="s">
        <v>335</v>
      </c>
      <c r="C145" s="104"/>
      <c r="D145" s="104"/>
      <c r="E145" s="104"/>
      <c r="F145" s="104"/>
      <c r="G145" s="104"/>
      <c r="H145" s="104"/>
      <c r="I145" s="104"/>
      <c r="J145" s="104"/>
      <c r="K145" s="104"/>
      <c r="L145" s="104"/>
      <c r="M145" s="105"/>
    </row>
    <row r="146" spans="1:13" ht="314.25" customHeight="1" thickBot="1">
      <c r="A146" s="5" t="s">
        <v>336</v>
      </c>
      <c r="B146" s="103" t="s">
        <v>338</v>
      </c>
      <c r="C146" s="104"/>
      <c r="D146" s="104"/>
      <c r="E146" s="104"/>
      <c r="F146" s="104"/>
      <c r="G146" s="104"/>
      <c r="H146" s="104"/>
      <c r="I146" s="104"/>
      <c r="J146" s="104"/>
      <c r="K146" s="104"/>
      <c r="L146" s="104"/>
      <c r="M146" s="105"/>
    </row>
  </sheetData>
  <mergeCells count="34">
    <mergeCell ref="B143:M143"/>
    <mergeCell ref="B144:M144"/>
    <mergeCell ref="B145:M145"/>
    <mergeCell ref="B146:M146"/>
    <mergeCell ref="B34:M34"/>
    <mergeCell ref="B35:M35"/>
    <mergeCell ref="B39:M39"/>
    <mergeCell ref="B36:M36"/>
    <mergeCell ref="B37:M37"/>
    <mergeCell ref="B38:M38"/>
    <mergeCell ref="B40:M40"/>
    <mergeCell ref="B73:M73"/>
    <mergeCell ref="B76:M76"/>
    <mergeCell ref="B77:M77"/>
    <mergeCell ref="B78:M78"/>
    <mergeCell ref="B79:M79"/>
    <mergeCell ref="A41:A42"/>
    <mergeCell ref="A43:A44"/>
    <mergeCell ref="A45:A46"/>
    <mergeCell ref="A47:A48"/>
    <mergeCell ref="J55:M55"/>
    <mergeCell ref="B86:M86"/>
    <mergeCell ref="B87:M87"/>
    <mergeCell ref="B88:M88"/>
    <mergeCell ref="B80:M80"/>
    <mergeCell ref="B81:M81"/>
    <mergeCell ref="B82:M82"/>
    <mergeCell ref="B83:M83"/>
    <mergeCell ref="B84:M84"/>
    <mergeCell ref="B67:M67"/>
    <mergeCell ref="B68:M68"/>
    <mergeCell ref="B69:M69"/>
    <mergeCell ref="B70:M70"/>
    <mergeCell ref="B85:M8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FA82-596A-4DD1-995F-009672E77F0C}">
  <dimension ref="A1:H13"/>
  <sheetViews>
    <sheetView workbookViewId="0">
      <selection activeCell="E14" sqref="E14"/>
    </sheetView>
  </sheetViews>
  <sheetFormatPr defaultRowHeight="14.4"/>
  <cols>
    <col min="2" max="2" width="78" style="51" bestFit="1" customWidth="1"/>
    <col min="5" max="5" width="24.109375" customWidth="1"/>
    <col min="6" max="6" width="34.44140625" customWidth="1"/>
  </cols>
  <sheetData>
    <row r="1" spans="1:8">
      <c r="A1" s="7" t="s">
        <v>412</v>
      </c>
      <c r="B1" s="7" t="s">
        <v>413</v>
      </c>
    </row>
    <row r="2" spans="1:8">
      <c r="A2" s="50">
        <v>1</v>
      </c>
      <c r="B2" s="52" t="s">
        <v>411</v>
      </c>
      <c r="E2" s="54" t="s">
        <v>415</v>
      </c>
      <c r="F2" t="s">
        <v>421</v>
      </c>
    </row>
    <row r="3" spans="1:8">
      <c r="A3" s="50">
        <v>2</v>
      </c>
      <c r="B3" s="52" t="s">
        <v>407</v>
      </c>
      <c r="E3" s="54" t="s">
        <v>416</v>
      </c>
      <c r="F3" t="s">
        <v>420</v>
      </c>
    </row>
    <row r="4" spans="1:8">
      <c r="A4" s="50">
        <v>3</v>
      </c>
      <c r="B4" s="52" t="s">
        <v>408</v>
      </c>
      <c r="E4" s="54" t="s">
        <v>417</v>
      </c>
      <c r="F4" t="s">
        <v>419</v>
      </c>
    </row>
    <row r="5" spans="1:8" ht="16.8">
      <c r="A5" s="50">
        <v>4</v>
      </c>
      <c r="B5" s="52" t="s">
        <v>409</v>
      </c>
      <c r="E5" s="54" t="s">
        <v>418</v>
      </c>
      <c r="F5" t="s">
        <v>422</v>
      </c>
      <c r="H5" s="55"/>
    </row>
    <row r="6" spans="1:8">
      <c r="A6" s="50">
        <v>5</v>
      </c>
      <c r="B6" s="52" t="s">
        <v>410</v>
      </c>
    </row>
    <row r="10" spans="1:8">
      <c r="B10" s="53" t="s">
        <v>414</v>
      </c>
    </row>
    <row r="11" spans="1:8">
      <c r="B11" s="51" t="s">
        <v>423</v>
      </c>
    </row>
    <row r="12" spans="1:8">
      <c r="B12" s="51" t="s">
        <v>424</v>
      </c>
    </row>
    <row r="13" spans="1:8">
      <c r="B13" s="53" t="s">
        <v>454</v>
      </c>
      <c r="E13" t="s">
        <v>455</v>
      </c>
    </row>
  </sheetData>
  <hyperlinks>
    <hyperlink ref="B10" r:id="rId1" location="module-sklearn.preprocessing" xr:uid="{A072B281-3803-4468-8F53-2FDD2C24B449}"/>
    <hyperlink ref="B13" r:id="rId2" xr:uid="{47657DBD-B5E4-48F0-AB5F-22882825DA9B}"/>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3C8B-3D69-4E39-89EE-0FF9467B4C8E}">
  <dimension ref="A1:AB87"/>
  <sheetViews>
    <sheetView topLeftCell="A52" workbookViewId="0">
      <selection activeCell="B83" sqref="B83:Y83"/>
    </sheetView>
  </sheetViews>
  <sheetFormatPr defaultRowHeight="14.4"/>
  <cols>
    <col min="1" max="1" width="26.44140625" customWidth="1"/>
    <col min="25" max="25" width="7.44140625" customWidth="1"/>
    <col min="26" max="26" width="3.6640625" customWidth="1"/>
    <col min="27" max="27" width="9.88671875" customWidth="1"/>
    <col min="28" max="28" width="8.5546875" customWidth="1"/>
  </cols>
  <sheetData>
    <row r="1" spans="1:28" ht="246" customHeight="1">
      <c r="A1" s="5" t="s">
        <v>343</v>
      </c>
      <c r="B1" s="113" t="s">
        <v>349</v>
      </c>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row>
    <row r="4" spans="1:28">
      <c r="K4" t="s">
        <v>344</v>
      </c>
      <c r="M4" t="s">
        <v>348</v>
      </c>
    </row>
    <row r="8" spans="1:28">
      <c r="K8" t="s">
        <v>346</v>
      </c>
    </row>
    <row r="16" spans="1:28">
      <c r="M16" t="s">
        <v>347</v>
      </c>
    </row>
    <row r="24" spans="1:28" ht="121.5" customHeight="1">
      <c r="A24" s="42" t="s">
        <v>345</v>
      </c>
      <c r="B24" s="113" t="s">
        <v>350</v>
      </c>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row>
    <row r="27" spans="1:28" ht="18.75" customHeight="1">
      <c r="A27" s="127" t="s">
        <v>351</v>
      </c>
    </row>
    <row r="28" spans="1:28" ht="15" customHeight="1">
      <c r="A28" s="128"/>
    </row>
    <row r="29" spans="1:28" ht="15" customHeight="1">
      <c r="A29" s="128"/>
    </row>
    <row r="30" spans="1:28" ht="15" customHeight="1">
      <c r="A30" s="128"/>
    </row>
    <row r="31" spans="1:28" ht="15" customHeight="1">
      <c r="A31" s="128"/>
    </row>
    <row r="32" spans="1:28" ht="15" customHeight="1">
      <c r="A32" s="128"/>
    </row>
    <row r="33" spans="1:1" ht="15" customHeight="1">
      <c r="A33" s="128"/>
    </row>
    <row r="34" spans="1:1" ht="15" customHeight="1">
      <c r="A34" s="128"/>
    </row>
    <row r="35" spans="1:1" ht="15" customHeight="1">
      <c r="A35" s="128"/>
    </row>
    <row r="36" spans="1:1" ht="15" customHeight="1">
      <c r="A36" s="128"/>
    </row>
    <row r="37" spans="1:1" ht="15" customHeight="1">
      <c r="A37" s="128"/>
    </row>
    <row r="38" spans="1:1" ht="15" customHeight="1">
      <c r="A38" s="128"/>
    </row>
    <row r="39" spans="1:1" ht="15" customHeight="1">
      <c r="A39" s="128"/>
    </row>
    <row r="40" spans="1:1" ht="15" customHeight="1">
      <c r="A40" s="128"/>
    </row>
    <row r="41" spans="1:1" ht="15" customHeight="1">
      <c r="A41" s="128"/>
    </row>
    <row r="42" spans="1:1" ht="15" customHeight="1">
      <c r="A42" s="128"/>
    </row>
    <row r="43" spans="1:1" ht="15" customHeight="1">
      <c r="A43" s="128"/>
    </row>
    <row r="44" spans="1:1" ht="15" customHeight="1">
      <c r="A44" s="128"/>
    </row>
    <row r="45" spans="1:1" ht="15" customHeight="1">
      <c r="A45" s="128"/>
    </row>
    <row r="46" spans="1:1" ht="15" customHeight="1">
      <c r="A46" s="128"/>
    </row>
    <row r="47" spans="1:1" ht="15" customHeight="1">
      <c r="A47" s="128"/>
    </row>
    <row r="48" spans="1:1" ht="15" customHeight="1">
      <c r="A48" s="128"/>
    </row>
    <row r="49" spans="1:25" ht="15" customHeight="1">
      <c r="A49" s="128"/>
    </row>
    <row r="50" spans="1:25" ht="15" customHeight="1">
      <c r="A50" s="128"/>
    </row>
    <row r="51" spans="1:25" ht="72.75" customHeight="1">
      <c r="A51" s="128"/>
      <c r="B51" s="130" t="s">
        <v>353</v>
      </c>
      <c r="C51" s="89"/>
      <c r="D51" s="89"/>
      <c r="E51" s="89"/>
      <c r="F51" s="89"/>
      <c r="G51" s="89"/>
      <c r="H51" s="89"/>
      <c r="I51" s="89"/>
      <c r="J51" s="89"/>
      <c r="K51" s="89"/>
      <c r="L51" s="89"/>
      <c r="M51" s="89"/>
      <c r="N51" s="89"/>
      <c r="O51" s="89"/>
      <c r="P51" s="89"/>
      <c r="Q51" s="89"/>
      <c r="R51" s="89"/>
      <c r="S51" s="89"/>
      <c r="T51" s="89"/>
      <c r="U51" s="89"/>
      <c r="V51" s="89"/>
      <c r="W51" s="89"/>
      <c r="X51" s="89"/>
      <c r="Y51" s="89"/>
    </row>
    <row r="52" spans="1:25" ht="15" customHeight="1"/>
    <row r="53" spans="1:25" ht="15" customHeight="1"/>
    <row r="54" spans="1:25" ht="15" customHeight="1">
      <c r="A54" s="129" t="s">
        <v>352</v>
      </c>
    </row>
    <row r="55" spans="1:25" ht="15" customHeight="1">
      <c r="A55" s="129"/>
    </row>
    <row r="56" spans="1:25">
      <c r="A56" s="129"/>
    </row>
    <row r="57" spans="1:25">
      <c r="A57" s="129"/>
    </row>
    <row r="58" spans="1:25">
      <c r="A58" s="129"/>
    </row>
    <row r="59" spans="1:25">
      <c r="A59" s="129"/>
    </row>
    <row r="60" spans="1:25">
      <c r="A60" s="129"/>
    </row>
    <row r="80" spans="1:25" ht="15" customHeight="1">
      <c r="A80" s="115" t="s">
        <v>354</v>
      </c>
      <c r="B80" s="117" t="s">
        <v>355</v>
      </c>
      <c r="C80" s="118"/>
      <c r="D80" s="118"/>
      <c r="E80" s="118"/>
      <c r="F80" s="118"/>
      <c r="G80" s="118"/>
      <c r="H80" s="118"/>
      <c r="I80" s="118"/>
      <c r="J80" s="118"/>
      <c r="K80" s="118"/>
      <c r="L80" s="118"/>
      <c r="M80" s="118"/>
      <c r="N80" s="118"/>
      <c r="O80" s="118"/>
      <c r="P80" s="118"/>
      <c r="Q80" s="118"/>
      <c r="R80" s="118"/>
      <c r="S80" s="118"/>
      <c r="T80" s="118"/>
      <c r="U80" s="118"/>
      <c r="V80" s="118"/>
      <c r="W80" s="118"/>
      <c r="X80" s="118"/>
      <c r="Y80" s="118"/>
    </row>
    <row r="81" spans="1:25" ht="45.75" customHeight="1">
      <c r="A81" s="116"/>
      <c r="B81" s="119"/>
      <c r="C81" s="120"/>
      <c r="D81" s="120"/>
      <c r="E81" s="120"/>
      <c r="F81" s="120"/>
      <c r="G81" s="120"/>
      <c r="H81" s="120"/>
      <c r="I81" s="120"/>
      <c r="J81" s="120"/>
      <c r="K81" s="120"/>
      <c r="L81" s="120"/>
      <c r="M81" s="120"/>
      <c r="N81" s="120"/>
      <c r="O81" s="120"/>
      <c r="P81" s="120"/>
      <c r="Q81" s="120"/>
      <c r="R81" s="120"/>
      <c r="S81" s="120"/>
      <c r="T81" s="120"/>
      <c r="U81" s="120"/>
      <c r="V81" s="120"/>
      <c r="W81" s="120"/>
      <c r="X81" s="120"/>
      <c r="Y81" s="120"/>
    </row>
    <row r="82" spans="1:25" ht="45.75" customHeight="1">
      <c r="A82" s="42" t="s">
        <v>356</v>
      </c>
      <c r="B82" s="121" t="s">
        <v>357</v>
      </c>
      <c r="C82" s="122"/>
      <c r="D82" s="122"/>
      <c r="E82" s="122"/>
      <c r="F82" s="122"/>
      <c r="G82" s="122"/>
      <c r="H82" s="122"/>
      <c r="I82" s="122"/>
      <c r="J82" s="122"/>
      <c r="K82" s="122"/>
      <c r="L82" s="122"/>
      <c r="M82" s="122"/>
      <c r="N82" s="122"/>
      <c r="O82" s="122"/>
      <c r="P82" s="122"/>
      <c r="Q82" s="122"/>
      <c r="R82" s="122"/>
      <c r="S82" s="122"/>
      <c r="T82" s="122"/>
      <c r="U82" s="122"/>
      <c r="V82" s="122"/>
      <c r="W82" s="122"/>
      <c r="X82" s="122"/>
      <c r="Y82" s="123"/>
    </row>
    <row r="83" spans="1:25" ht="42.75" customHeight="1">
      <c r="A83" s="42"/>
      <c r="B83" s="124" t="s">
        <v>358</v>
      </c>
      <c r="C83" s="125"/>
      <c r="D83" s="125"/>
      <c r="E83" s="125"/>
      <c r="F83" s="125"/>
      <c r="G83" s="125"/>
      <c r="H83" s="125"/>
      <c r="I83" s="125"/>
      <c r="J83" s="125"/>
      <c r="K83" s="125"/>
      <c r="L83" s="125"/>
      <c r="M83" s="125"/>
      <c r="N83" s="125"/>
      <c r="O83" s="125"/>
      <c r="P83" s="125"/>
      <c r="Q83" s="125"/>
      <c r="R83" s="125"/>
      <c r="S83" s="125"/>
      <c r="T83" s="125"/>
      <c r="U83" s="125"/>
      <c r="V83" s="125"/>
      <c r="W83" s="125"/>
      <c r="X83" s="125"/>
      <c r="Y83" s="126"/>
    </row>
    <row r="84" spans="1:25" ht="15" customHeight="1">
      <c r="A84" s="42"/>
    </row>
    <row r="85" spans="1:25" ht="15" customHeight="1">
      <c r="A85" s="42"/>
    </row>
    <row r="86" spans="1:25" ht="15" customHeight="1">
      <c r="A86" s="42"/>
    </row>
    <row r="87" spans="1:25" ht="15" customHeight="1">
      <c r="A87" s="42"/>
    </row>
  </sheetData>
  <mergeCells count="9">
    <mergeCell ref="B1:AB1"/>
    <mergeCell ref="A80:A81"/>
    <mergeCell ref="B80:Y81"/>
    <mergeCell ref="B82:Y82"/>
    <mergeCell ref="B83:Y83"/>
    <mergeCell ref="A27:A51"/>
    <mergeCell ref="A54:A60"/>
    <mergeCell ref="B24:AB24"/>
    <mergeCell ref="B51:Y51"/>
  </mergeCell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3086" r:id="rId4">
          <objectPr defaultSize="0" r:id="rId5">
            <anchor moveWithCells="1">
              <from>
                <xdr:col>1</xdr:col>
                <xdr:colOff>83820</xdr:colOff>
                <xdr:row>55</xdr:row>
                <xdr:rowOff>137160</xdr:rowOff>
              </from>
              <to>
                <xdr:col>2</xdr:col>
                <xdr:colOff>388620</xdr:colOff>
                <xdr:row>59</xdr:row>
                <xdr:rowOff>144780</xdr:rowOff>
              </to>
            </anchor>
          </objectPr>
        </oleObject>
      </mc:Choice>
      <mc:Fallback>
        <oleObject progId="Acrobat Document" dvAspect="DVASPECT_ICON" shapeId="3086"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DFC72-D333-45DA-8A14-DD71BE0A16AE}">
  <dimension ref="A1:M36"/>
  <sheetViews>
    <sheetView topLeftCell="A22" workbookViewId="0">
      <selection activeCell="B2" sqref="B2"/>
    </sheetView>
  </sheetViews>
  <sheetFormatPr defaultRowHeight="14.4"/>
  <cols>
    <col min="1" max="1" width="31.44140625" bestFit="1" customWidth="1"/>
    <col min="2" max="2" width="27.109375" bestFit="1" customWidth="1"/>
    <col min="3" max="3" width="51.88671875" customWidth="1"/>
    <col min="4" max="4" width="11.44140625" customWidth="1"/>
    <col min="5" max="5" width="13" customWidth="1"/>
  </cols>
  <sheetData>
    <row r="1" spans="1:13" ht="18">
      <c r="A1" s="5" t="s">
        <v>80</v>
      </c>
      <c r="B1" s="5" t="s">
        <v>93</v>
      </c>
      <c r="C1" s="5" t="s">
        <v>94</v>
      </c>
    </row>
    <row r="2" spans="1:13" ht="18">
      <c r="A2" s="17" t="s">
        <v>81</v>
      </c>
      <c r="B2" s="17" t="s">
        <v>86</v>
      </c>
      <c r="C2" s="17" t="s">
        <v>95</v>
      </c>
    </row>
    <row r="3" spans="1:13" ht="18">
      <c r="A3" s="17" t="s">
        <v>82</v>
      </c>
      <c r="B3" s="17" t="s">
        <v>87</v>
      </c>
      <c r="C3" s="17" t="s">
        <v>96</v>
      </c>
    </row>
    <row r="4" spans="1:13" ht="18">
      <c r="A4" s="17" t="s">
        <v>83</v>
      </c>
      <c r="B4" s="17" t="s">
        <v>90</v>
      </c>
      <c r="C4" s="17" t="s">
        <v>97</v>
      </c>
    </row>
    <row r="5" spans="1:13" ht="18">
      <c r="A5" s="17" t="s">
        <v>84</v>
      </c>
      <c r="B5" s="17" t="s">
        <v>88</v>
      </c>
      <c r="C5" s="17" t="s">
        <v>98</v>
      </c>
    </row>
    <row r="6" spans="1:13" ht="18">
      <c r="A6" s="17" t="s">
        <v>85</v>
      </c>
      <c r="B6" s="17" t="s">
        <v>89</v>
      </c>
      <c r="C6" s="17" t="s">
        <v>99</v>
      </c>
    </row>
    <row r="7" spans="1:13" ht="18">
      <c r="A7" s="17"/>
      <c r="B7" s="17" t="s">
        <v>91</v>
      </c>
      <c r="C7" s="17" t="s">
        <v>100</v>
      </c>
    </row>
    <row r="8" spans="1:13" ht="18">
      <c r="A8" s="17"/>
      <c r="B8" s="17" t="s">
        <v>92</v>
      </c>
      <c r="C8" s="17"/>
    </row>
    <row r="10" spans="1:13" ht="18">
      <c r="A10" s="16" t="s">
        <v>116</v>
      </c>
    </row>
    <row r="11" spans="1:13" ht="18">
      <c r="A11" s="17" t="s">
        <v>117</v>
      </c>
    </row>
    <row r="12" spans="1:13" ht="18">
      <c r="A12" s="17" t="s">
        <v>118</v>
      </c>
    </row>
    <row r="13" spans="1:13" ht="18">
      <c r="A13" s="17" t="s">
        <v>119</v>
      </c>
    </row>
    <row r="14" spans="1:13" ht="18">
      <c r="A14" s="17" t="s">
        <v>120</v>
      </c>
    </row>
    <row r="16" spans="1:13" ht="18">
      <c r="A16" s="5" t="s">
        <v>121</v>
      </c>
      <c r="B16" s="99" t="s">
        <v>122</v>
      </c>
      <c r="C16" s="99"/>
      <c r="D16" s="99"/>
      <c r="E16" s="99"/>
      <c r="F16" s="99"/>
      <c r="G16" s="99"/>
      <c r="H16" s="99"/>
      <c r="I16" s="99"/>
      <c r="J16" s="99"/>
      <c r="K16" s="99"/>
      <c r="L16" s="99"/>
      <c r="M16" s="99"/>
    </row>
    <row r="17" spans="1:13" ht="18">
      <c r="A17" s="5" t="s">
        <v>123</v>
      </c>
      <c r="B17" s="99" t="s">
        <v>142</v>
      </c>
      <c r="C17" s="99"/>
      <c r="D17" s="99"/>
      <c r="E17" s="99"/>
      <c r="F17" s="99"/>
      <c r="G17" s="99"/>
      <c r="H17" s="99"/>
      <c r="I17" s="99"/>
      <c r="J17" s="99"/>
      <c r="K17" s="99"/>
      <c r="L17" s="99"/>
      <c r="M17" s="99"/>
    </row>
    <row r="18" spans="1:13" ht="18">
      <c r="A18" s="5" t="s">
        <v>124</v>
      </c>
    </row>
    <row r="22" spans="1:13">
      <c r="B22" t="s">
        <v>125</v>
      </c>
      <c r="C22" s="131" t="s">
        <v>128</v>
      </c>
      <c r="E22" s="12" t="s">
        <v>129</v>
      </c>
    </row>
    <row r="23" spans="1:13">
      <c r="B23" t="s">
        <v>126</v>
      </c>
      <c r="C23" s="131"/>
      <c r="E23" s="12" t="s">
        <v>130</v>
      </c>
    </row>
    <row r="24" spans="1:13">
      <c r="B24" t="s">
        <v>127</v>
      </c>
      <c r="C24" s="131"/>
      <c r="E24" s="12" t="s">
        <v>131</v>
      </c>
    </row>
    <row r="26" spans="1:13" ht="31.5" customHeight="1" thickBot="1">
      <c r="D26" s="133" t="s">
        <v>141</v>
      </c>
      <c r="E26" s="133"/>
      <c r="F26" s="133"/>
      <c r="G26" s="18" t="s">
        <v>139</v>
      </c>
      <c r="H26" s="133" t="s">
        <v>145</v>
      </c>
      <c r="I26" s="133"/>
      <c r="J26" s="133"/>
      <c r="K26" s="133"/>
    </row>
    <row r="27" spans="1:13" ht="15" thickBot="1">
      <c r="C27" s="132" t="s">
        <v>132</v>
      </c>
      <c r="D27" s="134" t="s">
        <v>136</v>
      </c>
      <c r="E27" s="135"/>
      <c r="F27" s="136"/>
      <c r="H27" s="134" t="s">
        <v>22</v>
      </c>
      <c r="I27" s="135"/>
      <c r="J27" s="135"/>
      <c r="K27" s="136"/>
    </row>
    <row r="28" spans="1:13">
      <c r="C28" s="131"/>
      <c r="E28" s="12"/>
    </row>
    <row r="29" spans="1:13" ht="15" thickBot="1">
      <c r="E29" s="12"/>
    </row>
    <row r="30" spans="1:13" ht="15" thickBot="1">
      <c r="C30" s="131" t="s">
        <v>133</v>
      </c>
      <c r="D30" s="134" t="s">
        <v>137</v>
      </c>
      <c r="E30" s="135"/>
      <c r="F30" s="136"/>
      <c r="H30" s="134" t="s">
        <v>140</v>
      </c>
      <c r="I30" s="135"/>
      <c r="J30" s="135"/>
      <c r="K30" s="136"/>
    </row>
    <row r="31" spans="1:13">
      <c r="B31" t="s">
        <v>135</v>
      </c>
      <c r="C31" s="131"/>
      <c r="E31" s="12"/>
    </row>
    <row r="32" spans="1:13" ht="15" thickBot="1">
      <c r="E32" s="12"/>
    </row>
    <row r="33" spans="3:11" ht="15" thickBot="1">
      <c r="C33" s="131" t="s">
        <v>134</v>
      </c>
      <c r="D33" s="134" t="s">
        <v>138</v>
      </c>
      <c r="E33" s="135"/>
      <c r="F33" s="136"/>
      <c r="H33" s="134" t="s">
        <v>140</v>
      </c>
      <c r="I33" s="135"/>
      <c r="J33" s="135"/>
      <c r="K33" s="136"/>
    </row>
    <row r="34" spans="3:11">
      <c r="C34" s="131"/>
    </row>
    <row r="35" spans="3:11">
      <c r="D35" s="138" t="s">
        <v>144</v>
      </c>
      <c r="E35" s="138"/>
      <c r="F35" s="138"/>
      <c r="H35" s="138" t="s">
        <v>146</v>
      </c>
      <c r="I35" s="138"/>
      <c r="J35" s="138"/>
      <c r="K35" s="138"/>
    </row>
    <row r="36" spans="3:11">
      <c r="D36" s="137" t="s">
        <v>147</v>
      </c>
      <c r="E36" s="137"/>
      <c r="F36" s="137"/>
      <c r="H36" s="137" t="s">
        <v>148</v>
      </c>
      <c r="I36" s="137"/>
      <c r="J36" s="137"/>
      <c r="K36" s="137"/>
    </row>
  </sheetData>
  <mergeCells count="18">
    <mergeCell ref="H36:K36"/>
    <mergeCell ref="D36:F36"/>
    <mergeCell ref="D35:F35"/>
    <mergeCell ref="H27:K27"/>
    <mergeCell ref="H30:K30"/>
    <mergeCell ref="H33:K33"/>
    <mergeCell ref="H35:K35"/>
    <mergeCell ref="C33:C34"/>
    <mergeCell ref="D26:F26"/>
    <mergeCell ref="H26:K26"/>
    <mergeCell ref="D27:F27"/>
    <mergeCell ref="D30:F30"/>
    <mergeCell ref="D33:F33"/>
    <mergeCell ref="B17:M17"/>
    <mergeCell ref="B16:M16"/>
    <mergeCell ref="C22:C24"/>
    <mergeCell ref="C27:C28"/>
    <mergeCell ref="C30:C3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693A3-8D78-406F-9CA2-49B79D923BF5}">
  <dimension ref="A1:Y171"/>
  <sheetViews>
    <sheetView topLeftCell="A55" workbookViewId="0">
      <selection activeCell="A78" sqref="A78"/>
    </sheetView>
  </sheetViews>
  <sheetFormatPr defaultRowHeight="14.4"/>
  <cols>
    <col min="1" max="1" width="33.44140625" bestFit="1" customWidth="1"/>
    <col min="2" max="2" width="10" customWidth="1"/>
    <col min="7" max="7" width="21.109375" bestFit="1" customWidth="1"/>
    <col min="8" max="8" width="17.44140625" customWidth="1"/>
    <col min="15" max="15" width="18.5546875" customWidth="1"/>
  </cols>
  <sheetData>
    <row r="1" spans="1:25" ht="18">
      <c r="A1" s="5" t="s">
        <v>295</v>
      </c>
      <c r="B1" s="99" t="s">
        <v>290</v>
      </c>
      <c r="C1" s="99"/>
      <c r="D1" s="99"/>
      <c r="E1" s="99"/>
      <c r="F1" s="99"/>
      <c r="G1" s="99"/>
      <c r="H1" s="99"/>
      <c r="I1" s="99"/>
      <c r="J1" s="99"/>
      <c r="K1" s="99"/>
      <c r="L1" s="99"/>
      <c r="M1" s="99"/>
      <c r="N1" s="99"/>
      <c r="O1" s="99"/>
      <c r="P1" s="99"/>
      <c r="Q1" s="99"/>
      <c r="R1" s="99"/>
      <c r="S1" s="99"/>
      <c r="T1" s="99"/>
      <c r="U1" s="99"/>
      <c r="V1" s="99"/>
      <c r="W1" s="99"/>
      <c r="X1" s="99"/>
      <c r="Y1" s="99"/>
    </row>
    <row r="2" spans="1:25" ht="18">
      <c r="A2" s="5" t="s">
        <v>294</v>
      </c>
      <c r="B2" s="99" t="s">
        <v>291</v>
      </c>
      <c r="C2" s="99"/>
      <c r="D2" s="99"/>
      <c r="E2" s="99"/>
      <c r="F2" s="99"/>
      <c r="G2" s="99"/>
      <c r="H2" s="99"/>
      <c r="I2" s="99"/>
      <c r="J2" s="99"/>
      <c r="K2" s="99"/>
      <c r="L2" s="99"/>
      <c r="M2" s="99"/>
      <c r="N2" s="99"/>
      <c r="O2" s="99"/>
      <c r="P2" s="99"/>
      <c r="Q2" s="99"/>
      <c r="R2" s="99"/>
      <c r="S2" s="99"/>
      <c r="T2" s="99"/>
      <c r="U2" s="99"/>
      <c r="V2" s="99"/>
      <c r="W2" s="99"/>
      <c r="X2" s="99"/>
      <c r="Y2" s="99"/>
    </row>
    <row r="3" spans="1:25" ht="18">
      <c r="A3" s="5" t="s">
        <v>293</v>
      </c>
      <c r="B3" s="99" t="s">
        <v>292</v>
      </c>
      <c r="C3" s="99"/>
      <c r="D3" s="99"/>
      <c r="E3" s="99"/>
      <c r="F3" s="99"/>
      <c r="G3" s="99"/>
      <c r="H3" s="99"/>
      <c r="I3" s="99"/>
      <c r="J3" s="99"/>
      <c r="K3" s="99"/>
      <c r="L3" s="99"/>
      <c r="M3" s="99"/>
      <c r="N3" s="99"/>
      <c r="O3" s="99"/>
      <c r="P3" s="99"/>
      <c r="Q3" s="99"/>
      <c r="R3" s="99"/>
      <c r="S3" s="99"/>
      <c r="T3" s="99"/>
      <c r="U3" s="99"/>
      <c r="V3" s="99"/>
      <c r="W3" s="99"/>
      <c r="X3" s="99"/>
      <c r="Y3" s="99"/>
    </row>
    <row r="4" spans="1:25" ht="36.75" customHeight="1">
      <c r="A4" s="21" t="s">
        <v>151</v>
      </c>
      <c r="B4" s="143" t="s">
        <v>154</v>
      </c>
      <c r="C4" s="99"/>
      <c r="D4" s="99"/>
      <c r="E4" s="99"/>
      <c r="F4" s="99"/>
      <c r="G4" s="99"/>
      <c r="H4" s="99"/>
      <c r="I4" s="99"/>
      <c r="J4" s="99"/>
      <c r="K4" s="99"/>
      <c r="L4" s="99"/>
      <c r="M4" s="99"/>
      <c r="N4" s="99"/>
      <c r="O4" s="99"/>
      <c r="P4" s="99"/>
      <c r="Q4" s="99"/>
      <c r="R4" s="99"/>
      <c r="S4" s="99"/>
      <c r="T4" s="99"/>
      <c r="U4" s="99"/>
      <c r="V4" s="99"/>
      <c r="W4" s="99"/>
      <c r="X4" s="99"/>
      <c r="Y4" s="99"/>
    </row>
    <row r="5" spans="1:25" ht="18">
      <c r="A5" s="5" t="s">
        <v>152</v>
      </c>
      <c r="B5" s="99" t="s">
        <v>156</v>
      </c>
      <c r="C5" s="99"/>
      <c r="D5" s="99"/>
      <c r="E5" s="99"/>
      <c r="F5" s="99"/>
      <c r="G5" s="99"/>
      <c r="H5" s="99"/>
      <c r="I5" s="99"/>
      <c r="J5" s="99"/>
      <c r="K5" s="99"/>
      <c r="L5" s="99"/>
      <c r="M5" s="99"/>
      <c r="N5" s="99"/>
      <c r="O5" s="99"/>
      <c r="P5" s="99"/>
      <c r="Q5" s="99"/>
      <c r="R5" s="99"/>
      <c r="S5" s="99"/>
      <c r="T5" s="99"/>
      <c r="U5" s="99"/>
      <c r="V5" s="99"/>
      <c r="W5" s="99"/>
      <c r="X5" s="99"/>
      <c r="Y5" s="99"/>
    </row>
    <row r="6" spans="1:25" ht="18">
      <c r="A6" s="21" t="s">
        <v>167</v>
      </c>
      <c r="B6" s="99" t="s">
        <v>155</v>
      </c>
      <c r="C6" s="99"/>
      <c r="D6" s="99"/>
      <c r="E6" s="99"/>
      <c r="F6" s="99"/>
      <c r="G6" s="99"/>
      <c r="H6" s="99"/>
      <c r="I6" s="99"/>
      <c r="J6" s="99"/>
      <c r="K6" s="99"/>
      <c r="L6" s="99"/>
      <c r="M6" s="99"/>
      <c r="N6" s="99"/>
      <c r="O6" s="99"/>
      <c r="P6" s="99"/>
      <c r="Q6" s="99"/>
      <c r="R6" s="99"/>
      <c r="S6" s="99"/>
      <c r="T6" s="99"/>
      <c r="U6" s="99"/>
      <c r="V6" s="99"/>
      <c r="W6" s="99"/>
      <c r="X6" s="99"/>
      <c r="Y6" s="99"/>
    </row>
    <row r="7" spans="1:25" ht="18">
      <c r="A7" s="19" t="s">
        <v>153</v>
      </c>
      <c r="B7" s="99" t="s">
        <v>157</v>
      </c>
      <c r="C7" s="99"/>
      <c r="D7" s="99"/>
      <c r="E7" s="99"/>
      <c r="F7" s="99"/>
      <c r="G7" s="99"/>
      <c r="H7" s="99"/>
      <c r="I7" s="99"/>
      <c r="J7" s="99"/>
      <c r="K7" s="99"/>
      <c r="L7" s="99"/>
      <c r="M7" s="99"/>
      <c r="N7" s="99"/>
      <c r="O7" s="99"/>
      <c r="P7" s="99"/>
      <c r="Q7" s="99"/>
      <c r="R7" s="99"/>
      <c r="S7" s="99"/>
      <c r="T7" s="99"/>
      <c r="U7" s="99"/>
      <c r="V7" s="99"/>
      <c r="W7" s="99"/>
      <c r="X7" s="99"/>
      <c r="Y7" s="99"/>
    </row>
    <row r="8" spans="1:25" ht="72" customHeight="1">
      <c r="A8" s="21" t="s">
        <v>149</v>
      </c>
      <c r="B8" s="145" t="s">
        <v>150</v>
      </c>
      <c r="C8" s="146"/>
      <c r="D8" s="146"/>
      <c r="E8" s="146"/>
      <c r="F8" s="146"/>
      <c r="G8" s="146"/>
      <c r="H8" s="146"/>
      <c r="I8" s="146"/>
      <c r="J8" s="146"/>
      <c r="K8" s="146"/>
      <c r="L8" s="146"/>
      <c r="M8" s="146"/>
      <c r="N8" s="146"/>
      <c r="O8" s="146"/>
      <c r="P8" s="146"/>
      <c r="Q8" s="146"/>
      <c r="R8" s="146"/>
      <c r="S8" s="146"/>
      <c r="T8" s="146"/>
      <c r="U8" s="146"/>
      <c r="V8" s="146"/>
      <c r="W8" s="146"/>
      <c r="X8" s="146"/>
      <c r="Y8" s="146"/>
    </row>
    <row r="11" spans="1:25">
      <c r="K11" t="s">
        <v>158</v>
      </c>
    </row>
    <row r="12" spans="1:25">
      <c r="K12">
        <v>0.6</v>
      </c>
    </row>
    <row r="14" spans="1:25">
      <c r="K14" t="s">
        <v>159</v>
      </c>
    </row>
    <row r="19" spans="1:25" ht="8.25" customHeight="1"/>
    <row r="21" spans="1:25" ht="18">
      <c r="B21" s="99" t="s">
        <v>160</v>
      </c>
      <c r="C21" s="99"/>
      <c r="D21" s="99"/>
      <c r="E21" s="99"/>
      <c r="F21" s="99"/>
      <c r="G21" s="99"/>
      <c r="H21" s="99"/>
      <c r="I21" s="99"/>
      <c r="J21" s="99"/>
      <c r="K21" s="99"/>
      <c r="L21" s="99"/>
      <c r="M21" s="99"/>
      <c r="N21" s="99"/>
      <c r="O21" s="99"/>
      <c r="P21" s="99"/>
      <c r="Q21" s="99"/>
      <c r="R21" s="99"/>
      <c r="S21" s="99"/>
      <c r="T21" s="99"/>
      <c r="U21" s="99"/>
      <c r="V21" s="99"/>
      <c r="W21" s="99"/>
      <c r="X21" s="99"/>
      <c r="Y21" s="99"/>
    </row>
    <row r="22" spans="1:25" ht="18">
      <c r="B22" s="99" t="s">
        <v>161</v>
      </c>
      <c r="C22" s="99"/>
      <c r="D22" s="99"/>
      <c r="E22" s="99"/>
      <c r="F22" s="99"/>
      <c r="G22" s="99"/>
      <c r="H22" s="99"/>
      <c r="I22" s="99"/>
      <c r="J22" s="99"/>
      <c r="K22" s="99"/>
      <c r="L22" s="99"/>
      <c r="M22" s="99"/>
      <c r="N22" s="99"/>
      <c r="O22" s="99"/>
      <c r="P22" s="99"/>
      <c r="Q22" s="99"/>
      <c r="R22" s="99"/>
      <c r="S22" s="99"/>
      <c r="T22" s="99"/>
      <c r="U22" s="99"/>
      <c r="V22" s="99"/>
      <c r="W22" s="99"/>
      <c r="X22" s="99"/>
      <c r="Y22" s="99"/>
    </row>
    <row r="23" spans="1:25" ht="18">
      <c r="B23" s="99" t="s">
        <v>162</v>
      </c>
      <c r="C23" s="99"/>
      <c r="D23" s="99"/>
      <c r="E23" s="99"/>
      <c r="F23" s="99"/>
      <c r="G23" s="99"/>
      <c r="H23" s="99"/>
      <c r="I23" s="99"/>
      <c r="J23" s="99"/>
      <c r="K23" s="99"/>
      <c r="L23" s="99"/>
      <c r="M23" s="99"/>
      <c r="N23" s="99"/>
      <c r="O23" s="99"/>
      <c r="P23" s="99"/>
      <c r="Q23" s="99"/>
      <c r="R23" s="99"/>
      <c r="S23" s="99"/>
      <c r="T23" s="99"/>
      <c r="U23" s="99"/>
      <c r="V23" s="99"/>
      <c r="W23" s="99"/>
      <c r="X23" s="99"/>
      <c r="Y23" s="99"/>
    </row>
    <row r="24" spans="1:25" ht="18">
      <c r="B24" s="99" t="s">
        <v>163</v>
      </c>
      <c r="C24" s="99"/>
      <c r="D24" s="99"/>
      <c r="E24" s="99"/>
      <c r="F24" s="99"/>
      <c r="G24" s="99"/>
      <c r="H24" s="99"/>
      <c r="I24" s="99"/>
      <c r="J24" s="99"/>
      <c r="K24" s="99"/>
      <c r="L24" s="99"/>
      <c r="M24" s="99"/>
      <c r="N24" s="99"/>
      <c r="O24" s="99"/>
      <c r="P24" s="99"/>
      <c r="Q24" s="99"/>
      <c r="R24" s="99"/>
      <c r="S24" s="99"/>
      <c r="T24" s="99"/>
      <c r="U24" s="99"/>
      <c r="V24" s="99"/>
      <c r="W24" s="99"/>
      <c r="X24" s="99"/>
      <c r="Y24" s="99"/>
    </row>
    <row r="25" spans="1:25" ht="18">
      <c r="A25" s="5" t="s">
        <v>153</v>
      </c>
      <c r="B25" s="99" t="s">
        <v>164</v>
      </c>
      <c r="C25" s="99"/>
      <c r="D25" s="99"/>
      <c r="E25" s="99"/>
      <c r="F25" s="99"/>
      <c r="G25" s="99"/>
      <c r="H25" s="99"/>
      <c r="I25" s="99"/>
      <c r="J25" s="99"/>
      <c r="K25" s="99"/>
      <c r="L25" s="99"/>
      <c r="M25" s="99"/>
      <c r="N25" s="99"/>
      <c r="O25" s="99"/>
      <c r="P25" s="99"/>
      <c r="Q25" s="99"/>
      <c r="R25" s="99"/>
      <c r="S25" s="99"/>
      <c r="T25" s="99"/>
      <c r="U25" s="99"/>
      <c r="V25" s="99"/>
      <c r="W25" s="99"/>
      <c r="X25" s="99"/>
      <c r="Y25" s="99"/>
    </row>
    <row r="26" spans="1:25" ht="18">
      <c r="A26" s="5" t="s">
        <v>153</v>
      </c>
      <c r="B26" s="99" t="s">
        <v>165</v>
      </c>
      <c r="C26" s="99"/>
      <c r="D26" s="99"/>
      <c r="E26" s="99"/>
      <c r="F26" s="99"/>
      <c r="G26" s="99"/>
      <c r="H26" s="99"/>
      <c r="I26" s="99"/>
      <c r="J26" s="99"/>
      <c r="K26" s="99"/>
      <c r="L26" s="99"/>
      <c r="M26" s="99"/>
      <c r="N26" s="99"/>
      <c r="O26" s="99"/>
      <c r="P26" s="99"/>
      <c r="Q26" s="99"/>
      <c r="R26" s="99"/>
      <c r="S26" s="99"/>
      <c r="T26" s="99"/>
      <c r="U26" s="99"/>
      <c r="V26" s="99"/>
      <c r="W26" s="99"/>
      <c r="X26" s="99"/>
      <c r="Y26" s="99"/>
    </row>
    <row r="27" spans="1:25" ht="18">
      <c r="A27" s="5" t="s">
        <v>153</v>
      </c>
      <c r="B27" s="99" t="s">
        <v>166</v>
      </c>
      <c r="C27" s="99"/>
      <c r="D27" s="99"/>
      <c r="E27" s="99"/>
      <c r="F27" s="99"/>
      <c r="G27" s="99"/>
      <c r="H27" s="99"/>
      <c r="I27" s="99"/>
      <c r="J27" s="99"/>
      <c r="K27" s="99"/>
      <c r="L27" s="99"/>
      <c r="M27" s="99"/>
      <c r="N27" s="99"/>
      <c r="O27" s="99"/>
      <c r="P27" s="99"/>
      <c r="Q27" s="99"/>
      <c r="R27" s="99"/>
      <c r="S27" s="99"/>
      <c r="T27" s="99"/>
      <c r="U27" s="99"/>
      <c r="V27" s="99"/>
      <c r="W27" s="99"/>
      <c r="X27" s="99"/>
      <c r="Y27" s="99"/>
    </row>
    <row r="28" spans="1:25" ht="18">
      <c r="B28" s="99" t="s">
        <v>168</v>
      </c>
      <c r="C28" s="99"/>
      <c r="D28" s="99"/>
      <c r="E28" s="99"/>
      <c r="F28" s="99"/>
      <c r="G28" s="99"/>
      <c r="H28" s="99"/>
      <c r="I28" s="99"/>
      <c r="J28" s="99"/>
      <c r="K28" s="99"/>
      <c r="L28" s="99"/>
      <c r="M28" s="99"/>
      <c r="N28" s="99"/>
      <c r="O28" s="99"/>
      <c r="P28" s="99"/>
      <c r="Q28" s="99"/>
      <c r="R28" s="99"/>
      <c r="S28" s="99"/>
      <c r="T28" s="99"/>
      <c r="U28" s="99"/>
      <c r="V28" s="99"/>
      <c r="W28" s="99"/>
      <c r="X28" s="99"/>
      <c r="Y28" s="99"/>
    </row>
    <row r="29" spans="1:25" ht="18">
      <c r="A29" s="21" t="s">
        <v>169</v>
      </c>
      <c r="B29" s="99"/>
      <c r="C29" s="99"/>
      <c r="D29" s="99"/>
      <c r="E29" s="99"/>
      <c r="F29" s="99"/>
      <c r="G29" s="99"/>
      <c r="H29" s="99"/>
      <c r="I29" s="99"/>
      <c r="J29" s="99"/>
      <c r="K29" s="99"/>
      <c r="L29" s="99"/>
      <c r="M29" s="99"/>
      <c r="N29" s="99"/>
      <c r="O29" s="99"/>
      <c r="P29" s="99"/>
      <c r="Q29" s="99"/>
      <c r="R29" s="99"/>
      <c r="S29" s="99"/>
      <c r="T29" s="99"/>
      <c r="U29" s="99"/>
      <c r="V29" s="99"/>
      <c r="W29" s="99"/>
      <c r="X29" s="99"/>
      <c r="Y29" s="99"/>
    </row>
    <row r="30" spans="1:25" ht="18">
      <c r="B30" s="99"/>
      <c r="C30" s="99"/>
      <c r="D30" s="99"/>
      <c r="E30" s="99"/>
      <c r="F30" s="99"/>
      <c r="G30" s="99"/>
      <c r="H30" s="99"/>
      <c r="I30" s="99"/>
      <c r="J30" s="99"/>
      <c r="K30" s="99"/>
      <c r="L30" s="99"/>
      <c r="M30" s="99"/>
      <c r="N30" s="99"/>
      <c r="O30" s="99"/>
      <c r="P30" s="99"/>
      <c r="Q30" s="99"/>
      <c r="R30" s="99"/>
      <c r="S30" s="99"/>
      <c r="T30" s="99"/>
      <c r="U30" s="99"/>
      <c r="V30" s="99"/>
      <c r="W30" s="99"/>
      <c r="X30" s="99"/>
      <c r="Y30" s="99"/>
    </row>
    <row r="31" spans="1:25" ht="18">
      <c r="B31" s="99"/>
      <c r="C31" s="99"/>
      <c r="D31" s="99"/>
      <c r="E31" s="99"/>
      <c r="F31" s="99"/>
      <c r="G31" s="99"/>
      <c r="H31" s="99"/>
      <c r="I31" s="99"/>
      <c r="J31" s="99"/>
      <c r="K31" s="99"/>
      <c r="L31" s="99"/>
      <c r="M31" s="99"/>
      <c r="N31" s="99"/>
      <c r="O31" s="99"/>
      <c r="P31" s="99"/>
      <c r="Q31" s="99"/>
      <c r="R31" s="99"/>
      <c r="S31" s="99"/>
      <c r="T31" s="99"/>
      <c r="U31" s="99"/>
      <c r="V31" s="99"/>
      <c r="W31" s="99"/>
      <c r="X31" s="99"/>
      <c r="Y31" s="99"/>
    </row>
    <row r="32" spans="1:25" ht="18">
      <c r="B32" s="99"/>
      <c r="C32" s="99"/>
      <c r="D32" s="99"/>
      <c r="E32" s="99"/>
      <c r="F32" s="99"/>
      <c r="G32" s="99"/>
      <c r="H32" s="99"/>
      <c r="I32" s="99"/>
      <c r="J32" s="99"/>
      <c r="K32" s="99"/>
      <c r="L32" s="99"/>
      <c r="M32" s="99"/>
      <c r="N32" s="99"/>
      <c r="O32" s="99"/>
      <c r="P32" s="99"/>
      <c r="Q32" s="99"/>
      <c r="R32" s="99"/>
      <c r="S32" s="99"/>
      <c r="T32" s="99"/>
      <c r="U32" s="99"/>
      <c r="V32" s="99"/>
      <c r="W32" s="99"/>
      <c r="X32" s="99"/>
      <c r="Y32" s="99"/>
    </row>
    <row r="33" spans="2:25" ht="18">
      <c r="B33" s="99"/>
      <c r="C33" s="99"/>
      <c r="D33" s="99"/>
      <c r="E33" s="99"/>
      <c r="F33" s="99"/>
      <c r="G33" s="99"/>
      <c r="H33" s="99"/>
      <c r="I33" s="99"/>
      <c r="J33" s="99"/>
      <c r="K33" s="99"/>
      <c r="L33" s="99"/>
      <c r="M33" s="99"/>
      <c r="N33" s="99"/>
      <c r="O33" s="99"/>
      <c r="P33" s="99"/>
      <c r="Q33" s="99"/>
      <c r="R33" s="99"/>
      <c r="S33" s="99"/>
      <c r="T33" s="99"/>
      <c r="U33" s="99"/>
      <c r="V33" s="99"/>
      <c r="W33" s="99"/>
      <c r="X33" s="99"/>
      <c r="Y33" s="99"/>
    </row>
    <row r="34" spans="2:25" ht="18">
      <c r="B34" s="99"/>
      <c r="C34" s="99"/>
      <c r="D34" s="99"/>
      <c r="E34" s="99"/>
      <c r="F34" s="99"/>
      <c r="G34" s="99"/>
      <c r="H34" s="99"/>
      <c r="I34" s="99"/>
      <c r="J34" s="99"/>
      <c r="K34" s="99"/>
      <c r="L34" s="99"/>
      <c r="M34" s="99"/>
      <c r="N34" s="99"/>
      <c r="O34" s="99"/>
      <c r="P34" s="99"/>
      <c r="Q34" s="99"/>
      <c r="R34" s="99"/>
      <c r="S34" s="99"/>
      <c r="T34" s="99"/>
      <c r="U34" s="99"/>
      <c r="V34" s="99"/>
      <c r="W34" s="99"/>
      <c r="X34" s="99"/>
      <c r="Y34" s="99"/>
    </row>
    <row r="35" spans="2:25" ht="18">
      <c r="B35" s="99"/>
      <c r="C35" s="99"/>
      <c r="D35" s="99"/>
      <c r="E35" s="99"/>
      <c r="F35" s="99"/>
      <c r="G35" s="99"/>
      <c r="H35" s="99"/>
      <c r="I35" s="99"/>
      <c r="J35" s="99"/>
      <c r="K35" s="99"/>
      <c r="L35" s="99"/>
      <c r="M35" s="99"/>
      <c r="N35" s="99"/>
      <c r="O35" s="99"/>
      <c r="P35" s="99"/>
      <c r="Q35" s="99"/>
      <c r="R35" s="99"/>
      <c r="S35" s="99"/>
      <c r="T35" s="99"/>
      <c r="U35" s="99"/>
      <c r="V35" s="99"/>
      <c r="W35" s="99"/>
      <c r="X35" s="99"/>
      <c r="Y35" s="99"/>
    </row>
    <row r="36" spans="2:25" ht="18">
      <c r="B36" s="99"/>
      <c r="C36" s="99"/>
      <c r="D36" s="99"/>
      <c r="E36" s="99"/>
      <c r="F36" s="99"/>
      <c r="G36" s="99"/>
      <c r="H36" s="99"/>
      <c r="I36" s="99"/>
      <c r="J36" s="99"/>
      <c r="K36" s="99"/>
      <c r="L36" s="99"/>
      <c r="M36" s="99"/>
      <c r="N36" s="99"/>
      <c r="O36" s="99"/>
      <c r="P36" s="99"/>
      <c r="Q36" s="99"/>
      <c r="R36" s="99"/>
      <c r="S36" s="99"/>
      <c r="T36" s="99"/>
      <c r="U36" s="99"/>
      <c r="V36" s="99"/>
      <c r="W36" s="99"/>
      <c r="X36" s="99"/>
      <c r="Y36" s="99"/>
    </row>
    <row r="37" spans="2:25" ht="18">
      <c r="B37" s="99"/>
      <c r="C37" s="99"/>
      <c r="D37" s="99"/>
      <c r="E37" s="99"/>
      <c r="F37" s="99"/>
      <c r="G37" s="99"/>
      <c r="H37" s="99"/>
      <c r="I37" s="99"/>
      <c r="J37" s="99"/>
      <c r="K37" s="99"/>
      <c r="L37" s="99"/>
      <c r="M37" s="99"/>
      <c r="N37" s="99"/>
      <c r="O37" s="99"/>
      <c r="P37" s="99"/>
      <c r="Q37" s="99"/>
      <c r="R37" s="99"/>
      <c r="S37" s="99"/>
      <c r="T37" s="99"/>
      <c r="U37" s="99"/>
      <c r="V37" s="99"/>
      <c r="W37" s="99"/>
      <c r="X37" s="99"/>
      <c r="Y37" s="99"/>
    </row>
    <row r="38" spans="2:25" ht="18">
      <c r="B38" s="99"/>
      <c r="C38" s="99"/>
      <c r="D38" s="99"/>
      <c r="E38" s="99"/>
      <c r="F38" s="99"/>
      <c r="G38" s="99"/>
      <c r="H38" s="99"/>
      <c r="I38" s="99"/>
      <c r="J38" s="99"/>
      <c r="K38" s="99"/>
      <c r="L38" s="99"/>
      <c r="M38" s="99"/>
      <c r="N38" s="99"/>
      <c r="O38" s="99"/>
      <c r="P38" s="99"/>
      <c r="Q38" s="99"/>
      <c r="R38" s="99"/>
      <c r="S38" s="99"/>
      <c r="T38" s="99"/>
      <c r="U38" s="99"/>
      <c r="V38" s="99"/>
      <c r="W38" s="99"/>
      <c r="X38" s="99"/>
      <c r="Y38" s="99"/>
    </row>
    <row r="39" spans="2:25" ht="18">
      <c r="B39" s="99"/>
      <c r="C39" s="99"/>
      <c r="D39" s="99"/>
      <c r="E39" s="99"/>
      <c r="F39" s="99"/>
      <c r="G39" s="99"/>
      <c r="H39" s="99"/>
      <c r="I39" s="99"/>
      <c r="J39" s="99"/>
      <c r="K39" s="99"/>
      <c r="L39" s="99"/>
      <c r="M39" s="99"/>
      <c r="N39" s="99"/>
      <c r="O39" s="99"/>
      <c r="P39" s="99"/>
      <c r="Q39" s="99"/>
      <c r="R39" s="99"/>
      <c r="S39" s="99"/>
      <c r="T39" s="99"/>
      <c r="U39" s="99"/>
      <c r="V39" s="99"/>
      <c r="W39" s="99"/>
      <c r="X39" s="99"/>
      <c r="Y39" s="99"/>
    </row>
    <row r="40" spans="2:25" ht="18">
      <c r="B40" s="99"/>
      <c r="C40" s="99"/>
      <c r="D40" s="99"/>
      <c r="E40" s="99"/>
      <c r="F40" s="99"/>
      <c r="G40" s="99"/>
      <c r="H40" s="99"/>
      <c r="I40" s="99"/>
      <c r="J40" s="99"/>
      <c r="K40" s="99"/>
      <c r="L40" s="99"/>
      <c r="M40" s="99"/>
      <c r="N40" s="99"/>
      <c r="O40" s="99"/>
      <c r="P40" s="99"/>
      <c r="Q40" s="99"/>
      <c r="R40" s="99"/>
      <c r="S40" s="99"/>
      <c r="T40" s="99"/>
      <c r="U40" s="99"/>
      <c r="V40" s="99"/>
      <c r="W40" s="99"/>
      <c r="X40" s="99"/>
      <c r="Y40" s="99"/>
    </row>
    <row r="41" spans="2:25" ht="18">
      <c r="B41" s="99"/>
      <c r="C41" s="99"/>
      <c r="D41" s="99"/>
      <c r="E41" s="99"/>
      <c r="F41" s="99"/>
      <c r="G41" s="99"/>
      <c r="H41" s="99"/>
      <c r="I41" s="99"/>
      <c r="J41" s="99"/>
      <c r="K41" s="99"/>
      <c r="L41" s="99"/>
      <c r="M41" s="99"/>
      <c r="N41" s="99"/>
      <c r="O41" s="99"/>
      <c r="P41" s="99"/>
      <c r="Q41" s="99"/>
      <c r="R41" s="99"/>
      <c r="S41" s="99"/>
      <c r="T41" s="99"/>
      <c r="U41" s="99"/>
      <c r="V41" s="99"/>
      <c r="W41" s="99"/>
      <c r="X41" s="99"/>
      <c r="Y41" s="99"/>
    </row>
    <row r="42" spans="2:25" ht="18">
      <c r="B42" s="99"/>
      <c r="C42" s="99"/>
      <c r="D42" s="99"/>
      <c r="E42" s="99"/>
      <c r="F42" s="99"/>
      <c r="G42" s="99"/>
      <c r="H42" s="99"/>
      <c r="I42" s="99"/>
      <c r="J42" s="99"/>
      <c r="K42" s="99"/>
      <c r="L42" s="99"/>
      <c r="M42" s="99"/>
      <c r="N42" s="99"/>
      <c r="O42" s="99"/>
      <c r="P42" s="99"/>
      <c r="Q42" s="99"/>
      <c r="R42" s="99"/>
      <c r="S42" s="99"/>
      <c r="T42" s="99"/>
      <c r="U42" s="99"/>
      <c r="V42" s="99"/>
      <c r="W42" s="99"/>
      <c r="X42" s="99"/>
      <c r="Y42" s="99"/>
    </row>
    <row r="43" spans="2:25" ht="18">
      <c r="B43" s="99"/>
      <c r="C43" s="99"/>
      <c r="D43" s="99"/>
      <c r="E43" s="99"/>
      <c r="F43" s="99"/>
      <c r="G43" s="99"/>
      <c r="H43" s="99"/>
      <c r="I43" s="99"/>
      <c r="J43" s="99"/>
      <c r="K43" s="99"/>
      <c r="L43" s="99"/>
      <c r="M43" s="99"/>
      <c r="N43" s="99"/>
      <c r="O43" s="99"/>
      <c r="P43" s="99"/>
      <c r="Q43" s="99"/>
      <c r="R43" s="99"/>
      <c r="S43" s="99"/>
      <c r="T43" s="99"/>
      <c r="U43" s="99"/>
      <c r="V43" s="99"/>
      <c r="W43" s="99"/>
      <c r="X43" s="99"/>
      <c r="Y43" s="99"/>
    </row>
    <row r="44" spans="2:25" ht="18">
      <c r="B44" s="99"/>
      <c r="C44" s="99"/>
      <c r="D44" s="99"/>
      <c r="E44" s="99"/>
      <c r="F44" s="99"/>
      <c r="G44" s="99"/>
      <c r="H44" s="99"/>
      <c r="I44" s="99"/>
      <c r="J44" s="99"/>
      <c r="K44" s="99"/>
      <c r="L44" s="99"/>
      <c r="M44" s="99"/>
      <c r="N44" s="99"/>
      <c r="O44" s="99"/>
      <c r="P44" s="99"/>
      <c r="Q44" s="99"/>
      <c r="R44" s="99"/>
      <c r="S44" s="99"/>
      <c r="T44" s="99"/>
      <c r="U44" s="99"/>
      <c r="V44" s="99"/>
      <c r="W44" s="99"/>
      <c r="X44" s="99"/>
      <c r="Y44" s="99"/>
    </row>
    <row r="55" spans="1:25" ht="18">
      <c r="A55" s="20" t="s">
        <v>170</v>
      </c>
      <c r="B55" s="99" t="s">
        <v>175</v>
      </c>
      <c r="C55" s="99"/>
      <c r="D55" s="99"/>
      <c r="E55" s="99"/>
      <c r="F55" s="99"/>
      <c r="G55" s="99"/>
      <c r="H55" s="99"/>
      <c r="I55" s="99"/>
      <c r="J55" s="99"/>
      <c r="K55" s="99"/>
      <c r="L55" s="99"/>
      <c r="M55" s="99"/>
      <c r="N55" s="99"/>
      <c r="O55" s="99"/>
      <c r="P55" s="99"/>
      <c r="Q55" s="99"/>
      <c r="R55" s="99"/>
      <c r="S55" s="99"/>
      <c r="T55" s="99"/>
      <c r="U55" s="99"/>
      <c r="V55" s="99"/>
      <c r="W55" s="99"/>
      <c r="X55" s="99"/>
      <c r="Y55" s="99"/>
    </row>
    <row r="56" spans="1:25" ht="18">
      <c r="B56" s="99" t="s">
        <v>176</v>
      </c>
      <c r="C56" s="99"/>
      <c r="D56" s="99"/>
      <c r="E56" s="99"/>
      <c r="F56" s="99"/>
      <c r="G56" s="99"/>
      <c r="H56" s="99"/>
      <c r="I56" s="99"/>
      <c r="J56" s="99"/>
      <c r="K56" s="99"/>
      <c r="L56" s="99"/>
      <c r="M56" s="99"/>
      <c r="N56" s="99"/>
      <c r="O56" s="99"/>
      <c r="P56" s="99"/>
      <c r="Q56" s="99"/>
      <c r="R56" s="99"/>
      <c r="S56" s="99"/>
      <c r="T56" s="99"/>
      <c r="U56" s="99"/>
      <c r="V56" s="99"/>
      <c r="W56" s="99"/>
      <c r="X56" s="99"/>
      <c r="Y56" s="99"/>
    </row>
    <row r="57" spans="1:25" ht="18">
      <c r="B57" s="99" t="s">
        <v>177</v>
      </c>
      <c r="C57" s="99"/>
      <c r="D57" s="99"/>
      <c r="E57" s="99"/>
      <c r="F57" s="99"/>
      <c r="G57" s="99"/>
      <c r="H57" s="99"/>
      <c r="I57" s="99"/>
      <c r="J57" s="99"/>
      <c r="K57" s="99"/>
      <c r="L57" s="99"/>
      <c r="M57" s="99"/>
      <c r="N57" s="99"/>
      <c r="O57" s="99"/>
      <c r="P57" s="99"/>
      <c r="Q57" s="99"/>
      <c r="R57" s="99"/>
      <c r="S57" s="99"/>
      <c r="T57" s="99"/>
      <c r="U57" s="99"/>
      <c r="V57" s="99"/>
      <c r="W57" s="99"/>
      <c r="X57" s="99"/>
      <c r="Y57" s="99"/>
    </row>
    <row r="58" spans="1:25" ht="18">
      <c r="B58" s="99"/>
      <c r="C58" s="99"/>
      <c r="D58" s="99"/>
      <c r="E58" s="99"/>
      <c r="F58" s="99"/>
      <c r="G58" s="99"/>
      <c r="H58" s="99"/>
      <c r="I58" s="99"/>
      <c r="J58" s="99"/>
      <c r="K58" s="99"/>
      <c r="L58" s="99"/>
      <c r="M58" s="99"/>
      <c r="N58" s="99"/>
      <c r="O58" s="99"/>
      <c r="P58" s="99"/>
      <c r="Q58" s="99"/>
      <c r="R58" s="99"/>
      <c r="S58" s="99"/>
      <c r="T58" s="99"/>
      <c r="U58" s="99"/>
      <c r="V58" s="99"/>
      <c r="W58" s="99"/>
      <c r="X58" s="99"/>
      <c r="Y58" s="99"/>
    </row>
    <row r="59" spans="1:25" ht="18">
      <c r="B59" s="99"/>
      <c r="C59" s="99"/>
      <c r="D59" s="99"/>
      <c r="E59" s="99"/>
      <c r="F59" s="99"/>
      <c r="G59" s="99"/>
      <c r="H59" s="99"/>
      <c r="I59" s="99"/>
      <c r="J59" s="99"/>
      <c r="K59" s="99"/>
      <c r="L59" s="99"/>
      <c r="M59" s="99"/>
      <c r="N59" s="99"/>
      <c r="O59" s="99"/>
      <c r="P59" s="99"/>
      <c r="Q59" s="99"/>
      <c r="R59" s="99"/>
      <c r="S59" s="99"/>
      <c r="T59" s="99"/>
      <c r="U59" s="99"/>
      <c r="V59" s="99"/>
      <c r="W59" s="99"/>
      <c r="X59" s="99"/>
      <c r="Y59" s="99"/>
    </row>
    <row r="60" spans="1:25" ht="18">
      <c r="B60" s="99"/>
      <c r="C60" s="99"/>
      <c r="D60" s="99"/>
      <c r="E60" s="99"/>
      <c r="F60" s="99"/>
      <c r="G60" s="99"/>
      <c r="H60" s="99"/>
      <c r="I60" s="99"/>
      <c r="J60" s="99"/>
      <c r="K60" s="99"/>
      <c r="L60" s="99"/>
      <c r="M60" s="99"/>
      <c r="N60" s="99"/>
      <c r="O60" s="99"/>
      <c r="P60" s="99"/>
      <c r="Q60" s="99"/>
      <c r="R60" s="99"/>
      <c r="S60" s="99"/>
      <c r="T60" s="99"/>
      <c r="U60" s="99"/>
      <c r="V60" s="99"/>
      <c r="W60" s="99"/>
      <c r="X60" s="99"/>
      <c r="Y60" s="99"/>
    </row>
    <row r="61" spans="1:25" ht="18">
      <c r="B61" s="99"/>
      <c r="C61" s="99"/>
      <c r="D61" s="99"/>
      <c r="E61" s="99"/>
      <c r="F61" s="99"/>
      <c r="G61" s="99"/>
      <c r="H61" s="99"/>
      <c r="I61" s="99"/>
      <c r="J61" s="99"/>
      <c r="K61" s="99"/>
      <c r="L61" s="99"/>
      <c r="M61" s="99"/>
      <c r="N61" s="99"/>
      <c r="O61" s="99"/>
      <c r="P61" s="99"/>
      <c r="Q61" s="99"/>
      <c r="R61" s="99"/>
      <c r="S61" s="99"/>
      <c r="T61" s="99"/>
      <c r="U61" s="99"/>
      <c r="V61" s="99"/>
      <c r="W61" s="99"/>
      <c r="X61" s="99"/>
      <c r="Y61" s="99"/>
    </row>
    <row r="62" spans="1:25" ht="18">
      <c r="B62" s="99"/>
      <c r="C62" s="99"/>
      <c r="D62" s="99"/>
      <c r="E62" s="99"/>
      <c r="F62" s="99"/>
      <c r="G62" s="99"/>
      <c r="H62" s="99"/>
      <c r="I62" s="99"/>
      <c r="J62" s="99"/>
      <c r="K62" s="99"/>
      <c r="L62" s="99"/>
      <c r="M62" s="99"/>
      <c r="N62" s="99"/>
      <c r="O62" s="99"/>
      <c r="P62" s="99"/>
      <c r="Q62" s="99"/>
      <c r="R62" s="99"/>
      <c r="S62" s="99"/>
      <c r="T62" s="99"/>
      <c r="U62" s="99"/>
      <c r="V62" s="99"/>
      <c r="W62" s="99"/>
      <c r="X62" s="99"/>
      <c r="Y62" s="99"/>
    </row>
    <row r="63" spans="1:25" ht="18">
      <c r="B63" s="99"/>
      <c r="C63" s="99"/>
      <c r="D63" s="99"/>
      <c r="E63" s="99"/>
      <c r="F63" s="99"/>
      <c r="G63" s="99"/>
      <c r="H63" s="99"/>
      <c r="I63" s="99"/>
      <c r="J63" s="99"/>
      <c r="K63" s="99"/>
      <c r="L63" s="99"/>
      <c r="M63" s="99"/>
      <c r="N63" s="99"/>
      <c r="O63" s="99"/>
      <c r="P63" s="99"/>
      <c r="Q63" s="99"/>
      <c r="R63" s="99"/>
      <c r="S63" s="99"/>
      <c r="T63" s="99"/>
      <c r="U63" s="99"/>
      <c r="V63" s="99"/>
      <c r="W63" s="99"/>
      <c r="X63" s="99"/>
      <c r="Y63" s="99"/>
    </row>
    <row r="64" spans="1:25" ht="18">
      <c r="B64" s="99"/>
      <c r="C64" s="99"/>
      <c r="D64" s="99"/>
      <c r="E64" s="99"/>
      <c r="F64" s="99"/>
      <c r="G64" s="99"/>
      <c r="H64" s="99"/>
      <c r="I64" s="99"/>
      <c r="J64" s="99"/>
      <c r="K64" s="99"/>
      <c r="L64" s="99"/>
      <c r="M64" s="99"/>
      <c r="N64" s="99"/>
      <c r="O64" s="99"/>
      <c r="P64" s="99"/>
      <c r="Q64" s="99"/>
      <c r="R64" s="99"/>
      <c r="S64" s="99"/>
      <c r="T64" s="99"/>
      <c r="U64" s="99"/>
      <c r="V64" s="99"/>
      <c r="W64" s="99"/>
      <c r="X64" s="99"/>
      <c r="Y64" s="99"/>
    </row>
    <row r="65" spans="1:25" ht="18">
      <c r="B65" s="99"/>
      <c r="C65" s="99"/>
      <c r="D65" s="99"/>
      <c r="E65" s="99"/>
      <c r="F65" s="99"/>
      <c r="G65" s="99"/>
      <c r="H65" s="99"/>
      <c r="I65" s="99"/>
      <c r="J65" s="99"/>
      <c r="K65" s="99"/>
      <c r="L65" s="99"/>
      <c r="M65" s="99"/>
      <c r="N65" s="99"/>
      <c r="O65" s="99"/>
      <c r="P65" s="99"/>
      <c r="Q65" s="99"/>
      <c r="R65" s="99"/>
      <c r="S65" s="99"/>
      <c r="T65" s="99"/>
      <c r="U65" s="99"/>
      <c r="V65" s="99"/>
      <c r="W65" s="99"/>
      <c r="X65" s="99"/>
      <c r="Y65" s="99"/>
    </row>
    <row r="66" spans="1:25" ht="18">
      <c r="B66" s="99" t="s">
        <v>171</v>
      </c>
      <c r="C66" s="99"/>
      <c r="D66" s="99"/>
      <c r="E66" s="99"/>
      <c r="F66" s="99"/>
      <c r="G66" s="99"/>
      <c r="H66" s="99"/>
      <c r="I66" s="99"/>
      <c r="J66" s="99"/>
      <c r="K66" s="99"/>
      <c r="L66" s="99"/>
      <c r="M66" s="99"/>
      <c r="N66" s="99"/>
      <c r="O66" s="99"/>
      <c r="P66" s="99"/>
      <c r="Q66" s="99"/>
      <c r="R66" s="99"/>
      <c r="S66" s="99"/>
      <c r="T66" s="99"/>
      <c r="U66" s="99"/>
      <c r="V66" s="99"/>
      <c r="W66" s="99"/>
      <c r="X66" s="99"/>
      <c r="Y66" s="99"/>
    </row>
    <row r="67" spans="1:25" ht="18">
      <c r="B67" s="99"/>
      <c r="C67" s="99"/>
      <c r="D67" s="99"/>
      <c r="E67" s="99"/>
      <c r="F67" s="99"/>
      <c r="G67" s="99"/>
      <c r="H67" s="99"/>
      <c r="I67" s="99"/>
      <c r="J67" s="99"/>
      <c r="K67" s="99"/>
      <c r="L67" s="99"/>
      <c r="M67" s="99"/>
      <c r="N67" s="99"/>
      <c r="O67" s="99"/>
      <c r="P67" s="99"/>
      <c r="Q67" s="99"/>
      <c r="R67" s="99"/>
      <c r="S67" s="99"/>
      <c r="T67" s="99"/>
      <c r="U67" s="99"/>
      <c r="V67" s="99"/>
      <c r="W67" s="99"/>
      <c r="X67" s="99"/>
      <c r="Y67" s="99"/>
    </row>
    <row r="68" spans="1:25" ht="18">
      <c r="B68" s="147" t="s">
        <v>172</v>
      </c>
      <c r="C68" s="147"/>
      <c r="D68" s="147"/>
      <c r="E68" s="147"/>
      <c r="F68" s="147"/>
      <c r="G68" s="147"/>
      <c r="H68" s="147"/>
      <c r="I68" s="147"/>
      <c r="J68" s="147"/>
      <c r="K68" s="147"/>
      <c r="L68" s="147"/>
      <c r="M68" s="147"/>
      <c r="N68" s="147"/>
      <c r="O68" s="147"/>
      <c r="P68" s="147"/>
      <c r="Q68" s="147"/>
      <c r="R68" s="147"/>
      <c r="S68" s="147"/>
      <c r="T68" s="147"/>
      <c r="U68" s="147"/>
      <c r="V68" s="147"/>
      <c r="W68" s="147"/>
      <c r="X68" s="147"/>
      <c r="Y68" s="147"/>
    </row>
    <row r="69" spans="1:25" ht="18">
      <c r="B69" s="144" t="s">
        <v>178</v>
      </c>
      <c r="C69" s="144"/>
      <c r="D69" s="144"/>
      <c r="E69" s="144"/>
      <c r="F69" s="144"/>
      <c r="G69" s="144"/>
      <c r="H69" s="144"/>
      <c r="I69" s="144"/>
      <c r="J69" s="144"/>
      <c r="K69" s="144"/>
      <c r="L69" s="144"/>
      <c r="M69" s="144"/>
      <c r="N69" s="144"/>
      <c r="O69" s="144"/>
      <c r="P69" s="144"/>
      <c r="Q69" s="144"/>
      <c r="R69" s="144"/>
      <c r="S69" s="144"/>
      <c r="T69" s="144"/>
      <c r="U69" s="144"/>
      <c r="V69" s="144"/>
      <c r="W69" s="144"/>
      <c r="X69" s="144"/>
      <c r="Y69" s="144"/>
    </row>
    <row r="70" spans="1:25" ht="18">
      <c r="B70" s="147" t="s">
        <v>173</v>
      </c>
      <c r="C70" s="147"/>
      <c r="D70" s="147"/>
      <c r="E70" s="147"/>
      <c r="F70" s="147"/>
      <c r="G70" s="147"/>
      <c r="H70" s="147"/>
      <c r="I70" s="147"/>
      <c r="J70" s="147"/>
      <c r="K70" s="147"/>
      <c r="L70" s="147"/>
      <c r="M70" s="147"/>
      <c r="N70" s="147"/>
      <c r="O70" s="147"/>
      <c r="P70" s="147"/>
      <c r="Q70" s="147"/>
      <c r="R70" s="147"/>
      <c r="S70" s="147"/>
      <c r="T70" s="147"/>
      <c r="U70" s="147"/>
      <c r="V70" s="147"/>
      <c r="W70" s="147"/>
      <c r="X70" s="147"/>
      <c r="Y70" s="147"/>
    </row>
    <row r="71" spans="1:25" ht="18">
      <c r="B71" s="99"/>
      <c r="C71" s="99"/>
      <c r="D71" s="99"/>
      <c r="E71" s="99"/>
      <c r="F71" s="99"/>
      <c r="G71" s="99"/>
      <c r="H71" s="99"/>
      <c r="I71" s="99"/>
      <c r="J71" s="99"/>
      <c r="K71" s="99"/>
      <c r="L71" s="99"/>
      <c r="M71" s="99"/>
      <c r="N71" s="99"/>
      <c r="O71" s="99"/>
      <c r="P71" s="99"/>
      <c r="Q71" s="99"/>
      <c r="R71" s="99"/>
      <c r="S71" s="99"/>
      <c r="T71" s="99"/>
      <c r="U71" s="99"/>
      <c r="V71" s="99"/>
      <c r="W71" s="99"/>
      <c r="X71" s="99"/>
      <c r="Y71" s="99"/>
    </row>
    <row r="72" spans="1:25" ht="18">
      <c r="A72" s="20" t="s">
        <v>152</v>
      </c>
      <c r="B72" s="99" t="s">
        <v>179</v>
      </c>
      <c r="C72" s="99"/>
      <c r="D72" s="99"/>
      <c r="E72" s="99"/>
      <c r="F72" s="99"/>
      <c r="G72" s="99"/>
      <c r="H72" s="99"/>
      <c r="I72" s="99"/>
      <c r="J72" s="99"/>
      <c r="K72" s="99"/>
      <c r="L72" s="99"/>
      <c r="M72" s="99"/>
      <c r="N72" s="99"/>
      <c r="O72" s="99"/>
      <c r="P72" s="99"/>
      <c r="Q72" s="99"/>
      <c r="R72" s="99"/>
      <c r="S72" s="99"/>
      <c r="T72" s="99"/>
      <c r="U72" s="99"/>
      <c r="V72" s="99"/>
      <c r="W72" s="99"/>
      <c r="X72" s="99"/>
      <c r="Y72" s="99"/>
    </row>
    <row r="73" spans="1:25" ht="18">
      <c r="A73" s="20" t="s">
        <v>152</v>
      </c>
      <c r="B73" s="99" t="s">
        <v>174</v>
      </c>
      <c r="C73" s="99"/>
      <c r="D73" s="99"/>
      <c r="E73" s="99"/>
      <c r="F73" s="99"/>
      <c r="G73" s="99"/>
      <c r="H73" s="99"/>
      <c r="I73" s="99"/>
      <c r="J73" s="99"/>
      <c r="K73" s="99"/>
      <c r="L73" s="99"/>
      <c r="M73" s="99"/>
      <c r="N73" s="99"/>
      <c r="O73" s="99"/>
      <c r="P73" s="99"/>
      <c r="Q73" s="99"/>
      <c r="R73" s="99"/>
      <c r="S73" s="99"/>
      <c r="T73" s="99"/>
      <c r="U73" s="99"/>
      <c r="V73" s="99"/>
      <c r="W73" s="99"/>
      <c r="X73" s="99"/>
      <c r="Y73" s="99"/>
    </row>
    <row r="74" spans="1:25" ht="18">
      <c r="B74" s="99" t="s">
        <v>180</v>
      </c>
      <c r="C74" s="99"/>
      <c r="D74" s="99"/>
      <c r="E74" s="99"/>
      <c r="F74" s="99"/>
      <c r="G74" s="99"/>
      <c r="H74" s="99"/>
      <c r="I74" s="99"/>
      <c r="J74" s="99"/>
      <c r="K74" s="99"/>
      <c r="L74" s="99"/>
      <c r="M74" s="99"/>
      <c r="N74" s="99"/>
      <c r="O74" s="99"/>
      <c r="P74" s="99"/>
      <c r="Q74" s="99"/>
      <c r="R74" s="99"/>
      <c r="S74" s="99"/>
      <c r="T74" s="99"/>
      <c r="U74" s="99"/>
      <c r="V74" s="99"/>
      <c r="W74" s="99"/>
      <c r="X74" s="99"/>
      <c r="Y74" s="99"/>
    </row>
    <row r="75" spans="1:25" ht="18">
      <c r="A75" s="20" t="s">
        <v>152</v>
      </c>
      <c r="B75" s="99" t="s">
        <v>183</v>
      </c>
      <c r="C75" s="99"/>
      <c r="D75" s="99"/>
      <c r="E75" s="99"/>
      <c r="F75" s="99"/>
      <c r="G75" s="99"/>
      <c r="H75" s="99"/>
      <c r="I75" s="99"/>
      <c r="J75" s="99"/>
      <c r="K75" s="99"/>
      <c r="L75" s="99"/>
      <c r="M75" s="99"/>
      <c r="N75" s="99"/>
      <c r="O75" s="99"/>
      <c r="P75" s="99"/>
      <c r="Q75" s="99"/>
      <c r="R75" s="99"/>
      <c r="S75" s="99"/>
      <c r="T75" s="99"/>
      <c r="U75" s="99"/>
      <c r="V75" s="99"/>
      <c r="W75" s="99"/>
      <c r="X75" s="99"/>
      <c r="Y75" s="99"/>
    </row>
    <row r="76" spans="1:25" ht="18">
      <c r="B76" s="99" t="s">
        <v>182</v>
      </c>
      <c r="C76" s="99"/>
      <c r="D76" s="99"/>
      <c r="E76" s="99"/>
      <c r="F76" s="99"/>
      <c r="G76" s="99"/>
      <c r="H76" s="99"/>
      <c r="I76" s="99"/>
      <c r="J76" s="99"/>
      <c r="K76" s="99"/>
      <c r="L76" s="99"/>
      <c r="M76" s="99"/>
      <c r="N76" s="99"/>
      <c r="O76" s="99"/>
      <c r="P76" s="99"/>
      <c r="Q76" s="99"/>
      <c r="R76" s="99"/>
      <c r="S76" s="99"/>
      <c r="T76" s="99"/>
      <c r="U76" s="99"/>
      <c r="V76" s="99"/>
      <c r="W76" s="99"/>
      <c r="X76" s="99"/>
      <c r="Y76" s="99"/>
    </row>
    <row r="77" spans="1:25" ht="18">
      <c r="B77" s="99" t="s">
        <v>184</v>
      </c>
      <c r="C77" s="99"/>
      <c r="D77" s="99"/>
      <c r="E77" s="99"/>
      <c r="F77" s="99"/>
      <c r="G77" s="99"/>
      <c r="H77" s="99"/>
      <c r="I77" s="99"/>
      <c r="J77" s="99"/>
      <c r="K77" s="99"/>
      <c r="L77" s="99"/>
      <c r="M77" s="99"/>
      <c r="N77" s="99"/>
      <c r="O77" s="99"/>
      <c r="P77" s="99"/>
      <c r="Q77" s="99"/>
      <c r="R77" s="99"/>
      <c r="S77" s="99"/>
      <c r="T77" s="99"/>
      <c r="U77" s="99"/>
      <c r="V77" s="99"/>
      <c r="W77" s="99"/>
      <c r="X77" s="99"/>
      <c r="Y77" s="99"/>
    </row>
    <row r="78" spans="1:25" ht="18">
      <c r="B78" s="99" t="s">
        <v>185</v>
      </c>
      <c r="C78" s="99"/>
      <c r="D78" s="99"/>
      <c r="E78" s="99"/>
      <c r="F78" s="99"/>
      <c r="G78" s="99"/>
      <c r="H78" s="99"/>
      <c r="I78" s="99"/>
      <c r="J78" s="99"/>
      <c r="K78" s="99"/>
      <c r="L78" s="99"/>
      <c r="M78" s="99"/>
      <c r="N78" s="99"/>
      <c r="O78" s="99"/>
      <c r="P78" s="99"/>
      <c r="Q78" s="99"/>
      <c r="R78" s="99"/>
      <c r="S78" s="99"/>
      <c r="T78" s="99"/>
      <c r="U78" s="99"/>
      <c r="V78" s="99"/>
      <c r="W78" s="99"/>
      <c r="X78" s="99"/>
      <c r="Y78" s="99"/>
    </row>
    <row r="79" spans="1:25" ht="18">
      <c r="B79" s="99" t="s">
        <v>186</v>
      </c>
      <c r="C79" s="99"/>
      <c r="D79" s="99"/>
      <c r="E79" s="99"/>
      <c r="F79" s="99"/>
      <c r="G79" s="99"/>
      <c r="H79" s="99"/>
      <c r="I79" s="99"/>
      <c r="J79" s="99"/>
      <c r="K79" s="99"/>
      <c r="L79" s="99"/>
      <c r="M79" s="99"/>
      <c r="N79" s="99"/>
      <c r="O79" s="99"/>
      <c r="P79" s="99"/>
      <c r="Q79" s="99"/>
      <c r="R79" s="99"/>
      <c r="S79" s="99"/>
      <c r="T79" s="99"/>
      <c r="U79" s="99"/>
      <c r="V79" s="99"/>
      <c r="W79" s="99"/>
      <c r="X79" s="99"/>
      <c r="Y79" s="99"/>
    </row>
    <row r="80" spans="1:25" ht="18">
      <c r="B80" s="99" t="s">
        <v>187</v>
      </c>
      <c r="C80" s="99"/>
      <c r="D80" s="99"/>
      <c r="E80" s="99"/>
      <c r="F80" s="99"/>
      <c r="G80" s="99"/>
      <c r="H80" s="99"/>
      <c r="I80" s="99"/>
      <c r="J80" s="99"/>
      <c r="K80" s="99"/>
      <c r="L80" s="99"/>
      <c r="M80" s="99"/>
      <c r="N80" s="99"/>
      <c r="O80" s="99"/>
      <c r="P80" s="99"/>
      <c r="Q80" s="99"/>
      <c r="R80" s="99"/>
      <c r="S80" s="99"/>
      <c r="T80" s="99"/>
      <c r="U80" s="99"/>
      <c r="V80" s="99"/>
      <c r="W80" s="99"/>
      <c r="X80" s="99"/>
      <c r="Y80" s="99"/>
    </row>
    <row r="81" spans="1:25" ht="18">
      <c r="B81" s="99" t="s">
        <v>188</v>
      </c>
      <c r="C81" s="99"/>
      <c r="D81" s="99"/>
      <c r="E81" s="99"/>
      <c r="F81" s="99"/>
      <c r="G81" s="99"/>
      <c r="H81" s="99"/>
      <c r="I81" s="99"/>
      <c r="J81" s="99"/>
      <c r="K81" s="99"/>
      <c r="L81" s="99"/>
      <c r="M81" s="99"/>
      <c r="N81" s="99"/>
      <c r="O81" s="99"/>
      <c r="P81" s="99"/>
      <c r="Q81" s="99"/>
      <c r="R81" s="99"/>
      <c r="S81" s="99"/>
      <c r="T81" s="99"/>
      <c r="U81" s="99"/>
      <c r="V81" s="99"/>
      <c r="W81" s="99"/>
      <c r="X81" s="99"/>
      <c r="Y81" s="99"/>
    </row>
    <row r="82" spans="1:25" ht="18">
      <c r="B82" s="99" t="s">
        <v>189</v>
      </c>
      <c r="C82" s="99"/>
      <c r="D82" s="99"/>
      <c r="E82" s="99"/>
      <c r="F82" s="99"/>
      <c r="G82" s="99"/>
      <c r="H82" s="99"/>
      <c r="I82" s="99"/>
      <c r="J82" s="99"/>
      <c r="K82" s="99"/>
      <c r="L82" s="99"/>
      <c r="M82" s="99"/>
      <c r="N82" s="99"/>
      <c r="O82" s="99"/>
      <c r="P82" s="99"/>
      <c r="Q82" s="99"/>
      <c r="R82" s="99"/>
      <c r="S82" s="99"/>
      <c r="T82" s="99"/>
      <c r="U82" s="99"/>
      <c r="V82" s="99"/>
      <c r="W82" s="99"/>
      <c r="X82" s="99"/>
      <c r="Y82" s="99"/>
    </row>
    <row r="83" spans="1:25" ht="18">
      <c r="B83" s="107"/>
      <c r="C83" s="108"/>
      <c r="D83" s="108"/>
      <c r="E83" s="108"/>
      <c r="F83" s="108"/>
      <c r="G83" s="108"/>
      <c r="H83" s="108"/>
      <c r="I83" s="108"/>
      <c r="J83" s="108"/>
      <c r="K83" s="108"/>
      <c r="L83" s="108"/>
      <c r="M83" s="108"/>
      <c r="N83" s="108"/>
      <c r="O83" s="108"/>
      <c r="P83" s="108"/>
      <c r="Q83" s="108"/>
      <c r="R83" s="108"/>
      <c r="S83" s="108"/>
      <c r="T83" s="108"/>
      <c r="U83" s="108"/>
      <c r="V83" s="108"/>
      <c r="W83" s="108"/>
      <c r="X83" s="108"/>
      <c r="Y83" s="109"/>
    </row>
    <row r="84" spans="1:25" ht="18">
      <c r="A84" s="21" t="s">
        <v>190</v>
      </c>
      <c r="B84" s="148" t="s">
        <v>194</v>
      </c>
      <c r="C84" s="149"/>
      <c r="D84" s="149"/>
      <c r="E84" s="149"/>
      <c r="F84" s="149"/>
      <c r="G84" s="149"/>
      <c r="H84" s="149"/>
      <c r="I84" s="149"/>
      <c r="J84" s="149"/>
      <c r="K84" s="149"/>
      <c r="L84" s="149"/>
      <c r="M84" s="149"/>
      <c r="N84" s="149"/>
      <c r="O84" s="149"/>
      <c r="P84" s="149"/>
      <c r="Q84" s="149"/>
      <c r="R84" s="149"/>
      <c r="S84" s="149"/>
      <c r="T84" s="149"/>
      <c r="U84" s="149"/>
      <c r="V84" s="149"/>
      <c r="W84" s="149"/>
      <c r="X84" s="149"/>
      <c r="Y84" s="150"/>
    </row>
    <row r="85" spans="1:25" ht="18">
      <c r="A85" s="20" t="s">
        <v>170</v>
      </c>
      <c r="B85" s="107" t="s">
        <v>181</v>
      </c>
      <c r="C85" s="108"/>
      <c r="D85" s="108"/>
      <c r="E85" s="108"/>
      <c r="F85" s="108"/>
      <c r="G85" s="108"/>
      <c r="H85" s="108"/>
      <c r="I85" s="108"/>
      <c r="J85" s="108"/>
      <c r="K85" s="108"/>
      <c r="L85" s="108"/>
      <c r="M85" s="108"/>
      <c r="N85" s="108"/>
      <c r="O85" s="108"/>
      <c r="P85" s="108"/>
      <c r="Q85" s="108"/>
      <c r="R85" s="108"/>
      <c r="S85" s="108"/>
      <c r="T85" s="108"/>
      <c r="U85" s="108"/>
      <c r="V85" s="108"/>
      <c r="W85" s="108"/>
      <c r="X85" s="108"/>
      <c r="Y85" s="109"/>
    </row>
    <row r="86" spans="1:25" ht="18">
      <c r="B86" s="107" t="s">
        <v>191</v>
      </c>
      <c r="C86" s="108"/>
      <c r="D86" s="108"/>
      <c r="E86" s="108"/>
      <c r="F86" s="108"/>
      <c r="G86" s="108"/>
      <c r="H86" s="108"/>
      <c r="I86" s="108"/>
      <c r="J86" s="108"/>
      <c r="K86" s="108"/>
      <c r="L86" s="108"/>
      <c r="M86" s="108"/>
      <c r="N86" s="108"/>
      <c r="O86" s="108"/>
      <c r="P86" s="108"/>
      <c r="Q86" s="108"/>
      <c r="R86" s="108"/>
      <c r="S86" s="108"/>
      <c r="T86" s="108"/>
      <c r="U86" s="108"/>
      <c r="V86" s="108"/>
      <c r="W86" s="108"/>
      <c r="X86" s="108"/>
      <c r="Y86" s="109"/>
    </row>
    <row r="87" spans="1:25" ht="18">
      <c r="B87" s="107" t="s">
        <v>192</v>
      </c>
      <c r="C87" s="108"/>
      <c r="D87" s="108"/>
      <c r="E87" s="108"/>
      <c r="F87" s="108"/>
      <c r="G87" s="108"/>
      <c r="H87" s="108"/>
      <c r="I87" s="108"/>
      <c r="J87" s="108"/>
      <c r="K87" s="108"/>
      <c r="L87" s="108"/>
      <c r="M87" s="108"/>
      <c r="N87" s="108"/>
      <c r="O87" s="108"/>
      <c r="P87" s="108"/>
      <c r="Q87" s="108"/>
      <c r="R87" s="108"/>
      <c r="S87" s="108"/>
      <c r="T87" s="108"/>
      <c r="U87" s="108"/>
      <c r="V87" s="108"/>
      <c r="W87" s="108"/>
      <c r="X87" s="108"/>
      <c r="Y87" s="109"/>
    </row>
    <row r="88" spans="1:25" ht="18">
      <c r="B88" s="99" t="s">
        <v>231</v>
      </c>
      <c r="C88" s="99"/>
      <c r="D88" s="99"/>
      <c r="E88" s="99"/>
      <c r="F88" s="99"/>
      <c r="G88" s="99"/>
      <c r="H88" s="99"/>
      <c r="I88" s="99"/>
      <c r="J88" s="99"/>
      <c r="K88" s="99"/>
      <c r="L88" s="99"/>
      <c r="M88" s="99"/>
      <c r="N88" s="99"/>
      <c r="O88" s="99"/>
      <c r="P88" s="99"/>
      <c r="Q88" s="99"/>
      <c r="R88" s="99"/>
      <c r="S88" s="99"/>
      <c r="T88" s="99"/>
      <c r="U88" s="99"/>
      <c r="V88" s="99"/>
      <c r="W88" s="99"/>
      <c r="X88" s="99"/>
      <c r="Y88" s="99"/>
    </row>
    <row r="89" spans="1:25" ht="18">
      <c r="B89" s="99" t="s">
        <v>193</v>
      </c>
      <c r="C89" s="99"/>
      <c r="D89" s="99"/>
      <c r="E89" s="99"/>
      <c r="F89" s="99"/>
      <c r="G89" s="99"/>
      <c r="H89" s="99"/>
      <c r="I89" s="99"/>
      <c r="J89" s="99"/>
      <c r="K89" s="99"/>
      <c r="L89" s="99"/>
      <c r="M89" s="99"/>
      <c r="N89" s="99"/>
      <c r="O89" s="99"/>
      <c r="P89" s="99"/>
      <c r="Q89" s="99"/>
      <c r="R89" s="99"/>
      <c r="S89" s="99"/>
      <c r="T89" s="99"/>
      <c r="U89" s="99"/>
      <c r="V89" s="99"/>
      <c r="W89" s="99"/>
      <c r="X89" s="99"/>
      <c r="Y89" s="99"/>
    </row>
    <row r="90" spans="1:25" ht="18">
      <c r="A90" s="5" t="s">
        <v>190</v>
      </c>
      <c r="B90" s="147" t="s">
        <v>196</v>
      </c>
      <c r="C90" s="147"/>
      <c r="D90" s="147"/>
      <c r="E90" s="147"/>
      <c r="F90" s="147"/>
      <c r="G90" s="147"/>
      <c r="H90" s="147"/>
      <c r="I90" s="147"/>
      <c r="J90" s="147"/>
      <c r="K90" s="147"/>
      <c r="L90" s="147"/>
      <c r="M90" s="147"/>
      <c r="N90" s="147"/>
      <c r="O90" s="147"/>
      <c r="P90" s="147"/>
      <c r="Q90" s="147"/>
      <c r="R90" s="147"/>
      <c r="S90" s="147"/>
      <c r="T90" s="147"/>
      <c r="U90" s="147"/>
      <c r="V90" s="147"/>
      <c r="W90" s="147"/>
      <c r="X90" s="147"/>
      <c r="Y90" s="147"/>
    </row>
    <row r="91" spans="1:25" ht="18">
      <c r="A91" s="20" t="s">
        <v>170</v>
      </c>
      <c r="B91" s="99" t="s">
        <v>195</v>
      </c>
      <c r="C91" s="99"/>
      <c r="D91" s="99"/>
      <c r="E91" s="99"/>
      <c r="F91" s="99"/>
      <c r="G91" s="99"/>
      <c r="H91" s="99"/>
      <c r="I91" s="99"/>
      <c r="J91" s="99"/>
      <c r="K91" s="99"/>
      <c r="L91" s="99"/>
      <c r="M91" s="99"/>
      <c r="N91" s="99"/>
      <c r="O91" s="99"/>
      <c r="P91" s="99"/>
      <c r="Q91" s="99"/>
      <c r="R91" s="99"/>
      <c r="S91" s="99"/>
      <c r="T91" s="99"/>
      <c r="U91" s="99"/>
      <c r="V91" s="99"/>
      <c r="W91" s="99"/>
      <c r="X91" s="99"/>
      <c r="Y91" s="99"/>
    </row>
    <row r="92" spans="1:25" ht="18">
      <c r="A92" s="20" t="s">
        <v>152</v>
      </c>
      <c r="B92" s="99" t="s">
        <v>197</v>
      </c>
      <c r="C92" s="99"/>
      <c r="D92" s="99"/>
      <c r="E92" s="99"/>
      <c r="F92" s="99"/>
      <c r="G92" s="99"/>
      <c r="H92" s="99"/>
      <c r="I92" s="99"/>
      <c r="J92" s="99"/>
      <c r="K92" s="99"/>
      <c r="L92" s="99"/>
      <c r="M92" s="99"/>
      <c r="N92" s="99"/>
      <c r="O92" s="99"/>
      <c r="P92" s="99"/>
      <c r="Q92" s="99"/>
      <c r="R92" s="99"/>
      <c r="S92" s="99"/>
      <c r="T92" s="99"/>
      <c r="U92" s="99"/>
      <c r="V92" s="99"/>
      <c r="W92" s="99"/>
      <c r="X92" s="99"/>
      <c r="Y92" s="99"/>
    </row>
    <row r="93" spans="1:25" ht="18">
      <c r="B93" s="99" t="s">
        <v>198</v>
      </c>
      <c r="C93" s="99"/>
      <c r="D93" s="99"/>
      <c r="E93" s="99"/>
      <c r="F93" s="99"/>
      <c r="G93" s="99"/>
      <c r="H93" s="99"/>
      <c r="I93" s="99"/>
      <c r="J93" s="99"/>
      <c r="K93" s="99"/>
      <c r="L93" s="99"/>
      <c r="M93" s="99"/>
      <c r="N93" s="99"/>
      <c r="O93" s="99"/>
      <c r="P93" s="99"/>
      <c r="Q93" s="99"/>
      <c r="R93" s="99"/>
      <c r="S93" s="99"/>
      <c r="T93" s="99"/>
      <c r="U93" s="99"/>
      <c r="V93" s="99"/>
      <c r="W93" s="99"/>
      <c r="X93" s="99"/>
      <c r="Y93" s="99"/>
    </row>
    <row r="94" spans="1:25" ht="18">
      <c r="B94" s="99" t="s">
        <v>199</v>
      </c>
      <c r="C94" s="99"/>
      <c r="D94" s="99"/>
      <c r="E94" s="99"/>
      <c r="F94" s="99"/>
      <c r="G94" s="99"/>
      <c r="H94" s="99"/>
      <c r="I94" s="99"/>
      <c r="J94" s="99"/>
      <c r="K94" s="99"/>
      <c r="L94" s="99"/>
      <c r="M94" s="99"/>
      <c r="N94" s="99"/>
      <c r="O94" s="99"/>
      <c r="P94" s="99"/>
      <c r="Q94" s="99"/>
      <c r="R94" s="99"/>
      <c r="S94" s="99"/>
      <c r="T94" s="99"/>
      <c r="U94" s="99"/>
      <c r="V94" s="99"/>
      <c r="W94" s="99"/>
      <c r="X94" s="99"/>
      <c r="Y94" s="99"/>
    </row>
    <row r="95" spans="1:25" ht="18">
      <c r="B95" s="99" t="s">
        <v>200</v>
      </c>
      <c r="C95" s="99"/>
      <c r="D95" s="99"/>
      <c r="E95" s="99"/>
      <c r="F95" s="99"/>
      <c r="G95" s="99"/>
      <c r="H95" s="99"/>
      <c r="I95" s="99"/>
      <c r="J95" s="99"/>
      <c r="K95" s="99"/>
      <c r="L95" s="99"/>
      <c r="M95" s="99"/>
      <c r="N95" s="99"/>
      <c r="O95" s="99"/>
      <c r="P95" s="99"/>
      <c r="Q95" s="99"/>
      <c r="R95" s="99"/>
      <c r="S95" s="99"/>
      <c r="T95" s="99"/>
      <c r="U95" s="99"/>
      <c r="V95" s="99"/>
      <c r="W95" s="99"/>
      <c r="X95" s="99"/>
      <c r="Y95" s="99"/>
    </row>
    <row r="96" spans="1:25" ht="18">
      <c r="B96" s="99" t="s">
        <v>201</v>
      </c>
      <c r="C96" s="99"/>
      <c r="D96" s="99"/>
      <c r="E96" s="99"/>
      <c r="F96" s="99"/>
      <c r="G96" s="99"/>
      <c r="H96" s="99"/>
      <c r="I96" s="99"/>
      <c r="J96" s="99"/>
      <c r="K96" s="99"/>
      <c r="L96" s="99"/>
      <c r="M96" s="99"/>
      <c r="N96" s="99"/>
      <c r="O96" s="99"/>
      <c r="P96" s="99"/>
      <c r="Q96" s="99"/>
      <c r="R96" s="99"/>
      <c r="S96" s="99"/>
      <c r="T96" s="99"/>
      <c r="U96" s="99"/>
      <c r="V96" s="99"/>
      <c r="W96" s="99"/>
      <c r="X96" s="99"/>
      <c r="Y96" s="99"/>
    </row>
    <row r="97" spans="1:25" ht="18">
      <c r="B97" s="99" t="s">
        <v>202</v>
      </c>
      <c r="C97" s="99"/>
      <c r="D97" s="99"/>
      <c r="E97" s="99"/>
      <c r="F97" s="99"/>
      <c r="G97" s="99"/>
      <c r="H97" s="99"/>
      <c r="I97" s="99"/>
      <c r="J97" s="99"/>
      <c r="K97" s="99"/>
      <c r="L97" s="99"/>
      <c r="M97" s="99"/>
      <c r="N97" s="99"/>
      <c r="O97" s="99"/>
      <c r="P97" s="99"/>
      <c r="Q97" s="99"/>
      <c r="R97" s="99"/>
      <c r="S97" s="99"/>
      <c r="T97" s="99"/>
      <c r="U97" s="99"/>
      <c r="V97" s="99"/>
      <c r="W97" s="99"/>
      <c r="X97" s="99"/>
      <c r="Y97" s="99"/>
    </row>
    <row r="98" spans="1:25" ht="18">
      <c r="B98" s="107"/>
      <c r="C98" s="108"/>
      <c r="D98" s="108"/>
      <c r="E98" s="108"/>
      <c r="F98" s="108"/>
      <c r="G98" s="108"/>
      <c r="H98" s="108"/>
      <c r="I98" s="108"/>
      <c r="J98" s="108"/>
      <c r="K98" s="108"/>
      <c r="L98" s="108"/>
      <c r="M98" s="108"/>
      <c r="N98" s="108"/>
      <c r="O98" s="108"/>
      <c r="P98" s="108"/>
      <c r="Q98" s="108"/>
      <c r="R98" s="108"/>
      <c r="S98" s="108"/>
      <c r="T98" s="108"/>
      <c r="U98" s="108"/>
      <c r="V98" s="108"/>
      <c r="W98" s="108"/>
      <c r="X98" s="108"/>
      <c r="Y98" s="109"/>
    </row>
    <row r="99" spans="1:25" ht="18">
      <c r="A99" s="5" t="s">
        <v>203</v>
      </c>
      <c r="B99" s="148" t="s">
        <v>206</v>
      </c>
      <c r="C99" s="149"/>
      <c r="D99" s="149"/>
      <c r="E99" s="149"/>
      <c r="F99" s="149"/>
      <c r="G99" s="149"/>
      <c r="H99" s="149"/>
      <c r="I99" s="149"/>
      <c r="J99" s="149"/>
      <c r="K99" s="149"/>
      <c r="L99" s="149"/>
      <c r="M99" s="149"/>
      <c r="N99" s="149"/>
      <c r="O99" s="149"/>
      <c r="P99" s="149"/>
      <c r="Q99" s="149"/>
      <c r="R99" s="149"/>
      <c r="S99" s="149"/>
      <c r="T99" s="149"/>
      <c r="U99" s="149"/>
      <c r="V99" s="149"/>
      <c r="W99" s="149"/>
      <c r="X99" s="149"/>
      <c r="Y99" s="150"/>
    </row>
    <row r="100" spans="1:25" ht="18">
      <c r="B100" s="165" t="s">
        <v>204</v>
      </c>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7"/>
    </row>
    <row r="101" spans="1:25" ht="18">
      <c r="B101" s="165" t="s">
        <v>205</v>
      </c>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7"/>
    </row>
    <row r="102" spans="1:25" ht="18">
      <c r="B102" s="165" t="s">
        <v>207</v>
      </c>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7"/>
    </row>
    <row r="103" spans="1:25" ht="18">
      <c r="B103" s="165" t="s">
        <v>206</v>
      </c>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7"/>
    </row>
    <row r="106" spans="1:25" ht="18">
      <c r="A106" s="5" t="s">
        <v>208</v>
      </c>
      <c r="B106" s="148" t="s">
        <v>212</v>
      </c>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50"/>
    </row>
    <row r="107" spans="1:25" ht="18">
      <c r="B107" s="148" t="s">
        <v>209</v>
      </c>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50"/>
    </row>
    <row r="108" spans="1:25" ht="18.600000000000001" thickBot="1">
      <c r="A108" s="5" t="s">
        <v>213</v>
      </c>
      <c r="B108" s="151" t="s">
        <v>214</v>
      </c>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3"/>
    </row>
    <row r="109" spans="1:25" ht="18">
      <c r="B109" s="156" t="s">
        <v>217</v>
      </c>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8"/>
    </row>
    <row r="110" spans="1:25" ht="18" customHeight="1">
      <c r="B110" s="140" t="s">
        <v>219</v>
      </c>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2"/>
    </row>
    <row r="111" spans="1:25" ht="18">
      <c r="B111" s="140" t="s">
        <v>222</v>
      </c>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2"/>
    </row>
    <row r="112" spans="1:25" ht="18">
      <c r="B112" s="140" t="s">
        <v>221</v>
      </c>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2"/>
    </row>
    <row r="113" spans="2:25" ht="18.600000000000001" thickBot="1">
      <c r="B113" s="140" t="s">
        <v>223</v>
      </c>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2"/>
    </row>
    <row r="114" spans="2:25" ht="18.600000000000001" thickBot="1">
      <c r="B114" s="162" t="s">
        <v>224</v>
      </c>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4"/>
    </row>
    <row r="115" spans="2:25" ht="18">
      <c r="B115" s="140" t="s">
        <v>225</v>
      </c>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2"/>
    </row>
    <row r="116" spans="2:25" ht="18">
      <c r="B116" s="140" t="s">
        <v>226</v>
      </c>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2"/>
    </row>
    <row r="117" spans="2:25" ht="18">
      <c r="B117" s="140" t="s">
        <v>227</v>
      </c>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2"/>
    </row>
    <row r="118" spans="2:25" ht="18">
      <c r="B118" s="140" t="s">
        <v>229</v>
      </c>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2"/>
    </row>
    <row r="119" spans="2:25" ht="18.600000000000001" thickBot="1">
      <c r="B119" s="159"/>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1"/>
    </row>
    <row r="120" spans="2:25" ht="15" thickBot="1">
      <c r="G120" s="154" t="s">
        <v>210</v>
      </c>
      <c r="H120" s="155"/>
    </row>
    <row r="121" spans="2:25">
      <c r="G121" s="22"/>
      <c r="H121" s="23"/>
      <c r="S121" s="22"/>
      <c r="T121" s="28"/>
      <c r="U121" s="28"/>
      <c r="V121" s="28"/>
      <c r="W121" s="23"/>
    </row>
    <row r="122" spans="2:25">
      <c r="G122" s="24"/>
      <c r="H122" s="25"/>
      <c r="I122" t="s">
        <v>215</v>
      </c>
      <c r="S122" s="24"/>
      <c r="T122" s="11"/>
      <c r="U122" s="11"/>
      <c r="V122" s="11"/>
      <c r="W122" s="25"/>
    </row>
    <row r="123" spans="2:25">
      <c r="G123" s="24"/>
      <c r="H123" s="25"/>
      <c r="M123" t="s">
        <v>220</v>
      </c>
      <c r="S123" s="24"/>
      <c r="T123" s="11"/>
      <c r="U123" s="11"/>
      <c r="V123" s="11"/>
      <c r="W123" s="25"/>
    </row>
    <row r="124" spans="2:25">
      <c r="G124" s="24"/>
      <c r="H124" s="25"/>
      <c r="S124" s="24"/>
      <c r="T124" s="11" t="s">
        <v>232</v>
      </c>
      <c r="U124" s="11"/>
      <c r="V124" s="11" t="s">
        <v>234</v>
      </c>
      <c r="W124" s="25"/>
    </row>
    <row r="125" spans="2:25" ht="15" thickBot="1">
      <c r="G125" s="26"/>
      <c r="H125" s="27"/>
      <c r="S125" s="24"/>
      <c r="T125" s="11"/>
      <c r="U125" s="11"/>
      <c r="V125" s="11"/>
      <c r="W125" s="25"/>
    </row>
    <row r="126" spans="2:25" ht="15" thickBot="1">
      <c r="O126" t="s">
        <v>230</v>
      </c>
      <c r="S126" s="24"/>
      <c r="T126" s="11"/>
      <c r="U126" s="11"/>
      <c r="V126" s="11"/>
      <c r="W126" s="25"/>
    </row>
    <row r="127" spans="2:25" ht="15" thickBot="1">
      <c r="G127" s="75" t="s">
        <v>211</v>
      </c>
      <c r="H127" s="77"/>
      <c r="S127" s="24"/>
      <c r="T127" s="11"/>
      <c r="U127" s="11"/>
      <c r="V127" s="11" t="s">
        <v>235</v>
      </c>
      <c r="W127" s="25"/>
    </row>
    <row r="128" spans="2:25">
      <c r="G128" s="22"/>
      <c r="H128" s="23"/>
      <c r="S128" s="24"/>
      <c r="T128" s="11" t="s">
        <v>233</v>
      </c>
      <c r="U128" s="11"/>
      <c r="V128" s="11"/>
      <c r="W128" s="25"/>
    </row>
    <row r="129" spans="7:23" ht="15" thickBot="1">
      <c r="G129" s="24"/>
      <c r="H129" s="25"/>
      <c r="S129" s="26"/>
      <c r="T129" s="13"/>
      <c r="U129" s="13"/>
      <c r="V129" s="13"/>
      <c r="W129" s="27"/>
    </row>
    <row r="130" spans="7:23">
      <c r="G130" s="24"/>
      <c r="H130" s="25"/>
      <c r="I130" t="s">
        <v>216</v>
      </c>
      <c r="M130" t="s">
        <v>228</v>
      </c>
      <c r="U130" t="s">
        <v>236</v>
      </c>
    </row>
    <row r="131" spans="7:23">
      <c r="G131" s="24"/>
      <c r="H131" s="25"/>
      <c r="S131" t="s">
        <v>237</v>
      </c>
    </row>
    <row r="132" spans="7:23" ht="15" thickBot="1">
      <c r="G132" s="26"/>
      <c r="H132" s="27"/>
    </row>
    <row r="139" spans="7:23" ht="15" thickBot="1"/>
    <row r="140" spans="7:23">
      <c r="G140" s="22"/>
      <c r="H140" s="23"/>
    </row>
    <row r="141" spans="7:23">
      <c r="G141" s="24"/>
      <c r="H141" s="25"/>
      <c r="K141" t="s">
        <v>239</v>
      </c>
    </row>
    <row r="142" spans="7:23">
      <c r="G142" s="24"/>
      <c r="H142" s="25"/>
      <c r="M142">
        <v>0.8</v>
      </c>
    </row>
    <row r="143" spans="7:23">
      <c r="G143" s="24"/>
      <c r="H143" s="25"/>
      <c r="M143" t="s">
        <v>218</v>
      </c>
    </row>
    <row r="144" spans="7:23" ht="15" thickBot="1">
      <c r="G144" s="26"/>
      <c r="H144" s="27"/>
    </row>
    <row r="145" spans="7:16">
      <c r="O145" t="s">
        <v>241</v>
      </c>
      <c r="P145">
        <f>0.24+0.07</f>
        <v>0.31</v>
      </c>
    </row>
    <row r="147" spans="7:16" ht="15" thickBot="1"/>
    <row r="148" spans="7:16">
      <c r="G148" s="22"/>
      <c r="H148" s="23"/>
      <c r="M148" t="s">
        <v>240</v>
      </c>
    </row>
    <row r="149" spans="7:16">
      <c r="G149" s="24"/>
      <c r="H149" s="25"/>
      <c r="M149">
        <v>0.01</v>
      </c>
    </row>
    <row r="150" spans="7:16">
      <c r="G150" s="24"/>
      <c r="H150" s="25"/>
      <c r="K150" t="s">
        <v>238</v>
      </c>
    </row>
    <row r="151" spans="7:16">
      <c r="G151" s="24"/>
      <c r="H151" s="25"/>
    </row>
    <row r="152" spans="7:16" ht="15" thickBot="1">
      <c r="G152" s="26"/>
      <c r="H152" s="27"/>
    </row>
    <row r="155" spans="7:16">
      <c r="G155" s="89" t="s">
        <v>251</v>
      </c>
      <c r="H155" s="89"/>
      <c r="I155" s="89"/>
      <c r="J155" s="89"/>
      <c r="K155" s="89"/>
      <c r="L155" s="89"/>
      <c r="M155" s="89"/>
      <c r="N155" s="89"/>
    </row>
    <row r="156" spans="7:16">
      <c r="G156" s="89" t="s">
        <v>252</v>
      </c>
      <c r="H156" s="89"/>
      <c r="I156" s="89"/>
      <c r="J156" s="89"/>
      <c r="K156" s="89"/>
      <c r="L156" s="89"/>
      <c r="M156" s="89"/>
      <c r="N156" s="89"/>
    </row>
    <row r="157" spans="7:16">
      <c r="G157" s="31" t="s">
        <v>253</v>
      </c>
      <c r="H157" s="31"/>
      <c r="I157" s="31"/>
      <c r="J157" s="31"/>
      <c r="K157" s="31"/>
      <c r="L157" s="31"/>
      <c r="M157" s="31"/>
      <c r="N157" s="31"/>
    </row>
    <row r="158" spans="7:16">
      <c r="G158" s="31" t="s">
        <v>254</v>
      </c>
      <c r="H158" s="31"/>
      <c r="I158" s="31"/>
      <c r="J158" s="31"/>
      <c r="K158" s="31"/>
      <c r="L158" s="31"/>
      <c r="M158" s="31"/>
      <c r="N158" s="31"/>
    </row>
    <row r="159" spans="7:16">
      <c r="G159" s="89" t="s">
        <v>249</v>
      </c>
      <c r="H159" s="89"/>
      <c r="I159" s="89"/>
      <c r="J159" s="89"/>
      <c r="K159" s="89"/>
      <c r="L159" s="89"/>
      <c r="M159" s="89"/>
      <c r="N159" s="89"/>
    </row>
    <row r="161" spans="7:16">
      <c r="G161" s="30" t="s">
        <v>250</v>
      </c>
      <c r="H161" s="29"/>
      <c r="I161" s="29"/>
    </row>
    <row r="162" spans="7:16">
      <c r="G162" s="29" t="s">
        <v>244</v>
      </c>
      <c r="H162" s="29" t="s">
        <v>243</v>
      </c>
      <c r="I162" s="29"/>
    </row>
    <row r="163" spans="7:16">
      <c r="G163" s="29"/>
      <c r="H163" s="29" t="s">
        <v>248</v>
      </c>
      <c r="I163" s="29"/>
    </row>
    <row r="164" spans="7:16">
      <c r="G164" s="29" t="s">
        <v>245</v>
      </c>
      <c r="H164" s="29" t="s">
        <v>246</v>
      </c>
      <c r="I164" s="29"/>
    </row>
    <row r="165" spans="7:16">
      <c r="G165" s="29"/>
      <c r="H165" s="29" t="s">
        <v>247</v>
      </c>
      <c r="I165" s="29"/>
    </row>
    <row r="166" spans="7:16">
      <c r="G166" s="139" t="s">
        <v>255</v>
      </c>
      <c r="H166" s="139"/>
      <c r="I166" s="139"/>
      <c r="J166" s="139"/>
      <c r="K166" s="139"/>
      <c r="L166" s="139"/>
      <c r="M166" s="139"/>
      <c r="N166" s="139"/>
      <c r="O166" s="139"/>
      <c r="P166" s="139"/>
    </row>
    <row r="171" spans="7:16">
      <c r="H171" t="s">
        <v>242</v>
      </c>
    </row>
  </sheetData>
  <mergeCells count="101">
    <mergeCell ref="B1:Y1"/>
    <mergeCell ref="B2:Y2"/>
    <mergeCell ref="B3:Y3"/>
    <mergeCell ref="B106:Y106"/>
    <mergeCell ref="B107:Y107"/>
    <mergeCell ref="B108:Y108"/>
    <mergeCell ref="G120:H120"/>
    <mergeCell ref="G127:H127"/>
    <mergeCell ref="B109:Y109"/>
    <mergeCell ref="B110:Y110"/>
    <mergeCell ref="B111:Y111"/>
    <mergeCell ref="B112:Y112"/>
    <mergeCell ref="B113:Y113"/>
    <mergeCell ref="B118:Y118"/>
    <mergeCell ref="B119:Y119"/>
    <mergeCell ref="B114:Y114"/>
    <mergeCell ref="B115:Y115"/>
    <mergeCell ref="B100:Y100"/>
    <mergeCell ref="B101:Y101"/>
    <mergeCell ref="B102:Y102"/>
    <mergeCell ref="B103:Y103"/>
    <mergeCell ref="B93:Y93"/>
    <mergeCell ref="B94:Y94"/>
    <mergeCell ref="B95:Y95"/>
    <mergeCell ref="B96:Y96"/>
    <mergeCell ref="B97:Y97"/>
    <mergeCell ref="B98:Y98"/>
    <mergeCell ref="B99:Y99"/>
    <mergeCell ref="B88:Y88"/>
    <mergeCell ref="B89:Y89"/>
    <mergeCell ref="B90:Y90"/>
    <mergeCell ref="B91:Y91"/>
    <mergeCell ref="B92:Y92"/>
    <mergeCell ref="B72:Y72"/>
    <mergeCell ref="B73:Y73"/>
    <mergeCell ref="B74:Y74"/>
    <mergeCell ref="B86:Y86"/>
    <mergeCell ref="B87:Y87"/>
    <mergeCell ref="B85:Y85"/>
    <mergeCell ref="B75:Y75"/>
    <mergeCell ref="B77:Y77"/>
    <mergeCell ref="B78:Y78"/>
    <mergeCell ref="B76:Y76"/>
    <mergeCell ref="B83:Y83"/>
    <mergeCell ref="B84:Y84"/>
    <mergeCell ref="B79:Y79"/>
    <mergeCell ref="B80:Y80"/>
    <mergeCell ref="B81:Y81"/>
    <mergeCell ref="B82:Y82"/>
    <mergeCell ref="B66:Y66"/>
    <mergeCell ref="B67:Y67"/>
    <mergeCell ref="B68:Y68"/>
    <mergeCell ref="B70:Y70"/>
    <mergeCell ref="B71:Y71"/>
    <mergeCell ref="B61:Y61"/>
    <mergeCell ref="B62:Y62"/>
    <mergeCell ref="B63:Y63"/>
    <mergeCell ref="B64:Y64"/>
    <mergeCell ref="B65:Y65"/>
    <mergeCell ref="B58:Y58"/>
    <mergeCell ref="B59:Y59"/>
    <mergeCell ref="B60:Y60"/>
    <mergeCell ref="B43:Y43"/>
    <mergeCell ref="B44:Y44"/>
    <mergeCell ref="B21:Y21"/>
    <mergeCell ref="B55:Y55"/>
    <mergeCell ref="B37:Y37"/>
    <mergeCell ref="B38:Y38"/>
    <mergeCell ref="B39:Y39"/>
    <mergeCell ref="B40:Y40"/>
    <mergeCell ref="B41:Y41"/>
    <mergeCell ref="B32:Y32"/>
    <mergeCell ref="B33:Y33"/>
    <mergeCell ref="B34:Y34"/>
    <mergeCell ref="B35:Y35"/>
    <mergeCell ref="B36:Y36"/>
    <mergeCell ref="B27:Y27"/>
    <mergeCell ref="G166:P166"/>
    <mergeCell ref="B116:Y116"/>
    <mergeCell ref="B117:Y117"/>
    <mergeCell ref="G156:N156"/>
    <mergeCell ref="G155:N155"/>
    <mergeCell ref="G159:N159"/>
    <mergeCell ref="B4:Y4"/>
    <mergeCell ref="B5:Y5"/>
    <mergeCell ref="B6:Y6"/>
    <mergeCell ref="B7:Y7"/>
    <mergeCell ref="B69:Y69"/>
    <mergeCell ref="B22:Y22"/>
    <mergeCell ref="B24:Y24"/>
    <mergeCell ref="B25:Y25"/>
    <mergeCell ref="B26:Y26"/>
    <mergeCell ref="B8:Y8"/>
    <mergeCell ref="B28:Y28"/>
    <mergeCell ref="B29:Y29"/>
    <mergeCell ref="B30:Y30"/>
    <mergeCell ref="B31:Y31"/>
    <mergeCell ref="B23:Y23"/>
    <mergeCell ref="B42:Y42"/>
    <mergeCell ref="B56:Y56"/>
    <mergeCell ref="B57:Y5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641BB-2E5D-4FD7-99EC-56F64E579FC9}">
  <dimension ref="A1:B60"/>
  <sheetViews>
    <sheetView topLeftCell="A37" workbookViewId="0">
      <selection activeCell="B65" sqref="B65"/>
    </sheetView>
  </sheetViews>
  <sheetFormatPr defaultRowHeight="14.4"/>
  <cols>
    <col min="1" max="1" width="43.5546875" customWidth="1"/>
    <col min="2" max="2" width="137.6640625" customWidth="1"/>
  </cols>
  <sheetData>
    <row r="1" spans="1:2">
      <c r="A1" t="s">
        <v>388</v>
      </c>
      <c r="B1" t="s">
        <v>389</v>
      </c>
    </row>
    <row r="2" spans="1:2">
      <c r="B2" t="s">
        <v>390</v>
      </c>
    </row>
    <row r="3" spans="1:2">
      <c r="A3" t="s">
        <v>391</v>
      </c>
      <c r="B3" t="s">
        <v>392</v>
      </c>
    </row>
    <row r="4" spans="1:2">
      <c r="B4" t="s">
        <v>393</v>
      </c>
    </row>
    <row r="6" spans="1:2">
      <c r="A6" t="s">
        <v>394</v>
      </c>
      <c r="B6" t="s">
        <v>395</v>
      </c>
    </row>
    <row r="24" spans="1:2">
      <c r="A24" t="s">
        <v>396</v>
      </c>
      <c r="B24" t="s">
        <v>397</v>
      </c>
    </row>
    <row r="26" spans="1:2">
      <c r="A26" t="s">
        <v>398</v>
      </c>
    </row>
    <row r="43" spans="1:1">
      <c r="A43" t="s">
        <v>399</v>
      </c>
    </row>
    <row r="54" spans="1:2" ht="17.399999999999999">
      <c r="A54" t="s">
        <v>400</v>
      </c>
      <c r="B54" t="s">
        <v>401</v>
      </c>
    </row>
    <row r="55" spans="1:2">
      <c r="B55" t="s">
        <v>402</v>
      </c>
    </row>
    <row r="58" spans="1:2" ht="43.2">
      <c r="A58" t="s">
        <v>403</v>
      </c>
      <c r="B58" s="37" t="s">
        <v>404</v>
      </c>
    </row>
    <row r="60" spans="1:2">
      <c r="A60" t="s">
        <v>405</v>
      </c>
      <c r="B60" t="s">
        <v>406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E X l 0 T 8 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X l 0 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F 5 d E 8 o i k e 4 D g A A A B E A A A A T A B w A R m 9 y b X V s Y X M v U 2 V j d G l v b j E u b S C i G A A o o B Q A A A A A A A A A A A A A A A A A A A A A A A A A A A A r T k 0 u y c z P U w i G 0 I b W A F B L A Q I t A B Q A A g A I A B F 5 d E / L v Y l f p w A A A P k A A A A S A A A A A A A A A A A A A A A A A A A A A A B D b 2 5 m a W c v U G F j a 2 F n Z S 5 4 b W x Q S w E C L Q A U A A I A C A A R e X R P D 8 r p q 6 Q A A A D p A A A A E w A A A A A A A A A A A A A A A A D z A A A A W 0 N v b n R l b n R f V H l w Z X N d L n h t b F B L A Q I t A B Q A A g A I A B F 5 d 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m G 5 / N N s H 7 R 4 R S 5 e K / g I D m A A A A A A I A A A A A A B B m A A A A A Q A A I A A A A F M k U e r T m n m g e B n 8 i a a n I h o l y + W 6 4 K H L z s I j U H o s + y m v A A A A A A 6 A A A A A A g A A I A A A A H I t A h j z G q Q z b n 5 D / H R q 1 V 2 O l o R a d e f 1 q n h L j u s y q c Q N U A A A A P C D 1 P + f h S c L W M 1 l O P a v 2 s 7 i X S x N Y X H e k h 5 m 8 x C f J w e D 8 3 e E t i 9 q b r w f G 2 f l f M y A 4 Q K o V 1 i G W 5 n G u w Z c u x G 7 K a l J 3 b 6 r 0 u + r t k D 8 K 1 X A v V u x Q A A A A P Q M 3 9 D M 6 0 g d x W R n k W b j 1 V N n G r t 3 V t v t k Z J F B 8 H O r e N A v I 8 A p f B z 4 B a g c o 5 S n 0 I E G u Z e Z L P Q M x 0 K / U 1 k 0 X p P E h Y = < / D a t a M a s h u p > 
</file>

<file path=customXml/itemProps1.xml><?xml version="1.0" encoding="utf-8"?>
<ds:datastoreItem xmlns:ds="http://schemas.openxmlformats.org/officeDocument/2006/customXml" ds:itemID="{9493CC07-6A60-4215-8631-A66AAD0599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MutiLinearRegression2Variable</vt:lpstr>
      <vt:lpstr>NaiveBayes</vt:lpstr>
      <vt:lpstr>Clustering</vt:lpstr>
      <vt:lpstr>K - NearestNeighbour </vt:lpstr>
      <vt:lpstr>DataPreprocessing</vt:lpstr>
      <vt:lpstr>SupportVectorMachines</vt:lpstr>
      <vt:lpstr>ClassificationProblem</vt:lpstr>
      <vt:lpstr>Maths</vt:lpstr>
      <vt:lpstr>Vector</vt: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Suneja</dc:creator>
  <cp:lastModifiedBy>Amit Suneja</cp:lastModifiedBy>
  <dcterms:created xsi:type="dcterms:W3CDTF">2018-12-18T05:28:08Z</dcterms:created>
  <dcterms:modified xsi:type="dcterms:W3CDTF">2019-11-20T15:00:48Z</dcterms:modified>
</cp:coreProperties>
</file>