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er\マイドライブ\26_workspace\c5xxxxxx_業界地図2024\"/>
    </mc:Choice>
  </mc:AlternateContent>
  <xr:revisionPtr revIDLastSave="0" documentId="13_ncr:1_{D8FC1FE2-CC81-4E2F-9A35-0F3B4928B1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</sheets>
  <definedNames>
    <definedName name="_xlnm._FilterDatabase" localSheetId="0" hidden="1">Foglio1!$N$1:$N$271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7" i="1" l="1"/>
  <c r="N15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6" i="1"/>
  <c r="R241" i="1"/>
  <c r="R91" i="1"/>
  <c r="R78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9" i="1"/>
  <c r="R80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43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8" i="1"/>
  <c r="R159" i="1"/>
  <c r="R160" i="1"/>
  <c r="R161" i="1"/>
  <c r="R162" i="1"/>
  <c r="R163" i="1"/>
  <c r="R164" i="1"/>
  <c r="R165" i="1"/>
  <c r="R166" i="1"/>
  <c r="R167" i="1"/>
  <c r="R168" i="1"/>
  <c r="R171" i="1"/>
  <c r="R172" i="1"/>
  <c r="R173" i="1"/>
  <c r="R174" i="1"/>
  <c r="R175" i="1"/>
  <c r="R176" i="1"/>
  <c r="R177" i="1"/>
  <c r="R178" i="1"/>
  <c r="R179" i="1"/>
  <c r="R180" i="1"/>
  <c r="R181" i="1"/>
  <c r="R186" i="1"/>
  <c r="R187" i="1"/>
  <c r="R188" i="1"/>
  <c r="R189" i="1"/>
  <c r="R190" i="1"/>
  <c r="R191" i="1"/>
  <c r="R192" i="1"/>
  <c r="R193" i="1"/>
  <c r="R194" i="1"/>
  <c r="R82" i="1"/>
  <c r="R83" i="1"/>
  <c r="R84" i="1"/>
  <c r="R85" i="1"/>
  <c r="R86" i="1"/>
  <c r="R87" i="1"/>
  <c r="R88" i="1"/>
  <c r="R89" i="1"/>
  <c r="R90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5" i="1"/>
  <c r="R255" i="1"/>
  <c r="R256" i="1"/>
  <c r="R257" i="1"/>
  <c r="R258" i="1"/>
  <c r="R259" i="1"/>
  <c r="R260" i="1"/>
  <c r="R261" i="1"/>
  <c r="R262" i="1"/>
</calcChain>
</file>

<file path=xl/sharedStrings.xml><?xml version="1.0" encoding="utf-8"?>
<sst xmlns="http://schemas.openxmlformats.org/spreadsheetml/2006/main" count="1129" uniqueCount="374">
  <si>
    <t>## 自動車・機械</t>
  </si>
  <si>
    <t>自動車（世界）</t>
  </si>
  <si>
    <t>自動車（国内）</t>
  </si>
  <si>
    <t>2輪車</t>
  </si>
  <si>
    <t>トラック</t>
  </si>
  <si>
    <t>タイヤ</t>
  </si>
  <si>
    <t>中古車</t>
  </si>
  <si>
    <t>産業機械</t>
  </si>
  <si>
    <t>航空機産業</t>
  </si>
  <si>
    <t>造船</t>
  </si>
  <si>
    <t>重電</t>
  </si>
  <si>
    <t>自転車</t>
  </si>
  <si>
    <t>建設機械</t>
  </si>
  <si>
    <t>工作機械</t>
  </si>
  <si>
    <t>ロボット</t>
  </si>
  <si>
    <t>## エレクトロニクス</t>
  </si>
  <si>
    <t>半導体</t>
  </si>
  <si>
    <t>リチウムイオン電池</t>
  </si>
  <si>
    <t>半導体材料</t>
  </si>
  <si>
    <t>白物・生活家電</t>
  </si>
  <si>
    <t>スマートフォン</t>
  </si>
  <si>
    <t xml:space="preserve">パソコン・タブレット </t>
  </si>
  <si>
    <t>テレビ</t>
  </si>
  <si>
    <t>デジタルカメラ</t>
  </si>
  <si>
    <t>複合機・プリンター</t>
  </si>
  <si>
    <t>医療機器・用品</t>
  </si>
  <si>
    <t>## 情報通信・インターネット</t>
  </si>
  <si>
    <t>eコマース（EC)</t>
  </si>
  <si>
    <t>ネットサービス・アプリ</t>
  </si>
  <si>
    <t>携帝電話事業者</t>
  </si>
  <si>
    <t>クラウド</t>
  </si>
  <si>
    <t>ITサービス</t>
  </si>
  <si>
    <t>ソフトウェア</t>
  </si>
  <si>
    <t>インターネット回線</t>
  </si>
  <si>
    <t>医療テック</t>
  </si>
  <si>
    <t>## 資源・エネルギー・素材</t>
  </si>
  <si>
    <t>電力・ガス</t>
  </si>
  <si>
    <t>鉄鋼</t>
  </si>
  <si>
    <t>エネルギー・資源メジャー</t>
  </si>
  <si>
    <t>非鉄金属</t>
  </si>
  <si>
    <t>紙・パルプ</t>
  </si>
  <si>
    <t>化学</t>
  </si>
  <si>
    <t>石油（国内）</t>
  </si>
  <si>
    <t>塗料</t>
  </si>
  <si>
    <t>繊維</t>
  </si>
  <si>
    <t>ガラス</t>
  </si>
  <si>
    <t>セメント</t>
  </si>
  <si>
    <t>## 金融・法人サービス</t>
  </si>
  <si>
    <t>メガパンク</t>
  </si>
  <si>
    <t>地方銀行</t>
  </si>
  <si>
    <t>流通系・ネット銀行</t>
  </si>
  <si>
    <t>グローバル金融</t>
  </si>
  <si>
    <t>信用金庫・信用組合</t>
  </si>
  <si>
    <t>証券・ネット証券</t>
  </si>
  <si>
    <t>キャッシュレス</t>
  </si>
  <si>
    <t>隠号資産・ブロックチェーン</t>
  </si>
  <si>
    <t xml:space="preserve">ベンチャー・VC </t>
  </si>
  <si>
    <t>投資ファンド</t>
  </si>
  <si>
    <t>クレジットカード・信販</t>
  </si>
  <si>
    <t>生命保険</t>
  </si>
  <si>
    <t>損害保険</t>
  </si>
  <si>
    <t>リース</t>
  </si>
  <si>
    <t>消費者向け金融</t>
  </si>
  <si>
    <t>監査法人</t>
  </si>
  <si>
    <t>弁護士事務所</t>
  </si>
  <si>
    <t>人材サービス</t>
  </si>
  <si>
    <t xml:space="preserve">アウトソーシンク（BPO) </t>
  </si>
  <si>
    <t>M&amp;A助言・仲介</t>
  </si>
  <si>
    <t>PR・IR</t>
  </si>
  <si>
    <t>## 食品・農業</t>
  </si>
  <si>
    <t>加工食品</t>
  </si>
  <si>
    <t>食材</t>
  </si>
  <si>
    <t>飲料・乳業</t>
  </si>
  <si>
    <t>酒類</t>
  </si>
  <si>
    <t>農業</t>
  </si>
  <si>
    <t>食肉</t>
  </si>
  <si>
    <t>畜産</t>
  </si>
  <si>
    <t>漁業・水産</t>
  </si>
  <si>
    <t>## 薬・生活用品・嗜好品</t>
  </si>
  <si>
    <t>医薬品</t>
  </si>
  <si>
    <t>トイレタリー（日用品）</t>
  </si>
  <si>
    <t>化粧品</t>
  </si>
  <si>
    <t>CRO、臨床検査・薬</t>
  </si>
  <si>
    <t>靴・眼鏡・鞄</t>
  </si>
  <si>
    <t>時計・宝飾品</t>
  </si>
  <si>
    <t>ラグジュアリーブランド</t>
  </si>
  <si>
    <t>文房具・事務用品</t>
  </si>
  <si>
    <t>玩具</t>
  </si>
  <si>
    <t>## 娯楽・エンタメ・メディア</t>
  </si>
  <si>
    <t>ゲーム</t>
  </si>
  <si>
    <t>レジャー・テーマパーク</t>
  </si>
  <si>
    <t>旅行</t>
  </si>
  <si>
    <t>ホテル</t>
  </si>
  <si>
    <t>映画・アニメ</t>
  </si>
  <si>
    <t>音楽</t>
  </si>
  <si>
    <t>グローバルメディア</t>
  </si>
  <si>
    <t>動画配信サービス</t>
  </si>
  <si>
    <t>芸能プロダクション</t>
  </si>
  <si>
    <t>プロスポーツ</t>
  </si>
  <si>
    <t>スポーツ・フィットネス</t>
  </si>
  <si>
    <t>放送・全国紙</t>
  </si>
  <si>
    <t>広告・ネット広告</t>
  </si>
  <si>
    <t>出版・書店</t>
  </si>
  <si>
    <t>印刷</t>
  </si>
  <si>
    <t>娯楽施設</t>
  </si>
  <si>
    <t>パチンコ・パチスロ</t>
  </si>
  <si>
    <t>イベント</t>
  </si>
  <si>
    <t>## 建設・不動産</t>
  </si>
  <si>
    <t>建設</t>
  </si>
  <si>
    <t>不動産</t>
  </si>
  <si>
    <t>戸建て住宅</t>
  </si>
  <si>
    <t>マンション</t>
  </si>
  <si>
    <t>住宅設備</t>
  </si>
  <si>
    <t>マンション管理</t>
  </si>
  <si>
    <t>不動産仲介</t>
  </si>
  <si>
    <t>プラント・エンジニアリング</t>
  </si>
  <si>
    <t>## 運輸・物流</t>
  </si>
  <si>
    <t>空運</t>
  </si>
  <si>
    <t>海運</t>
  </si>
  <si>
    <t>陸運・物流</t>
  </si>
  <si>
    <t xml:space="preserve">鉄道（JR) </t>
  </si>
  <si>
    <t>鉄道（私鉄）</t>
  </si>
  <si>
    <t>倉庫・物流施設</t>
  </si>
  <si>
    <t>## 流通・外食</t>
  </si>
  <si>
    <t>コンビニエンスストア</t>
  </si>
  <si>
    <t>スーパー</t>
  </si>
  <si>
    <t>百貨店</t>
  </si>
  <si>
    <t>家具・インテリア・生活雑貨</t>
  </si>
  <si>
    <t>ホームセンター・ディスカウントストア</t>
  </si>
  <si>
    <t>ドラックストア</t>
  </si>
  <si>
    <t>アパレル</t>
  </si>
  <si>
    <t>総合商社</t>
  </si>
  <si>
    <t>専門商社</t>
  </si>
  <si>
    <t>通販・テレビ通販</t>
  </si>
  <si>
    <t xml:space="preserve">リユース（中古） </t>
  </si>
  <si>
    <t>子ども用品</t>
  </si>
  <si>
    <t>アウトドア用品</t>
  </si>
  <si>
    <t>外食（ファミレス、すし、居酒屋）</t>
  </si>
  <si>
    <t>外食（ファストフード、麺類）</t>
  </si>
  <si>
    <t>中食・宅配</t>
  </si>
  <si>
    <t>カフェ</t>
  </si>
  <si>
    <t>家電量販店</t>
  </si>
  <si>
    <t>## 生活・公共サービス</t>
  </si>
  <si>
    <t>教育・学習塾</t>
  </si>
  <si>
    <t>介護</t>
  </si>
  <si>
    <t>病院グループ</t>
  </si>
  <si>
    <t>中央省庁</t>
  </si>
  <si>
    <t>育児・保育</t>
  </si>
  <si>
    <t>ペット</t>
  </si>
  <si>
    <t>警備</t>
  </si>
  <si>
    <t>ウェディング</t>
  </si>
  <si>
    <t>葬儀</t>
  </si>
  <si>
    <t>生活サービス</t>
  </si>
  <si>
    <t>理美容・サロン</t>
  </si>
  <si>
    <t>国内宗教団体（新宗教）</t>
  </si>
  <si>
    <t>防衛</t>
  </si>
  <si>
    <t># 日経業界地図　2023 年版</t>
  </si>
  <si>
    <t>全177業界・テーマ</t>
  </si>
  <si>
    <t>## 自動車・機械・造船</t>
  </si>
  <si>
    <t>自動車部品・タイヤ</t>
  </si>
  <si>
    <t>二輪車・自転車</t>
  </si>
  <si>
    <t>自動車の自動運転</t>
  </si>
  <si>
    <t>シェアリングエコノミー（カーシェア・ライド系）</t>
  </si>
  <si>
    <t>防衛産業</t>
  </si>
  <si>
    <t>宇宙ビジネス</t>
  </si>
  <si>
    <t>産業用ロボット</t>
  </si>
  <si>
    <t>造船重機・プラント</t>
  </si>
  <si>
    <t>鉄道車両製造</t>
  </si>
  <si>
    <t>## 電機・精密</t>
  </si>
  <si>
    <t>AV・デジタル家電</t>
  </si>
  <si>
    <t>有機EL・液晶パネル</t>
  </si>
  <si>
    <t>スマートフォン・タブレット</t>
  </si>
  <si>
    <t>コンピューター・パソコン</t>
  </si>
  <si>
    <t>白物家電</t>
  </si>
  <si>
    <t>事務機器</t>
  </si>
  <si>
    <t>半導体・半導体製進装置</t>
  </si>
  <si>
    <t>電子部品</t>
  </si>
  <si>
    <t>デジカメ・ビデオカメラ</t>
  </si>
  <si>
    <t>サービスロボット・ド口lン</t>
  </si>
  <si>
    <t>EMS</t>
  </si>
  <si>
    <t>LED</t>
  </si>
  <si>
    <t>VR・AR</t>
  </si>
  <si>
    <t>## IT</t>
  </si>
  <si>
    <t>ビッグデータ</t>
  </si>
  <si>
    <t>lTサービス</t>
  </si>
  <si>
    <t>人工知能（Al）</t>
  </si>
  <si>
    <t>ソフトウエア</t>
  </si>
  <si>
    <t>クラウドサービス</t>
  </si>
  <si>
    <t>EC（電子商取引）サービス</t>
  </si>
  <si>
    <t>通信キャリア</t>
  </si>
  <si>
    <t>格安スマホ・格安SlM</t>
  </si>
  <si>
    <t>LINE</t>
  </si>
  <si>
    <t>SNS・無料通話</t>
  </si>
  <si>
    <t>IoT</t>
  </si>
  <si>
    <t>## エンタメ・メディア・コンテンツ</t>
  </si>
  <si>
    <t>シェアリングエコノミー（民泊・その他）</t>
  </si>
  <si>
    <t>ホテル（高級・リゾート系）</t>
  </si>
  <si>
    <t>ホテル（ビジネス・鉄道系）</t>
  </si>
  <si>
    <t>レジャー施設</t>
  </si>
  <si>
    <t>映画</t>
  </si>
  <si>
    <t>出版</t>
  </si>
  <si>
    <t>電子書籍</t>
  </si>
  <si>
    <t>新聞・テレビ・ラジオ</t>
  </si>
  <si>
    <t>動画配信・ベイテレビ</t>
  </si>
  <si>
    <t>広告</t>
  </si>
  <si>
    <t>ポータル・ネット広告</t>
  </si>
  <si>
    <t>ゲーム（ソフト＆ハード）</t>
  </si>
  <si>
    <t>スマホ向けコンテンツ</t>
  </si>
  <si>
    <t>## 素材</t>
  </si>
  <si>
    <t>電線</t>
  </si>
  <si>
    <t>## 医薬・食品</t>
  </si>
  <si>
    <t>後発医薬品</t>
  </si>
  <si>
    <t>バイオ医療</t>
  </si>
  <si>
    <t>再生医療</t>
  </si>
  <si>
    <t>医療機器</t>
  </si>
  <si>
    <t>農ビジネス</t>
  </si>
  <si>
    <t>化粧品・トイレタリー</t>
  </si>
  <si>
    <t>ビール</t>
  </si>
  <si>
    <t>アルコール飲料（ビール系除く）</t>
  </si>
  <si>
    <t>清涼飲料</t>
  </si>
  <si>
    <t>即席麺、製パン</t>
  </si>
  <si>
    <t>製粉・製糖・製油</t>
  </si>
  <si>
    <t>調味料、乳製品</t>
  </si>
  <si>
    <t>ハム・ソーセージ、水産・冷凍食品</t>
  </si>
  <si>
    <t>菓子</t>
  </si>
  <si>
    <t>たばこ</t>
  </si>
  <si>
    <t>## 流通・小売</t>
  </si>
  <si>
    <t>地方スーパー</t>
  </si>
  <si>
    <t>カタログ・テレビ通販</t>
  </si>
  <si>
    <t>卸</t>
  </si>
  <si>
    <t>商社</t>
  </si>
  <si>
    <t>## 専門店</t>
  </si>
  <si>
    <t>ホームセンター、ディスカウントストア</t>
  </si>
  <si>
    <t>ドラッグストア</t>
  </si>
  <si>
    <t>スポーツ関連</t>
  </si>
  <si>
    <t>カジュアル衣料、フアストファッション</t>
  </si>
  <si>
    <t>家具、生活雑貨</t>
  </si>
  <si>
    <t>文具、玩具</t>
  </si>
  <si>
    <t>靴、メガネ</t>
  </si>
  <si>
    <t>育児・ベビl用品</t>
  </si>
  <si>
    <t>ベット用品</t>
  </si>
  <si>
    <t>中食</t>
  </si>
  <si>
    <t>フアストフード</t>
  </si>
  <si>
    <t>カフェ・コーヒーチェーン</t>
  </si>
  <si>
    <t>レストラン・フアミレス</t>
  </si>
  <si>
    <t>居酒屋、回転ずし</t>
  </si>
  <si>
    <t>## 運輸</t>
  </si>
  <si>
    <t>陸運</t>
  </si>
  <si>
    <t>鉄道</t>
  </si>
  <si>
    <t>## エネルギー・資源</t>
  </si>
  <si>
    <t>石油</t>
  </si>
  <si>
    <t>シェールガス・LNG</t>
  </si>
  <si>
    <t>## 環境</t>
  </si>
  <si>
    <t>風力発電</t>
  </si>
  <si>
    <t>太陽電池</t>
  </si>
  <si>
    <t>地熱発電</t>
  </si>
  <si>
    <t>スマートグリッド</t>
  </si>
  <si>
    <t>燃料電池</t>
  </si>
  <si>
    <t>原子力発電設備</t>
  </si>
  <si>
    <t>水ビジネス</t>
  </si>
  <si>
    <t>## 建設・不動産関連</t>
  </si>
  <si>
    <t>住設機器・建材・リフォーム</t>
  </si>
  <si>
    <t>倉庫</t>
  </si>
  <si>
    <t>## 金融</t>
  </si>
  <si>
    <t>キャッシュレス決済</t>
  </si>
  <si>
    <t>銀行（メガパンク）</t>
  </si>
  <si>
    <t>銀行（地方銀行）</t>
  </si>
  <si>
    <t>信託銀行</t>
  </si>
  <si>
    <t>カード・消費者金融</t>
  </si>
  <si>
    <t>証券</t>
  </si>
  <si>
    <t>ネット証券・ネット銀行</t>
  </si>
  <si>
    <t>RElT（不動産投資信託）</t>
  </si>
  <si>
    <t>フィンテツク</t>
  </si>
  <si>
    <t>暗号資産（仮想通貨）</t>
  </si>
  <si>
    <t>## サービス</t>
  </si>
  <si>
    <t>警備保障</t>
  </si>
  <si>
    <t>教育サービス・学習塾</t>
  </si>
  <si>
    <t>就活サービス</t>
  </si>
  <si>
    <t>介護サービス</t>
  </si>
  <si>
    <t>保育サービス</t>
  </si>
  <si>
    <t>フィットネスクラブ</t>
  </si>
  <si>
    <t>イベント運営</t>
  </si>
  <si>
    <t>冠婚葬祭、家事支援</t>
  </si>
  <si>
    <t>## その他</t>
  </si>
  <si>
    <t>その他製造業</t>
  </si>
  <si>
    <t>その他非製造業</t>
  </si>
  <si>
    <t>大学</t>
  </si>
  <si>
    <t>コンサルティング</t>
  </si>
  <si>
    <t>半導体製造装置</t>
    <phoneticPr fontId="1"/>
  </si>
  <si>
    <t>レアメタル・レアアース</t>
    <phoneticPr fontId="1"/>
  </si>
  <si>
    <t>↑</t>
    <phoneticPr fontId="1"/>
  </si>
  <si>
    <t>会社四季報業界地図2023年版</t>
    <rPh sb="0" eb="5">
      <t>カイシャシキホウ</t>
    </rPh>
    <rPh sb="5" eb="9">
      <t>ギョウカイチズ</t>
    </rPh>
    <rPh sb="13" eb="15">
      <t>ネンバン</t>
    </rPh>
    <phoneticPr fontId="1"/>
  </si>
  <si>
    <t>(別）</t>
    <rPh sb="1" eb="2">
      <t>ベツ</t>
    </rPh>
    <phoneticPr fontId="1"/>
  </si>
  <si>
    <t>（別）</t>
    <rPh sb="1" eb="2">
      <t>ベツ</t>
    </rPh>
    <phoneticPr fontId="1"/>
  </si>
  <si>
    <t>会社四季報業界地図〈２０２４年版〉</t>
    <phoneticPr fontId="1"/>
  </si>
  <si>
    <t>192業界・テーマ</t>
    <phoneticPr fontId="1"/>
  </si>
  <si>
    <t>185業界、4600企業・団体</t>
    <phoneticPr fontId="1"/>
  </si>
  <si>
    <t>エレクトロニクス機器</t>
  </si>
  <si>
    <t>資源・エネルギー・素材</t>
  </si>
  <si>
    <t>金融・法人サービス</t>
  </si>
  <si>
    <t>食品・農業</t>
  </si>
  <si>
    <t>生活用品・嗜好品・薬</t>
  </si>
  <si>
    <t>娯楽・エンタメ・メディア</t>
  </si>
  <si>
    <t>建設・不動産</t>
  </si>
  <si>
    <t>運輸・物流</t>
  </si>
  <si>
    <t>流通・外食</t>
  </si>
  <si>
    <t>生活・公共サービス</t>
  </si>
  <si>
    <t>## 自動車・機械</t>
    <phoneticPr fontId="1"/>
  </si>
  <si>
    <t>自動車部品</t>
    <rPh sb="3" eb="5">
      <t>ブヒン</t>
    </rPh>
    <phoneticPr fontId="1"/>
  </si>
  <si>
    <t>自動車・機械</t>
    <phoneticPr fontId="1"/>
  </si>
  <si>
    <t>エレクトロニクス</t>
    <phoneticPr fontId="1"/>
  </si>
  <si>
    <t>情報通信・インターネット</t>
    <phoneticPr fontId="1"/>
  </si>
  <si>
    <t>環境</t>
    <rPh sb="0" eb="2">
      <t>カンキョウ</t>
    </rPh>
    <phoneticPr fontId="1"/>
  </si>
  <si>
    <t>航空機</t>
    <phoneticPr fontId="1"/>
  </si>
  <si>
    <t>Webアプリ</t>
    <phoneticPr fontId="1"/>
  </si>
  <si>
    <t>システム開発</t>
    <rPh sb="4" eb="6">
      <t>カイハツ</t>
    </rPh>
    <phoneticPr fontId="1"/>
  </si>
  <si>
    <t>地図・ナビ</t>
    <rPh sb="0" eb="2">
      <t>チズ</t>
    </rPh>
    <phoneticPr fontId="1"/>
  </si>
  <si>
    <t>空飛ぶクルマ</t>
    <rPh sb="0" eb="2">
      <t>ソラト</t>
    </rPh>
    <phoneticPr fontId="1"/>
  </si>
  <si>
    <t>証券</t>
    <phoneticPr fontId="1"/>
  </si>
  <si>
    <t>アウトソーシング</t>
    <phoneticPr fontId="1"/>
  </si>
  <si>
    <t>公益法人・NPO</t>
    <rPh sb="0" eb="4">
      <t>コウエキホウジン</t>
    </rPh>
    <phoneticPr fontId="1"/>
  </si>
  <si>
    <t>証券取引所</t>
    <rPh sb="0" eb="5">
      <t>ショウケントリヒキジョ</t>
    </rPh>
    <phoneticPr fontId="1"/>
  </si>
  <si>
    <t>調査会社</t>
    <rPh sb="0" eb="4">
      <t>チョウサガイシャ</t>
    </rPh>
    <phoneticPr fontId="1"/>
  </si>
  <si>
    <t>広告</t>
    <phoneticPr fontId="1"/>
  </si>
  <si>
    <t>電子部品</t>
    <rPh sb="2" eb="4">
      <t>ブヒン</t>
    </rPh>
    <phoneticPr fontId="1"/>
  </si>
  <si>
    <t>リチウムイオン電池・固体電池</t>
    <rPh sb="10" eb="14">
      <t>コタイデンチ</t>
    </rPh>
    <phoneticPr fontId="1"/>
  </si>
  <si>
    <t>会社四季報業界地図2020年版</t>
    <rPh sb="0" eb="5">
      <t>カイシャシキホウ</t>
    </rPh>
    <rPh sb="5" eb="9">
      <t>ギョウカイチズ</t>
    </rPh>
    <rPh sb="13" eb="15">
      <t>ネンバン</t>
    </rPh>
    <phoneticPr fontId="1"/>
  </si>
  <si>
    <t>産業ロボット</t>
    <phoneticPr fontId="1"/>
  </si>
  <si>
    <t>サービスロボット</t>
    <phoneticPr fontId="1"/>
  </si>
  <si>
    <t>プラントエンジニアリング</t>
    <phoneticPr fontId="1"/>
  </si>
  <si>
    <t>総合重機</t>
    <rPh sb="0" eb="4">
      <t>ソウゴウジュウキ</t>
    </rPh>
    <phoneticPr fontId="1"/>
  </si>
  <si>
    <t>EMS</t>
    <phoneticPr fontId="1"/>
  </si>
  <si>
    <t>電機大手</t>
    <rPh sb="0" eb="4">
      <t>デンキオオテ</t>
    </rPh>
    <phoneticPr fontId="1"/>
  </si>
  <si>
    <t>有機ELパネル・液晶</t>
    <rPh sb="0" eb="2">
      <t>ユウキ</t>
    </rPh>
    <rPh sb="8" eb="10">
      <t>エキショウ</t>
    </rPh>
    <phoneticPr fontId="1"/>
  </si>
  <si>
    <t>ウェアラブル端末</t>
    <rPh sb="6" eb="8">
      <t>タンマツ</t>
    </rPh>
    <phoneticPr fontId="1"/>
  </si>
  <si>
    <t>ドローン</t>
    <phoneticPr fontId="1"/>
  </si>
  <si>
    <t>スマートスピーカー</t>
    <phoneticPr fontId="1"/>
  </si>
  <si>
    <t>RPA</t>
    <phoneticPr fontId="1"/>
  </si>
  <si>
    <t>VR・AR・MR</t>
    <phoneticPr fontId="1"/>
  </si>
  <si>
    <t>発電所</t>
    <rPh sb="0" eb="3">
      <t>ハツデンショ</t>
    </rPh>
    <phoneticPr fontId="1"/>
  </si>
  <si>
    <t>たばこ</t>
    <phoneticPr fontId="1"/>
  </si>
  <si>
    <t>カー用品</t>
  </si>
  <si>
    <t>カー用品</t>
    <rPh sb="2" eb="4">
      <t>ヨウヒン</t>
    </rPh>
    <phoneticPr fontId="1"/>
  </si>
  <si>
    <t>賃貸住宅建設・管理</t>
    <rPh sb="0" eb="2">
      <t>チンタイ</t>
    </rPh>
    <rPh sb="2" eb="4">
      <t>ジュウタク</t>
    </rPh>
    <rPh sb="4" eb="6">
      <t>ケンセツ</t>
    </rPh>
    <rPh sb="7" eb="9">
      <t>カンリ</t>
    </rPh>
    <phoneticPr fontId="1"/>
  </si>
  <si>
    <t>ショッピングセンター</t>
    <phoneticPr fontId="1"/>
  </si>
  <si>
    <t>イベント</t>
    <phoneticPr fontId="1"/>
  </si>
  <si>
    <t>リチウムイオン電池</t>
    <rPh sb="7" eb="9">
      <t>デンチ</t>
    </rPh>
    <phoneticPr fontId="1"/>
  </si>
  <si>
    <t>注目業界</t>
    <rPh sb="0" eb="4">
      <t>チュウモクギョウカイ</t>
    </rPh>
    <phoneticPr fontId="1"/>
  </si>
  <si>
    <t>石油・資源（世界）</t>
    <rPh sb="0" eb="2">
      <t>セキユ</t>
    </rPh>
    <rPh sb="3" eb="5">
      <t>シゲン</t>
    </rPh>
    <rPh sb="6" eb="8">
      <t>セカイ</t>
    </rPh>
    <phoneticPr fontId="1"/>
  </si>
  <si>
    <t>電線・ケーブル</t>
    <rPh sb="0" eb="2">
      <t>デンセン</t>
    </rPh>
    <phoneticPr fontId="1"/>
  </si>
  <si>
    <t>スマート農業</t>
    <rPh sb="4" eb="6">
      <t>ノウギョウ</t>
    </rPh>
    <phoneticPr fontId="1"/>
  </si>
  <si>
    <t>食器・食品容器</t>
    <rPh sb="0" eb="2">
      <t>ショッキ</t>
    </rPh>
    <rPh sb="3" eb="7">
      <t>ショクヒンヨウキ</t>
    </rPh>
    <phoneticPr fontId="1"/>
  </si>
  <si>
    <t>陸運</t>
    <phoneticPr fontId="1"/>
  </si>
  <si>
    <t>家具・インテリア</t>
    <phoneticPr fontId="1"/>
  </si>
  <si>
    <t>生活雑貨</t>
  </si>
  <si>
    <t>ホームセンター</t>
    <phoneticPr fontId="1"/>
  </si>
  <si>
    <t>ディスカウントストア</t>
    <phoneticPr fontId="1"/>
  </si>
  <si>
    <t>ドラッグストア</t>
    <phoneticPr fontId="1"/>
  </si>
  <si>
    <t>百貨店・ショッピングセンター</t>
    <phoneticPr fontId="1"/>
  </si>
  <si>
    <t>英会話学習</t>
    <rPh sb="0" eb="5">
      <t>エイカイワガクシュウ</t>
    </rPh>
    <phoneticPr fontId="1"/>
  </si>
  <si>
    <t>シェアリングエコノミー</t>
    <phoneticPr fontId="1"/>
  </si>
  <si>
    <t>大学</t>
    <rPh sb="0" eb="2">
      <t>ダイガク</t>
    </rPh>
    <phoneticPr fontId="1"/>
  </si>
  <si>
    <t>バス・タクシー</t>
    <phoneticPr fontId="1"/>
  </si>
  <si>
    <t>鉄道車両</t>
    <rPh sb="0" eb="4">
      <t>テツドウシャリョウ</t>
    </rPh>
    <phoneticPr fontId="1"/>
  </si>
  <si>
    <t>水処理プラント</t>
    <rPh sb="0" eb="3">
      <t>ミズショリ</t>
    </rPh>
    <phoneticPr fontId="1"/>
  </si>
  <si>
    <t>不動産投資</t>
    <rPh sb="0" eb="5">
      <t>フドウサントウシ</t>
    </rPh>
    <phoneticPr fontId="1"/>
  </si>
  <si>
    <t>専門工事</t>
    <rPh sb="0" eb="4">
      <t>センモンコウジ</t>
    </rPh>
    <phoneticPr fontId="1"/>
  </si>
  <si>
    <t>リフォーム・リノベーション</t>
    <phoneticPr fontId="1"/>
  </si>
  <si>
    <t>放送局</t>
    <rPh sb="0" eb="3">
      <t>ホウソウキョク</t>
    </rPh>
    <phoneticPr fontId="1"/>
  </si>
  <si>
    <t>新聞社</t>
    <rPh sb="0" eb="3">
      <t>シンブンシャ</t>
    </rPh>
    <phoneticPr fontId="1"/>
  </si>
  <si>
    <t>先端医薬ベンチャー</t>
    <rPh sb="0" eb="2">
      <t>センタン</t>
    </rPh>
    <rPh sb="2" eb="4">
      <t>イヤク</t>
    </rPh>
    <phoneticPr fontId="1"/>
  </si>
  <si>
    <t>グローバルメディア</t>
    <phoneticPr fontId="1"/>
  </si>
  <si>
    <t>↑</t>
    <phoneticPr fontId="1"/>
  </si>
  <si>
    <t>エアコン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</si>
</sst>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71"/>
  <sheetViews>
    <sheetView tabSelected="1" topLeftCell="A257" workbookViewId="0">
      <selection activeCell="L262" sqref="L262"/>
    </sheetView>
  </sheetViews>
  <sheetFormatPr defaultRowHeight="15.75" outlineLevelCol="1"/>
  <cols>
    <col min="1" max="1" width="2.625" style="3" customWidth="1"/>
    <col min="2" max="2" width="12.375" style="3" bestFit="1" customWidth="1"/>
    <col min="3" max="3" width="4.625" style="4" customWidth="1"/>
    <col min="4" max="4" width="28.375" style="3" bestFit="1" customWidth="1"/>
    <col min="5" max="5" width="2.625" style="3" customWidth="1" outlineLevel="1"/>
    <col min="6" max="6" width="12.375" style="3" customWidth="1" outlineLevel="1"/>
    <col min="7" max="7" width="4.625" style="4" customWidth="1" outlineLevel="1"/>
    <col min="8" max="8" width="28.375" style="3" customWidth="1" outlineLevel="1"/>
    <col min="9" max="9" width="2.625" style="3" customWidth="1" outlineLevel="1"/>
    <col min="10" max="10" width="2.625" style="3" customWidth="1"/>
    <col min="11" max="11" width="13" style="3" customWidth="1"/>
    <col min="12" max="12" width="8" style="4" customWidth="1"/>
    <col min="13" max="15" width="19.125" style="3" customWidth="1"/>
    <col min="16" max="16" width="2.625" style="3" customWidth="1"/>
    <col min="17" max="17" width="36.375" style="3" bestFit="1" customWidth="1"/>
    <col min="18" max="20" width="9" style="3"/>
    <col min="21" max="21" width="24.75" style="3" customWidth="1"/>
    <col min="22" max="16384" width="9" style="3"/>
  </cols>
  <sheetData>
    <row r="1" spans="2:22" ht="18.75" customHeight="1">
      <c r="B1" s="6" t="s">
        <v>326</v>
      </c>
      <c r="C1" s="6"/>
      <c r="D1" s="6"/>
      <c r="F1" s="5" t="s">
        <v>291</v>
      </c>
      <c r="G1" s="5"/>
      <c r="H1" s="5"/>
      <c r="K1" s="5" t="s">
        <v>294</v>
      </c>
      <c r="L1" s="5"/>
      <c r="M1" s="5"/>
      <c r="N1" s="6"/>
      <c r="O1" s="6"/>
      <c r="Q1" s="1" t="s">
        <v>156</v>
      </c>
    </row>
    <row r="2" spans="2:22">
      <c r="M2" s="3" t="s">
        <v>295</v>
      </c>
      <c r="Q2" s="1" t="s">
        <v>157</v>
      </c>
      <c r="V2" s="3" t="s">
        <v>296</v>
      </c>
    </row>
    <row r="3" spans="2:22">
      <c r="Q3" s="1"/>
    </row>
    <row r="4" spans="2:22">
      <c r="Q4" s="1"/>
    </row>
    <row r="5" spans="2:22">
      <c r="D5" s="1" t="s">
        <v>0</v>
      </c>
      <c r="H5" s="1" t="s">
        <v>0</v>
      </c>
      <c r="L5" s="4">
        <v>20.5</v>
      </c>
      <c r="M5" s="3" t="s">
        <v>307</v>
      </c>
      <c r="Q5" s="1" t="s">
        <v>158</v>
      </c>
      <c r="R5" s="3" t="str">
        <f>IF(H5&lt;&gt;"",IF(Q5&lt;&gt;"","〇",""),"")</f>
        <v>〇</v>
      </c>
    </row>
    <row r="6" spans="2:22">
      <c r="B6" s="3" t="s">
        <v>309</v>
      </c>
      <c r="C6" s="4">
        <v>28</v>
      </c>
      <c r="D6" s="1" t="s">
        <v>1</v>
      </c>
      <c r="F6" s="3" t="s">
        <v>309</v>
      </c>
      <c r="G6" s="4">
        <v>21</v>
      </c>
      <c r="H6" s="1" t="s">
        <v>1</v>
      </c>
      <c r="J6" s="3">
        <v>1</v>
      </c>
      <c r="K6" s="3" t="s">
        <v>309</v>
      </c>
      <c r="L6" s="4">
        <v>21</v>
      </c>
      <c r="M6" s="1" t="s">
        <v>1</v>
      </c>
      <c r="N6" s="1" t="str">
        <f>IF(D6&lt;&gt;"",IF(M6&lt;&gt;"","〇",""),"")</f>
        <v>〇</v>
      </c>
      <c r="O6" s="1"/>
      <c r="Q6" s="1" t="s">
        <v>1</v>
      </c>
      <c r="R6" s="3" t="str">
        <f>IF(H6&lt;&gt;"",IF(Q6&lt;&gt;"","〇",""),"")</f>
        <v>〇</v>
      </c>
    </row>
    <row r="7" spans="2:22">
      <c r="B7" s="3" t="s">
        <v>309</v>
      </c>
      <c r="C7" s="4">
        <v>29</v>
      </c>
      <c r="D7" s="1" t="s">
        <v>2</v>
      </c>
      <c r="F7" s="3" t="s">
        <v>309</v>
      </c>
      <c r="G7" s="4">
        <v>22</v>
      </c>
      <c r="H7" s="1" t="s">
        <v>2</v>
      </c>
      <c r="J7" s="3">
        <v>1</v>
      </c>
      <c r="K7" s="3" t="s">
        <v>309</v>
      </c>
      <c r="L7" s="4">
        <v>22</v>
      </c>
      <c r="M7" s="1" t="s">
        <v>2</v>
      </c>
      <c r="N7" s="1" t="str">
        <f t="shared" ref="N7:N70" si="0">IF(D7&lt;&gt;"",IF(M7&lt;&gt;"","〇",""),"")</f>
        <v>〇</v>
      </c>
      <c r="O7" s="1"/>
      <c r="Q7" s="1" t="s">
        <v>2</v>
      </c>
      <c r="R7" s="3" t="str">
        <f>IF(H7&lt;&gt;"",IF(Q7&lt;&gt;"","〇",""),"")</f>
        <v>〇</v>
      </c>
    </row>
    <row r="8" spans="2:22">
      <c r="B8" s="3" t="s">
        <v>309</v>
      </c>
      <c r="C8" s="4">
        <v>30</v>
      </c>
      <c r="D8" s="1" t="s">
        <v>308</v>
      </c>
      <c r="F8" s="3" t="s">
        <v>309</v>
      </c>
      <c r="G8" s="4">
        <v>23</v>
      </c>
      <c r="H8" s="1" t="s">
        <v>308</v>
      </c>
      <c r="J8" s="3">
        <v>1</v>
      </c>
      <c r="K8" s="3" t="s">
        <v>309</v>
      </c>
      <c r="L8" s="4">
        <v>23</v>
      </c>
      <c r="M8" s="1" t="s">
        <v>308</v>
      </c>
      <c r="N8" s="1" t="str">
        <f t="shared" si="0"/>
        <v>〇</v>
      </c>
      <c r="O8" s="1"/>
      <c r="Q8" s="1" t="s">
        <v>159</v>
      </c>
      <c r="R8" s="3" t="str">
        <f>IF(H8&lt;&gt;"",IF(Q8&lt;&gt;"","〇",""),"")</f>
        <v>〇</v>
      </c>
    </row>
    <row r="9" spans="2:22">
      <c r="B9" s="3" t="s">
        <v>309</v>
      </c>
      <c r="C9" s="4">
        <v>31</v>
      </c>
      <c r="D9" s="1" t="s">
        <v>3</v>
      </c>
      <c r="F9" s="3" t="s">
        <v>309</v>
      </c>
      <c r="G9" s="4">
        <v>24</v>
      </c>
      <c r="H9" s="1" t="s">
        <v>3</v>
      </c>
      <c r="J9" s="3">
        <v>1</v>
      </c>
      <c r="K9" s="3" t="s">
        <v>309</v>
      </c>
      <c r="L9" s="4">
        <v>24</v>
      </c>
      <c r="M9" s="1" t="s">
        <v>3</v>
      </c>
      <c r="N9" s="1" t="str">
        <f t="shared" si="0"/>
        <v>〇</v>
      </c>
      <c r="O9" s="1"/>
      <c r="R9" s="3" t="str">
        <f>IF(H9&lt;&gt;"",IF(Q9&lt;&gt;"","〇",""),"")</f>
        <v/>
      </c>
    </row>
    <row r="10" spans="2:22">
      <c r="B10" s="3" t="s">
        <v>309</v>
      </c>
      <c r="C10" s="4">
        <v>32</v>
      </c>
      <c r="D10" s="1" t="s">
        <v>4</v>
      </c>
      <c r="F10" s="3" t="s">
        <v>309</v>
      </c>
      <c r="G10" s="4">
        <v>25</v>
      </c>
      <c r="H10" s="1" t="s">
        <v>4</v>
      </c>
      <c r="J10" s="3">
        <v>1</v>
      </c>
      <c r="K10" s="3" t="s">
        <v>309</v>
      </c>
      <c r="L10" s="4">
        <v>25</v>
      </c>
      <c r="M10" s="1" t="s">
        <v>4</v>
      </c>
      <c r="N10" s="1" t="str">
        <f t="shared" si="0"/>
        <v>〇</v>
      </c>
      <c r="O10" s="1"/>
      <c r="Q10" s="1" t="s">
        <v>160</v>
      </c>
      <c r="R10" s="3" t="str">
        <f>IF(H10&lt;&gt;"",IF(Q10&lt;&gt;"","〇",""),"")</f>
        <v>〇</v>
      </c>
    </row>
    <row r="11" spans="2:22">
      <c r="B11" s="3" t="s">
        <v>309</v>
      </c>
      <c r="C11" s="4">
        <v>33</v>
      </c>
      <c r="D11" s="1" t="s">
        <v>5</v>
      </c>
      <c r="F11" s="3" t="s">
        <v>309</v>
      </c>
      <c r="G11" s="4">
        <v>26</v>
      </c>
      <c r="H11" s="1" t="s">
        <v>5</v>
      </c>
      <c r="J11" s="3">
        <v>1</v>
      </c>
      <c r="K11" s="3" t="s">
        <v>309</v>
      </c>
      <c r="L11" s="4">
        <v>26</v>
      </c>
      <c r="M11" s="1" t="s">
        <v>5</v>
      </c>
      <c r="N11" s="1" t="str">
        <f t="shared" si="0"/>
        <v>〇</v>
      </c>
      <c r="O11" s="1"/>
      <c r="R11" s="3" t="str">
        <f>IF(H11&lt;&gt;"",IF(Q11&lt;&gt;"","〇",""),"")</f>
        <v/>
      </c>
    </row>
    <row r="12" spans="2:22">
      <c r="B12" s="3" t="s">
        <v>309</v>
      </c>
      <c r="C12" s="4">
        <v>34</v>
      </c>
      <c r="D12" s="1" t="s">
        <v>6</v>
      </c>
      <c r="F12" s="3" t="s">
        <v>309</v>
      </c>
      <c r="G12" s="4">
        <v>27</v>
      </c>
      <c r="H12" s="1" t="s">
        <v>6</v>
      </c>
      <c r="J12" s="3">
        <v>1</v>
      </c>
      <c r="K12" s="3" t="s">
        <v>309</v>
      </c>
      <c r="L12" s="4">
        <v>27</v>
      </c>
      <c r="M12" s="1" t="s">
        <v>6</v>
      </c>
      <c r="N12" s="1" t="str">
        <f t="shared" si="0"/>
        <v>〇</v>
      </c>
      <c r="O12" s="1"/>
      <c r="Q12" s="1" t="s">
        <v>13</v>
      </c>
      <c r="R12" s="3" t="str">
        <f>IF(H12&lt;&gt;"",IF(Q12&lt;&gt;"","〇",""),"")</f>
        <v>〇</v>
      </c>
    </row>
    <row r="13" spans="2:22">
      <c r="J13" s="3">
        <v>1</v>
      </c>
      <c r="K13" s="3" t="s">
        <v>309</v>
      </c>
      <c r="L13" s="4">
        <v>28</v>
      </c>
      <c r="M13" s="3" t="s">
        <v>316</v>
      </c>
      <c r="N13" s="1" t="str">
        <f t="shared" si="0"/>
        <v/>
      </c>
      <c r="R13" s="3" t="str">
        <f>IF(H15&lt;&gt;"",IF(Q13&lt;&gt;"","〇",""),"")</f>
        <v/>
      </c>
    </row>
    <row r="14" spans="2:22">
      <c r="J14" s="3">
        <v>1</v>
      </c>
      <c r="K14" s="3" t="s">
        <v>309</v>
      </c>
      <c r="L14" s="4">
        <v>29</v>
      </c>
      <c r="M14" s="3" t="s">
        <v>317</v>
      </c>
      <c r="N14" s="1" t="str">
        <f t="shared" si="0"/>
        <v/>
      </c>
      <c r="Q14" s="1" t="s">
        <v>166</v>
      </c>
      <c r="R14" s="3" t="str">
        <f>IF(H16&lt;&gt;"",IF(Q14&lt;&gt;"","〇",""),"")</f>
        <v>〇</v>
      </c>
    </row>
    <row r="15" spans="2:22">
      <c r="B15" s="3" t="s">
        <v>301</v>
      </c>
      <c r="C15" s="4">
        <v>119</v>
      </c>
      <c r="D15" s="1" t="s">
        <v>342</v>
      </c>
      <c r="F15" s="3" t="s">
        <v>309</v>
      </c>
      <c r="G15" s="4">
        <v>28</v>
      </c>
      <c r="H15" s="1" t="s">
        <v>341</v>
      </c>
      <c r="J15" s="3">
        <v>1</v>
      </c>
      <c r="K15" s="3" t="s">
        <v>309</v>
      </c>
      <c r="L15" s="4">
        <v>30</v>
      </c>
      <c r="M15" s="1" t="s">
        <v>341</v>
      </c>
      <c r="N15" s="1" t="str">
        <f t="shared" si="0"/>
        <v>〇</v>
      </c>
      <c r="O15" s="1"/>
      <c r="R15" s="3" t="str">
        <f>IF(H17&lt;&gt;"",IF(Q15&lt;&gt;"","〇",""),"")</f>
        <v/>
      </c>
    </row>
    <row r="16" spans="2:22">
      <c r="B16" s="3" t="s">
        <v>309</v>
      </c>
      <c r="C16" s="4">
        <v>38</v>
      </c>
      <c r="D16" s="3" t="s">
        <v>327</v>
      </c>
      <c r="F16" s="3" t="s">
        <v>309</v>
      </c>
      <c r="G16" s="4">
        <v>29</v>
      </c>
      <c r="H16" s="1" t="s">
        <v>7</v>
      </c>
      <c r="J16" s="3">
        <v>1</v>
      </c>
      <c r="K16" s="3" t="s">
        <v>309</v>
      </c>
      <c r="L16" s="4">
        <v>31</v>
      </c>
      <c r="M16" s="1" t="s">
        <v>7</v>
      </c>
      <c r="N16" s="1" t="str">
        <f t="shared" si="0"/>
        <v>〇</v>
      </c>
      <c r="O16" s="1"/>
      <c r="Q16" s="1" t="s">
        <v>12</v>
      </c>
      <c r="R16" s="3" t="str">
        <f>IF(H18&lt;&gt;"",IF(Q16&lt;&gt;"","〇",""),"")</f>
        <v>〇</v>
      </c>
    </row>
    <row r="17" spans="2:18">
      <c r="B17" s="3" t="s">
        <v>309</v>
      </c>
      <c r="C17" s="4">
        <v>35</v>
      </c>
      <c r="D17" s="1" t="s">
        <v>8</v>
      </c>
      <c r="F17" s="3" t="s">
        <v>309</v>
      </c>
      <c r="G17" s="4">
        <v>30</v>
      </c>
      <c r="H17" s="1" t="s">
        <v>8</v>
      </c>
      <c r="J17" s="3">
        <v>1</v>
      </c>
      <c r="K17" s="3" t="s">
        <v>309</v>
      </c>
      <c r="L17" s="4">
        <v>32</v>
      </c>
      <c r="M17" s="1" t="s">
        <v>313</v>
      </c>
      <c r="N17" s="1" t="str">
        <f t="shared" si="0"/>
        <v>〇</v>
      </c>
      <c r="O17" s="1"/>
      <c r="Q17" s="1" t="s">
        <v>165</v>
      </c>
      <c r="R17" s="3" t="str">
        <f>IF(H19&lt;&gt;"",IF(Q17&lt;&gt;"","〇",""),"")</f>
        <v>〇</v>
      </c>
    </row>
    <row r="18" spans="2:18">
      <c r="B18" s="3" t="s">
        <v>309</v>
      </c>
      <c r="C18" s="4">
        <v>43</v>
      </c>
      <c r="D18" s="1" t="s">
        <v>9</v>
      </c>
      <c r="F18" s="3" t="s">
        <v>309</v>
      </c>
      <c r="G18" s="4">
        <v>31</v>
      </c>
      <c r="H18" s="1" t="s">
        <v>9</v>
      </c>
      <c r="J18" s="3">
        <v>1</v>
      </c>
      <c r="K18" s="3" t="s">
        <v>309</v>
      </c>
      <c r="L18" s="4">
        <v>33</v>
      </c>
      <c r="M18" s="1" t="s">
        <v>9</v>
      </c>
      <c r="N18" s="1" t="str">
        <f t="shared" si="0"/>
        <v>〇</v>
      </c>
      <c r="O18" s="1"/>
      <c r="Q18" s="1" t="s">
        <v>8</v>
      </c>
      <c r="R18" s="3" t="str">
        <f>IF(H20&lt;&gt;"",IF(Q18&lt;&gt;"","〇",""),"")</f>
        <v>〇</v>
      </c>
    </row>
    <row r="19" spans="2:18">
      <c r="B19" s="3" t="s">
        <v>309</v>
      </c>
      <c r="C19" s="4">
        <v>41</v>
      </c>
      <c r="D19" s="1" t="s">
        <v>330</v>
      </c>
      <c r="F19" s="3" t="s">
        <v>309</v>
      </c>
      <c r="G19" s="4">
        <v>32</v>
      </c>
      <c r="H19" s="1" t="s">
        <v>10</v>
      </c>
      <c r="J19" s="3">
        <v>1</v>
      </c>
      <c r="K19" s="3" t="s">
        <v>309</v>
      </c>
      <c r="L19" s="4">
        <v>34</v>
      </c>
      <c r="M19" s="1" t="s">
        <v>10</v>
      </c>
      <c r="N19" s="1" t="str">
        <f t="shared" si="0"/>
        <v>〇</v>
      </c>
      <c r="O19" s="1"/>
      <c r="R19" s="3" t="str">
        <f>IF(H21&lt;&gt;"",IF(Q19&lt;&gt;"","〇",""),"")</f>
        <v/>
      </c>
    </row>
    <row r="20" spans="2:18">
      <c r="D20" s="1"/>
      <c r="F20" s="3" t="s">
        <v>309</v>
      </c>
      <c r="G20" s="4">
        <v>33</v>
      </c>
      <c r="H20" s="1" t="s">
        <v>11</v>
      </c>
      <c r="J20" s="3">
        <v>1</v>
      </c>
      <c r="K20" s="3" t="s">
        <v>309</v>
      </c>
      <c r="L20" s="4">
        <v>35</v>
      </c>
      <c r="M20" s="1" t="s">
        <v>11</v>
      </c>
      <c r="N20" s="1" t="str">
        <f t="shared" si="0"/>
        <v/>
      </c>
      <c r="O20" s="1"/>
      <c r="R20" s="3" t="str">
        <f>IF(H22&lt;&gt;"",IF(Q20&lt;&gt;"","〇",""),"")</f>
        <v/>
      </c>
    </row>
    <row r="21" spans="2:18">
      <c r="B21" s="3" t="s">
        <v>309</v>
      </c>
      <c r="C21" s="4">
        <v>36</v>
      </c>
      <c r="D21" s="1" t="s">
        <v>12</v>
      </c>
      <c r="F21" s="3" t="s">
        <v>309</v>
      </c>
      <c r="G21" s="4">
        <v>34</v>
      </c>
      <c r="H21" s="1" t="s">
        <v>12</v>
      </c>
      <c r="J21" s="3">
        <v>1</v>
      </c>
      <c r="K21" s="3" t="s">
        <v>309</v>
      </c>
      <c r="L21" s="4">
        <v>36</v>
      </c>
      <c r="M21" s="1" t="s">
        <v>12</v>
      </c>
      <c r="N21" s="1" t="str">
        <f t="shared" si="0"/>
        <v>〇</v>
      </c>
      <c r="O21" s="1"/>
      <c r="R21" s="3" t="str">
        <f>IF(H23&lt;&gt;"",IF(Q21&lt;&gt;"","〇",""),"")</f>
        <v/>
      </c>
    </row>
    <row r="22" spans="2:18">
      <c r="B22" s="3" t="s">
        <v>309</v>
      </c>
      <c r="C22" s="4">
        <v>37</v>
      </c>
      <c r="D22" s="1" t="s">
        <v>13</v>
      </c>
      <c r="F22" s="3" t="s">
        <v>309</v>
      </c>
      <c r="G22" s="4">
        <v>35</v>
      </c>
      <c r="H22" s="1" t="s">
        <v>13</v>
      </c>
      <c r="J22" s="3">
        <v>1</v>
      </c>
      <c r="K22" s="3" t="s">
        <v>309</v>
      </c>
      <c r="L22" s="4">
        <v>37</v>
      </c>
      <c r="M22" s="1" t="s">
        <v>13</v>
      </c>
      <c r="N22" s="1" t="str">
        <f t="shared" si="0"/>
        <v>〇</v>
      </c>
      <c r="O22" s="1"/>
      <c r="Q22" s="1" t="s">
        <v>167</v>
      </c>
      <c r="R22" s="3" t="e">
        <f>IF(#REF!&lt;&gt;"",IF(Q22&lt;&gt;"","〇",""),"")</f>
        <v>#REF!</v>
      </c>
    </row>
    <row r="23" spans="2:18">
      <c r="B23" s="3" t="s">
        <v>309</v>
      </c>
      <c r="C23" s="4">
        <v>39</v>
      </c>
      <c r="D23" s="3" t="s">
        <v>328</v>
      </c>
      <c r="F23" s="3" t="s">
        <v>309</v>
      </c>
      <c r="G23" s="4">
        <v>36</v>
      </c>
      <c r="H23" s="1" t="s">
        <v>14</v>
      </c>
      <c r="J23" s="3">
        <v>1</v>
      </c>
      <c r="K23" s="3" t="s">
        <v>309</v>
      </c>
      <c r="L23" s="4">
        <v>38</v>
      </c>
      <c r="M23" s="1" t="s">
        <v>14</v>
      </c>
      <c r="N23" s="1" t="str">
        <f t="shared" si="0"/>
        <v>〇</v>
      </c>
      <c r="O23" s="1"/>
      <c r="Q23" s="1" t="s">
        <v>163</v>
      </c>
      <c r="R23" s="3" t="e">
        <f>IF(#REF!&lt;&gt;"",IF(Q23&lt;&gt;"","〇",""),"")</f>
        <v>#REF!</v>
      </c>
    </row>
    <row r="24" spans="2:18">
      <c r="B24" s="3" t="s">
        <v>309</v>
      </c>
      <c r="C24" s="4">
        <v>40</v>
      </c>
      <c r="D24" s="3" t="s">
        <v>329</v>
      </c>
      <c r="M24" s="1"/>
      <c r="N24" s="1" t="str">
        <f t="shared" si="0"/>
        <v/>
      </c>
      <c r="O24" s="1"/>
      <c r="Q24" s="1" t="s">
        <v>164</v>
      </c>
      <c r="R24" s="3" t="str">
        <f>IF(H24&lt;&gt;"",IF(Q24&lt;&gt;"","〇",""),"")</f>
        <v/>
      </c>
    </row>
    <row r="25" spans="2:18">
      <c r="N25" s="1" t="str">
        <f t="shared" si="0"/>
        <v/>
      </c>
      <c r="Q25" s="1" t="s">
        <v>161</v>
      </c>
      <c r="R25" s="3" t="str">
        <f>IF(H25&lt;&gt;"",IF(Q25&lt;&gt;"","〇",""),"")</f>
        <v/>
      </c>
    </row>
    <row r="26" spans="2:18">
      <c r="N26" s="1" t="str">
        <f t="shared" si="0"/>
        <v/>
      </c>
      <c r="Q26" s="1" t="s">
        <v>162</v>
      </c>
      <c r="R26" s="3" t="str">
        <f>IF(H26&lt;&gt;"",IF(Q26&lt;&gt;"","〇",""),"")</f>
        <v/>
      </c>
    </row>
    <row r="27" spans="2:18">
      <c r="N27" s="1" t="str">
        <f t="shared" si="0"/>
        <v/>
      </c>
      <c r="R27" s="3" t="str">
        <f>IF(H27&lt;&gt;"",IF(Q27&lt;&gt;"","〇",""),"")</f>
        <v/>
      </c>
    </row>
    <row r="28" spans="2:18">
      <c r="D28" s="1"/>
      <c r="H28" s="1" t="s">
        <v>15</v>
      </c>
      <c r="M28" s="1"/>
      <c r="N28" s="1"/>
      <c r="O28" s="1"/>
      <c r="Q28" s="1" t="s">
        <v>168</v>
      </c>
      <c r="R28" s="3" t="str">
        <f>IF(H28&lt;&gt;"",IF(Q28&lt;&gt;"","〇",""),"")</f>
        <v>〇</v>
      </c>
    </row>
    <row r="29" spans="2:18">
      <c r="B29" s="1" t="s">
        <v>310</v>
      </c>
      <c r="C29" s="7">
        <v>57</v>
      </c>
      <c r="D29" s="1" t="s">
        <v>16</v>
      </c>
      <c r="F29" s="1" t="s">
        <v>310</v>
      </c>
      <c r="G29" s="7">
        <v>37</v>
      </c>
      <c r="H29" s="1" t="s">
        <v>16</v>
      </c>
      <c r="J29" s="3">
        <v>2</v>
      </c>
      <c r="K29" s="3" t="s">
        <v>297</v>
      </c>
      <c r="L29" s="4">
        <v>39</v>
      </c>
      <c r="M29" s="1" t="s">
        <v>16</v>
      </c>
      <c r="N29" s="1" t="str">
        <f t="shared" si="0"/>
        <v>〇</v>
      </c>
      <c r="O29" s="1"/>
      <c r="Q29" s="1" t="s">
        <v>175</v>
      </c>
      <c r="R29" s="3" t="str">
        <f>IF(H29&lt;&gt;"",IF(Q29&lt;&gt;"","〇",""),"")</f>
        <v>〇</v>
      </c>
    </row>
    <row r="30" spans="2:18">
      <c r="B30" s="1" t="s">
        <v>310</v>
      </c>
      <c r="C30" s="7">
        <v>56</v>
      </c>
      <c r="D30" s="1" t="s">
        <v>324</v>
      </c>
      <c r="F30" s="1" t="s">
        <v>310</v>
      </c>
      <c r="G30" s="7">
        <v>38</v>
      </c>
      <c r="H30" s="1" t="s">
        <v>324</v>
      </c>
      <c r="J30" s="3">
        <v>2</v>
      </c>
      <c r="K30" s="3" t="s">
        <v>297</v>
      </c>
      <c r="L30" s="4">
        <v>42</v>
      </c>
      <c r="M30" s="1" t="s">
        <v>324</v>
      </c>
      <c r="N30" s="1" t="str">
        <f t="shared" si="0"/>
        <v>〇</v>
      </c>
      <c r="O30" s="1"/>
      <c r="Q30" s="1" t="s">
        <v>290</v>
      </c>
      <c r="R30" s="3" t="str">
        <f>IF(H30&lt;&gt;"",IF(Q30&lt;&gt;"","〇",""),"")</f>
        <v>〇</v>
      </c>
    </row>
    <row r="31" spans="2:18">
      <c r="B31" s="1" t="s">
        <v>347</v>
      </c>
      <c r="C31" s="7">
        <v>6</v>
      </c>
      <c r="D31" s="1" t="s">
        <v>346</v>
      </c>
      <c r="F31" s="1" t="s">
        <v>310</v>
      </c>
      <c r="G31" s="7">
        <v>39</v>
      </c>
      <c r="H31" s="1" t="s">
        <v>17</v>
      </c>
      <c r="J31" s="3">
        <v>2</v>
      </c>
      <c r="K31" s="3" t="s">
        <v>297</v>
      </c>
      <c r="L31" s="4">
        <v>43</v>
      </c>
      <c r="M31" s="1" t="s">
        <v>325</v>
      </c>
      <c r="N31" s="1" t="str">
        <f t="shared" si="0"/>
        <v>〇</v>
      </c>
      <c r="O31" s="1"/>
      <c r="R31" s="3" t="str">
        <f>IF(H31&lt;&gt;"",IF(Q31&lt;&gt;"","〇",""),"")</f>
        <v/>
      </c>
    </row>
    <row r="32" spans="2:18">
      <c r="B32" s="1" t="s">
        <v>310</v>
      </c>
      <c r="C32" s="7">
        <v>58</v>
      </c>
      <c r="D32" s="1" t="s">
        <v>288</v>
      </c>
      <c r="F32" s="1" t="s">
        <v>310</v>
      </c>
      <c r="G32" s="7">
        <v>40</v>
      </c>
      <c r="H32" s="1" t="s">
        <v>288</v>
      </c>
      <c r="J32" s="3">
        <v>2</v>
      </c>
      <c r="K32" s="3" t="s">
        <v>297</v>
      </c>
      <c r="L32" s="4">
        <v>40</v>
      </c>
      <c r="M32" s="1" t="s">
        <v>288</v>
      </c>
      <c r="N32" s="1" t="str">
        <f t="shared" si="0"/>
        <v>〇</v>
      </c>
      <c r="O32" s="1"/>
      <c r="Q32" s="1" t="s">
        <v>176</v>
      </c>
      <c r="R32" s="3" t="str">
        <f>IF(H32&lt;&gt;"",IF(Q32&lt;&gt;"","〇",""),"")</f>
        <v>〇</v>
      </c>
    </row>
    <row r="33" spans="2:18">
      <c r="B33" s="1" t="s">
        <v>310</v>
      </c>
      <c r="C33" s="7">
        <v>59</v>
      </c>
      <c r="D33" s="1" t="s">
        <v>18</v>
      </c>
      <c r="F33" s="1" t="s">
        <v>310</v>
      </c>
      <c r="G33" s="7">
        <v>41</v>
      </c>
      <c r="H33" s="1" t="s">
        <v>18</v>
      </c>
      <c r="J33" s="3">
        <v>2</v>
      </c>
      <c r="K33" s="3" t="s">
        <v>297</v>
      </c>
      <c r="L33" s="4">
        <v>41</v>
      </c>
      <c r="M33" s="1" t="s">
        <v>18</v>
      </c>
      <c r="N33" s="1" t="str">
        <f t="shared" si="0"/>
        <v>〇</v>
      </c>
      <c r="O33" s="1"/>
      <c r="Q33" s="1" t="s">
        <v>173</v>
      </c>
      <c r="R33" s="3" t="str">
        <f>IF(H33&lt;&gt;"",IF(Q33&lt;&gt;"","〇",""),"")</f>
        <v>〇</v>
      </c>
    </row>
    <row r="34" spans="2:18">
      <c r="B34" s="1" t="s">
        <v>310</v>
      </c>
      <c r="C34" s="7">
        <v>45</v>
      </c>
      <c r="D34" s="1" t="s">
        <v>19</v>
      </c>
      <c r="F34" s="1" t="s">
        <v>310</v>
      </c>
      <c r="G34" s="7">
        <v>42</v>
      </c>
      <c r="H34" s="1" t="s">
        <v>19</v>
      </c>
      <c r="J34" s="3">
        <v>2</v>
      </c>
      <c r="K34" s="3" t="s">
        <v>297</v>
      </c>
      <c r="L34" s="4">
        <v>48</v>
      </c>
      <c r="M34" s="1" t="s">
        <v>19</v>
      </c>
      <c r="N34" s="1" t="str">
        <f t="shared" si="0"/>
        <v>〇</v>
      </c>
      <c r="O34" s="1"/>
      <c r="Q34" s="1" t="s">
        <v>171</v>
      </c>
      <c r="R34" s="3" t="str">
        <f>IF(H34&lt;&gt;"",IF(Q34&lt;&gt;"","〇",""),"")</f>
        <v>〇</v>
      </c>
    </row>
    <row r="35" spans="2:18">
      <c r="B35" s="1" t="s">
        <v>347</v>
      </c>
      <c r="C35" s="7">
        <v>7</v>
      </c>
      <c r="D35" s="1" t="s">
        <v>20</v>
      </c>
      <c r="F35" s="1" t="s">
        <v>310</v>
      </c>
      <c r="G35" s="7">
        <v>43</v>
      </c>
      <c r="H35" s="1" t="s">
        <v>20</v>
      </c>
      <c r="J35" s="3">
        <v>2</v>
      </c>
      <c r="K35" s="3" t="s">
        <v>297</v>
      </c>
      <c r="L35" s="4">
        <v>44</v>
      </c>
      <c r="M35" s="1" t="s">
        <v>20</v>
      </c>
      <c r="N35" s="1" t="str">
        <f t="shared" si="0"/>
        <v>〇</v>
      </c>
      <c r="O35" s="1"/>
      <c r="Q35" s="1" t="s">
        <v>172</v>
      </c>
      <c r="R35" s="3" t="str">
        <f>IF(H35&lt;&gt;"",IF(Q35&lt;&gt;"","〇",""),"")</f>
        <v>〇</v>
      </c>
    </row>
    <row r="36" spans="2:18">
      <c r="B36" s="1" t="s">
        <v>310</v>
      </c>
      <c r="C36" s="7">
        <v>48</v>
      </c>
      <c r="D36" s="1" t="s">
        <v>21</v>
      </c>
      <c r="F36" s="1" t="s">
        <v>310</v>
      </c>
      <c r="G36" s="7">
        <v>44</v>
      </c>
      <c r="H36" s="1" t="s">
        <v>21</v>
      </c>
      <c r="J36" s="3">
        <v>2</v>
      </c>
      <c r="K36" s="3" t="s">
        <v>297</v>
      </c>
      <c r="L36" s="4">
        <v>45</v>
      </c>
      <c r="M36" s="1" t="s">
        <v>21</v>
      </c>
      <c r="N36" s="1" t="str">
        <f t="shared" si="0"/>
        <v>〇</v>
      </c>
      <c r="O36" s="1"/>
      <c r="Q36" s="1" t="s">
        <v>169</v>
      </c>
      <c r="R36" s="3" t="str">
        <f>IF(H36&lt;&gt;"",IF(Q36&lt;&gt;"","〇",""),"")</f>
        <v>〇</v>
      </c>
    </row>
    <row r="37" spans="2:18">
      <c r="B37" s="1" t="s">
        <v>310</v>
      </c>
      <c r="C37" s="7">
        <v>47</v>
      </c>
      <c r="D37" s="1" t="s">
        <v>22</v>
      </c>
      <c r="F37" s="1" t="s">
        <v>310</v>
      </c>
      <c r="G37" s="7">
        <v>45</v>
      </c>
      <c r="H37" s="1" t="s">
        <v>22</v>
      </c>
      <c r="J37" s="3">
        <v>2</v>
      </c>
      <c r="K37" s="3" t="s">
        <v>297</v>
      </c>
      <c r="L37" s="4">
        <v>46</v>
      </c>
      <c r="M37" s="1" t="s">
        <v>22</v>
      </c>
      <c r="N37" s="1" t="str">
        <f t="shared" si="0"/>
        <v>〇</v>
      </c>
      <c r="O37" s="1"/>
      <c r="Q37" s="1" t="s">
        <v>177</v>
      </c>
      <c r="R37" s="3" t="str">
        <f>IF(H37&lt;&gt;"",IF(Q37&lt;&gt;"","〇",""),"")</f>
        <v>〇</v>
      </c>
    </row>
    <row r="38" spans="2:18">
      <c r="B38" s="1" t="s">
        <v>310</v>
      </c>
      <c r="C38" s="7">
        <v>49</v>
      </c>
      <c r="D38" s="1" t="s">
        <v>23</v>
      </c>
      <c r="F38" s="1" t="s">
        <v>310</v>
      </c>
      <c r="G38" s="7">
        <v>46</v>
      </c>
      <c r="H38" s="1" t="s">
        <v>23</v>
      </c>
      <c r="J38" s="3">
        <v>2</v>
      </c>
      <c r="K38" s="3" t="s">
        <v>297</v>
      </c>
      <c r="L38" s="4">
        <v>47</v>
      </c>
      <c r="M38" s="1" t="s">
        <v>23</v>
      </c>
      <c r="N38" s="1" t="str">
        <f t="shared" si="0"/>
        <v>〇</v>
      </c>
      <c r="O38" s="1"/>
      <c r="Q38" s="1" t="s">
        <v>174</v>
      </c>
      <c r="R38" s="3" t="str">
        <f>IF(H38&lt;&gt;"",IF(Q38&lt;&gt;"","〇",""),"")</f>
        <v>〇</v>
      </c>
    </row>
    <row r="39" spans="2:18">
      <c r="B39" s="1" t="s">
        <v>310</v>
      </c>
      <c r="C39" s="7">
        <v>51</v>
      </c>
      <c r="D39" s="1" t="s">
        <v>24</v>
      </c>
      <c r="F39" s="1" t="s">
        <v>310</v>
      </c>
      <c r="G39" s="7">
        <v>47</v>
      </c>
      <c r="H39" s="1" t="s">
        <v>24</v>
      </c>
      <c r="J39" s="3">
        <v>2</v>
      </c>
      <c r="K39" s="3" t="s">
        <v>297</v>
      </c>
      <c r="L39" s="4">
        <v>50</v>
      </c>
      <c r="M39" s="1" t="s">
        <v>24</v>
      </c>
      <c r="N39" s="1" t="str">
        <f t="shared" si="0"/>
        <v>〇</v>
      </c>
      <c r="O39" s="1"/>
      <c r="R39" s="3" t="str">
        <f>IF(H39&lt;&gt;"",IF(Q39&lt;&gt;"","〇",""),"")</f>
        <v/>
      </c>
    </row>
    <row r="40" spans="2:18">
      <c r="B40" s="1" t="s">
        <v>310</v>
      </c>
      <c r="C40" s="7">
        <v>55</v>
      </c>
      <c r="D40" s="2" t="s">
        <v>25</v>
      </c>
      <c r="F40" s="1" t="s">
        <v>310</v>
      </c>
      <c r="G40" s="7">
        <v>48</v>
      </c>
      <c r="H40" s="2" t="s">
        <v>25</v>
      </c>
      <c r="J40" s="3">
        <v>2</v>
      </c>
      <c r="K40" s="3" t="s">
        <v>297</v>
      </c>
      <c r="L40" s="4">
        <v>51</v>
      </c>
      <c r="M40" s="2" t="s">
        <v>25</v>
      </c>
      <c r="N40" s="1" t="str">
        <f t="shared" si="0"/>
        <v>〇</v>
      </c>
      <c r="O40" s="2"/>
      <c r="Q40" s="1" t="s">
        <v>292</v>
      </c>
      <c r="R40" s="3" t="str">
        <f>IF(H40&lt;&gt;"",IF(Q40&lt;&gt;"","〇",""),"")</f>
        <v>〇</v>
      </c>
    </row>
    <row r="41" spans="2:18">
      <c r="B41" s="1" t="s">
        <v>310</v>
      </c>
      <c r="C41" s="7">
        <v>50</v>
      </c>
      <c r="D41" s="1" t="s">
        <v>373</v>
      </c>
      <c r="F41" s="1" t="s">
        <v>310</v>
      </c>
      <c r="G41" s="7">
        <v>49</v>
      </c>
      <c r="H41" s="1" t="s">
        <v>373</v>
      </c>
      <c r="J41" s="3">
        <v>2</v>
      </c>
      <c r="K41" s="3" t="s">
        <v>297</v>
      </c>
      <c r="L41" s="4">
        <v>49</v>
      </c>
      <c r="M41" s="1" t="s">
        <v>373</v>
      </c>
      <c r="N41" s="1" t="str">
        <f t="shared" si="0"/>
        <v>〇</v>
      </c>
      <c r="O41" s="1"/>
      <c r="R41" s="3" t="str">
        <f>IF(H41&lt;&gt;"",IF(Q41&lt;&gt;"","〇",""),"")</f>
        <v/>
      </c>
    </row>
    <row r="42" spans="2:18">
      <c r="C42" s="4">
        <v>60</v>
      </c>
      <c r="D42" s="3" t="s">
        <v>331</v>
      </c>
      <c r="N42" s="1" t="str">
        <f t="shared" si="0"/>
        <v/>
      </c>
      <c r="Q42" s="1" t="s">
        <v>170</v>
      </c>
      <c r="R42" s="3" t="str">
        <f>IF(H42&lt;&gt;"",IF(Q42&lt;&gt;"","〇",""),"")</f>
        <v/>
      </c>
    </row>
    <row r="43" spans="2:18">
      <c r="C43" s="4">
        <v>44</v>
      </c>
      <c r="D43" s="3" t="s">
        <v>332</v>
      </c>
      <c r="N43" s="1" t="str">
        <f t="shared" si="0"/>
        <v/>
      </c>
      <c r="Q43" s="1" t="s">
        <v>178</v>
      </c>
      <c r="R43" s="3" t="str">
        <f>IF(H43&lt;&gt;"",IF(Q43&lt;&gt;"","〇",""),"")</f>
        <v/>
      </c>
    </row>
    <row r="44" spans="2:18">
      <c r="C44" s="4">
        <v>46</v>
      </c>
      <c r="D44" s="3" t="s">
        <v>333</v>
      </c>
      <c r="N44" s="1" t="str">
        <f t="shared" si="0"/>
        <v/>
      </c>
      <c r="Q44" s="1" t="s">
        <v>179</v>
      </c>
      <c r="R44" s="3" t="str">
        <f>IF(H44&lt;&gt;"",IF(Q44&lt;&gt;"","〇",""),"")</f>
        <v/>
      </c>
    </row>
    <row r="45" spans="2:18">
      <c r="C45" s="4">
        <v>52</v>
      </c>
      <c r="D45" s="3" t="s">
        <v>334</v>
      </c>
      <c r="N45" s="1" t="str">
        <f t="shared" si="0"/>
        <v/>
      </c>
      <c r="Q45" s="1" t="s">
        <v>180</v>
      </c>
      <c r="R45" s="3" t="str">
        <f>IF(H45&lt;&gt;"",IF(Q45&lt;&gt;"","〇",""),"")</f>
        <v/>
      </c>
    </row>
    <row r="46" spans="2:18">
      <c r="C46" s="4">
        <v>53</v>
      </c>
      <c r="D46" s="3" t="s">
        <v>335</v>
      </c>
      <c r="N46" s="1" t="str">
        <f t="shared" si="0"/>
        <v/>
      </c>
      <c r="Q46" s="1" t="s">
        <v>181</v>
      </c>
      <c r="R46" s="3" t="str">
        <f>IF(H46&lt;&gt;"",IF(Q46&lt;&gt;"","〇",""),"")</f>
        <v/>
      </c>
    </row>
    <row r="47" spans="2:18">
      <c r="C47" s="4">
        <v>54</v>
      </c>
      <c r="D47" s="3" t="s">
        <v>336</v>
      </c>
      <c r="N47" s="1" t="str">
        <f t="shared" si="0"/>
        <v/>
      </c>
      <c r="Q47" s="1"/>
    </row>
    <row r="48" spans="2:18">
      <c r="N48" s="1" t="str">
        <f t="shared" si="0"/>
        <v/>
      </c>
      <c r="R48" s="3" t="str">
        <f>IF(H48&lt;&gt;"",IF(Q48&lt;&gt;"","〇",""),"")</f>
        <v/>
      </c>
    </row>
    <row r="49" spans="2:18">
      <c r="D49" s="1"/>
      <c r="H49" s="1" t="s">
        <v>26</v>
      </c>
      <c r="M49" s="1"/>
      <c r="N49" s="1"/>
      <c r="O49" s="1"/>
      <c r="Q49" s="1" t="s">
        <v>182</v>
      </c>
      <c r="R49" s="3" t="str">
        <f>IF(H49&lt;&gt;"",IF(Q49&lt;&gt;"","〇",""),"")</f>
        <v>〇</v>
      </c>
    </row>
    <row r="50" spans="2:18">
      <c r="B50" s="1" t="s">
        <v>311</v>
      </c>
      <c r="C50" s="7">
        <v>61</v>
      </c>
      <c r="D50" s="1" t="s">
        <v>27</v>
      </c>
      <c r="F50" s="1" t="s">
        <v>311</v>
      </c>
      <c r="G50" s="7">
        <v>52</v>
      </c>
      <c r="H50" s="1" t="s">
        <v>27</v>
      </c>
      <c r="J50" s="3">
        <v>3</v>
      </c>
      <c r="K50" s="1" t="s">
        <v>311</v>
      </c>
      <c r="L50" s="4">
        <v>52</v>
      </c>
      <c r="M50" s="1" t="s">
        <v>27</v>
      </c>
      <c r="N50" s="1" t="str">
        <f t="shared" si="0"/>
        <v>〇</v>
      </c>
      <c r="O50" s="1"/>
      <c r="Q50" s="1" t="s">
        <v>188</v>
      </c>
      <c r="R50" s="3" t="str">
        <f>IF(H50&lt;&gt;"",IF(Q50&lt;&gt;"","〇",""),"")</f>
        <v>〇</v>
      </c>
    </row>
    <row r="51" spans="2:18">
      <c r="B51" s="1" t="s">
        <v>311</v>
      </c>
      <c r="C51" s="7">
        <v>68</v>
      </c>
      <c r="D51" s="1" t="s">
        <v>29</v>
      </c>
      <c r="F51" s="1" t="s">
        <v>311</v>
      </c>
      <c r="G51" s="7">
        <v>54</v>
      </c>
      <c r="H51" s="1" t="s">
        <v>29</v>
      </c>
      <c r="J51" s="3">
        <v>3</v>
      </c>
      <c r="K51" s="1" t="s">
        <v>311</v>
      </c>
      <c r="L51" s="4">
        <v>57</v>
      </c>
      <c r="M51" s="1" t="s">
        <v>29</v>
      </c>
      <c r="N51" s="1" t="str">
        <f t="shared" si="0"/>
        <v>〇</v>
      </c>
      <c r="O51" s="1"/>
      <c r="Q51" s="1" t="s">
        <v>189</v>
      </c>
      <c r="R51" s="3" t="str">
        <f>IF(H51&lt;&gt;"",IF(Q51&lt;&gt;"","〇",""),"")</f>
        <v>〇</v>
      </c>
    </row>
    <row r="52" spans="2:18">
      <c r="D52" s="1"/>
      <c r="H52" s="1" t="s">
        <v>290</v>
      </c>
      <c r="N52" s="1" t="str">
        <f t="shared" si="0"/>
        <v/>
      </c>
      <c r="Q52" s="1" t="s">
        <v>190</v>
      </c>
      <c r="R52" s="3" t="str">
        <f>IF(H52&lt;&gt;"",IF(Q52&lt;&gt;"","〇",""),"")</f>
        <v>〇</v>
      </c>
    </row>
    <row r="53" spans="2:18">
      <c r="B53" s="1" t="s">
        <v>311</v>
      </c>
      <c r="C53" s="7">
        <v>63</v>
      </c>
      <c r="D53" s="1" t="s">
        <v>31</v>
      </c>
      <c r="F53" s="1" t="s">
        <v>311</v>
      </c>
      <c r="G53" s="7">
        <v>56</v>
      </c>
      <c r="H53" s="1" t="s">
        <v>31</v>
      </c>
      <c r="J53" s="3">
        <v>3</v>
      </c>
      <c r="K53" s="1" t="s">
        <v>311</v>
      </c>
      <c r="L53" s="4">
        <v>55</v>
      </c>
      <c r="M53" s="1" t="s">
        <v>315</v>
      </c>
      <c r="N53" s="1" t="str">
        <f t="shared" si="0"/>
        <v>〇</v>
      </c>
      <c r="O53" s="1"/>
      <c r="Q53" s="1" t="s">
        <v>184</v>
      </c>
      <c r="R53" s="3" t="str">
        <f>IF(H53&lt;&gt;"",IF(Q53&lt;&gt;"","〇",""),"")</f>
        <v>〇</v>
      </c>
    </row>
    <row r="54" spans="2:18">
      <c r="B54" s="1" t="s">
        <v>311</v>
      </c>
      <c r="C54" s="7">
        <v>64</v>
      </c>
      <c r="D54" s="1" t="s">
        <v>28</v>
      </c>
      <c r="F54" s="1" t="s">
        <v>311</v>
      </c>
      <c r="G54" s="7">
        <v>53</v>
      </c>
      <c r="H54" s="1" t="s">
        <v>28</v>
      </c>
      <c r="J54" s="3">
        <v>3</v>
      </c>
      <c r="K54" s="1" t="s">
        <v>311</v>
      </c>
      <c r="L54" s="4">
        <v>53</v>
      </c>
      <c r="M54" s="1" t="s">
        <v>314</v>
      </c>
      <c r="N54" s="1" t="str">
        <f t="shared" si="0"/>
        <v>〇</v>
      </c>
      <c r="O54" s="1"/>
      <c r="R54" s="3" t="str">
        <f>IF(H54&lt;&gt;"",IF(Q54&lt;&gt;"","〇",""),"")</f>
        <v/>
      </c>
    </row>
    <row r="55" spans="2:18">
      <c r="B55" s="1" t="s">
        <v>311</v>
      </c>
      <c r="C55" s="7">
        <v>62</v>
      </c>
      <c r="D55" s="1" t="s">
        <v>30</v>
      </c>
      <c r="F55" s="1" t="s">
        <v>311</v>
      </c>
      <c r="G55" s="7">
        <v>55</v>
      </c>
      <c r="H55" s="1" t="s">
        <v>30</v>
      </c>
      <c r="J55" s="3">
        <v>3</v>
      </c>
      <c r="K55" s="1" t="s">
        <v>311</v>
      </c>
      <c r="L55" s="4">
        <v>54</v>
      </c>
      <c r="M55" s="1" t="s">
        <v>30</v>
      </c>
      <c r="N55" s="1" t="str">
        <f t="shared" si="0"/>
        <v>〇</v>
      </c>
      <c r="O55" s="1"/>
      <c r="Q55" s="1" t="s">
        <v>187</v>
      </c>
      <c r="R55" s="3" t="str">
        <f>IF(H55&lt;&gt;"",IF(Q55&lt;&gt;"","〇",""),"")</f>
        <v>〇</v>
      </c>
    </row>
    <row r="56" spans="2:18">
      <c r="B56" s="1" t="s">
        <v>311</v>
      </c>
      <c r="C56" s="4">
        <v>65</v>
      </c>
      <c r="D56" s="3" t="s">
        <v>337</v>
      </c>
      <c r="F56" s="1" t="s">
        <v>311</v>
      </c>
      <c r="G56" s="7">
        <v>57</v>
      </c>
      <c r="H56" s="1" t="s">
        <v>32</v>
      </c>
      <c r="J56" s="3">
        <v>3</v>
      </c>
      <c r="K56" s="1" t="s">
        <v>311</v>
      </c>
      <c r="L56" s="4">
        <v>56</v>
      </c>
      <c r="M56" s="1" t="s">
        <v>32</v>
      </c>
      <c r="N56" s="1" t="str">
        <f t="shared" si="0"/>
        <v>〇</v>
      </c>
      <c r="O56" s="1"/>
      <c r="Q56" s="1" t="s">
        <v>186</v>
      </c>
      <c r="R56" s="3" t="str">
        <f>IF(H56&lt;&gt;"",IF(Q56&lt;&gt;"","〇",""),"")</f>
        <v>〇</v>
      </c>
    </row>
    <row r="57" spans="2:18">
      <c r="B57" s="1" t="s">
        <v>311</v>
      </c>
      <c r="C57" s="7">
        <v>67</v>
      </c>
      <c r="D57" s="1" t="s">
        <v>33</v>
      </c>
      <c r="F57" s="1" t="s">
        <v>311</v>
      </c>
      <c r="G57" s="7">
        <v>58</v>
      </c>
      <c r="H57" s="1" t="s">
        <v>33</v>
      </c>
      <c r="J57" s="3">
        <v>3</v>
      </c>
      <c r="K57" s="1" t="s">
        <v>311</v>
      </c>
      <c r="L57" s="4">
        <v>58</v>
      </c>
      <c r="M57" s="1" t="s">
        <v>33</v>
      </c>
      <c r="N57" s="1" t="str">
        <f t="shared" si="0"/>
        <v>〇</v>
      </c>
      <c r="O57" s="1"/>
      <c r="R57" s="3" t="str">
        <f>IF(H57&lt;&gt;"",IF(Q57&lt;&gt;"","〇",""),"")</f>
        <v/>
      </c>
    </row>
    <row r="58" spans="2:18">
      <c r="C58" s="7"/>
      <c r="D58" s="1"/>
      <c r="F58" s="1" t="s">
        <v>311</v>
      </c>
      <c r="G58" s="7">
        <v>59</v>
      </c>
      <c r="H58" s="1" t="s">
        <v>34</v>
      </c>
      <c r="J58" s="3">
        <v>3</v>
      </c>
      <c r="K58" s="1" t="s">
        <v>311</v>
      </c>
      <c r="L58" s="4">
        <v>59</v>
      </c>
      <c r="M58" s="1" t="s">
        <v>34</v>
      </c>
      <c r="N58" s="1" t="str">
        <f t="shared" si="0"/>
        <v/>
      </c>
      <c r="O58" s="1"/>
      <c r="R58" s="3" t="str">
        <f>IF(H58&lt;&gt;"",IF(Q58&lt;&gt;"","〇",""),"")</f>
        <v/>
      </c>
    </row>
    <row r="59" spans="2:18">
      <c r="B59" s="1" t="s">
        <v>311</v>
      </c>
      <c r="C59" s="4">
        <v>66</v>
      </c>
      <c r="D59" s="3" t="s">
        <v>338</v>
      </c>
      <c r="N59" s="1" t="str">
        <f t="shared" si="0"/>
        <v/>
      </c>
      <c r="Q59" s="1" t="s">
        <v>183</v>
      </c>
      <c r="R59" s="3" t="str">
        <f>IF(H59&lt;&gt;"",IF(Q59&lt;&gt;"","〇",""),"")</f>
        <v/>
      </c>
    </row>
    <row r="60" spans="2:18">
      <c r="C60" s="3"/>
      <c r="M60" s="1"/>
      <c r="N60" s="1" t="str">
        <f t="shared" si="0"/>
        <v/>
      </c>
      <c r="O60" s="1"/>
      <c r="Q60" s="1" t="s">
        <v>185</v>
      </c>
      <c r="R60" s="3" t="str">
        <f>IF(H60&lt;&gt;"",IF(Q60&lt;&gt;"","〇",""),"")</f>
        <v/>
      </c>
    </row>
    <row r="61" spans="2:18">
      <c r="N61" s="1" t="str">
        <f t="shared" si="0"/>
        <v/>
      </c>
      <c r="Q61" s="1" t="s">
        <v>191</v>
      </c>
      <c r="R61" s="3" t="str">
        <f>IF(H61&lt;&gt;"",IF(Q61&lt;&gt;"","〇",""),"")</f>
        <v/>
      </c>
    </row>
    <row r="62" spans="2:18">
      <c r="N62" s="1" t="str">
        <f t="shared" si="0"/>
        <v/>
      </c>
      <c r="Q62" s="1" t="s">
        <v>192</v>
      </c>
      <c r="R62" s="3" t="str">
        <f>IF(H62&lt;&gt;"",IF(Q62&lt;&gt;"","〇",""),"")</f>
        <v/>
      </c>
    </row>
    <row r="63" spans="2:18">
      <c r="N63" s="1" t="str">
        <f t="shared" si="0"/>
        <v/>
      </c>
      <c r="Q63" s="1" t="s">
        <v>193</v>
      </c>
      <c r="R63" s="3" t="str">
        <f>IF(H63&lt;&gt;"",IF(Q63&lt;&gt;"","〇",""),"")</f>
        <v/>
      </c>
    </row>
    <row r="64" spans="2:18">
      <c r="N64" s="1" t="str">
        <f t="shared" si="0"/>
        <v/>
      </c>
      <c r="R64" s="3" t="str">
        <f>IF(H64&lt;&gt;"",IF(Q64&lt;&gt;"","〇",""),"")</f>
        <v/>
      </c>
    </row>
    <row r="65" spans="2:18">
      <c r="D65" s="1"/>
      <c r="H65" s="1" t="s">
        <v>35</v>
      </c>
      <c r="M65" s="1"/>
      <c r="N65" s="1"/>
      <c r="O65" s="1"/>
      <c r="Q65" s="1" t="s">
        <v>208</v>
      </c>
      <c r="R65" s="3" t="str">
        <f>IF(H65&lt;&gt;"",IF(Q65&lt;&gt;"","〇",""),"")</f>
        <v>〇</v>
      </c>
    </row>
    <row r="66" spans="2:18">
      <c r="B66" s="3" t="s">
        <v>298</v>
      </c>
      <c r="C66" s="4">
        <v>73</v>
      </c>
      <c r="D66" s="1" t="s">
        <v>38</v>
      </c>
      <c r="F66" s="3" t="s">
        <v>298</v>
      </c>
      <c r="G66" s="4">
        <v>60</v>
      </c>
      <c r="H66" s="1" t="s">
        <v>36</v>
      </c>
      <c r="J66" s="3">
        <v>4</v>
      </c>
      <c r="K66" s="3" t="s">
        <v>298</v>
      </c>
      <c r="L66" s="4">
        <v>60</v>
      </c>
      <c r="M66" s="1" t="s">
        <v>348</v>
      </c>
      <c r="N66" s="1" t="str">
        <f t="shared" si="0"/>
        <v>〇</v>
      </c>
      <c r="O66" s="1"/>
      <c r="Q66" s="1" t="s">
        <v>37</v>
      </c>
      <c r="R66" s="3" t="str">
        <f>IF(H66&lt;&gt;"",IF(Q66&lt;&gt;"","〇",""),"")</f>
        <v>〇</v>
      </c>
    </row>
    <row r="67" spans="2:18">
      <c r="B67" s="3" t="s">
        <v>298</v>
      </c>
      <c r="C67" s="4">
        <v>71</v>
      </c>
      <c r="D67" s="1" t="s">
        <v>36</v>
      </c>
      <c r="F67" s="3" t="s">
        <v>298</v>
      </c>
      <c r="G67" s="4">
        <v>61</v>
      </c>
      <c r="H67" s="1" t="s">
        <v>37</v>
      </c>
      <c r="J67" s="3">
        <v>4</v>
      </c>
      <c r="K67" s="3" t="s">
        <v>298</v>
      </c>
      <c r="L67" s="4">
        <v>61</v>
      </c>
      <c r="M67" s="1" t="s">
        <v>36</v>
      </c>
      <c r="N67" s="1" t="str">
        <f t="shared" si="0"/>
        <v>〇</v>
      </c>
      <c r="O67" s="1"/>
      <c r="Q67" s="1" t="s">
        <v>39</v>
      </c>
      <c r="R67" s="3" t="str">
        <f>IF(H67&lt;&gt;"",IF(Q67&lt;&gt;"","〇",""),"")</f>
        <v>〇</v>
      </c>
    </row>
    <row r="68" spans="2:18">
      <c r="B68" s="3" t="s">
        <v>298</v>
      </c>
      <c r="C68" s="4">
        <v>74</v>
      </c>
      <c r="D68" s="1" t="s">
        <v>37</v>
      </c>
      <c r="F68" s="3" t="s">
        <v>298</v>
      </c>
      <c r="G68" s="4">
        <v>62</v>
      </c>
      <c r="H68" s="1" t="s">
        <v>38</v>
      </c>
      <c r="J68" s="3">
        <v>4</v>
      </c>
      <c r="K68" s="3" t="s">
        <v>298</v>
      </c>
      <c r="L68" s="4">
        <v>62</v>
      </c>
      <c r="M68" s="1" t="s">
        <v>37</v>
      </c>
      <c r="N68" s="1" t="str">
        <f t="shared" si="0"/>
        <v>〇</v>
      </c>
      <c r="O68" s="1"/>
      <c r="Q68" s="1" t="s">
        <v>45</v>
      </c>
      <c r="R68" s="3" t="str">
        <f>IF(H68&lt;&gt;"",IF(Q68&lt;&gt;"","〇",""),"")</f>
        <v>〇</v>
      </c>
    </row>
    <row r="69" spans="2:18">
      <c r="B69" s="3" t="s">
        <v>298</v>
      </c>
      <c r="C69" s="4">
        <v>77</v>
      </c>
      <c r="D69" s="1" t="s">
        <v>39</v>
      </c>
      <c r="F69" s="3" t="s">
        <v>298</v>
      </c>
      <c r="G69" s="4">
        <v>63</v>
      </c>
      <c r="H69" s="1" t="s">
        <v>39</v>
      </c>
      <c r="J69" s="3">
        <v>4</v>
      </c>
      <c r="K69" s="3" t="s">
        <v>298</v>
      </c>
      <c r="L69" s="4">
        <v>63</v>
      </c>
      <c r="M69" s="1" t="s">
        <v>39</v>
      </c>
      <c r="N69" s="1" t="str">
        <f t="shared" si="0"/>
        <v>〇</v>
      </c>
      <c r="O69" s="1"/>
      <c r="Q69" s="1" t="s">
        <v>46</v>
      </c>
      <c r="R69" s="3" t="str">
        <f>IF(H69&lt;&gt;"",IF(Q69&lt;&gt;"","〇",""),"")</f>
        <v>〇</v>
      </c>
    </row>
    <row r="70" spans="2:18">
      <c r="C70" s="3"/>
      <c r="F70" s="3" t="s">
        <v>298</v>
      </c>
      <c r="G70" s="4">
        <v>64</v>
      </c>
      <c r="H70" s="1" t="s">
        <v>40</v>
      </c>
      <c r="J70" s="3">
        <v>4</v>
      </c>
      <c r="K70" s="3" t="s">
        <v>298</v>
      </c>
      <c r="L70" s="4">
        <v>64</v>
      </c>
      <c r="M70" s="3" t="s">
        <v>349</v>
      </c>
      <c r="N70" s="1" t="str">
        <f t="shared" si="0"/>
        <v/>
      </c>
      <c r="Q70" s="1" t="s">
        <v>40</v>
      </c>
      <c r="R70" s="3" t="str">
        <f>IF(H70&lt;&gt;"",IF(Q70&lt;&gt;"","〇",""),"")</f>
        <v>〇</v>
      </c>
    </row>
    <row r="71" spans="2:18">
      <c r="B71" s="3" t="s">
        <v>298</v>
      </c>
      <c r="C71" s="4">
        <v>83</v>
      </c>
      <c r="D71" s="1" t="s">
        <v>46</v>
      </c>
      <c r="F71" s="3" t="s">
        <v>298</v>
      </c>
      <c r="G71" s="4">
        <v>65</v>
      </c>
      <c r="H71" s="1" t="s">
        <v>41</v>
      </c>
      <c r="J71" s="3">
        <v>4</v>
      </c>
      <c r="K71" s="3" t="s">
        <v>298</v>
      </c>
      <c r="L71" s="4">
        <v>65</v>
      </c>
      <c r="M71" s="1" t="s">
        <v>46</v>
      </c>
      <c r="N71" s="1" t="str">
        <f t="shared" ref="N71:N134" si="1">IF(D71&lt;&gt;"",IF(M71&lt;&gt;"","〇",""),"")</f>
        <v>〇</v>
      </c>
      <c r="O71" s="1"/>
      <c r="Q71" s="1" t="s">
        <v>44</v>
      </c>
      <c r="R71" s="3" t="str">
        <f>IF(H71&lt;&gt;"",IF(Q71&lt;&gt;"","〇",""),"")</f>
        <v>〇</v>
      </c>
    </row>
    <row r="72" spans="2:18">
      <c r="B72" s="3" t="s">
        <v>298</v>
      </c>
      <c r="C72" s="4">
        <v>76</v>
      </c>
      <c r="D72" s="1" t="s">
        <v>41</v>
      </c>
      <c r="F72" s="3" t="s">
        <v>298</v>
      </c>
      <c r="G72" s="4">
        <v>66</v>
      </c>
      <c r="H72" s="1" t="s">
        <v>42</v>
      </c>
      <c r="J72" s="3">
        <v>4</v>
      </c>
      <c r="K72" s="3" t="s">
        <v>298</v>
      </c>
      <c r="L72" s="4">
        <v>66</v>
      </c>
      <c r="M72" s="1" t="s">
        <v>41</v>
      </c>
      <c r="N72" s="1" t="str">
        <f t="shared" si="1"/>
        <v>〇</v>
      </c>
      <c r="O72" s="1"/>
      <c r="Q72" s="1" t="s">
        <v>41</v>
      </c>
      <c r="R72" s="3" t="str">
        <f>IF(H72&lt;&gt;"",IF(Q72&lt;&gt;"","〇",""),"")</f>
        <v>〇</v>
      </c>
    </row>
    <row r="73" spans="2:18">
      <c r="B73" s="3" t="s">
        <v>298</v>
      </c>
      <c r="C73" s="4">
        <v>75</v>
      </c>
      <c r="D73" s="1" t="s">
        <v>42</v>
      </c>
      <c r="F73" s="3" t="s">
        <v>298</v>
      </c>
      <c r="G73" s="4">
        <v>67</v>
      </c>
      <c r="H73" s="1" t="s">
        <v>43</v>
      </c>
      <c r="J73" s="3">
        <v>4</v>
      </c>
      <c r="K73" s="3" t="s">
        <v>298</v>
      </c>
      <c r="L73" s="4">
        <v>67</v>
      </c>
      <c r="M73" s="1" t="s">
        <v>42</v>
      </c>
      <c r="N73" s="1" t="str">
        <f t="shared" si="1"/>
        <v>〇</v>
      </c>
      <c r="O73" s="1"/>
      <c r="R73" s="3" t="str">
        <f>IF(H73&lt;&gt;"",IF(Q73&lt;&gt;"","〇",""),"")</f>
        <v/>
      </c>
    </row>
    <row r="74" spans="2:18">
      <c r="B74" s="3" t="s">
        <v>298</v>
      </c>
      <c r="C74" s="4">
        <v>81</v>
      </c>
      <c r="D74" s="1" t="s">
        <v>40</v>
      </c>
      <c r="F74" s="3" t="s">
        <v>298</v>
      </c>
      <c r="G74" s="4">
        <v>68</v>
      </c>
      <c r="H74" s="1" t="s">
        <v>44</v>
      </c>
      <c r="J74" s="3">
        <v>4</v>
      </c>
      <c r="K74" s="3" t="s">
        <v>298</v>
      </c>
      <c r="L74" s="4">
        <v>68</v>
      </c>
      <c r="M74" s="1" t="s">
        <v>40</v>
      </c>
      <c r="N74" s="1" t="str">
        <f t="shared" si="1"/>
        <v>〇</v>
      </c>
      <c r="O74" s="1"/>
      <c r="Q74" s="1" t="s">
        <v>209</v>
      </c>
      <c r="R74" s="3" t="str">
        <f>IF(H74&lt;&gt;"",IF(Q74&lt;&gt;"","〇",""),"")</f>
        <v>〇</v>
      </c>
    </row>
    <row r="75" spans="2:18">
      <c r="B75" s="3" t="s">
        <v>298</v>
      </c>
      <c r="C75" s="4">
        <v>78</v>
      </c>
      <c r="D75" s="1" t="s">
        <v>44</v>
      </c>
      <c r="F75" s="3" t="s">
        <v>298</v>
      </c>
      <c r="G75" s="4">
        <v>69</v>
      </c>
      <c r="H75" s="1" t="s">
        <v>45</v>
      </c>
      <c r="J75" s="3">
        <v>4</v>
      </c>
      <c r="K75" s="3" t="s">
        <v>298</v>
      </c>
      <c r="L75" s="4">
        <v>69</v>
      </c>
      <c r="M75" s="1" t="s">
        <v>44</v>
      </c>
      <c r="N75" s="1" t="str">
        <f t="shared" si="1"/>
        <v>〇</v>
      </c>
      <c r="O75" s="1"/>
      <c r="Q75" s="1" t="s">
        <v>249</v>
      </c>
      <c r="R75" s="3" t="str">
        <f>IF(H75&lt;&gt;"",IF(Q75&lt;&gt;"","〇",""),"")</f>
        <v>〇</v>
      </c>
    </row>
    <row r="76" spans="2:18">
      <c r="B76" s="3" t="s">
        <v>298</v>
      </c>
      <c r="C76" s="4">
        <v>80</v>
      </c>
      <c r="D76" s="1" t="s">
        <v>43</v>
      </c>
      <c r="F76" s="3" t="s">
        <v>298</v>
      </c>
      <c r="G76" s="4">
        <v>70</v>
      </c>
      <c r="H76" s="1" t="s">
        <v>46</v>
      </c>
      <c r="J76" s="3">
        <v>4</v>
      </c>
      <c r="K76" s="3" t="s">
        <v>298</v>
      </c>
      <c r="L76" s="4">
        <v>70</v>
      </c>
      <c r="M76" s="1" t="s">
        <v>43</v>
      </c>
      <c r="N76" s="1" t="str">
        <f t="shared" si="1"/>
        <v>〇</v>
      </c>
      <c r="O76" s="1"/>
      <c r="Q76" s="1" t="s">
        <v>36</v>
      </c>
      <c r="R76" s="3" t="str">
        <f>IF(H76&lt;&gt;"",IF(Q76&lt;&gt;"","〇",""),"")</f>
        <v>〇</v>
      </c>
    </row>
    <row r="77" spans="2:18">
      <c r="B77" s="3" t="s">
        <v>298</v>
      </c>
      <c r="C77" s="4">
        <v>82</v>
      </c>
      <c r="D77" s="1" t="s">
        <v>45</v>
      </c>
      <c r="J77" s="3">
        <v>4</v>
      </c>
      <c r="K77" s="3" t="s">
        <v>298</v>
      </c>
      <c r="L77" s="4">
        <v>71</v>
      </c>
      <c r="M77" s="1" t="s">
        <v>45</v>
      </c>
      <c r="N77" s="1" t="str">
        <f t="shared" si="1"/>
        <v>〇</v>
      </c>
      <c r="O77" s="1"/>
      <c r="Q77" s="1" t="s">
        <v>250</v>
      </c>
      <c r="R77" s="3" t="str">
        <f>IF(H77&lt;&gt;"",IF(Q77&lt;&gt;"","〇",""),"")</f>
        <v/>
      </c>
    </row>
    <row r="78" spans="2:18">
      <c r="B78" s="3" t="s">
        <v>298</v>
      </c>
      <c r="C78" s="4">
        <v>70</v>
      </c>
      <c r="D78" s="3" t="s">
        <v>339</v>
      </c>
      <c r="N78" s="1" t="str">
        <f t="shared" si="1"/>
        <v/>
      </c>
      <c r="Q78" s="1" t="s">
        <v>251</v>
      </c>
      <c r="R78" s="3" t="str">
        <f>IF(H78&lt;&gt;"",IF(Q78&lt;&gt;"","〇",""),"")</f>
        <v/>
      </c>
    </row>
    <row r="79" spans="2:18">
      <c r="C79" s="3"/>
      <c r="N79" s="1" t="str">
        <f t="shared" si="1"/>
        <v/>
      </c>
      <c r="Q79" s="1" t="s">
        <v>289</v>
      </c>
      <c r="R79" s="3" t="str">
        <f>IF(H79&lt;&gt;"",IF(Q79&lt;&gt;"","〇",""),"")</f>
        <v/>
      </c>
    </row>
    <row r="80" spans="2:18">
      <c r="N80" s="1" t="str">
        <f t="shared" si="1"/>
        <v/>
      </c>
      <c r="R80" s="3" t="str">
        <f>IF(H80&lt;&gt;"",IF(Q80&lt;&gt;"","〇",""),"")</f>
        <v/>
      </c>
    </row>
    <row r="81" spans="2:18">
      <c r="N81" s="1" t="str">
        <f t="shared" si="1"/>
        <v/>
      </c>
    </row>
    <row r="82" spans="2:18">
      <c r="D82" s="1"/>
      <c r="H82" s="1" t="s">
        <v>47</v>
      </c>
      <c r="M82" s="1"/>
      <c r="N82" s="1" t="str">
        <f t="shared" si="1"/>
        <v/>
      </c>
      <c r="O82" s="1"/>
      <c r="Q82" s="1" t="s">
        <v>263</v>
      </c>
      <c r="R82" s="3" t="str">
        <f>IF(H82&lt;&gt;"",IF(Q82&lt;&gt;"","〇",""),"")</f>
        <v>〇</v>
      </c>
    </row>
    <row r="83" spans="2:18">
      <c r="B83" s="3" t="s">
        <v>299</v>
      </c>
      <c r="C83" s="4">
        <v>84</v>
      </c>
      <c r="D83" s="1" t="s">
        <v>48</v>
      </c>
      <c r="F83" s="3" t="s">
        <v>299</v>
      </c>
      <c r="H83" s="1" t="s">
        <v>48</v>
      </c>
      <c r="J83" s="3">
        <v>5</v>
      </c>
      <c r="K83" s="3" t="s">
        <v>299</v>
      </c>
      <c r="L83" s="4">
        <v>72</v>
      </c>
      <c r="M83" s="1" t="s">
        <v>48</v>
      </c>
      <c r="N83" s="1" t="str">
        <f t="shared" si="1"/>
        <v>〇</v>
      </c>
      <c r="O83" s="1"/>
      <c r="Q83" s="1" t="s">
        <v>265</v>
      </c>
      <c r="R83" s="3" t="str">
        <f>IF(H83&lt;&gt;"",IF(Q83&lt;&gt;"","〇",""),"")</f>
        <v>〇</v>
      </c>
    </row>
    <row r="84" spans="2:18">
      <c r="B84" s="3" t="s">
        <v>299</v>
      </c>
      <c r="C84" s="4">
        <v>85</v>
      </c>
      <c r="D84" s="1" t="s">
        <v>49</v>
      </c>
      <c r="F84" s="3" t="s">
        <v>299</v>
      </c>
      <c r="H84" s="1" t="s">
        <v>49</v>
      </c>
      <c r="J84" s="3">
        <v>5</v>
      </c>
      <c r="K84" s="3" t="s">
        <v>299</v>
      </c>
      <c r="L84" s="4">
        <v>73</v>
      </c>
      <c r="M84" s="1" t="s">
        <v>49</v>
      </c>
      <c r="N84" s="1" t="str">
        <f t="shared" si="1"/>
        <v>〇</v>
      </c>
      <c r="O84" s="1"/>
      <c r="Q84" s="1" t="s">
        <v>266</v>
      </c>
      <c r="R84" s="3" t="str">
        <f>IF(H84&lt;&gt;"",IF(Q84&lt;&gt;"","〇",""),"")</f>
        <v>〇</v>
      </c>
    </row>
    <row r="85" spans="2:18">
      <c r="B85" s="3" t="s">
        <v>299</v>
      </c>
      <c r="C85" s="4">
        <v>87</v>
      </c>
      <c r="D85" s="1" t="s">
        <v>51</v>
      </c>
      <c r="F85" s="3" t="s">
        <v>299</v>
      </c>
      <c r="H85" s="1" t="s">
        <v>51</v>
      </c>
      <c r="J85" s="3">
        <v>5</v>
      </c>
      <c r="K85" s="3" t="s">
        <v>299</v>
      </c>
      <c r="L85" s="4">
        <v>75</v>
      </c>
      <c r="M85" s="1" t="s">
        <v>51</v>
      </c>
      <c r="N85" s="1" t="str">
        <f t="shared" si="1"/>
        <v>〇</v>
      </c>
      <c r="O85" s="1"/>
      <c r="Q85" s="1" t="s">
        <v>51</v>
      </c>
      <c r="R85" s="3" t="str">
        <f>IF(H85&lt;&gt;"",IF(Q85&lt;&gt;"","〇",""),"")</f>
        <v>〇</v>
      </c>
    </row>
    <row r="86" spans="2:18">
      <c r="B86" s="3" t="s">
        <v>299</v>
      </c>
      <c r="C86" s="4">
        <v>86</v>
      </c>
      <c r="D86" s="1" t="s">
        <v>50</v>
      </c>
      <c r="F86" s="3" t="s">
        <v>299</v>
      </c>
      <c r="H86" s="1" t="s">
        <v>50</v>
      </c>
      <c r="J86" s="3">
        <v>5</v>
      </c>
      <c r="K86" s="3" t="s">
        <v>299</v>
      </c>
      <c r="L86" s="4">
        <v>74</v>
      </c>
      <c r="M86" s="1" t="s">
        <v>50</v>
      </c>
      <c r="N86" s="1" t="str">
        <f t="shared" si="1"/>
        <v>〇</v>
      </c>
      <c r="O86" s="1"/>
      <c r="Q86" s="1" t="s">
        <v>270</v>
      </c>
      <c r="R86" s="3" t="str">
        <f>IF(H86&lt;&gt;"",IF(Q86&lt;&gt;"","〇",""),"")</f>
        <v>〇</v>
      </c>
    </row>
    <row r="87" spans="2:18">
      <c r="B87" s="3" t="s">
        <v>299</v>
      </c>
      <c r="C87" s="4">
        <v>89</v>
      </c>
      <c r="D87" s="1" t="s">
        <v>53</v>
      </c>
      <c r="F87" s="3" t="s">
        <v>299</v>
      </c>
      <c r="H87" s="1" t="s">
        <v>53</v>
      </c>
      <c r="J87" s="3">
        <v>5</v>
      </c>
      <c r="K87" s="3" t="s">
        <v>299</v>
      </c>
      <c r="L87" s="4">
        <v>77</v>
      </c>
      <c r="M87" s="1" t="s">
        <v>318</v>
      </c>
      <c r="N87" s="1" t="str">
        <f t="shared" si="1"/>
        <v>〇</v>
      </c>
      <c r="O87" s="1"/>
      <c r="Q87" s="1" t="s">
        <v>269</v>
      </c>
      <c r="R87" s="3" t="str">
        <f>IF(H87&lt;&gt;"",IF(Q87&lt;&gt;"","〇",""),"")</f>
        <v>〇</v>
      </c>
    </row>
    <row r="88" spans="2:18">
      <c r="D88" s="1"/>
      <c r="F88" s="3" t="s">
        <v>299</v>
      </c>
      <c r="H88" s="1" t="s">
        <v>52</v>
      </c>
      <c r="J88" s="3">
        <v>5</v>
      </c>
      <c r="K88" s="3" t="s">
        <v>299</v>
      </c>
      <c r="L88" s="4">
        <v>76</v>
      </c>
      <c r="M88" s="1" t="s">
        <v>52</v>
      </c>
      <c r="N88" s="1" t="str">
        <f t="shared" si="1"/>
        <v/>
      </c>
      <c r="O88" s="1"/>
      <c r="Q88" s="1" t="s">
        <v>52</v>
      </c>
      <c r="R88" s="3" t="str">
        <f>IF(H88&lt;&gt;"",IF(Q88&lt;&gt;"","〇",""),"")</f>
        <v>〇</v>
      </c>
    </row>
    <row r="89" spans="2:18">
      <c r="D89" s="1"/>
      <c r="F89" s="3" t="s">
        <v>299</v>
      </c>
      <c r="H89" s="1" t="s">
        <v>54</v>
      </c>
      <c r="J89" s="3">
        <v>5</v>
      </c>
      <c r="K89" s="3" t="s">
        <v>299</v>
      </c>
      <c r="L89" s="4">
        <v>79</v>
      </c>
      <c r="M89" s="1" t="s">
        <v>54</v>
      </c>
      <c r="N89" s="1" t="str">
        <f t="shared" si="1"/>
        <v/>
      </c>
      <c r="O89" s="1"/>
      <c r="Q89" s="1" t="s">
        <v>264</v>
      </c>
      <c r="R89" s="3" t="str">
        <f>IF(H89&lt;&gt;"",IF(Q89&lt;&gt;"","〇",""),"")</f>
        <v>〇</v>
      </c>
    </row>
    <row r="90" spans="2:18">
      <c r="B90" s="3" t="s">
        <v>299</v>
      </c>
      <c r="C90" s="4">
        <v>93</v>
      </c>
      <c r="D90" s="1" t="s">
        <v>58</v>
      </c>
      <c r="F90" s="3" t="s">
        <v>299</v>
      </c>
      <c r="H90" s="1" t="s">
        <v>58</v>
      </c>
      <c r="J90" s="3">
        <v>5</v>
      </c>
      <c r="K90" s="3" t="s">
        <v>299</v>
      </c>
      <c r="L90" s="4">
        <v>81</v>
      </c>
      <c r="M90" s="1" t="s">
        <v>58</v>
      </c>
      <c r="N90" s="1" t="str">
        <f t="shared" si="1"/>
        <v>〇</v>
      </c>
      <c r="O90" s="1"/>
      <c r="Q90" s="1" t="s">
        <v>268</v>
      </c>
      <c r="R90" s="3" t="str">
        <f>IF(H90&lt;&gt;"",IF(Q90&lt;&gt;"","〇",""),"")</f>
        <v>〇</v>
      </c>
    </row>
    <row r="91" spans="2:18">
      <c r="B91" s="3" t="s">
        <v>299</v>
      </c>
      <c r="C91" s="4">
        <v>92</v>
      </c>
      <c r="D91" s="1" t="s">
        <v>62</v>
      </c>
      <c r="F91" s="3" t="s">
        <v>299</v>
      </c>
      <c r="H91" s="1" t="s">
        <v>62</v>
      </c>
      <c r="J91" s="3">
        <v>5</v>
      </c>
      <c r="K91" s="3" t="s">
        <v>299</v>
      </c>
      <c r="L91" s="4">
        <v>84</v>
      </c>
      <c r="M91" s="1" t="s">
        <v>62</v>
      </c>
      <c r="N91" s="1" t="str">
        <f t="shared" si="1"/>
        <v>〇</v>
      </c>
      <c r="O91" s="1"/>
      <c r="Q91" s="1" t="s">
        <v>290</v>
      </c>
      <c r="R91" s="3" t="str">
        <f>IF(H91&lt;&gt;"",IF(Q91&lt;&gt;"","〇",""),"")</f>
        <v>〇</v>
      </c>
    </row>
    <row r="92" spans="2:18">
      <c r="B92" s="3" t="s">
        <v>299</v>
      </c>
      <c r="C92" s="4">
        <v>94</v>
      </c>
      <c r="D92" s="1" t="s">
        <v>59</v>
      </c>
      <c r="F92" s="3" t="s">
        <v>299</v>
      </c>
      <c r="H92" s="1" t="s">
        <v>59</v>
      </c>
      <c r="J92" s="3">
        <v>5</v>
      </c>
      <c r="K92" s="3" t="s">
        <v>299</v>
      </c>
      <c r="L92" s="4">
        <v>82</v>
      </c>
      <c r="M92" s="1" t="s">
        <v>59</v>
      </c>
      <c r="N92" s="1" t="str">
        <f t="shared" si="1"/>
        <v>〇</v>
      </c>
      <c r="O92" s="1"/>
      <c r="Q92" s="1" t="s">
        <v>59</v>
      </c>
      <c r="R92" s="3" t="str">
        <f>IF(H92&lt;&gt;"",IF(Q92&lt;&gt;"","〇",""),"")</f>
        <v>〇</v>
      </c>
    </row>
    <row r="93" spans="2:18">
      <c r="B93" s="3" t="s">
        <v>299</v>
      </c>
      <c r="C93" s="4">
        <v>95</v>
      </c>
      <c r="D93" s="1" t="s">
        <v>60</v>
      </c>
      <c r="F93" s="3" t="s">
        <v>299</v>
      </c>
      <c r="H93" s="1" t="s">
        <v>60</v>
      </c>
      <c r="J93" s="3">
        <v>5</v>
      </c>
      <c r="K93" s="3" t="s">
        <v>299</v>
      </c>
      <c r="L93" s="4">
        <v>83</v>
      </c>
      <c r="M93" s="1" t="s">
        <v>60</v>
      </c>
      <c r="N93" s="1" t="str">
        <f t="shared" si="1"/>
        <v>〇</v>
      </c>
      <c r="O93" s="1"/>
      <c r="Q93" s="1" t="s">
        <v>60</v>
      </c>
      <c r="R93" s="3" t="str">
        <f>IF(H93&lt;&gt;"",IF(Q93&lt;&gt;"","〇",""),"")</f>
        <v>〇</v>
      </c>
    </row>
    <row r="94" spans="2:18">
      <c r="B94" s="3" t="s">
        <v>299</v>
      </c>
      <c r="C94" s="4">
        <v>96</v>
      </c>
      <c r="D94" s="1" t="s">
        <v>61</v>
      </c>
      <c r="F94" s="3" t="s">
        <v>299</v>
      </c>
      <c r="H94" s="1" t="s">
        <v>61</v>
      </c>
      <c r="J94" s="3">
        <v>5</v>
      </c>
      <c r="K94" s="3" t="s">
        <v>299</v>
      </c>
      <c r="L94" s="4">
        <v>85</v>
      </c>
      <c r="M94" s="1" t="s">
        <v>61</v>
      </c>
      <c r="N94" s="1" t="str">
        <f t="shared" si="1"/>
        <v>〇</v>
      </c>
      <c r="O94" s="1"/>
      <c r="Q94" s="1" t="s">
        <v>61</v>
      </c>
      <c r="R94" s="3" t="str">
        <f>IF(H94&lt;&gt;"",IF(Q94&lt;&gt;"","〇",""),"")</f>
        <v>〇</v>
      </c>
    </row>
    <row r="95" spans="2:18">
      <c r="B95" s="3" t="s">
        <v>299</v>
      </c>
      <c r="C95" s="4">
        <v>90</v>
      </c>
      <c r="D95" s="1" t="s">
        <v>55</v>
      </c>
      <c r="F95" s="3" t="s">
        <v>299</v>
      </c>
      <c r="H95" s="1" t="s">
        <v>55</v>
      </c>
      <c r="J95" s="3">
        <v>5</v>
      </c>
      <c r="K95" s="3" t="s">
        <v>299</v>
      </c>
      <c r="L95" s="4">
        <v>78</v>
      </c>
      <c r="M95" s="1" t="s">
        <v>55</v>
      </c>
      <c r="N95" s="1" t="str">
        <f t="shared" si="1"/>
        <v>〇</v>
      </c>
      <c r="O95" s="1"/>
      <c r="Q95" s="1" t="s">
        <v>273</v>
      </c>
      <c r="R95" s="3" t="str">
        <f>IF(H95&lt;&gt;"",IF(Q95&lt;&gt;"","〇",""),"")</f>
        <v>〇</v>
      </c>
    </row>
    <row r="96" spans="2:18">
      <c r="D96" s="1"/>
      <c r="F96" s="3" t="s">
        <v>299</v>
      </c>
      <c r="H96" s="1" t="s">
        <v>56</v>
      </c>
      <c r="J96" s="3">
        <v>5</v>
      </c>
      <c r="K96" s="3" t="s">
        <v>299</v>
      </c>
      <c r="L96" s="4">
        <v>86</v>
      </c>
      <c r="M96" s="1" t="s">
        <v>56</v>
      </c>
      <c r="N96" s="1" t="str">
        <f t="shared" si="1"/>
        <v/>
      </c>
      <c r="O96" s="1"/>
      <c r="R96" s="3" t="str">
        <f>IF(H96&lt;&gt;"",IF(Q96&lt;&gt;"","〇",""),"")</f>
        <v/>
      </c>
    </row>
    <row r="97" spans="2:18">
      <c r="D97" s="1"/>
      <c r="F97" s="3" t="s">
        <v>299</v>
      </c>
      <c r="H97" s="1" t="s">
        <v>57</v>
      </c>
      <c r="J97" s="3">
        <v>5</v>
      </c>
      <c r="K97" s="3" t="s">
        <v>299</v>
      </c>
      <c r="L97" s="4">
        <v>87</v>
      </c>
      <c r="M97" s="1" t="s">
        <v>57</v>
      </c>
      <c r="N97" s="1" t="str">
        <f t="shared" si="1"/>
        <v/>
      </c>
      <c r="O97" s="1"/>
      <c r="R97" s="3" t="str">
        <f>IF(H97&lt;&gt;"",IF(Q97&lt;&gt;"","〇",""),"")</f>
        <v/>
      </c>
    </row>
    <row r="98" spans="2:18">
      <c r="B98" s="3" t="s">
        <v>299</v>
      </c>
      <c r="C98" s="4">
        <v>98</v>
      </c>
      <c r="D98" s="1" t="s">
        <v>63</v>
      </c>
      <c r="F98" s="3" t="s">
        <v>299</v>
      </c>
      <c r="H98" s="1" t="s">
        <v>63</v>
      </c>
      <c r="J98" s="3">
        <v>5</v>
      </c>
      <c r="K98" s="3" t="s">
        <v>299</v>
      </c>
      <c r="L98" s="4">
        <v>88</v>
      </c>
      <c r="M98" s="1" t="s">
        <v>63</v>
      </c>
      <c r="N98" s="1" t="str">
        <f t="shared" si="1"/>
        <v>〇</v>
      </c>
      <c r="O98" s="1"/>
      <c r="Q98" s="1" t="s">
        <v>293</v>
      </c>
      <c r="R98" s="3" t="str">
        <f>IF(H98&lt;&gt;"",IF(Q98&lt;&gt;"","〇",""),"")</f>
        <v>〇</v>
      </c>
    </row>
    <row r="99" spans="2:18">
      <c r="B99" s="3" t="s">
        <v>299</v>
      </c>
      <c r="C99" s="4">
        <v>99</v>
      </c>
      <c r="D99" s="1" t="s">
        <v>64</v>
      </c>
      <c r="F99" s="3" t="s">
        <v>299</v>
      </c>
      <c r="H99" s="1" t="s">
        <v>64</v>
      </c>
      <c r="J99" s="3">
        <v>5</v>
      </c>
      <c r="K99" s="3" t="s">
        <v>299</v>
      </c>
      <c r="L99" s="4">
        <v>89</v>
      </c>
      <c r="M99" s="1" t="s">
        <v>64</v>
      </c>
      <c r="N99" s="1" t="str">
        <f t="shared" si="1"/>
        <v>〇</v>
      </c>
      <c r="O99" s="1"/>
      <c r="Q99" s="1" t="s">
        <v>293</v>
      </c>
      <c r="R99" s="3" t="str">
        <f>IF(H99&lt;&gt;"",IF(Q99&lt;&gt;"","〇",""),"")</f>
        <v>〇</v>
      </c>
    </row>
    <row r="100" spans="2:18">
      <c r="B100" s="3" t="s">
        <v>299</v>
      </c>
      <c r="C100" s="4">
        <v>100</v>
      </c>
      <c r="D100" s="1" t="s">
        <v>65</v>
      </c>
      <c r="F100" s="3" t="s">
        <v>299</v>
      </c>
      <c r="H100" s="1" t="s">
        <v>65</v>
      </c>
      <c r="J100" s="3">
        <v>5</v>
      </c>
      <c r="K100" s="3" t="s">
        <v>299</v>
      </c>
      <c r="L100" s="4">
        <v>90</v>
      </c>
      <c r="M100" s="1" t="s">
        <v>65</v>
      </c>
      <c r="N100" s="1" t="str">
        <f t="shared" si="1"/>
        <v>〇</v>
      </c>
      <c r="O100" s="1"/>
      <c r="Q100" s="1" t="s">
        <v>293</v>
      </c>
      <c r="R100" s="3" t="str">
        <f>IF(H100&lt;&gt;"",IF(Q100&lt;&gt;"","〇",""),"")</f>
        <v>〇</v>
      </c>
    </row>
    <row r="101" spans="2:18">
      <c r="D101" s="1"/>
      <c r="F101" s="3" t="s">
        <v>299</v>
      </c>
      <c r="H101" s="1" t="s">
        <v>66</v>
      </c>
      <c r="J101" s="3">
        <v>5</v>
      </c>
      <c r="K101" s="3" t="s">
        <v>299</v>
      </c>
      <c r="L101" s="4">
        <v>91</v>
      </c>
      <c r="M101" s="1" t="s">
        <v>319</v>
      </c>
      <c r="N101" s="1" t="str">
        <f t="shared" si="1"/>
        <v/>
      </c>
      <c r="O101" s="1"/>
      <c r="R101" s="3" t="str">
        <f>IF(H101&lt;&gt;"",IF(Q101&lt;&gt;"","〇",""),"")</f>
        <v/>
      </c>
    </row>
    <row r="102" spans="2:18">
      <c r="D102" s="1"/>
      <c r="F102" s="3" t="s">
        <v>299</v>
      </c>
      <c r="H102" s="1" t="s">
        <v>67</v>
      </c>
      <c r="J102" s="3">
        <v>5</v>
      </c>
      <c r="K102" s="3" t="s">
        <v>299</v>
      </c>
      <c r="L102" s="4">
        <v>94</v>
      </c>
      <c r="M102" s="1" t="s">
        <v>320</v>
      </c>
      <c r="N102" s="1" t="str">
        <f t="shared" si="1"/>
        <v/>
      </c>
      <c r="O102" s="1"/>
      <c r="R102" s="3" t="str">
        <f>IF(H102&lt;&gt;"",IF(Q102&lt;&gt;"","〇",""),"")</f>
        <v/>
      </c>
    </row>
    <row r="103" spans="2:18">
      <c r="D103" s="1"/>
      <c r="F103" s="3" t="s">
        <v>299</v>
      </c>
      <c r="H103" s="1" t="s">
        <v>68</v>
      </c>
      <c r="J103" s="3">
        <v>5</v>
      </c>
      <c r="K103" s="3" t="s">
        <v>299</v>
      </c>
      <c r="L103" s="4">
        <v>93</v>
      </c>
      <c r="M103" s="1" t="s">
        <v>68</v>
      </c>
      <c r="N103" s="1" t="str">
        <f t="shared" si="1"/>
        <v/>
      </c>
      <c r="O103" s="1"/>
      <c r="R103" s="3" t="str">
        <f>IF(H103&lt;&gt;"",IF(Q103&lt;&gt;"","〇",""),"")</f>
        <v/>
      </c>
    </row>
    <row r="104" spans="2:18">
      <c r="J104" s="3">
        <v>5</v>
      </c>
      <c r="K104" s="3" t="s">
        <v>299</v>
      </c>
      <c r="L104" s="4">
        <v>80</v>
      </c>
      <c r="M104" s="3" t="s">
        <v>321</v>
      </c>
      <c r="N104" s="1" t="str">
        <f t="shared" si="1"/>
        <v/>
      </c>
      <c r="Q104" s="1" t="s">
        <v>267</v>
      </c>
      <c r="R104" s="3" t="str">
        <f>IF(H104&lt;&gt;"",IF(Q104&lt;&gt;"","〇",""),"")</f>
        <v/>
      </c>
    </row>
    <row r="105" spans="2:18">
      <c r="J105" s="3">
        <v>5</v>
      </c>
      <c r="K105" s="3" t="s">
        <v>299</v>
      </c>
      <c r="L105" s="4">
        <v>92</v>
      </c>
      <c r="M105" s="3" t="s">
        <v>322</v>
      </c>
      <c r="N105" s="1" t="str">
        <f t="shared" si="1"/>
        <v/>
      </c>
      <c r="Q105" s="1" t="s">
        <v>271</v>
      </c>
      <c r="R105" s="3" t="str">
        <f>IF(H105&lt;&gt;"",IF(Q105&lt;&gt;"","〇",""),"")</f>
        <v/>
      </c>
    </row>
    <row r="106" spans="2:18">
      <c r="L106" s="3"/>
      <c r="N106" s="1" t="str">
        <f t="shared" si="1"/>
        <v/>
      </c>
      <c r="Q106" s="1" t="s">
        <v>272</v>
      </c>
      <c r="R106" s="3" t="str">
        <f>IF(H106&lt;&gt;"",IF(Q106&lt;&gt;"","〇",""),"")</f>
        <v/>
      </c>
    </row>
    <row r="107" spans="2:18">
      <c r="L107" s="3"/>
      <c r="N107" s="1" t="str">
        <f t="shared" si="1"/>
        <v/>
      </c>
      <c r="R107" s="3" t="str">
        <f>IF(H107&lt;&gt;"",IF(Q107&lt;&gt;"","〇",""),"")</f>
        <v/>
      </c>
    </row>
    <row r="108" spans="2:18">
      <c r="D108" s="1"/>
      <c r="H108" s="1" t="s">
        <v>69</v>
      </c>
      <c r="M108" s="1"/>
      <c r="N108" s="1" t="str">
        <f t="shared" si="1"/>
        <v/>
      </c>
      <c r="O108" s="1"/>
      <c r="R108" s="3" t="str">
        <f>IF(H108&lt;&gt;"",IF(Q108&lt;&gt;"","〇",""),"")</f>
        <v/>
      </c>
    </row>
    <row r="109" spans="2:18">
      <c r="B109" s="3" t="s">
        <v>300</v>
      </c>
      <c r="C109" s="4">
        <v>105</v>
      </c>
      <c r="D109" s="1" t="s">
        <v>74</v>
      </c>
      <c r="F109" s="3" t="s">
        <v>300</v>
      </c>
      <c r="H109" s="1" t="s">
        <v>74</v>
      </c>
      <c r="J109" s="3">
        <v>6</v>
      </c>
      <c r="K109" s="3" t="s">
        <v>300</v>
      </c>
      <c r="L109" s="4">
        <v>99</v>
      </c>
      <c r="M109" s="1" t="s">
        <v>74</v>
      </c>
      <c r="N109" s="1" t="str">
        <f t="shared" si="1"/>
        <v>〇</v>
      </c>
      <c r="O109" s="1"/>
      <c r="Q109" s="1" t="s">
        <v>215</v>
      </c>
      <c r="R109" s="3" t="str">
        <f>IF(H109&lt;&gt;"",IF(Q109&lt;&gt;"","〇",""),"")</f>
        <v>〇</v>
      </c>
    </row>
    <row r="110" spans="2:18">
      <c r="B110" s="3" t="s">
        <v>300</v>
      </c>
      <c r="C110" s="4">
        <v>104</v>
      </c>
      <c r="D110" s="1" t="s">
        <v>73</v>
      </c>
      <c r="F110" s="3" t="s">
        <v>300</v>
      </c>
      <c r="H110" s="1" t="s">
        <v>73</v>
      </c>
      <c r="J110" s="3">
        <v>6</v>
      </c>
      <c r="K110" s="3" t="s">
        <v>300</v>
      </c>
      <c r="L110" s="4">
        <v>98</v>
      </c>
      <c r="M110" s="1" t="s">
        <v>73</v>
      </c>
      <c r="N110" s="1" t="str">
        <f t="shared" si="1"/>
        <v>〇</v>
      </c>
      <c r="O110" s="1"/>
      <c r="Q110" s="1" t="s">
        <v>217</v>
      </c>
      <c r="R110" s="3" t="str">
        <f>IF(H110&lt;&gt;"",IF(Q110&lt;&gt;"","〇",""),"")</f>
        <v>〇</v>
      </c>
    </row>
    <row r="111" spans="2:18">
      <c r="D111" s="1"/>
      <c r="H111" s="1" t="s">
        <v>290</v>
      </c>
      <c r="M111" s="1"/>
      <c r="N111" s="1" t="str">
        <f t="shared" si="1"/>
        <v/>
      </c>
      <c r="O111" s="1"/>
      <c r="Q111" s="1" t="s">
        <v>218</v>
      </c>
      <c r="R111" s="3" t="str">
        <f>IF(H111&lt;&gt;"",IF(Q111&lt;&gt;"","〇",""),"")</f>
        <v>〇</v>
      </c>
    </row>
    <row r="112" spans="2:18">
      <c r="B112" s="3" t="s">
        <v>300</v>
      </c>
      <c r="C112" s="4">
        <v>103</v>
      </c>
      <c r="D112" s="1" t="s">
        <v>72</v>
      </c>
      <c r="F112" s="3" t="s">
        <v>300</v>
      </c>
      <c r="H112" s="1" t="s">
        <v>72</v>
      </c>
      <c r="J112" s="3">
        <v>6</v>
      </c>
      <c r="K112" s="3" t="s">
        <v>300</v>
      </c>
      <c r="L112" s="4">
        <v>97</v>
      </c>
      <c r="M112" s="1" t="s">
        <v>72</v>
      </c>
      <c r="N112" s="1" t="str">
        <f t="shared" si="1"/>
        <v>〇</v>
      </c>
      <c r="O112" s="1"/>
      <c r="Q112" s="1" t="s">
        <v>219</v>
      </c>
      <c r="R112" s="3" t="str">
        <f>IF(H112&lt;&gt;"",IF(Q112&lt;&gt;"","〇",""),"")</f>
        <v>〇</v>
      </c>
    </row>
    <row r="113" spans="2:18">
      <c r="N113" s="1" t="str">
        <f t="shared" si="1"/>
        <v/>
      </c>
      <c r="R113" s="3" t="str">
        <f>IF(H113&lt;&gt;"",IF(Q113&lt;&gt;"","〇",""),"")</f>
        <v/>
      </c>
    </row>
    <row r="114" spans="2:18">
      <c r="B114" s="3" t="s">
        <v>300</v>
      </c>
      <c r="C114" s="4">
        <v>102</v>
      </c>
      <c r="D114" s="1" t="s">
        <v>71</v>
      </c>
      <c r="F114" s="3" t="s">
        <v>300</v>
      </c>
      <c r="H114" s="1" t="s">
        <v>71</v>
      </c>
      <c r="J114" s="3">
        <v>6</v>
      </c>
      <c r="K114" s="3" t="s">
        <v>300</v>
      </c>
      <c r="L114" s="4">
        <v>96</v>
      </c>
      <c r="M114" s="1" t="s">
        <v>71</v>
      </c>
      <c r="N114" s="1" t="str">
        <f t="shared" si="1"/>
        <v>〇</v>
      </c>
      <c r="O114" s="1"/>
      <c r="Q114" s="1" t="s">
        <v>221</v>
      </c>
      <c r="R114" s="3" t="str">
        <f>IF(H114&lt;&gt;"",IF(Q114&lt;&gt;"","〇",""),"")</f>
        <v>〇</v>
      </c>
    </row>
    <row r="115" spans="2:18">
      <c r="N115" s="1" t="str">
        <f t="shared" si="1"/>
        <v/>
      </c>
      <c r="Q115" s="1" t="s">
        <v>222</v>
      </c>
      <c r="R115" s="3" t="str">
        <f>IF(H115&lt;&gt;"",IF(Q115&lt;&gt;"","〇",""),"")</f>
        <v/>
      </c>
    </row>
    <row r="116" spans="2:18">
      <c r="B116" s="3" t="s">
        <v>300</v>
      </c>
      <c r="C116" s="4">
        <v>107</v>
      </c>
      <c r="D116" s="1" t="s">
        <v>75</v>
      </c>
      <c r="F116" s="3" t="s">
        <v>300</v>
      </c>
      <c r="H116" s="1" t="s">
        <v>75</v>
      </c>
      <c r="J116" s="3">
        <v>6</v>
      </c>
      <c r="K116" s="3" t="s">
        <v>300</v>
      </c>
      <c r="L116" s="4">
        <v>102</v>
      </c>
      <c r="M116" s="1" t="s">
        <v>75</v>
      </c>
      <c r="N116" s="1" t="str">
        <f t="shared" si="1"/>
        <v>〇</v>
      </c>
      <c r="O116" s="1"/>
      <c r="Q116" s="1" t="s">
        <v>223</v>
      </c>
      <c r="R116" s="3" t="str">
        <f>IF(H116&lt;&gt;"",IF(Q116&lt;&gt;"","〇",""),"")</f>
        <v>〇</v>
      </c>
    </row>
    <row r="117" spans="2:18">
      <c r="D117" s="1"/>
      <c r="F117" s="3" t="s">
        <v>300</v>
      </c>
      <c r="H117" s="1" t="s">
        <v>76</v>
      </c>
      <c r="J117" s="3">
        <v>6</v>
      </c>
      <c r="K117" s="3" t="s">
        <v>300</v>
      </c>
      <c r="L117" s="4">
        <v>101</v>
      </c>
      <c r="M117" s="1" t="s">
        <v>76</v>
      </c>
      <c r="N117" s="1" t="str">
        <f t="shared" si="1"/>
        <v/>
      </c>
      <c r="O117" s="1"/>
      <c r="R117" s="3" t="str">
        <f>IF(H117&lt;&gt;"",IF(Q117&lt;&gt;"","〇",""),"")</f>
        <v/>
      </c>
    </row>
    <row r="118" spans="2:18">
      <c r="B118" s="3" t="s">
        <v>300</v>
      </c>
      <c r="C118" s="4">
        <v>106</v>
      </c>
      <c r="D118" s="1" t="s">
        <v>77</v>
      </c>
      <c r="F118" s="3" t="s">
        <v>300</v>
      </c>
      <c r="H118" s="1" t="s">
        <v>77</v>
      </c>
      <c r="J118" s="3">
        <v>6</v>
      </c>
      <c r="K118" s="3" t="s">
        <v>300</v>
      </c>
      <c r="L118" s="4">
        <v>103</v>
      </c>
      <c r="M118" s="1" t="s">
        <v>77</v>
      </c>
      <c r="N118" s="1" t="str">
        <f t="shared" si="1"/>
        <v>〇</v>
      </c>
      <c r="O118" s="1"/>
      <c r="R118" s="3" t="str">
        <f>IF(H118&lt;&gt;"",IF(Q118&lt;&gt;"","〇",""),"")</f>
        <v/>
      </c>
    </row>
    <row r="119" spans="2:18">
      <c r="B119" s="3" t="s">
        <v>300</v>
      </c>
      <c r="C119" s="4">
        <v>101</v>
      </c>
      <c r="D119" s="1" t="s">
        <v>70</v>
      </c>
      <c r="F119" s="3" t="s">
        <v>300</v>
      </c>
      <c r="H119" s="1" t="s">
        <v>70</v>
      </c>
      <c r="J119" s="3">
        <v>6</v>
      </c>
      <c r="K119" s="3" t="s">
        <v>300</v>
      </c>
      <c r="L119" s="4">
        <v>95</v>
      </c>
      <c r="M119" s="1" t="s">
        <v>70</v>
      </c>
      <c r="N119" s="1" t="str">
        <f t="shared" si="1"/>
        <v>〇</v>
      </c>
      <c r="O119" s="1"/>
      <c r="Q119" s="1" t="s">
        <v>220</v>
      </c>
      <c r="R119" s="3" t="str">
        <f>IF(H119&lt;&gt;"",IF(Q119&lt;&gt;"","〇",""),"")</f>
        <v>〇</v>
      </c>
    </row>
    <row r="120" spans="2:18">
      <c r="N120" s="1" t="str">
        <f t="shared" si="1"/>
        <v/>
      </c>
      <c r="Q120" s="1" t="s">
        <v>224</v>
      </c>
      <c r="R120" s="3" t="str">
        <f>IF(H120&lt;&gt;"",IF(Q120&lt;&gt;"","〇",""),"")</f>
        <v/>
      </c>
    </row>
    <row r="121" spans="2:18">
      <c r="B121" s="3" t="s">
        <v>301</v>
      </c>
      <c r="C121" s="4">
        <v>117</v>
      </c>
      <c r="D121" s="1" t="s">
        <v>340</v>
      </c>
      <c r="F121" s="3" t="s">
        <v>300</v>
      </c>
      <c r="H121" s="1" t="s">
        <v>225</v>
      </c>
      <c r="J121" s="3">
        <v>6</v>
      </c>
      <c r="K121" s="3" t="s">
        <v>300</v>
      </c>
      <c r="L121" s="4">
        <v>104</v>
      </c>
      <c r="M121" s="1" t="s">
        <v>225</v>
      </c>
      <c r="N121" s="1" t="str">
        <f t="shared" si="1"/>
        <v>〇</v>
      </c>
      <c r="O121" s="1"/>
      <c r="Q121" s="1" t="s">
        <v>225</v>
      </c>
      <c r="R121" s="3" t="str">
        <f>IF(H121&lt;&gt;"",IF(Q121&lt;&gt;"","〇",""),"")</f>
        <v>〇</v>
      </c>
    </row>
    <row r="122" spans="2:18">
      <c r="J122" s="3">
        <v>6</v>
      </c>
      <c r="K122" s="3" t="s">
        <v>300</v>
      </c>
      <c r="L122" s="4">
        <v>100</v>
      </c>
      <c r="M122" s="3" t="s">
        <v>350</v>
      </c>
      <c r="N122" s="1" t="str">
        <f t="shared" si="1"/>
        <v/>
      </c>
      <c r="R122" s="3" t="str">
        <f>IF(H122&lt;&gt;"",IF(Q122&lt;&gt;"","〇",""),"")</f>
        <v/>
      </c>
    </row>
    <row r="123" spans="2:18">
      <c r="J123" s="3">
        <v>6</v>
      </c>
      <c r="K123" s="3" t="s">
        <v>300</v>
      </c>
      <c r="L123" s="4">
        <v>105</v>
      </c>
      <c r="M123" s="1" t="s">
        <v>351</v>
      </c>
      <c r="N123" s="1" t="str">
        <f t="shared" si="1"/>
        <v/>
      </c>
      <c r="O123" s="1"/>
    </row>
    <row r="124" spans="2:18">
      <c r="N124" s="1" t="str">
        <f t="shared" si="1"/>
        <v/>
      </c>
    </row>
    <row r="125" spans="2:18">
      <c r="D125" s="1"/>
      <c r="F125" s="3" t="s">
        <v>301</v>
      </c>
      <c r="H125" s="1" t="s">
        <v>78</v>
      </c>
      <c r="M125" s="1"/>
      <c r="N125" s="1" t="str">
        <f t="shared" si="1"/>
        <v/>
      </c>
      <c r="O125" s="1"/>
      <c r="Q125" s="1" t="s">
        <v>210</v>
      </c>
      <c r="R125" s="3" t="str">
        <f>IF(H125&lt;&gt;"",IF(Q125&lt;&gt;"","〇",""),"")</f>
        <v>〇</v>
      </c>
    </row>
    <row r="126" spans="2:18">
      <c r="B126" s="3" t="s">
        <v>301</v>
      </c>
      <c r="C126" s="4">
        <v>108</v>
      </c>
      <c r="D126" s="1" t="s">
        <v>79</v>
      </c>
      <c r="F126" s="3" t="s">
        <v>301</v>
      </c>
      <c r="H126" s="1" t="s">
        <v>79</v>
      </c>
      <c r="J126" s="3">
        <v>7</v>
      </c>
      <c r="K126" s="3" t="s">
        <v>301</v>
      </c>
      <c r="L126" s="4">
        <v>114</v>
      </c>
      <c r="M126" s="1" t="s">
        <v>79</v>
      </c>
      <c r="N126" s="1" t="str">
        <f t="shared" si="1"/>
        <v>〇</v>
      </c>
      <c r="O126" s="1"/>
      <c r="Q126" s="1" t="s">
        <v>79</v>
      </c>
      <c r="R126" s="3" t="str">
        <f>IF(H126&lt;&gt;"",IF(Q126&lt;&gt;"","〇",""),"")</f>
        <v>〇</v>
      </c>
    </row>
    <row r="127" spans="2:18">
      <c r="B127" s="3" t="s">
        <v>301</v>
      </c>
      <c r="C127" s="4">
        <v>110</v>
      </c>
      <c r="D127" s="1" t="s">
        <v>80</v>
      </c>
      <c r="F127" s="3" t="s">
        <v>301</v>
      </c>
      <c r="H127" s="1" t="s">
        <v>80</v>
      </c>
      <c r="J127" s="3">
        <v>7</v>
      </c>
      <c r="K127" s="3" t="s">
        <v>301</v>
      </c>
      <c r="L127" s="4">
        <v>106</v>
      </c>
      <c r="M127" s="1" t="s">
        <v>80</v>
      </c>
      <c r="N127" s="1" t="str">
        <f t="shared" si="1"/>
        <v>〇</v>
      </c>
      <c r="O127" s="1"/>
      <c r="Q127" s="1" t="s">
        <v>216</v>
      </c>
      <c r="R127" s="3" t="str">
        <f>IF(H127&lt;&gt;"",IF(Q127&lt;&gt;"","〇",""),"")</f>
        <v>〇</v>
      </c>
    </row>
    <row r="128" spans="2:18">
      <c r="B128" s="3" t="s">
        <v>301</v>
      </c>
      <c r="C128" s="4">
        <v>109</v>
      </c>
      <c r="D128" s="1" t="s">
        <v>81</v>
      </c>
      <c r="F128" s="3" t="s">
        <v>301</v>
      </c>
      <c r="H128" s="1" t="s">
        <v>81</v>
      </c>
      <c r="J128" s="3">
        <v>7</v>
      </c>
      <c r="K128" s="3" t="s">
        <v>301</v>
      </c>
      <c r="L128" s="4">
        <v>107</v>
      </c>
      <c r="M128" s="1" t="s">
        <v>81</v>
      </c>
      <c r="N128" s="1" t="str">
        <f t="shared" si="1"/>
        <v>〇</v>
      </c>
      <c r="O128" s="1"/>
      <c r="R128" s="3" t="str">
        <f>IF(H128&lt;&gt;"",IF(Q128&lt;&gt;"","〇",""),"")</f>
        <v/>
      </c>
    </row>
    <row r="129" spans="2:18">
      <c r="D129" s="1"/>
      <c r="F129" s="3" t="s">
        <v>301</v>
      </c>
      <c r="H129" s="1" t="s">
        <v>82</v>
      </c>
      <c r="J129" s="3">
        <v>7</v>
      </c>
      <c r="K129" s="3" t="s">
        <v>301</v>
      </c>
      <c r="L129" s="4">
        <v>113</v>
      </c>
      <c r="M129" s="1" t="s">
        <v>82</v>
      </c>
      <c r="N129" s="1" t="str">
        <f t="shared" si="1"/>
        <v/>
      </c>
      <c r="O129" s="1"/>
      <c r="R129" s="3" t="str">
        <f>IF(H129&lt;&gt;"",IF(Q129&lt;&gt;"","〇",""),"")</f>
        <v/>
      </c>
    </row>
    <row r="130" spans="2:18">
      <c r="J130" s="3">
        <v>7</v>
      </c>
      <c r="K130" s="3" t="s">
        <v>301</v>
      </c>
      <c r="L130" s="4">
        <v>115</v>
      </c>
      <c r="M130" s="3" t="s">
        <v>370</v>
      </c>
      <c r="N130" s="1" t="str">
        <f t="shared" si="1"/>
        <v/>
      </c>
      <c r="Q130" s="1" t="s">
        <v>211</v>
      </c>
      <c r="R130" s="3" t="str">
        <f>IF(H130&lt;&gt;"",IF(Q130&lt;&gt;"","〇",""),"")</f>
        <v/>
      </c>
    </row>
    <row r="131" spans="2:18">
      <c r="N131" s="1" t="str">
        <f t="shared" si="1"/>
        <v/>
      </c>
      <c r="Q131" s="1" t="s">
        <v>212</v>
      </c>
      <c r="R131" s="3" t="str">
        <f>IF(H131&lt;&gt;"",IF(Q131&lt;&gt;"","〇",""),"")</f>
        <v/>
      </c>
    </row>
    <row r="132" spans="2:18">
      <c r="N132" s="1" t="str">
        <f t="shared" si="1"/>
        <v/>
      </c>
      <c r="Q132" s="1" t="s">
        <v>213</v>
      </c>
      <c r="R132" s="3" t="str">
        <f>IF(H132&lt;&gt;"",IF(Q132&lt;&gt;"","〇",""),"")</f>
        <v/>
      </c>
    </row>
    <row r="133" spans="2:18">
      <c r="F133" s="3" t="s">
        <v>301</v>
      </c>
      <c r="H133" s="3" t="s">
        <v>293</v>
      </c>
      <c r="N133" s="1"/>
      <c r="Q133" s="2" t="s">
        <v>214</v>
      </c>
      <c r="R133" s="3" t="str">
        <f>IF(H133&lt;&gt;"",IF(Q133&lt;&gt;"","〇",""),"")</f>
        <v>〇</v>
      </c>
    </row>
    <row r="134" spans="2:18">
      <c r="B134" s="3" t="s">
        <v>301</v>
      </c>
      <c r="C134" s="4">
        <v>115</v>
      </c>
      <c r="D134" s="1" t="s">
        <v>83</v>
      </c>
      <c r="F134" s="3" t="s">
        <v>301</v>
      </c>
      <c r="H134" s="1" t="s">
        <v>83</v>
      </c>
      <c r="J134" s="3">
        <v>7</v>
      </c>
      <c r="K134" s="3" t="s">
        <v>301</v>
      </c>
      <c r="L134" s="4">
        <v>110</v>
      </c>
      <c r="M134" s="1" t="s">
        <v>83</v>
      </c>
      <c r="N134" s="1" t="str">
        <f t="shared" si="1"/>
        <v>〇</v>
      </c>
      <c r="O134" s="1"/>
      <c r="Q134" s="3" t="s">
        <v>293</v>
      </c>
      <c r="R134" s="3" t="str">
        <f>IF(H134&lt;&gt;"",IF(Q134&lt;&gt;"","〇",""),"")</f>
        <v>〇</v>
      </c>
    </row>
    <row r="135" spans="2:18">
      <c r="B135" s="3" t="s">
        <v>301</v>
      </c>
      <c r="C135" s="4">
        <v>116</v>
      </c>
      <c r="D135" s="1" t="s">
        <v>84</v>
      </c>
      <c r="F135" s="3" t="s">
        <v>301</v>
      </c>
      <c r="H135" s="1" t="s">
        <v>84</v>
      </c>
      <c r="J135" s="3">
        <v>7</v>
      </c>
      <c r="K135" s="3" t="s">
        <v>301</v>
      </c>
      <c r="L135" s="4">
        <v>109</v>
      </c>
      <c r="M135" s="1" t="s">
        <v>84</v>
      </c>
      <c r="N135" s="1" t="str">
        <f t="shared" ref="N135:N199" si="2">IF(D135&lt;&gt;"",IF(M135&lt;&gt;"","〇",""),"")</f>
        <v>〇</v>
      </c>
      <c r="O135" s="1"/>
      <c r="R135" s="3" t="str">
        <f>IF(H135&lt;&gt;"",IF(Q135&lt;&gt;"","〇",""),"")</f>
        <v/>
      </c>
    </row>
    <row r="136" spans="2:18">
      <c r="B136" s="3" t="s">
        <v>301</v>
      </c>
      <c r="D136" s="1" t="s">
        <v>85</v>
      </c>
      <c r="F136" s="3" t="s">
        <v>301</v>
      </c>
      <c r="H136" s="1" t="s">
        <v>85</v>
      </c>
      <c r="J136" s="3">
        <v>7</v>
      </c>
      <c r="K136" s="3" t="s">
        <v>301</v>
      </c>
      <c r="L136" s="4">
        <v>108</v>
      </c>
      <c r="M136" s="1" t="s">
        <v>85</v>
      </c>
      <c r="N136" s="1" t="str">
        <f t="shared" si="2"/>
        <v>〇</v>
      </c>
      <c r="O136" s="1"/>
      <c r="R136" s="3" t="str">
        <f>IF(H136&lt;&gt;"",IF(Q136&lt;&gt;"","〇",""),"")</f>
        <v/>
      </c>
    </row>
    <row r="137" spans="2:18">
      <c r="B137" s="3" t="s">
        <v>301</v>
      </c>
      <c r="C137" s="4">
        <v>113</v>
      </c>
      <c r="D137" s="1" t="s">
        <v>86</v>
      </c>
      <c r="F137" s="3" t="s">
        <v>301</v>
      </c>
      <c r="H137" s="1" t="s">
        <v>86</v>
      </c>
      <c r="J137" s="3">
        <v>7</v>
      </c>
      <c r="K137" s="3" t="s">
        <v>301</v>
      </c>
      <c r="L137" s="4">
        <v>111</v>
      </c>
      <c r="M137" s="1" t="s">
        <v>86</v>
      </c>
      <c r="N137" s="1" t="str">
        <f t="shared" si="2"/>
        <v>〇</v>
      </c>
      <c r="O137" s="1"/>
      <c r="Q137" s="3" t="s">
        <v>293</v>
      </c>
      <c r="R137" s="3" t="str">
        <f>IF(H137&lt;&gt;"",IF(Q137&lt;&gt;"","〇",""),"")</f>
        <v>〇</v>
      </c>
    </row>
    <row r="138" spans="2:18">
      <c r="B138" s="3" t="s">
        <v>301</v>
      </c>
      <c r="C138" s="4">
        <v>114</v>
      </c>
      <c r="D138" s="1" t="s">
        <v>87</v>
      </c>
      <c r="F138" s="3" t="s">
        <v>301</v>
      </c>
      <c r="H138" s="1" t="s">
        <v>87</v>
      </c>
      <c r="J138" s="3">
        <v>7</v>
      </c>
      <c r="K138" s="3" t="s">
        <v>301</v>
      </c>
      <c r="L138" s="4">
        <v>112</v>
      </c>
      <c r="M138" s="1" t="s">
        <v>87</v>
      </c>
      <c r="N138" s="1" t="str">
        <f t="shared" si="2"/>
        <v>〇</v>
      </c>
      <c r="O138" s="1"/>
      <c r="Q138" s="3" t="s">
        <v>293</v>
      </c>
      <c r="R138" s="3" t="str">
        <f>IF(H138&lt;&gt;"",IF(Q138&lt;&gt;"","〇",""),"")</f>
        <v>〇</v>
      </c>
    </row>
    <row r="139" spans="2:18">
      <c r="D139" s="1"/>
      <c r="H139" s="1"/>
      <c r="M139" s="1"/>
      <c r="N139" s="1" t="str">
        <f t="shared" si="2"/>
        <v/>
      </c>
      <c r="O139" s="1"/>
    </row>
    <row r="140" spans="2:18">
      <c r="D140" s="1"/>
      <c r="H140" s="1"/>
      <c r="M140" s="1"/>
      <c r="N140" s="1" t="str">
        <f t="shared" si="2"/>
        <v/>
      </c>
      <c r="O140" s="1"/>
    </row>
    <row r="141" spans="2:18">
      <c r="D141" s="1"/>
      <c r="H141" s="1"/>
      <c r="M141" s="1"/>
      <c r="N141" s="1" t="str">
        <f t="shared" si="2"/>
        <v/>
      </c>
      <c r="O141" s="1"/>
    </row>
    <row r="142" spans="2:18">
      <c r="D142" s="1"/>
      <c r="H142" s="1"/>
      <c r="M142" s="1"/>
      <c r="N142" s="1" t="str">
        <f t="shared" si="2"/>
        <v/>
      </c>
      <c r="O142" s="1"/>
    </row>
    <row r="143" spans="2:18">
      <c r="L143" s="3"/>
      <c r="N143" s="1" t="str">
        <f t="shared" si="2"/>
        <v/>
      </c>
      <c r="R143" s="3" t="str">
        <f>IF(H143&lt;&gt;"",IF(Q143&lt;&gt;"","〇",""),"")</f>
        <v/>
      </c>
    </row>
    <row r="144" spans="2:18">
      <c r="D144" s="1"/>
      <c r="H144" s="1" t="s">
        <v>88</v>
      </c>
      <c r="M144" s="1"/>
      <c r="N144" s="1" t="str">
        <f t="shared" si="2"/>
        <v/>
      </c>
      <c r="O144" s="1"/>
      <c r="Q144" s="1" t="s">
        <v>194</v>
      </c>
      <c r="R144" s="3" t="str">
        <f>IF(H144&lt;&gt;"",IF(Q144&lt;&gt;"","〇",""),"")</f>
        <v>〇</v>
      </c>
    </row>
    <row r="145" spans="2:18">
      <c r="B145" s="3" t="s">
        <v>302</v>
      </c>
      <c r="C145" s="4">
        <v>123</v>
      </c>
      <c r="D145" s="1" t="s">
        <v>89</v>
      </c>
      <c r="F145" s="3" t="s">
        <v>302</v>
      </c>
      <c r="H145" s="1" t="s">
        <v>89</v>
      </c>
      <c r="J145" s="3">
        <v>8</v>
      </c>
      <c r="K145" s="3" t="s">
        <v>302</v>
      </c>
      <c r="L145" s="4">
        <v>121</v>
      </c>
      <c r="M145" s="1" t="s">
        <v>89</v>
      </c>
      <c r="N145" s="1" t="str">
        <f t="shared" si="2"/>
        <v>〇</v>
      </c>
      <c r="O145" s="1"/>
      <c r="Q145" s="1" t="s">
        <v>206</v>
      </c>
      <c r="R145" s="3" t="str">
        <f>IF(H145&lt;&gt;"",IF(Q145&lt;&gt;"","〇",""),"")</f>
        <v>〇</v>
      </c>
    </row>
    <row r="146" spans="2:18">
      <c r="B146" s="3" t="s">
        <v>302</v>
      </c>
      <c r="C146" s="4">
        <v>120</v>
      </c>
      <c r="D146" s="1" t="s">
        <v>90</v>
      </c>
      <c r="F146" s="3" t="s">
        <v>302</v>
      </c>
      <c r="H146" s="1" t="s">
        <v>90</v>
      </c>
      <c r="J146" s="3">
        <v>8</v>
      </c>
      <c r="K146" s="3" t="s">
        <v>302</v>
      </c>
      <c r="L146" s="4">
        <v>118</v>
      </c>
      <c r="M146" s="1" t="s">
        <v>90</v>
      </c>
      <c r="N146" s="1" t="str">
        <f t="shared" si="2"/>
        <v>〇</v>
      </c>
      <c r="O146" s="1"/>
      <c r="Q146" s="1" t="s">
        <v>198</v>
      </c>
      <c r="R146" s="3" t="str">
        <f>IF(H146&lt;&gt;"",IF(Q146&lt;&gt;"","〇",""),"")</f>
        <v>〇</v>
      </c>
    </row>
    <row r="147" spans="2:18">
      <c r="B147" s="3" t="s">
        <v>302</v>
      </c>
      <c r="C147" s="4">
        <v>121</v>
      </c>
      <c r="D147" s="1" t="s">
        <v>91</v>
      </c>
      <c r="F147" s="3" t="s">
        <v>302</v>
      </c>
      <c r="H147" s="1" t="s">
        <v>91</v>
      </c>
      <c r="J147" s="3">
        <v>8</v>
      </c>
      <c r="K147" s="3" t="s">
        <v>302</v>
      </c>
      <c r="L147" s="4">
        <v>116</v>
      </c>
      <c r="M147" s="1" t="s">
        <v>91</v>
      </c>
      <c r="N147" s="1" t="str">
        <f t="shared" si="2"/>
        <v>〇</v>
      </c>
      <c r="O147" s="1"/>
      <c r="Q147" s="1" t="s">
        <v>91</v>
      </c>
      <c r="R147" s="3" t="str">
        <f>IF(H147&lt;&gt;"",IF(Q147&lt;&gt;"","〇",""),"")</f>
        <v>〇</v>
      </c>
    </row>
    <row r="148" spans="2:18">
      <c r="B148" s="3" t="s">
        <v>302</v>
      </c>
      <c r="C148" s="4">
        <v>122</v>
      </c>
      <c r="D148" s="1" t="s">
        <v>92</v>
      </c>
      <c r="F148" s="3" t="s">
        <v>302</v>
      </c>
      <c r="H148" s="1" t="s">
        <v>92</v>
      </c>
      <c r="J148" s="3">
        <v>8</v>
      </c>
      <c r="K148" s="3" t="s">
        <v>302</v>
      </c>
      <c r="L148" s="4">
        <v>117</v>
      </c>
      <c r="M148" s="1" t="s">
        <v>92</v>
      </c>
      <c r="N148" s="1" t="str">
        <f t="shared" si="2"/>
        <v>〇</v>
      </c>
      <c r="O148" s="1"/>
      <c r="Q148" s="1" t="s">
        <v>196</v>
      </c>
      <c r="R148" s="3" t="str">
        <f>IF(H148&lt;&gt;"",IF(Q148&lt;&gt;"","〇",""),"")</f>
        <v>〇</v>
      </c>
    </row>
    <row r="149" spans="2:18">
      <c r="D149" s="1"/>
      <c r="H149" s="1" t="s">
        <v>290</v>
      </c>
      <c r="M149" s="1"/>
      <c r="N149" s="1" t="str">
        <f t="shared" si="2"/>
        <v/>
      </c>
      <c r="O149" s="1"/>
      <c r="Q149" s="1" t="s">
        <v>197</v>
      </c>
      <c r="R149" s="3" t="str">
        <f>IF(H149&lt;&gt;"",IF(Q149&lt;&gt;"","〇",""),"")</f>
        <v>〇</v>
      </c>
    </row>
    <row r="150" spans="2:18">
      <c r="N150" s="1" t="str">
        <f t="shared" si="2"/>
        <v/>
      </c>
      <c r="Q150" s="1" t="s">
        <v>195</v>
      </c>
      <c r="R150" s="3" t="str">
        <f>IF(H150&lt;&gt;"",IF(Q150&lt;&gt;"","〇",""),"")</f>
        <v/>
      </c>
    </row>
    <row r="151" spans="2:18">
      <c r="B151" s="3" t="s">
        <v>302</v>
      </c>
      <c r="C151" s="4">
        <v>124</v>
      </c>
      <c r="D151" s="1" t="s">
        <v>93</v>
      </c>
      <c r="F151" s="3" t="s">
        <v>302</v>
      </c>
      <c r="H151" s="1" t="s">
        <v>93</v>
      </c>
      <c r="J151" s="3">
        <v>8</v>
      </c>
      <c r="K151" s="3" t="s">
        <v>302</v>
      </c>
      <c r="L151" s="4">
        <v>122</v>
      </c>
      <c r="M151" s="1" t="s">
        <v>93</v>
      </c>
      <c r="N151" s="1" t="str">
        <f t="shared" si="2"/>
        <v>〇</v>
      </c>
      <c r="O151" s="1"/>
      <c r="Q151" s="1" t="s">
        <v>199</v>
      </c>
      <c r="R151" s="3" t="str">
        <f>IF(H151&lt;&gt;"",IF(Q151&lt;&gt;"","〇",""),"")</f>
        <v>〇</v>
      </c>
    </row>
    <row r="152" spans="2:18">
      <c r="B152" s="3" t="s">
        <v>302</v>
      </c>
      <c r="C152" s="4">
        <v>131</v>
      </c>
      <c r="D152" s="1" t="s">
        <v>94</v>
      </c>
      <c r="F152" s="3" t="s">
        <v>302</v>
      </c>
      <c r="H152" s="1" t="s">
        <v>94</v>
      </c>
      <c r="J152" s="3">
        <v>8</v>
      </c>
      <c r="K152" s="3" t="s">
        <v>302</v>
      </c>
      <c r="L152" s="4">
        <v>129</v>
      </c>
      <c r="M152" s="1" t="s">
        <v>94</v>
      </c>
      <c r="N152" s="1" t="str">
        <f t="shared" si="2"/>
        <v>〇</v>
      </c>
      <c r="O152" s="1"/>
      <c r="Q152" s="1" t="s">
        <v>94</v>
      </c>
      <c r="R152" s="3" t="str">
        <f>IF(H152&lt;&gt;"",IF(Q152&lt;&gt;"","〇",""),"")</f>
        <v>〇</v>
      </c>
    </row>
    <row r="153" spans="2:18">
      <c r="B153" s="3" t="s">
        <v>302</v>
      </c>
      <c r="C153" s="4">
        <v>129</v>
      </c>
      <c r="D153" s="1" t="s">
        <v>102</v>
      </c>
      <c r="F153" s="3" t="s">
        <v>302</v>
      </c>
      <c r="H153" s="1" t="s">
        <v>102</v>
      </c>
      <c r="J153" s="3">
        <v>8</v>
      </c>
      <c r="K153" s="3" t="s">
        <v>302</v>
      </c>
      <c r="L153" s="4">
        <v>127</v>
      </c>
      <c r="M153" s="1" t="s">
        <v>102</v>
      </c>
      <c r="N153" s="1" t="str">
        <f t="shared" si="2"/>
        <v>〇</v>
      </c>
      <c r="O153" s="1"/>
      <c r="Q153" s="1" t="s">
        <v>200</v>
      </c>
      <c r="R153" s="3" t="str">
        <f>IF(H153&lt;&gt;"",IF(Q153&lt;&gt;"","〇",""),"")</f>
        <v>〇</v>
      </c>
    </row>
    <row r="154" spans="2:18">
      <c r="N154" s="1" t="str">
        <f t="shared" si="2"/>
        <v/>
      </c>
      <c r="Q154" s="1" t="s">
        <v>201</v>
      </c>
      <c r="R154" s="3" t="str">
        <f>IF(H154&lt;&gt;"",IF(Q154&lt;&gt;"","〇",""),"")</f>
        <v/>
      </c>
    </row>
    <row r="155" spans="2:18">
      <c r="D155" s="1"/>
      <c r="F155" s="3" t="s">
        <v>302</v>
      </c>
      <c r="H155" s="1" t="s">
        <v>103</v>
      </c>
      <c r="J155" s="3">
        <v>8</v>
      </c>
      <c r="K155" s="3" t="s">
        <v>302</v>
      </c>
      <c r="L155" s="4">
        <v>128</v>
      </c>
      <c r="M155" s="1" t="s">
        <v>103</v>
      </c>
      <c r="N155" s="1" t="str">
        <f t="shared" si="2"/>
        <v/>
      </c>
      <c r="O155" s="1"/>
      <c r="Q155" s="1" t="s">
        <v>103</v>
      </c>
      <c r="R155" s="3" t="str">
        <f>IF(H155&lt;&gt;"",IF(Q155&lt;&gt;"","〇",""),"")</f>
        <v>〇</v>
      </c>
    </row>
    <row r="156" spans="2:18">
      <c r="B156" s="3" t="s">
        <v>302</v>
      </c>
      <c r="C156" s="4">
        <v>128</v>
      </c>
      <c r="D156" s="1" t="s">
        <v>100</v>
      </c>
      <c r="F156" s="3" t="s">
        <v>302</v>
      </c>
      <c r="H156" s="1" t="s">
        <v>100</v>
      </c>
      <c r="J156" s="3">
        <v>8</v>
      </c>
      <c r="K156" s="3" t="s">
        <v>302</v>
      </c>
      <c r="L156" s="4">
        <v>125</v>
      </c>
      <c r="M156" s="3" t="s">
        <v>368</v>
      </c>
      <c r="N156" s="1" t="str">
        <f t="shared" si="2"/>
        <v>〇</v>
      </c>
      <c r="O156" s="1"/>
      <c r="Q156" s="1" t="s">
        <v>202</v>
      </c>
      <c r="R156" s="3" t="str">
        <f>IF(H156&lt;&gt;"",IF(Q156&lt;&gt;"","〇",""),"")</f>
        <v>〇</v>
      </c>
    </row>
    <row r="157" spans="2:18">
      <c r="D157" s="1" t="s">
        <v>372</v>
      </c>
      <c r="H157" s="1"/>
      <c r="J157" s="3">
        <v>8</v>
      </c>
      <c r="K157" s="3" t="s">
        <v>302</v>
      </c>
      <c r="L157" s="4">
        <v>126</v>
      </c>
      <c r="M157" s="3" t="s">
        <v>369</v>
      </c>
      <c r="N157" s="1" t="str">
        <f t="shared" si="2"/>
        <v>〇</v>
      </c>
      <c r="O157" s="1"/>
      <c r="Q157" s="1"/>
    </row>
    <row r="158" spans="2:18">
      <c r="B158" s="3" t="s">
        <v>302</v>
      </c>
      <c r="C158" s="4">
        <v>126</v>
      </c>
      <c r="D158" s="1" t="s">
        <v>96</v>
      </c>
      <c r="F158" s="3" t="s">
        <v>302</v>
      </c>
      <c r="H158" s="1" t="s">
        <v>96</v>
      </c>
      <c r="J158" s="3">
        <v>8</v>
      </c>
      <c r="K158" s="3" t="s">
        <v>302</v>
      </c>
      <c r="L158" s="4">
        <v>123</v>
      </c>
      <c r="M158" s="1" t="s">
        <v>96</v>
      </c>
      <c r="N158" s="1" t="str">
        <f t="shared" si="2"/>
        <v>〇</v>
      </c>
      <c r="O158" s="1"/>
      <c r="Q158" s="1" t="s">
        <v>203</v>
      </c>
      <c r="R158" s="3" t="str">
        <f>IF(H158&lt;&gt;"",IF(Q158&lt;&gt;"","〇",""),"")</f>
        <v>〇</v>
      </c>
    </row>
    <row r="159" spans="2:18">
      <c r="B159" s="3" t="s">
        <v>302</v>
      </c>
      <c r="C159" s="4">
        <v>130</v>
      </c>
      <c r="D159" s="1" t="s">
        <v>101</v>
      </c>
      <c r="F159" s="3" t="s">
        <v>302</v>
      </c>
      <c r="H159" s="1" t="s">
        <v>101</v>
      </c>
      <c r="J159" s="3">
        <v>8</v>
      </c>
      <c r="K159" s="3" t="s">
        <v>302</v>
      </c>
      <c r="L159" s="4">
        <v>124</v>
      </c>
      <c r="M159" s="1" t="s">
        <v>323</v>
      </c>
      <c r="N159" s="1" t="str">
        <f t="shared" si="2"/>
        <v>〇</v>
      </c>
      <c r="O159" s="1"/>
      <c r="Q159" s="1" t="s">
        <v>204</v>
      </c>
      <c r="R159" s="3" t="str">
        <f>IF(H159&lt;&gt;"",IF(Q159&lt;&gt;"","〇",""),"")</f>
        <v>〇</v>
      </c>
    </row>
    <row r="160" spans="2:18">
      <c r="N160" s="1" t="str">
        <f t="shared" si="2"/>
        <v/>
      </c>
      <c r="Q160" s="1" t="s">
        <v>205</v>
      </c>
      <c r="R160" s="3" t="str">
        <f>IF(H160&lt;&gt;"",IF(Q160&lt;&gt;"","〇",""),"")</f>
        <v/>
      </c>
    </row>
    <row r="161" spans="2:18">
      <c r="B161" s="3" t="s">
        <v>302</v>
      </c>
      <c r="C161" s="4">
        <v>132</v>
      </c>
      <c r="D161" s="1" t="s">
        <v>95</v>
      </c>
      <c r="F161" s="3" t="s">
        <v>302</v>
      </c>
      <c r="H161" s="1" t="s">
        <v>95</v>
      </c>
      <c r="J161" s="3">
        <v>8</v>
      </c>
      <c r="K161" s="3" t="s">
        <v>347</v>
      </c>
      <c r="L161" s="4">
        <v>10</v>
      </c>
      <c r="M161" s="1" t="s">
        <v>371</v>
      </c>
      <c r="N161" s="1" t="str">
        <f t="shared" si="2"/>
        <v>〇</v>
      </c>
      <c r="O161" s="1"/>
      <c r="R161" s="3" t="str">
        <f>IF(H161&lt;&gt;"",IF(Q161&lt;&gt;"","〇",""),"")</f>
        <v/>
      </c>
    </row>
    <row r="162" spans="2:18">
      <c r="B162" s="3" t="s">
        <v>302</v>
      </c>
      <c r="C162" s="4">
        <v>125</v>
      </c>
      <c r="D162" s="1" t="s">
        <v>97</v>
      </c>
      <c r="F162" s="3" t="s">
        <v>302</v>
      </c>
      <c r="H162" s="1" t="s">
        <v>97</v>
      </c>
      <c r="J162" s="3">
        <v>8</v>
      </c>
      <c r="K162" s="3" t="s">
        <v>302</v>
      </c>
      <c r="L162" s="4">
        <v>130</v>
      </c>
      <c r="M162" s="1" t="s">
        <v>97</v>
      </c>
      <c r="N162" s="1" t="str">
        <f t="shared" si="2"/>
        <v>〇</v>
      </c>
      <c r="O162" s="1"/>
      <c r="R162" s="3" t="str">
        <f>IF(H162&lt;&gt;"",IF(Q162&lt;&gt;"","〇",""),"")</f>
        <v/>
      </c>
    </row>
    <row r="163" spans="2:18">
      <c r="D163" s="1"/>
      <c r="F163" s="3" t="s">
        <v>302</v>
      </c>
      <c r="H163" s="1" t="s">
        <v>98</v>
      </c>
      <c r="J163" s="3">
        <v>8</v>
      </c>
      <c r="K163" s="3" t="s">
        <v>302</v>
      </c>
      <c r="L163" s="4">
        <v>131</v>
      </c>
      <c r="M163" s="1" t="s">
        <v>98</v>
      </c>
      <c r="N163" s="1" t="str">
        <f t="shared" si="2"/>
        <v/>
      </c>
      <c r="O163" s="1"/>
      <c r="R163" s="3" t="str">
        <f>IF(H163&lt;&gt;"",IF(Q163&lt;&gt;"","〇",""),"")</f>
        <v/>
      </c>
    </row>
    <row r="164" spans="2:18">
      <c r="B164" s="3" t="s">
        <v>302</v>
      </c>
      <c r="C164" s="4">
        <v>127</v>
      </c>
      <c r="D164" s="1" t="s">
        <v>99</v>
      </c>
      <c r="F164" s="3" t="s">
        <v>302</v>
      </c>
      <c r="H164" s="1" t="s">
        <v>99</v>
      </c>
      <c r="J164" s="3">
        <v>8</v>
      </c>
      <c r="K164" s="3" t="s">
        <v>302</v>
      </c>
      <c r="L164" s="4">
        <v>132</v>
      </c>
      <c r="M164" s="1" t="s">
        <v>99</v>
      </c>
      <c r="N164" s="1" t="str">
        <f t="shared" si="2"/>
        <v>〇</v>
      </c>
      <c r="O164" s="1"/>
      <c r="Q164" s="3" t="s">
        <v>293</v>
      </c>
      <c r="R164" s="3" t="str">
        <f>IF(H164&lt;&gt;"",IF(Q164&lt;&gt;"","〇",""),"")</f>
        <v>〇</v>
      </c>
    </row>
    <row r="165" spans="2:18">
      <c r="D165" s="1"/>
      <c r="F165" s="3" t="s">
        <v>302</v>
      </c>
      <c r="H165" s="1" t="s">
        <v>104</v>
      </c>
      <c r="J165" s="3">
        <v>8</v>
      </c>
      <c r="K165" s="3" t="s">
        <v>302</v>
      </c>
      <c r="L165" s="4">
        <v>119</v>
      </c>
      <c r="M165" s="1" t="s">
        <v>104</v>
      </c>
      <c r="N165" s="1" t="str">
        <f t="shared" si="2"/>
        <v/>
      </c>
      <c r="O165" s="1"/>
      <c r="R165" s="3" t="str">
        <f>IF(H165&lt;&gt;"",IF(Q165&lt;&gt;"","〇",""),"")</f>
        <v/>
      </c>
    </row>
    <row r="166" spans="2:18">
      <c r="D166" s="1"/>
      <c r="F166" s="3" t="s">
        <v>302</v>
      </c>
      <c r="H166" s="1" t="s">
        <v>105</v>
      </c>
      <c r="J166" s="3">
        <v>8</v>
      </c>
      <c r="K166" s="3" t="s">
        <v>302</v>
      </c>
      <c r="L166" s="4">
        <v>120</v>
      </c>
      <c r="M166" s="1" t="s">
        <v>105</v>
      </c>
      <c r="N166" s="1" t="str">
        <f t="shared" si="2"/>
        <v/>
      </c>
      <c r="O166" s="1"/>
      <c r="R166" s="3" t="str">
        <f>IF(H166&lt;&gt;"",IF(Q166&lt;&gt;"","〇",""),"")</f>
        <v/>
      </c>
    </row>
    <row r="167" spans="2:18">
      <c r="B167" s="3" t="s">
        <v>306</v>
      </c>
      <c r="C167" s="4">
        <v>170</v>
      </c>
      <c r="D167" s="1" t="s">
        <v>345</v>
      </c>
      <c r="F167" s="3" t="s">
        <v>302</v>
      </c>
      <c r="H167" s="1" t="s">
        <v>106</v>
      </c>
      <c r="J167" s="3">
        <v>8</v>
      </c>
      <c r="M167" s="1"/>
      <c r="N167" s="1" t="str">
        <f t="shared" si="2"/>
        <v/>
      </c>
      <c r="O167" s="1"/>
      <c r="R167" s="3" t="str">
        <f>IF(H167&lt;&gt;"",IF(Q167&lt;&gt;"","〇",""),"")</f>
        <v/>
      </c>
    </row>
    <row r="168" spans="2:18">
      <c r="L168" s="3"/>
      <c r="N168" s="1" t="str">
        <f>IF(D168&lt;&gt;"",IF(M156&lt;&gt;"","〇",""),"")</f>
        <v/>
      </c>
      <c r="Q168" s="1" t="s">
        <v>207</v>
      </c>
      <c r="R168" s="3" t="str">
        <f>IF(H168&lt;&gt;"",IF(Q168&lt;&gt;"","〇",""),"")</f>
        <v/>
      </c>
    </row>
    <row r="169" spans="2:18">
      <c r="L169" s="3"/>
      <c r="N169" s="1" t="str">
        <f>IF(D169&lt;&gt;"",IF(M157&lt;&gt;"","〇",""),"")</f>
        <v/>
      </c>
      <c r="Q169" s="1"/>
    </row>
    <row r="170" spans="2:18">
      <c r="N170" s="1" t="str">
        <f t="shared" si="2"/>
        <v/>
      </c>
      <c r="Q170" s="1"/>
    </row>
    <row r="171" spans="2:18">
      <c r="N171" s="1" t="str">
        <f t="shared" si="2"/>
        <v/>
      </c>
      <c r="R171" s="3" t="str">
        <f>IF(H171&lt;&gt;"",IF(Q171&lt;&gt;"","〇",""),"")</f>
        <v/>
      </c>
    </row>
    <row r="172" spans="2:18">
      <c r="D172" s="1"/>
      <c r="H172" s="1" t="s">
        <v>107</v>
      </c>
      <c r="M172" s="1"/>
      <c r="N172" s="1" t="str">
        <f t="shared" si="2"/>
        <v/>
      </c>
      <c r="O172" s="1"/>
      <c r="Q172" s="1" t="s">
        <v>260</v>
      </c>
      <c r="R172" s="3" t="str">
        <f>IF(H172&lt;&gt;"",IF(Q172&lt;&gt;"","〇",""),"")</f>
        <v>〇</v>
      </c>
    </row>
    <row r="173" spans="2:18">
      <c r="B173" s="3" t="s">
        <v>303</v>
      </c>
      <c r="C173" s="4">
        <v>133</v>
      </c>
      <c r="D173" s="1" t="s">
        <v>108</v>
      </c>
      <c r="F173" s="3" t="s">
        <v>303</v>
      </c>
      <c r="H173" s="1" t="s">
        <v>108</v>
      </c>
      <c r="J173" s="3">
        <v>9</v>
      </c>
      <c r="K173" s="3" t="s">
        <v>303</v>
      </c>
      <c r="L173" s="4">
        <v>133</v>
      </c>
      <c r="M173" s="1" t="s">
        <v>108</v>
      </c>
      <c r="N173" s="1" t="str">
        <f t="shared" si="2"/>
        <v>〇</v>
      </c>
      <c r="O173" s="1"/>
      <c r="Q173" s="1" t="s">
        <v>108</v>
      </c>
      <c r="R173" s="3" t="str">
        <f>IF(H173&lt;&gt;"",IF(Q173&lt;&gt;"","〇",""),"")</f>
        <v>〇</v>
      </c>
    </row>
    <row r="174" spans="2:18">
      <c r="B174" s="3" t="s">
        <v>303</v>
      </c>
      <c r="C174" s="4">
        <v>134</v>
      </c>
      <c r="D174" s="1" t="s">
        <v>109</v>
      </c>
      <c r="F174" s="3" t="s">
        <v>303</v>
      </c>
      <c r="H174" s="1" t="s">
        <v>109</v>
      </c>
      <c r="J174" s="3">
        <v>9</v>
      </c>
      <c r="K174" s="3" t="s">
        <v>303</v>
      </c>
      <c r="L174" s="4">
        <v>134</v>
      </c>
      <c r="M174" s="1" t="s">
        <v>109</v>
      </c>
      <c r="N174" s="1" t="str">
        <f t="shared" si="2"/>
        <v>〇</v>
      </c>
      <c r="O174" s="1"/>
      <c r="Q174" s="1" t="s">
        <v>109</v>
      </c>
      <c r="R174" s="3" t="str">
        <f>IF(H174&lt;&gt;"",IF(Q174&lt;&gt;"","〇",""),"")</f>
        <v>〇</v>
      </c>
    </row>
    <row r="175" spans="2:18">
      <c r="B175" s="3" t="s">
        <v>303</v>
      </c>
      <c r="C175" s="4">
        <v>135</v>
      </c>
      <c r="D175" s="1" t="s">
        <v>110</v>
      </c>
      <c r="F175" s="3" t="s">
        <v>303</v>
      </c>
      <c r="H175" s="1" t="s">
        <v>110</v>
      </c>
      <c r="J175" s="3">
        <v>9</v>
      </c>
      <c r="K175" s="3" t="s">
        <v>303</v>
      </c>
      <c r="L175" s="4">
        <v>135</v>
      </c>
      <c r="M175" s="1" t="s">
        <v>110</v>
      </c>
      <c r="N175" s="1" t="str">
        <f t="shared" si="2"/>
        <v>〇</v>
      </c>
      <c r="O175" s="1"/>
      <c r="Q175" s="1" t="s">
        <v>110</v>
      </c>
      <c r="R175" s="3" t="str">
        <f>IF(H175&lt;&gt;"",IF(Q175&lt;&gt;"","〇",""),"")</f>
        <v>〇</v>
      </c>
    </row>
    <row r="176" spans="2:18">
      <c r="B176" s="3" t="s">
        <v>303</v>
      </c>
      <c r="C176" s="4">
        <v>136</v>
      </c>
      <c r="D176" s="1" t="s">
        <v>111</v>
      </c>
      <c r="F176" s="3" t="s">
        <v>303</v>
      </c>
      <c r="H176" s="1" t="s">
        <v>111</v>
      </c>
      <c r="J176" s="3">
        <v>9</v>
      </c>
      <c r="K176" s="3" t="s">
        <v>303</v>
      </c>
      <c r="L176" s="4">
        <v>136</v>
      </c>
      <c r="M176" s="1" t="s">
        <v>111</v>
      </c>
      <c r="N176" s="1" t="str">
        <f t="shared" si="2"/>
        <v>〇</v>
      </c>
      <c r="O176" s="1"/>
      <c r="Q176" s="1" t="s">
        <v>111</v>
      </c>
      <c r="R176" s="3" t="str">
        <f>IF(H176&lt;&gt;"",IF(Q176&lt;&gt;"","〇",""),"")</f>
        <v>〇</v>
      </c>
    </row>
    <row r="177" spans="2:18">
      <c r="B177" s="3" t="s">
        <v>303</v>
      </c>
      <c r="C177" s="4">
        <v>140</v>
      </c>
      <c r="D177" s="1" t="s">
        <v>112</v>
      </c>
      <c r="F177" s="3" t="s">
        <v>303</v>
      </c>
      <c r="H177" s="1" t="s">
        <v>112</v>
      </c>
      <c r="J177" s="3">
        <v>9</v>
      </c>
      <c r="K177" s="3" t="s">
        <v>303</v>
      </c>
      <c r="L177" s="4">
        <v>137</v>
      </c>
      <c r="M177" s="1" t="s">
        <v>112</v>
      </c>
      <c r="N177" s="1" t="str">
        <f t="shared" si="2"/>
        <v>〇</v>
      </c>
      <c r="O177" s="1"/>
      <c r="Q177" s="1" t="s">
        <v>261</v>
      </c>
      <c r="R177" s="3" t="str">
        <f>IF(H177&lt;&gt;"",IF(Q177&lt;&gt;"","〇",""),"")</f>
        <v>〇</v>
      </c>
    </row>
    <row r="178" spans="2:18">
      <c r="B178" s="3" t="s">
        <v>303</v>
      </c>
      <c r="C178" s="4">
        <v>138</v>
      </c>
      <c r="D178" s="1" t="s">
        <v>113</v>
      </c>
      <c r="F178" s="3" t="s">
        <v>303</v>
      </c>
      <c r="H178" s="1" t="s">
        <v>113</v>
      </c>
      <c r="J178" s="3">
        <v>9</v>
      </c>
      <c r="K178" s="3" t="s">
        <v>303</v>
      </c>
      <c r="L178" s="4">
        <v>140</v>
      </c>
      <c r="M178" s="1" t="s">
        <v>113</v>
      </c>
      <c r="N178" s="1" t="str">
        <f t="shared" si="2"/>
        <v>〇</v>
      </c>
      <c r="O178" s="1"/>
      <c r="R178" s="3" t="str">
        <f>IF(H178&lt;&gt;"",IF(Q178&lt;&gt;"","〇",""),"")</f>
        <v/>
      </c>
    </row>
    <row r="179" spans="2:18">
      <c r="B179" s="3" t="s">
        <v>303</v>
      </c>
      <c r="C179" s="4">
        <v>137</v>
      </c>
      <c r="D179" s="1" t="s">
        <v>114</v>
      </c>
      <c r="F179" s="3" t="s">
        <v>303</v>
      </c>
      <c r="H179" s="1" t="s">
        <v>114</v>
      </c>
      <c r="J179" s="3">
        <v>9</v>
      </c>
      <c r="K179" s="3" t="s">
        <v>303</v>
      </c>
      <c r="L179" s="4">
        <v>141</v>
      </c>
      <c r="M179" s="1" t="s">
        <v>114</v>
      </c>
      <c r="N179" s="1" t="str">
        <f t="shared" si="2"/>
        <v>〇</v>
      </c>
      <c r="O179" s="1"/>
      <c r="R179" s="3" t="str">
        <f>IF(H179&lt;&gt;"",IF(Q179&lt;&gt;"","〇",""),"")</f>
        <v/>
      </c>
    </row>
    <row r="180" spans="2:18">
      <c r="B180" s="3" t="s">
        <v>309</v>
      </c>
      <c r="C180" s="4">
        <v>40</v>
      </c>
      <c r="D180" s="1" t="s">
        <v>329</v>
      </c>
      <c r="F180" s="3" t="s">
        <v>303</v>
      </c>
      <c r="H180" s="1" t="s">
        <v>115</v>
      </c>
      <c r="J180" s="3">
        <v>9</v>
      </c>
      <c r="K180" s="3" t="s">
        <v>303</v>
      </c>
      <c r="L180" s="4">
        <v>143</v>
      </c>
      <c r="M180" s="1" t="s">
        <v>115</v>
      </c>
      <c r="N180" s="1" t="str">
        <f t="shared" si="2"/>
        <v>〇</v>
      </c>
      <c r="O180" s="1"/>
      <c r="R180" s="3" t="str">
        <f>IF(H180&lt;&gt;"",IF(Q180&lt;&gt;"","〇",""),"")</f>
        <v/>
      </c>
    </row>
    <row r="181" spans="2:18">
      <c r="B181" s="3" t="s">
        <v>303</v>
      </c>
      <c r="C181" s="4">
        <v>139</v>
      </c>
      <c r="D181" s="1" t="s">
        <v>343</v>
      </c>
      <c r="H181" s="1" t="s">
        <v>293</v>
      </c>
      <c r="J181" s="3">
        <v>9</v>
      </c>
      <c r="M181" s="1"/>
      <c r="N181" s="1" t="str">
        <f t="shared" si="2"/>
        <v/>
      </c>
      <c r="O181" s="1"/>
      <c r="Q181" s="2" t="s">
        <v>262</v>
      </c>
      <c r="R181" s="3" t="str">
        <f>IF(H181&lt;&gt;"",IF(Q181&lt;&gt;"","〇",""),"")</f>
        <v>〇</v>
      </c>
    </row>
    <row r="182" spans="2:18">
      <c r="D182" s="1"/>
      <c r="H182" s="1"/>
      <c r="K182" s="3" t="s">
        <v>303</v>
      </c>
      <c r="L182" s="4">
        <v>138</v>
      </c>
      <c r="M182" s="1" t="s">
        <v>367</v>
      </c>
      <c r="N182" s="1" t="str">
        <f t="shared" si="2"/>
        <v/>
      </c>
      <c r="O182" s="1"/>
      <c r="Q182" s="2"/>
    </row>
    <row r="183" spans="2:18">
      <c r="D183" s="1"/>
      <c r="H183" s="1"/>
      <c r="K183" s="3" t="s">
        <v>303</v>
      </c>
      <c r="L183" s="4">
        <v>139</v>
      </c>
      <c r="M183" s="1" t="s">
        <v>366</v>
      </c>
      <c r="N183" s="1" t="str">
        <f t="shared" si="2"/>
        <v/>
      </c>
      <c r="O183" s="1"/>
      <c r="Q183" s="2"/>
    </row>
    <row r="184" spans="2:18">
      <c r="D184" s="1"/>
      <c r="H184" s="1"/>
      <c r="K184" s="3" t="s">
        <v>303</v>
      </c>
      <c r="L184" s="4">
        <v>142</v>
      </c>
      <c r="M184" s="1" t="s">
        <v>365</v>
      </c>
      <c r="N184" s="1" t="str">
        <f t="shared" si="2"/>
        <v/>
      </c>
      <c r="O184" s="1"/>
      <c r="Q184" s="2"/>
    </row>
    <row r="185" spans="2:18">
      <c r="D185" s="1"/>
      <c r="H185" s="1"/>
      <c r="K185" s="3" t="s">
        <v>303</v>
      </c>
      <c r="L185" s="4">
        <v>144</v>
      </c>
      <c r="M185" s="1" t="s">
        <v>364</v>
      </c>
      <c r="N185" s="1" t="str">
        <f t="shared" si="2"/>
        <v/>
      </c>
      <c r="O185" s="1"/>
      <c r="Q185" s="2"/>
    </row>
    <row r="186" spans="2:18">
      <c r="N186" s="1" t="str">
        <f t="shared" si="2"/>
        <v/>
      </c>
      <c r="R186" s="3" t="str">
        <f>IF(H186&lt;&gt;"",IF(Q186&lt;&gt;"","〇",""),"")</f>
        <v/>
      </c>
    </row>
    <row r="187" spans="2:18">
      <c r="D187" s="1"/>
      <c r="H187" s="1" t="s">
        <v>116</v>
      </c>
      <c r="M187" s="1"/>
      <c r="N187" s="1" t="str">
        <f t="shared" si="2"/>
        <v/>
      </c>
      <c r="O187" s="1"/>
      <c r="Q187" s="1" t="s">
        <v>246</v>
      </c>
      <c r="R187" s="3" t="str">
        <f>IF(H187&lt;&gt;"",IF(Q187&lt;&gt;"","〇",""),"")</f>
        <v>〇</v>
      </c>
    </row>
    <row r="188" spans="2:18">
      <c r="B188" s="3" t="s">
        <v>304</v>
      </c>
      <c r="C188" s="4">
        <v>141</v>
      </c>
      <c r="D188" s="1" t="s">
        <v>117</v>
      </c>
      <c r="F188" s="3" t="s">
        <v>304</v>
      </c>
      <c r="H188" s="1" t="s">
        <v>117</v>
      </c>
      <c r="K188" s="3" t="s">
        <v>304</v>
      </c>
      <c r="L188" s="4">
        <v>151</v>
      </c>
      <c r="M188" s="1" t="s">
        <v>117</v>
      </c>
      <c r="N188" s="1" t="str">
        <f t="shared" si="2"/>
        <v>〇</v>
      </c>
      <c r="O188" s="1"/>
      <c r="Q188" s="1" t="s">
        <v>117</v>
      </c>
      <c r="R188" s="3" t="str">
        <f>IF(H188&lt;&gt;"",IF(Q188&lt;&gt;"","〇",""),"")</f>
        <v>〇</v>
      </c>
    </row>
    <row r="189" spans="2:18">
      <c r="B189" s="3" t="s">
        <v>304</v>
      </c>
      <c r="C189" s="4">
        <v>142</v>
      </c>
      <c r="D189" s="1" t="s">
        <v>118</v>
      </c>
      <c r="F189" s="3" t="s">
        <v>304</v>
      </c>
      <c r="H189" s="1" t="s">
        <v>118</v>
      </c>
      <c r="K189" s="3" t="s">
        <v>304</v>
      </c>
      <c r="L189" s="4">
        <v>152</v>
      </c>
      <c r="M189" s="1" t="s">
        <v>118</v>
      </c>
      <c r="N189" s="1" t="str">
        <f t="shared" si="2"/>
        <v>〇</v>
      </c>
      <c r="O189" s="1"/>
      <c r="Q189" s="1" t="s">
        <v>118</v>
      </c>
      <c r="R189" s="3" t="str">
        <f>IF(H189&lt;&gt;"",IF(Q189&lt;&gt;"","〇",""),"")</f>
        <v>〇</v>
      </c>
    </row>
    <row r="190" spans="2:18">
      <c r="B190" s="3" t="s">
        <v>304</v>
      </c>
      <c r="C190" s="4">
        <v>143</v>
      </c>
      <c r="D190" s="1" t="s">
        <v>119</v>
      </c>
      <c r="F190" s="3" t="s">
        <v>304</v>
      </c>
      <c r="H190" s="1" t="s">
        <v>119</v>
      </c>
      <c r="K190" s="3" t="s">
        <v>304</v>
      </c>
      <c r="L190" s="4">
        <v>149</v>
      </c>
      <c r="M190" s="1" t="s">
        <v>352</v>
      </c>
      <c r="N190" s="1" t="str">
        <f t="shared" si="2"/>
        <v>〇</v>
      </c>
      <c r="O190" s="1"/>
      <c r="Q190" s="1" t="s">
        <v>247</v>
      </c>
      <c r="R190" s="3" t="str">
        <f>IF(H190&lt;&gt;"",IF(Q190&lt;&gt;"","〇",""),"")</f>
        <v>〇</v>
      </c>
    </row>
    <row r="191" spans="2:18">
      <c r="B191" s="3" t="s">
        <v>304</v>
      </c>
      <c r="C191" s="4">
        <v>144</v>
      </c>
      <c r="D191" s="1" t="s">
        <v>120</v>
      </c>
      <c r="F191" s="3" t="s">
        <v>304</v>
      </c>
      <c r="H191" s="1" t="s">
        <v>120</v>
      </c>
      <c r="K191" s="3" t="s">
        <v>304</v>
      </c>
      <c r="L191" s="4">
        <v>145</v>
      </c>
      <c r="M191" s="1" t="s">
        <v>120</v>
      </c>
      <c r="N191" s="1" t="str">
        <f t="shared" si="2"/>
        <v>〇</v>
      </c>
      <c r="O191" s="1"/>
      <c r="Q191" s="1" t="s">
        <v>248</v>
      </c>
      <c r="R191" s="3" t="str">
        <f>IF(H191&lt;&gt;"",IF(Q191&lt;&gt;"","〇",""),"")</f>
        <v>〇</v>
      </c>
    </row>
    <row r="192" spans="2:18">
      <c r="B192" s="3" t="s">
        <v>304</v>
      </c>
      <c r="C192" s="4">
        <v>145</v>
      </c>
      <c r="D192" s="1" t="s">
        <v>121</v>
      </c>
      <c r="F192" s="3" t="s">
        <v>304</v>
      </c>
      <c r="H192" s="1" t="s">
        <v>121</v>
      </c>
      <c r="K192" s="3" t="s">
        <v>304</v>
      </c>
      <c r="L192" s="4">
        <v>146</v>
      </c>
      <c r="M192" s="1" t="s">
        <v>121</v>
      </c>
      <c r="N192" s="1" t="str">
        <f t="shared" si="2"/>
        <v>〇</v>
      </c>
      <c r="O192" s="1"/>
      <c r="R192" s="3" t="str">
        <f>IF(H192&lt;&gt;"",IF(Q192&lt;&gt;"","〇",""),"")</f>
        <v/>
      </c>
    </row>
    <row r="193" spans="2:18">
      <c r="B193" s="3" t="s">
        <v>304</v>
      </c>
      <c r="C193" s="4">
        <v>146</v>
      </c>
      <c r="D193" s="2" t="s">
        <v>122</v>
      </c>
      <c r="F193" s="3" t="s">
        <v>304</v>
      </c>
      <c r="H193" s="2" t="s">
        <v>122</v>
      </c>
      <c r="K193" s="3" t="s">
        <v>304</v>
      </c>
      <c r="L193" s="4">
        <v>148</v>
      </c>
      <c r="M193" s="2" t="s">
        <v>122</v>
      </c>
      <c r="N193" s="1" t="str">
        <f t="shared" si="2"/>
        <v>〇</v>
      </c>
      <c r="O193" s="2"/>
      <c r="Q193" s="1" t="s">
        <v>293</v>
      </c>
      <c r="R193" s="3" t="str">
        <f>IF(H193&lt;&gt;"",IF(Q193&lt;&gt;"","〇",""),"")</f>
        <v>〇</v>
      </c>
    </row>
    <row r="194" spans="2:18">
      <c r="K194" s="3" t="s">
        <v>304</v>
      </c>
      <c r="L194" s="4">
        <v>147</v>
      </c>
      <c r="M194" s="3" t="s">
        <v>363</v>
      </c>
      <c r="N194" s="1" t="str">
        <f t="shared" si="2"/>
        <v/>
      </c>
      <c r="R194" s="3" t="str">
        <f>IF(H194&lt;&gt;"",IF(Q194&lt;&gt;"","〇",""),"")</f>
        <v/>
      </c>
    </row>
    <row r="195" spans="2:18">
      <c r="K195" s="3" t="s">
        <v>304</v>
      </c>
      <c r="L195" s="4">
        <v>150</v>
      </c>
      <c r="M195" s="3" t="s">
        <v>362</v>
      </c>
      <c r="N195" s="1" t="str">
        <f t="shared" si="2"/>
        <v/>
      </c>
    </row>
    <row r="196" spans="2:18">
      <c r="N196" s="1" t="str">
        <f t="shared" si="2"/>
        <v/>
      </c>
    </row>
    <row r="197" spans="2:18">
      <c r="N197" s="1" t="str">
        <f t="shared" si="2"/>
        <v/>
      </c>
    </row>
    <row r="198" spans="2:18">
      <c r="D198" s="1"/>
      <c r="H198" s="1" t="s">
        <v>123</v>
      </c>
      <c r="M198" s="1"/>
      <c r="N198" s="1" t="str">
        <f t="shared" si="2"/>
        <v/>
      </c>
      <c r="O198" s="1"/>
      <c r="Q198" s="1" t="s">
        <v>226</v>
      </c>
      <c r="R198" s="3" t="str">
        <f>IF(H198&lt;&gt;"",IF(Q198&lt;&gt;"","〇",""),"")</f>
        <v>〇</v>
      </c>
    </row>
    <row r="199" spans="2:18">
      <c r="B199" s="3" t="s">
        <v>305</v>
      </c>
      <c r="C199" s="4">
        <v>149</v>
      </c>
      <c r="D199" s="1" t="s">
        <v>126</v>
      </c>
      <c r="F199" s="3" t="s">
        <v>305</v>
      </c>
      <c r="H199" s="1" t="s">
        <v>126</v>
      </c>
      <c r="K199" s="3" t="s">
        <v>305</v>
      </c>
      <c r="L199" s="4">
        <v>155</v>
      </c>
      <c r="M199" s="1" t="s">
        <v>358</v>
      </c>
      <c r="N199" s="1" t="str">
        <f t="shared" si="2"/>
        <v>〇</v>
      </c>
      <c r="O199" s="1"/>
      <c r="Q199" s="1" t="s">
        <v>126</v>
      </c>
      <c r="R199" s="3" t="str">
        <f>IF(H199&lt;&gt;"",IF(Q199&lt;&gt;"","〇",""),"")</f>
        <v>〇</v>
      </c>
    </row>
    <row r="200" spans="2:18">
      <c r="B200" s="3" t="s">
        <v>305</v>
      </c>
      <c r="C200" s="4">
        <v>147</v>
      </c>
      <c r="D200" s="1" t="s">
        <v>124</v>
      </c>
      <c r="F200" s="3" t="s">
        <v>305</v>
      </c>
      <c r="H200" s="1" t="s">
        <v>124</v>
      </c>
      <c r="K200" s="3" t="s">
        <v>305</v>
      </c>
      <c r="L200" s="4">
        <v>153</v>
      </c>
      <c r="M200" s="1" t="s">
        <v>124</v>
      </c>
      <c r="N200" s="1" t="str">
        <f t="shared" ref="N200:N263" si="3">IF(D200&lt;&gt;"",IF(M200&lt;&gt;"","〇",""),"")</f>
        <v>〇</v>
      </c>
      <c r="O200" s="1"/>
      <c r="Q200" s="1" t="s">
        <v>124</v>
      </c>
      <c r="R200" s="3" t="str">
        <f>IF(H200&lt;&gt;"",IF(Q200&lt;&gt;"","〇",""),"")</f>
        <v>〇</v>
      </c>
    </row>
    <row r="201" spans="2:18">
      <c r="B201" s="3" t="s">
        <v>305</v>
      </c>
      <c r="C201" s="4">
        <v>148</v>
      </c>
      <c r="D201" s="1" t="s">
        <v>125</v>
      </c>
      <c r="F201" s="3" t="s">
        <v>305</v>
      </c>
      <c r="H201" s="1" t="s">
        <v>125</v>
      </c>
      <c r="K201" s="3" t="s">
        <v>305</v>
      </c>
      <c r="L201" s="4">
        <v>154</v>
      </c>
      <c r="M201" s="1" t="s">
        <v>125</v>
      </c>
      <c r="N201" s="1" t="str">
        <f t="shared" si="3"/>
        <v>〇</v>
      </c>
      <c r="O201" s="1"/>
      <c r="Q201" s="1" t="s">
        <v>125</v>
      </c>
      <c r="R201" s="3" t="str">
        <f>IF(H201&lt;&gt;"",IF(Q201&lt;&gt;"","〇",""),"")</f>
        <v>〇</v>
      </c>
    </row>
    <row r="202" spans="2:18">
      <c r="D202" s="1"/>
      <c r="H202" s="1" t="s">
        <v>290</v>
      </c>
      <c r="M202" s="1"/>
      <c r="N202" s="1" t="str">
        <f t="shared" si="3"/>
        <v/>
      </c>
      <c r="O202" s="1"/>
      <c r="Q202" s="1" t="s">
        <v>227</v>
      </c>
      <c r="R202" s="3" t="str">
        <f>IF(H202&lt;&gt;"",IF(Q202&lt;&gt;"","〇",""),"")</f>
        <v>〇</v>
      </c>
    </row>
    <row r="203" spans="2:18">
      <c r="B203" s="3" t="s">
        <v>305</v>
      </c>
      <c r="C203" s="4">
        <v>157</v>
      </c>
      <c r="D203" s="1" t="s">
        <v>131</v>
      </c>
      <c r="F203" s="3" t="s">
        <v>305</v>
      </c>
      <c r="H203" s="1" t="s">
        <v>131</v>
      </c>
      <c r="K203" s="3" t="s">
        <v>305</v>
      </c>
      <c r="L203" s="4">
        <v>164</v>
      </c>
      <c r="M203" s="1" t="s">
        <v>131</v>
      </c>
      <c r="N203" s="1" t="str">
        <f t="shared" si="3"/>
        <v>〇</v>
      </c>
      <c r="O203" s="1"/>
      <c r="Q203" s="1" t="s">
        <v>230</v>
      </c>
      <c r="R203" s="3" t="str">
        <f>IF(H203&lt;&gt;"",IF(Q203&lt;&gt;"","〇",""),"")</f>
        <v>〇</v>
      </c>
    </row>
    <row r="204" spans="2:18">
      <c r="B204" s="3" t="s">
        <v>305</v>
      </c>
      <c r="C204" s="4">
        <v>158</v>
      </c>
      <c r="D204" s="1" t="s">
        <v>132</v>
      </c>
      <c r="F204" s="3" t="s">
        <v>305</v>
      </c>
      <c r="H204" s="1" t="s">
        <v>132</v>
      </c>
      <c r="K204" s="3" t="s">
        <v>305</v>
      </c>
      <c r="L204" s="4">
        <v>165</v>
      </c>
      <c r="M204" s="1" t="s">
        <v>132</v>
      </c>
      <c r="N204" s="1" t="str">
        <f t="shared" si="3"/>
        <v>〇</v>
      </c>
      <c r="O204" s="1"/>
      <c r="Q204" s="1" t="s">
        <v>229</v>
      </c>
      <c r="R204" s="3" t="str">
        <f>IF(H204&lt;&gt;"",IF(Q204&lt;&gt;"","〇",""),"")</f>
        <v>〇</v>
      </c>
    </row>
    <row r="205" spans="2:18">
      <c r="B205" s="3" t="s">
        <v>305</v>
      </c>
      <c r="C205" s="4">
        <v>159</v>
      </c>
      <c r="D205" s="1" t="s">
        <v>133</v>
      </c>
      <c r="F205" s="3" t="s">
        <v>305</v>
      </c>
      <c r="H205" s="1" t="s">
        <v>133</v>
      </c>
      <c r="K205" s="3" t="s">
        <v>305</v>
      </c>
      <c r="L205" s="4">
        <v>166</v>
      </c>
      <c r="M205" s="1" t="s">
        <v>133</v>
      </c>
      <c r="N205" s="1" t="str">
        <f t="shared" si="3"/>
        <v>〇</v>
      </c>
      <c r="O205" s="1"/>
      <c r="Q205" s="1" t="s">
        <v>228</v>
      </c>
      <c r="R205" s="3" t="str">
        <f>IF(H205&lt;&gt;"",IF(Q205&lt;&gt;"","〇",""),"")</f>
        <v>〇</v>
      </c>
    </row>
    <row r="206" spans="2:18">
      <c r="N206" s="1" t="str">
        <f t="shared" si="3"/>
        <v/>
      </c>
      <c r="R206" s="3" t="str">
        <f>IF(H206&lt;&gt;"",IF(Q206&lt;&gt;"","〇",""),"")</f>
        <v/>
      </c>
    </row>
    <row r="207" spans="2:18">
      <c r="N207" s="1" t="str">
        <f t="shared" si="3"/>
        <v/>
      </c>
      <c r="Q207" s="1" t="s">
        <v>231</v>
      </c>
      <c r="R207" s="3" t="str">
        <f>IF(H207&lt;&gt;"",IF(Q207&lt;&gt;"","〇",""),"")</f>
        <v/>
      </c>
    </row>
    <row r="208" spans="2:18">
      <c r="B208" s="3" t="s">
        <v>305</v>
      </c>
      <c r="C208" s="4">
        <v>151</v>
      </c>
      <c r="D208" s="1" t="s">
        <v>127</v>
      </c>
      <c r="F208" s="3" t="s">
        <v>305</v>
      </c>
      <c r="H208" s="1" t="s">
        <v>127</v>
      </c>
      <c r="K208" s="3" t="s">
        <v>305</v>
      </c>
      <c r="L208" s="4">
        <v>156</v>
      </c>
      <c r="M208" s="1" t="s">
        <v>353</v>
      </c>
      <c r="N208" s="1" t="str">
        <f t="shared" si="3"/>
        <v>〇</v>
      </c>
      <c r="O208" s="1"/>
      <c r="Q208" s="1" t="s">
        <v>236</v>
      </c>
      <c r="R208" s="3" t="str">
        <f>IF(H208&lt;&gt;"",IF(Q208&lt;&gt;"","〇",""),"")</f>
        <v>〇</v>
      </c>
    </row>
    <row r="209" spans="2:18">
      <c r="B209" s="3" t="s">
        <v>305</v>
      </c>
      <c r="C209" s="4">
        <v>152</v>
      </c>
      <c r="D209" s="1" t="s">
        <v>128</v>
      </c>
      <c r="F209" s="3" t="s">
        <v>305</v>
      </c>
      <c r="H209" s="1" t="s">
        <v>128</v>
      </c>
      <c r="K209" s="3" t="s">
        <v>305</v>
      </c>
      <c r="L209" s="4">
        <v>158</v>
      </c>
      <c r="M209" s="1" t="s">
        <v>355</v>
      </c>
      <c r="N209" s="1" t="str">
        <f t="shared" si="3"/>
        <v>〇</v>
      </c>
      <c r="O209" s="1"/>
      <c r="Q209" s="1" t="s">
        <v>232</v>
      </c>
      <c r="R209" s="3" t="str">
        <f>IF(H209&lt;&gt;"",IF(Q209&lt;&gt;"","〇",""),"")</f>
        <v>〇</v>
      </c>
    </row>
    <row r="210" spans="2:18">
      <c r="B210" s="3" t="s">
        <v>305</v>
      </c>
      <c r="C210" s="4">
        <v>153</v>
      </c>
      <c r="D210" s="1" t="s">
        <v>357</v>
      </c>
      <c r="F210" s="3" t="s">
        <v>305</v>
      </c>
      <c r="H210" s="1" t="s">
        <v>129</v>
      </c>
      <c r="K210" s="3" t="s">
        <v>305</v>
      </c>
      <c r="L210" s="4">
        <v>160</v>
      </c>
      <c r="M210" s="1" t="s">
        <v>357</v>
      </c>
      <c r="N210" s="1" t="str">
        <f t="shared" si="3"/>
        <v>〇</v>
      </c>
      <c r="O210" s="1"/>
      <c r="Q210" s="1" t="s">
        <v>233</v>
      </c>
      <c r="R210" s="3" t="str">
        <f>IF(H210&lt;&gt;"",IF(Q210&lt;&gt;"","〇",""),"")</f>
        <v>〇</v>
      </c>
    </row>
    <row r="211" spans="2:18">
      <c r="B211" s="3" t="s">
        <v>305</v>
      </c>
      <c r="C211" s="4">
        <v>155</v>
      </c>
      <c r="D211" s="1" t="s">
        <v>130</v>
      </c>
      <c r="F211" s="3" t="s">
        <v>305</v>
      </c>
      <c r="H211" s="1" t="s">
        <v>130</v>
      </c>
      <c r="K211" s="3" t="s">
        <v>305</v>
      </c>
      <c r="L211" s="4">
        <v>161</v>
      </c>
      <c r="M211" s="1" t="s">
        <v>130</v>
      </c>
      <c r="N211" s="1" t="str">
        <f t="shared" si="3"/>
        <v>〇</v>
      </c>
      <c r="O211" s="1"/>
      <c r="Q211" s="1" t="s">
        <v>130</v>
      </c>
      <c r="R211" s="3" t="str">
        <f>IF(H211&lt;&gt;"",IF(Q211&lt;&gt;"","〇",""),"")</f>
        <v>〇</v>
      </c>
    </row>
    <row r="212" spans="2:18">
      <c r="N212" s="1" t="str">
        <f t="shared" si="3"/>
        <v/>
      </c>
      <c r="Q212" s="1" t="s">
        <v>235</v>
      </c>
      <c r="R212" s="3" t="str">
        <f>IF(H212&lt;&gt;"",IF(Q212&lt;&gt;"","〇",""),"")</f>
        <v/>
      </c>
    </row>
    <row r="213" spans="2:18">
      <c r="B213" s="3" t="s">
        <v>305</v>
      </c>
      <c r="C213" s="4">
        <v>154</v>
      </c>
      <c r="D213" s="1" t="s">
        <v>141</v>
      </c>
      <c r="F213" s="3" t="s">
        <v>305</v>
      </c>
      <c r="H213" s="1" t="s">
        <v>141</v>
      </c>
      <c r="K213" s="3" t="s">
        <v>305</v>
      </c>
      <c r="L213" s="4">
        <v>167</v>
      </c>
      <c r="M213" s="1" t="s">
        <v>141</v>
      </c>
      <c r="N213" s="1" t="str">
        <f t="shared" si="3"/>
        <v>〇</v>
      </c>
      <c r="O213" s="1"/>
      <c r="Q213" s="1" t="s">
        <v>141</v>
      </c>
      <c r="R213" s="3" t="str">
        <f>IF(H213&lt;&gt;"",IF(Q213&lt;&gt;"","〇",""),"")</f>
        <v>〇</v>
      </c>
    </row>
    <row r="214" spans="2:18">
      <c r="B214" s="3" t="s">
        <v>305</v>
      </c>
      <c r="C214" s="4">
        <v>160</v>
      </c>
      <c r="D214" s="1" t="s">
        <v>137</v>
      </c>
      <c r="F214" s="3" t="s">
        <v>305</v>
      </c>
      <c r="H214" s="1" t="s">
        <v>137</v>
      </c>
      <c r="K214" s="3" t="s">
        <v>305</v>
      </c>
      <c r="L214" s="4">
        <v>170</v>
      </c>
      <c r="M214" s="1" t="s">
        <v>137</v>
      </c>
      <c r="N214" s="1" t="str">
        <f t="shared" si="3"/>
        <v>〇</v>
      </c>
      <c r="O214" s="1"/>
      <c r="Q214" s="1" t="s">
        <v>244</v>
      </c>
      <c r="R214" s="3" t="str">
        <f>IF(H214&lt;&gt;"",IF(Q214&lt;&gt;"","〇",""),"")</f>
        <v>〇</v>
      </c>
    </row>
    <row r="215" spans="2:18">
      <c r="D215" s="1"/>
      <c r="H215" s="1" t="s">
        <v>290</v>
      </c>
      <c r="M215" s="1"/>
      <c r="N215" s="1" t="str">
        <f t="shared" si="3"/>
        <v/>
      </c>
      <c r="O215" s="1"/>
      <c r="Q215" s="1" t="s">
        <v>245</v>
      </c>
      <c r="R215" s="3" t="str">
        <f>IF(H215&lt;&gt;"",IF(Q215&lt;&gt;"","〇",""),"")</f>
        <v>〇</v>
      </c>
    </row>
    <row r="216" spans="2:18">
      <c r="B216" s="3" t="s">
        <v>305</v>
      </c>
      <c r="C216" s="4">
        <v>162</v>
      </c>
      <c r="D216" s="1" t="s">
        <v>140</v>
      </c>
      <c r="F216" s="3" t="s">
        <v>305</v>
      </c>
      <c r="H216" s="1" t="s">
        <v>140</v>
      </c>
      <c r="K216" s="3" t="s">
        <v>305</v>
      </c>
      <c r="L216" s="4">
        <v>172</v>
      </c>
      <c r="M216" s="1" t="s">
        <v>140</v>
      </c>
      <c r="N216" s="1" t="str">
        <f t="shared" si="3"/>
        <v>〇</v>
      </c>
      <c r="O216" s="1"/>
      <c r="Q216" s="1" t="s">
        <v>243</v>
      </c>
      <c r="R216" s="3" t="str">
        <f>IF(H216&lt;&gt;"",IF(Q216&lt;&gt;"","〇",""),"")</f>
        <v>〇</v>
      </c>
    </row>
    <row r="217" spans="2:18">
      <c r="B217" s="3" t="s">
        <v>305</v>
      </c>
      <c r="C217" s="4">
        <v>161</v>
      </c>
      <c r="D217" s="1" t="s">
        <v>138</v>
      </c>
      <c r="F217" s="3" t="s">
        <v>305</v>
      </c>
      <c r="H217" s="1" t="s">
        <v>138</v>
      </c>
      <c r="K217" s="3" t="s">
        <v>305</v>
      </c>
      <c r="L217" s="4">
        <v>171</v>
      </c>
      <c r="M217" s="1" t="s">
        <v>138</v>
      </c>
      <c r="N217" s="1" t="str">
        <f t="shared" si="3"/>
        <v>〇</v>
      </c>
      <c r="O217" s="1"/>
      <c r="Q217" s="1" t="s">
        <v>242</v>
      </c>
      <c r="R217" s="3" t="str">
        <f>IF(H217&lt;&gt;"",IF(Q217&lt;&gt;"","〇",""),"")</f>
        <v>〇</v>
      </c>
    </row>
    <row r="218" spans="2:18">
      <c r="B218" s="3" t="s">
        <v>305</v>
      </c>
      <c r="C218" s="4">
        <v>163</v>
      </c>
      <c r="D218" s="1" t="s">
        <v>139</v>
      </c>
      <c r="F218" s="3" t="s">
        <v>305</v>
      </c>
      <c r="H218" s="1" t="s">
        <v>139</v>
      </c>
      <c r="K218" s="3" t="s">
        <v>305</v>
      </c>
      <c r="L218" s="4">
        <v>169</v>
      </c>
      <c r="M218" s="1" t="s">
        <v>139</v>
      </c>
      <c r="N218" s="1" t="str">
        <f t="shared" si="3"/>
        <v>〇</v>
      </c>
      <c r="O218" s="1"/>
      <c r="Q218" s="1" t="s">
        <v>241</v>
      </c>
      <c r="R218" s="3" t="str">
        <f>IF(H218&lt;&gt;"",IF(Q218&lt;&gt;"","〇",""),"")</f>
        <v>〇</v>
      </c>
    </row>
    <row r="219" spans="2:18">
      <c r="D219" s="1"/>
      <c r="F219" s="3" t="s">
        <v>305</v>
      </c>
      <c r="H219" s="1" t="s">
        <v>135</v>
      </c>
      <c r="K219" s="3" t="s">
        <v>305</v>
      </c>
      <c r="L219" s="4">
        <v>162</v>
      </c>
      <c r="M219" s="1" t="s">
        <v>135</v>
      </c>
      <c r="N219" s="1" t="str">
        <f t="shared" si="3"/>
        <v/>
      </c>
      <c r="O219" s="1"/>
      <c r="Q219" s="1" t="s">
        <v>239</v>
      </c>
      <c r="R219" s="3" t="str">
        <f>IF(H219&lt;&gt;"",IF(Q219&lt;&gt;"","〇",""),"")</f>
        <v>〇</v>
      </c>
    </row>
    <row r="220" spans="2:18">
      <c r="D220" s="1"/>
      <c r="F220" s="3" t="s">
        <v>305</v>
      </c>
      <c r="H220" s="1" t="s">
        <v>134</v>
      </c>
      <c r="K220" s="3" t="s">
        <v>305</v>
      </c>
      <c r="L220" s="4">
        <v>168</v>
      </c>
      <c r="M220" s="1" t="s">
        <v>134</v>
      </c>
      <c r="N220" s="1" t="str">
        <f t="shared" si="3"/>
        <v/>
      </c>
      <c r="O220" s="1"/>
      <c r="R220" s="3" t="str">
        <f>IF(H220&lt;&gt;"",IF(Q220&lt;&gt;"","〇",""),"")</f>
        <v/>
      </c>
    </row>
    <row r="221" spans="2:18">
      <c r="D221" s="1"/>
      <c r="F221" s="3" t="s">
        <v>305</v>
      </c>
      <c r="H221" s="1" t="s">
        <v>136</v>
      </c>
      <c r="K221" s="3" t="s">
        <v>305</v>
      </c>
      <c r="L221" s="4">
        <v>163</v>
      </c>
      <c r="M221" s="1" t="s">
        <v>136</v>
      </c>
      <c r="N221" s="1" t="str">
        <f t="shared" si="3"/>
        <v/>
      </c>
      <c r="O221" s="1"/>
      <c r="R221" s="3" t="str">
        <f>IF(H221&lt;&gt;"",IF(Q221&lt;&gt;"","〇",""),"")</f>
        <v/>
      </c>
    </row>
    <row r="222" spans="2:18">
      <c r="N222" s="1" t="str">
        <f t="shared" si="3"/>
        <v/>
      </c>
      <c r="Q222" s="1" t="s">
        <v>234</v>
      </c>
      <c r="R222" s="3" t="str">
        <f>IF(H222&lt;&gt;"",IF(Q222&lt;&gt;"","〇",""),"")</f>
        <v/>
      </c>
    </row>
    <row r="223" spans="2:18">
      <c r="H223" s="3" t="s">
        <v>293</v>
      </c>
      <c r="L223" s="4">
        <v>157</v>
      </c>
      <c r="M223" s="3" t="s">
        <v>354</v>
      </c>
      <c r="N223" s="1" t="str">
        <f t="shared" si="3"/>
        <v/>
      </c>
      <c r="Q223" s="1" t="s">
        <v>237</v>
      </c>
      <c r="R223" s="3" t="str">
        <f>IF(H223&lt;&gt;"",IF(Q223&lt;&gt;"","〇",""),"")</f>
        <v>〇</v>
      </c>
    </row>
    <row r="224" spans="2:18">
      <c r="H224" s="3" t="s">
        <v>293</v>
      </c>
      <c r="L224" s="4">
        <v>159</v>
      </c>
      <c r="M224" s="3" t="s">
        <v>356</v>
      </c>
      <c r="N224" s="1" t="str">
        <f t="shared" si="3"/>
        <v/>
      </c>
      <c r="Q224" s="1" t="s">
        <v>238</v>
      </c>
      <c r="R224" s="3" t="str">
        <f>IF(H224&lt;&gt;"",IF(Q224&lt;&gt;"","〇",""),"")</f>
        <v>〇</v>
      </c>
    </row>
    <row r="225" spans="2:18">
      <c r="B225" s="3" t="s">
        <v>305</v>
      </c>
      <c r="C225" s="4">
        <v>150</v>
      </c>
      <c r="D225" s="3" t="s">
        <v>344</v>
      </c>
      <c r="N225" s="1" t="str">
        <f t="shared" si="3"/>
        <v/>
      </c>
      <c r="Q225" s="1" t="s">
        <v>240</v>
      </c>
      <c r="R225" s="3" t="str">
        <f>IF(H225&lt;&gt;"",IF(Q225&lt;&gt;"","〇",""),"")</f>
        <v/>
      </c>
    </row>
    <row r="226" spans="2:18">
      <c r="N226" s="1" t="str">
        <f t="shared" si="3"/>
        <v/>
      </c>
      <c r="R226" s="3" t="str">
        <f>IF(H226&lt;&gt;"",IF(Q226&lt;&gt;"","〇",""),"")</f>
        <v/>
      </c>
    </row>
    <row r="227" spans="2:18">
      <c r="D227" s="1"/>
      <c r="H227" s="1" t="s">
        <v>142</v>
      </c>
      <c r="M227" s="1"/>
      <c r="N227" s="1" t="str">
        <f t="shared" si="3"/>
        <v/>
      </c>
      <c r="O227" s="1"/>
      <c r="Q227" s="1" t="s">
        <v>274</v>
      </c>
      <c r="R227" s="3" t="str">
        <f>IF(H227&lt;&gt;"",IF(Q227&lt;&gt;"","〇",""),"")</f>
        <v>〇</v>
      </c>
    </row>
    <row r="228" spans="2:18">
      <c r="B228" s="3" t="s">
        <v>306</v>
      </c>
      <c r="C228" s="4">
        <v>167</v>
      </c>
      <c r="D228" s="1" t="s">
        <v>143</v>
      </c>
      <c r="F228" s="3" t="s">
        <v>306</v>
      </c>
      <c r="H228" s="1" t="s">
        <v>143</v>
      </c>
      <c r="K228" s="3" t="s">
        <v>306</v>
      </c>
      <c r="L228" s="4">
        <v>173</v>
      </c>
      <c r="M228" s="1" t="s">
        <v>143</v>
      </c>
      <c r="N228" s="1" t="str">
        <f t="shared" si="3"/>
        <v>〇</v>
      </c>
      <c r="O228" s="1"/>
      <c r="Q228" s="1" t="s">
        <v>276</v>
      </c>
      <c r="R228" s="3" t="str">
        <f>IF(H228&lt;&gt;"",IF(Q228&lt;&gt;"","〇",""),"")</f>
        <v>〇</v>
      </c>
    </row>
    <row r="229" spans="2:18">
      <c r="B229" s="3" t="s">
        <v>306</v>
      </c>
      <c r="C229" s="4">
        <v>169</v>
      </c>
      <c r="D229" s="1" t="s">
        <v>144</v>
      </c>
      <c r="F229" s="3" t="s">
        <v>306</v>
      </c>
      <c r="H229" s="1" t="s">
        <v>144</v>
      </c>
      <c r="K229" s="3" t="s">
        <v>306</v>
      </c>
      <c r="L229" s="4">
        <v>185</v>
      </c>
      <c r="M229" s="1" t="s">
        <v>144</v>
      </c>
      <c r="N229" s="1" t="str">
        <f t="shared" si="3"/>
        <v>〇</v>
      </c>
      <c r="O229" s="1"/>
      <c r="Q229" s="1" t="s">
        <v>278</v>
      </c>
      <c r="R229" s="3" t="str">
        <f>IF(H229&lt;&gt;"",IF(Q229&lt;&gt;"","〇",""),"")</f>
        <v>〇</v>
      </c>
    </row>
    <row r="230" spans="2:18">
      <c r="B230" s="3" t="s">
        <v>306</v>
      </c>
      <c r="C230" s="4">
        <v>166</v>
      </c>
      <c r="D230" s="1" t="s">
        <v>147</v>
      </c>
      <c r="F230" s="3" t="s">
        <v>306</v>
      </c>
      <c r="H230" s="1" t="s">
        <v>147</v>
      </c>
      <c r="K230" s="3" t="s">
        <v>306</v>
      </c>
      <c r="L230" s="4">
        <v>175</v>
      </c>
      <c r="M230" s="1" t="s">
        <v>147</v>
      </c>
      <c r="N230" s="1" t="str">
        <f t="shared" si="3"/>
        <v>〇</v>
      </c>
      <c r="O230" s="1"/>
      <c r="Q230" s="1" t="s">
        <v>279</v>
      </c>
      <c r="R230" s="3" t="str">
        <f>IF(H230&lt;&gt;"",IF(Q230&lt;&gt;"","〇",""),"")</f>
        <v>〇</v>
      </c>
    </row>
    <row r="231" spans="2:18">
      <c r="B231" s="3" t="s">
        <v>306</v>
      </c>
      <c r="C231" s="4">
        <v>165</v>
      </c>
      <c r="D231" s="1" t="s">
        <v>149</v>
      </c>
      <c r="F231" s="3" t="s">
        <v>306</v>
      </c>
      <c r="H231" s="1" t="s">
        <v>149</v>
      </c>
      <c r="K231" s="3" t="s">
        <v>306</v>
      </c>
      <c r="L231" s="4">
        <v>181</v>
      </c>
      <c r="M231" s="1" t="s">
        <v>149</v>
      </c>
      <c r="N231" s="1" t="str">
        <f t="shared" si="3"/>
        <v>〇</v>
      </c>
      <c r="O231" s="1"/>
      <c r="Q231" s="1" t="s">
        <v>275</v>
      </c>
      <c r="R231" s="3" t="str">
        <f>IF(H231&lt;&gt;"",IF(Q231&lt;&gt;"","〇",""),"")</f>
        <v>〇</v>
      </c>
    </row>
    <row r="232" spans="2:18">
      <c r="B232" s="3" t="s">
        <v>306</v>
      </c>
      <c r="C232" s="4">
        <v>171</v>
      </c>
      <c r="D232" s="1" t="s">
        <v>151</v>
      </c>
      <c r="F232" s="3" t="s">
        <v>306</v>
      </c>
      <c r="H232" s="1" t="s">
        <v>151</v>
      </c>
      <c r="K232" s="3" t="s">
        <v>306</v>
      </c>
      <c r="L232" s="4">
        <v>183</v>
      </c>
      <c r="M232" s="1" t="s">
        <v>151</v>
      </c>
      <c r="N232" s="1" t="str">
        <f t="shared" si="3"/>
        <v>〇</v>
      </c>
      <c r="O232" s="1"/>
      <c r="Q232" s="1" t="s">
        <v>282</v>
      </c>
      <c r="R232" s="3" t="str">
        <f>IF(H232&lt;&gt;"",IF(Q232&lt;&gt;"","〇",""),"")</f>
        <v>〇</v>
      </c>
    </row>
    <row r="233" spans="2:18">
      <c r="D233" s="1"/>
      <c r="F233" s="3" t="s">
        <v>306</v>
      </c>
      <c r="H233" s="1" t="s">
        <v>152</v>
      </c>
      <c r="K233" s="3" t="s">
        <v>306</v>
      </c>
      <c r="L233" s="4">
        <v>176</v>
      </c>
      <c r="M233" s="1" t="s">
        <v>152</v>
      </c>
      <c r="N233" s="1" t="str">
        <f t="shared" si="3"/>
        <v/>
      </c>
      <c r="O233" s="1"/>
      <c r="Q233" s="1" t="s">
        <v>290</v>
      </c>
      <c r="R233" s="3" t="str">
        <f>IF(H233&lt;&gt;"",IF(Q233&lt;&gt;"","〇",""),"")</f>
        <v>〇</v>
      </c>
    </row>
    <row r="234" spans="2:18">
      <c r="D234" s="1"/>
      <c r="F234" s="3" t="s">
        <v>306</v>
      </c>
      <c r="H234" s="1" t="s">
        <v>145</v>
      </c>
      <c r="K234" s="3" t="s">
        <v>306</v>
      </c>
      <c r="L234" s="4">
        <v>184</v>
      </c>
      <c r="M234" s="1" t="s">
        <v>145</v>
      </c>
      <c r="N234" s="1" t="str">
        <f t="shared" si="3"/>
        <v/>
      </c>
      <c r="O234" s="1"/>
      <c r="R234" s="3" t="str">
        <f>IF(H234&lt;&gt;"",IF(Q234&lt;&gt;"","〇",""),"")</f>
        <v/>
      </c>
    </row>
    <row r="235" spans="2:18">
      <c r="D235" s="1"/>
      <c r="F235" s="3" t="s">
        <v>306</v>
      </c>
      <c r="H235" s="1" t="s">
        <v>146</v>
      </c>
      <c r="K235" s="3" t="s">
        <v>306</v>
      </c>
      <c r="L235" s="4">
        <v>186</v>
      </c>
      <c r="M235" s="1" t="s">
        <v>146</v>
      </c>
      <c r="N235" s="1" t="str">
        <f t="shared" si="3"/>
        <v/>
      </c>
      <c r="O235" s="1"/>
      <c r="Q235" s="1"/>
      <c r="R235" s="3" t="str">
        <f>IF(H235&lt;&gt;"",IF(Q235&lt;&gt;"","〇",""),"")</f>
        <v/>
      </c>
    </row>
    <row r="236" spans="2:18">
      <c r="D236" s="1"/>
      <c r="F236" s="3" t="s">
        <v>306</v>
      </c>
      <c r="H236" s="1" t="s">
        <v>148</v>
      </c>
      <c r="K236" s="3" t="s">
        <v>306</v>
      </c>
      <c r="L236" s="4">
        <v>177</v>
      </c>
      <c r="M236" s="1" t="s">
        <v>148</v>
      </c>
      <c r="N236" s="1" t="str">
        <f t="shared" si="3"/>
        <v/>
      </c>
      <c r="O236" s="1"/>
      <c r="R236" s="3" t="str">
        <f>IF(H236&lt;&gt;"",IF(Q236&lt;&gt;"","〇",""),"")</f>
        <v/>
      </c>
    </row>
    <row r="237" spans="2:18">
      <c r="B237" s="3" t="s">
        <v>306</v>
      </c>
      <c r="C237" s="4">
        <v>164</v>
      </c>
      <c r="D237" s="1" t="s">
        <v>150</v>
      </c>
      <c r="F237" s="3" t="s">
        <v>306</v>
      </c>
      <c r="H237" s="1" t="s">
        <v>150</v>
      </c>
      <c r="K237" s="3" t="s">
        <v>306</v>
      </c>
      <c r="L237" s="4">
        <v>182</v>
      </c>
      <c r="M237" s="1" t="s">
        <v>150</v>
      </c>
      <c r="N237" s="1" t="str">
        <f t="shared" si="3"/>
        <v>〇</v>
      </c>
      <c r="O237" s="1"/>
      <c r="R237" s="3" t="str">
        <f>IF(H237&lt;&gt;"",IF(Q237&lt;&gt;"","〇",""),"")</f>
        <v/>
      </c>
    </row>
    <row r="238" spans="2:18">
      <c r="D238" s="1"/>
      <c r="F238" s="3" t="s">
        <v>306</v>
      </c>
      <c r="H238" s="1" t="s">
        <v>153</v>
      </c>
      <c r="K238" s="3" t="s">
        <v>306</v>
      </c>
      <c r="L238" s="4">
        <v>179</v>
      </c>
      <c r="M238" s="1" t="s">
        <v>153</v>
      </c>
      <c r="N238" s="1" t="str">
        <f t="shared" si="3"/>
        <v/>
      </c>
      <c r="O238" s="1"/>
      <c r="R238" s="3" t="str">
        <f>IF(H238&lt;&gt;"",IF(Q238&lt;&gt;"","〇",""),"")</f>
        <v/>
      </c>
    </row>
    <row r="239" spans="2:18">
      <c r="D239" s="1"/>
      <c r="F239" s="3" t="s">
        <v>306</v>
      </c>
      <c r="H239" s="1" t="s">
        <v>154</v>
      </c>
      <c r="K239" s="3" t="s">
        <v>306</v>
      </c>
      <c r="L239" s="4">
        <v>188</v>
      </c>
      <c r="M239" s="1" t="s">
        <v>154</v>
      </c>
      <c r="N239" s="1" t="str">
        <f t="shared" si="3"/>
        <v/>
      </c>
      <c r="O239" s="1"/>
      <c r="R239" s="3" t="str">
        <f>IF(H239&lt;&gt;"",IF(Q239&lt;&gt;"","〇",""),"")</f>
        <v/>
      </c>
    </row>
    <row r="240" spans="2:18">
      <c r="B240" s="3" t="s">
        <v>306</v>
      </c>
      <c r="C240" s="4">
        <v>168</v>
      </c>
      <c r="D240" s="1" t="s">
        <v>155</v>
      </c>
      <c r="F240" s="3" t="s">
        <v>306</v>
      </c>
      <c r="H240" s="1" t="s">
        <v>155</v>
      </c>
      <c r="K240" s="3" t="s">
        <v>306</v>
      </c>
      <c r="L240" s="4">
        <v>187</v>
      </c>
      <c r="M240" s="1" t="s">
        <v>155</v>
      </c>
      <c r="N240" s="1" t="str">
        <f t="shared" si="3"/>
        <v>〇</v>
      </c>
      <c r="O240" s="1"/>
      <c r="R240" s="3" t="str">
        <f>IF(H240&lt;&gt;"",IF(Q240&lt;&gt;"","〇",""),"")</f>
        <v/>
      </c>
    </row>
    <row r="241" spans="4:18">
      <c r="D241" s="1"/>
      <c r="H241" s="1" t="s">
        <v>293</v>
      </c>
      <c r="K241" s="3" t="s">
        <v>306</v>
      </c>
      <c r="L241" s="4">
        <v>174</v>
      </c>
      <c r="M241" s="3" t="s">
        <v>361</v>
      </c>
      <c r="N241" s="1" t="str">
        <f>IF(D241&lt;&gt;"",IF(#REF!&lt;&gt;"","〇",""),"")</f>
        <v/>
      </c>
      <c r="O241" s="1"/>
      <c r="Q241" s="1" t="s">
        <v>65</v>
      </c>
      <c r="R241" s="3" t="str">
        <f>IF(H241&lt;&gt;"",IF(Q241&lt;&gt;"","〇",""),"")</f>
        <v>〇</v>
      </c>
    </row>
    <row r="242" spans="4:18">
      <c r="K242" s="3" t="s">
        <v>306</v>
      </c>
      <c r="L242" s="4">
        <v>178</v>
      </c>
      <c r="M242" s="3" t="s">
        <v>360</v>
      </c>
      <c r="N242" s="1" t="str">
        <f>IF(D242&lt;&gt;"",IF(M241&lt;&gt;"","〇",""),"")</f>
        <v/>
      </c>
      <c r="Q242" s="1" t="s">
        <v>277</v>
      </c>
      <c r="R242" s="3" t="str">
        <f>IF(H242&lt;&gt;"",IF(Q242&lt;&gt;"","〇",""),"")</f>
        <v/>
      </c>
    </row>
    <row r="243" spans="4:18">
      <c r="H243" s="3" t="s">
        <v>293</v>
      </c>
      <c r="K243" s="3" t="s">
        <v>306</v>
      </c>
      <c r="L243" s="4">
        <v>180</v>
      </c>
      <c r="M243" s="3" t="s">
        <v>359</v>
      </c>
      <c r="N243" s="1" t="str">
        <f>IF(D243&lt;&gt;"",IF(M242&lt;&gt;"","〇",""),"")</f>
        <v/>
      </c>
      <c r="Q243" s="1" t="s">
        <v>280</v>
      </c>
      <c r="R243" s="3" t="str">
        <f>IF(H243&lt;&gt;"",IF(Q243&lt;&gt;"","〇",""),"")</f>
        <v>〇</v>
      </c>
    </row>
    <row r="244" spans="4:18">
      <c r="N244" s="1" t="str">
        <f>IF(D244&lt;&gt;"",IF(M243&lt;&gt;"","〇",""),"")</f>
        <v/>
      </c>
      <c r="Q244" s="1" t="s">
        <v>281</v>
      </c>
      <c r="R244" s="3" t="str">
        <f>IF(H244&lt;&gt;"",IF(Q244&lt;&gt;"","〇",""),"")</f>
        <v/>
      </c>
    </row>
    <row r="245" spans="4:18">
      <c r="N245" s="1" t="str">
        <f>IF(D245&lt;&gt;"",IF(M244&lt;&gt;"","〇",""),"")</f>
        <v/>
      </c>
      <c r="R245" s="3" t="str">
        <f>IF(H245&lt;&gt;"",IF(Q245&lt;&gt;"","〇",""),"")</f>
        <v/>
      </c>
    </row>
    <row r="246" spans="4:18">
      <c r="N246" s="1" t="str">
        <f t="shared" si="3"/>
        <v/>
      </c>
      <c r="Q246" s="1" t="s">
        <v>283</v>
      </c>
      <c r="R246" s="3" t="str">
        <f>IF(H246&lt;&gt;"",IF(Q246&lt;&gt;"","〇",""),"")</f>
        <v/>
      </c>
    </row>
    <row r="247" spans="4:18">
      <c r="N247" s="1" t="str">
        <f t="shared" si="3"/>
        <v/>
      </c>
      <c r="Q247" s="1" t="s">
        <v>284</v>
      </c>
      <c r="R247" s="3" t="str">
        <f>IF(H247&lt;&gt;"",IF(Q247&lt;&gt;"","〇",""),"")</f>
        <v/>
      </c>
    </row>
    <row r="248" spans="4:18">
      <c r="N248" s="1" t="str">
        <f t="shared" si="3"/>
        <v/>
      </c>
      <c r="Q248" s="1" t="s">
        <v>285</v>
      </c>
      <c r="R248" s="3" t="str">
        <f>IF(H248&lt;&gt;"",IF(Q248&lt;&gt;"","〇",""),"")</f>
        <v/>
      </c>
    </row>
    <row r="249" spans="4:18">
      <c r="N249" s="1" t="str">
        <f t="shared" si="3"/>
        <v/>
      </c>
      <c r="Q249" s="1" t="s">
        <v>286</v>
      </c>
      <c r="R249" s="3" t="str">
        <f>IF(H249&lt;&gt;"",IF(Q249&lt;&gt;"","〇",""),"")</f>
        <v/>
      </c>
    </row>
    <row r="250" spans="4:18">
      <c r="N250" s="1" t="str">
        <f t="shared" si="3"/>
        <v/>
      </c>
      <c r="Q250" s="1" t="s">
        <v>287</v>
      </c>
      <c r="R250" s="3" t="str">
        <f>IF(H250&lt;&gt;"",IF(Q250&lt;&gt;"","〇",""),"")</f>
        <v/>
      </c>
    </row>
    <row r="251" spans="4:18">
      <c r="D251" s="1"/>
      <c r="H251" s="1" t="s">
        <v>293</v>
      </c>
      <c r="M251" s="1"/>
      <c r="N251" s="1" t="str">
        <f t="shared" si="3"/>
        <v/>
      </c>
      <c r="O251" s="1"/>
      <c r="Q251" s="1" t="s">
        <v>63</v>
      </c>
      <c r="R251" s="3" t="str">
        <f>IF(H251&lt;&gt;"",IF(Q251&lt;&gt;"","〇",""),"")</f>
        <v>〇</v>
      </c>
    </row>
    <row r="252" spans="4:18">
      <c r="D252" s="1"/>
      <c r="H252" s="1" t="s">
        <v>293</v>
      </c>
      <c r="M252" s="1"/>
      <c r="N252" s="1" t="str">
        <f t="shared" si="3"/>
        <v/>
      </c>
      <c r="O252" s="1"/>
      <c r="Q252" s="1" t="s">
        <v>64</v>
      </c>
      <c r="R252" s="3" t="str">
        <f>IF(H252&lt;&gt;"",IF(Q252&lt;&gt;"","〇",""),"")</f>
        <v>〇</v>
      </c>
    </row>
    <row r="253" spans="4:18">
      <c r="N253" s="1" t="str">
        <f t="shared" si="3"/>
        <v/>
      </c>
      <c r="R253" s="3" t="str">
        <f>IF(H253&lt;&gt;"",IF(Q253&lt;&gt;"","〇",""),"")</f>
        <v/>
      </c>
    </row>
    <row r="254" spans="4:18">
      <c r="D254" s="1"/>
      <c r="H254" s="1" t="s">
        <v>252</v>
      </c>
      <c r="M254" s="1"/>
      <c r="N254" s="1" t="str">
        <f t="shared" si="3"/>
        <v/>
      </c>
      <c r="O254" s="1"/>
      <c r="R254" s="3" t="str">
        <f>IF(H254&lt;&gt;"",IF(Q254&lt;&gt;"","〇",""),"")</f>
        <v/>
      </c>
    </row>
    <row r="255" spans="4:18">
      <c r="D255" s="1"/>
      <c r="F255" s="3" t="s">
        <v>312</v>
      </c>
      <c r="H255" s="1" t="s">
        <v>253</v>
      </c>
      <c r="M255" s="1"/>
      <c r="N255" s="1" t="str">
        <f t="shared" si="3"/>
        <v/>
      </c>
      <c r="O255" s="1"/>
      <c r="R255" s="3" t="str">
        <f>IF(H256&lt;&gt;"",IF(Q256&lt;&gt;"","〇",""),"")</f>
        <v/>
      </c>
    </row>
    <row r="256" spans="4:18">
      <c r="D256" s="1"/>
      <c r="F256" s="3" t="s">
        <v>312</v>
      </c>
      <c r="H256" s="1" t="s">
        <v>254</v>
      </c>
      <c r="M256" s="1"/>
      <c r="N256" s="1" t="str">
        <f t="shared" si="3"/>
        <v/>
      </c>
      <c r="O256" s="1"/>
      <c r="R256" s="3" t="str">
        <f>IF(H257&lt;&gt;"",IF(Q257&lt;&gt;"","〇",""),"")</f>
        <v/>
      </c>
    </row>
    <row r="257" spans="4:18">
      <c r="D257" s="1"/>
      <c r="F257" s="3" t="s">
        <v>312</v>
      </c>
      <c r="H257" s="1" t="s">
        <v>255</v>
      </c>
      <c r="M257" s="1"/>
      <c r="N257" s="1" t="str">
        <f t="shared" si="3"/>
        <v/>
      </c>
      <c r="O257" s="1"/>
      <c r="R257" s="3" t="str">
        <f>IF(H258&lt;&gt;"",IF(Q258&lt;&gt;"","〇",""),"")</f>
        <v/>
      </c>
    </row>
    <row r="258" spans="4:18">
      <c r="D258" s="1"/>
      <c r="F258" s="3" t="s">
        <v>312</v>
      </c>
      <c r="H258" s="1" t="s">
        <v>256</v>
      </c>
      <c r="M258" s="1"/>
      <c r="N258" s="1" t="str">
        <f t="shared" si="3"/>
        <v/>
      </c>
      <c r="O258" s="1"/>
      <c r="R258" s="3" t="str">
        <f>IF(H259&lt;&gt;"",IF(Q259&lt;&gt;"","〇",""),"")</f>
        <v/>
      </c>
    </row>
    <row r="259" spans="4:18">
      <c r="D259" s="1"/>
      <c r="F259" s="3" t="s">
        <v>312</v>
      </c>
      <c r="H259" s="1" t="s">
        <v>257</v>
      </c>
      <c r="M259" s="1"/>
      <c r="N259" s="1" t="str">
        <f t="shared" si="3"/>
        <v/>
      </c>
      <c r="O259" s="1"/>
      <c r="R259" s="3" t="str">
        <f>IF(H260&lt;&gt;"",IF(Q260&lt;&gt;"","〇",""),"")</f>
        <v/>
      </c>
    </row>
    <row r="260" spans="4:18">
      <c r="D260" s="1"/>
      <c r="F260" s="3" t="s">
        <v>312</v>
      </c>
      <c r="H260" s="1" t="s">
        <v>258</v>
      </c>
      <c r="M260" s="1"/>
      <c r="N260" s="1" t="str">
        <f t="shared" si="3"/>
        <v/>
      </c>
      <c r="O260" s="1"/>
      <c r="R260" s="3" t="str">
        <f>IF(H261&lt;&gt;"",IF(Q261&lt;&gt;"","〇",""),"")</f>
        <v/>
      </c>
    </row>
    <row r="261" spans="4:18">
      <c r="D261" s="1"/>
      <c r="F261" s="3" t="s">
        <v>312</v>
      </c>
      <c r="H261" s="1" t="s">
        <v>17</v>
      </c>
      <c r="M261" s="1"/>
      <c r="N261" s="1" t="str">
        <f t="shared" si="3"/>
        <v/>
      </c>
      <c r="O261" s="1"/>
      <c r="R261" s="3" t="str">
        <f>IF(H262&lt;&gt;"",IF(Q262&lt;&gt;"","〇",""),"")</f>
        <v/>
      </c>
    </row>
    <row r="262" spans="4:18">
      <c r="D262" s="1"/>
      <c r="F262" s="3" t="s">
        <v>312</v>
      </c>
      <c r="H262" s="1" t="s">
        <v>259</v>
      </c>
      <c r="M262" s="1"/>
      <c r="N262" s="1" t="str">
        <f t="shared" si="3"/>
        <v/>
      </c>
      <c r="O262" s="1"/>
      <c r="R262" s="3" t="str">
        <f>IF(H263&lt;&gt;"",IF(Q263&lt;&gt;"","〇",""),"")</f>
        <v/>
      </c>
    </row>
    <row r="263" spans="4:18">
      <c r="N263" s="1" t="str">
        <f t="shared" si="3"/>
        <v/>
      </c>
    </row>
    <row r="264" spans="4:18">
      <c r="N264" s="1" t="str">
        <f t="shared" ref="N264" si="4">IF(D264&lt;&gt;"",IF(M264&lt;&gt;"","〇",""),"")</f>
        <v/>
      </c>
    </row>
    <row r="265" spans="4:18">
      <c r="L265" s="3"/>
    </row>
    <row r="266" spans="4:18">
      <c r="L266" s="3"/>
    </row>
    <row r="267" spans="4:18">
      <c r="L267" s="3"/>
    </row>
    <row r="268" spans="4:18">
      <c r="L268" s="3"/>
    </row>
    <row r="269" spans="4:18">
      <c r="L269" s="3"/>
    </row>
    <row r="270" spans="4:18">
      <c r="L270" s="3"/>
    </row>
    <row r="271" spans="4:18">
      <c r="L271" s="3"/>
    </row>
  </sheetData>
  <autoFilter ref="N1:N271" xr:uid="{00000000-0001-0000-0000-000000000000}"/>
  <sortState xmlns:xlrd2="http://schemas.microsoft.com/office/spreadsheetml/2017/richdata2" ref="C66:D76">
    <sortCondition ref="C66:C76"/>
  </sortState>
  <mergeCells count="2">
    <mergeCell ref="F1:H1"/>
    <mergeCell ref="K1:M1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貴哲 山岡</cp:lastModifiedBy>
  <dcterms:created xsi:type="dcterms:W3CDTF">2015-06-05T18:19:34Z</dcterms:created>
  <dcterms:modified xsi:type="dcterms:W3CDTF">2024-01-06T03:15:52Z</dcterms:modified>
</cp:coreProperties>
</file>