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er\マイドライブ\26_workspace\m2xxxxx_狩野モデル\"/>
    </mc:Choice>
  </mc:AlternateContent>
  <xr:revisionPtr revIDLastSave="0" documentId="13_ncr:1_{DA48F78B-4D1E-4FCF-B431-36886E0826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</sheets>
  <definedNames>
    <definedName name="_xlnm.Print_Area" localSheetId="0">Foglio1!$A$2:$K$18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J18" i="1"/>
  <c r="I18" i="1"/>
  <c r="H18" i="1"/>
  <c r="G18" i="1"/>
  <c r="F18" i="1"/>
  <c r="E18" i="1"/>
  <c r="K16" i="1"/>
  <c r="J16" i="1"/>
  <c r="I16" i="1"/>
  <c r="H16" i="1"/>
  <c r="G16" i="1"/>
  <c r="F16" i="1"/>
  <c r="E16" i="1"/>
  <c r="K14" i="1"/>
  <c r="J14" i="1"/>
  <c r="I14" i="1"/>
  <c r="H14" i="1"/>
  <c r="G14" i="1"/>
  <c r="F14" i="1"/>
  <c r="E14" i="1"/>
  <c r="K12" i="1"/>
  <c r="J12" i="1"/>
  <c r="I12" i="1"/>
  <c r="H12" i="1"/>
  <c r="G12" i="1"/>
  <c r="F12" i="1"/>
  <c r="E12" i="1"/>
  <c r="K10" i="1"/>
  <c r="J10" i="1"/>
  <c r="I10" i="1"/>
  <c r="H10" i="1"/>
  <c r="G10" i="1"/>
  <c r="F10" i="1"/>
  <c r="E10" i="1"/>
  <c r="K8" i="1"/>
  <c r="J8" i="1"/>
  <c r="I8" i="1"/>
  <c r="H8" i="1"/>
  <c r="G8" i="1"/>
  <c r="F8" i="1"/>
  <c r="E8" i="1"/>
  <c r="K6" i="1"/>
  <c r="J6" i="1"/>
  <c r="I6" i="1"/>
  <c r="H6" i="1"/>
  <c r="G6" i="1"/>
  <c r="F6" i="1"/>
  <c r="E6" i="1"/>
</calcChain>
</file>

<file path=xl/sharedStrings.xml><?xml version="1.0" encoding="utf-8"?>
<sst xmlns="http://schemas.openxmlformats.org/spreadsheetml/2006/main" count="26" uniqueCount="19">
  <si>
    <t>映り具合い</t>
    <rPh sb="0" eb="1">
      <t>ウツ</t>
    </rPh>
    <rPh sb="2" eb="4">
      <t>グア</t>
    </rPh>
    <phoneticPr fontId="1"/>
  </si>
  <si>
    <t>操作性</t>
    <rPh sb="0" eb="3">
      <t>ソウサセイ</t>
    </rPh>
    <phoneticPr fontId="1"/>
  </si>
  <si>
    <t>故障</t>
    <rPh sb="0" eb="2">
      <t>コショウ</t>
    </rPh>
    <phoneticPr fontId="1"/>
  </si>
  <si>
    <t>寿命</t>
    <rPh sb="0" eb="2">
      <t>ジュミョウ</t>
    </rPh>
    <phoneticPr fontId="1"/>
  </si>
  <si>
    <t>安全性</t>
    <rPh sb="0" eb="3">
      <t>アンゼンセイ</t>
    </rPh>
    <phoneticPr fontId="1"/>
  </si>
  <si>
    <t>リモコン</t>
    <phoneticPr fontId="1"/>
  </si>
  <si>
    <t>音声多重</t>
    <rPh sb="0" eb="2">
      <t>オンセイ</t>
    </rPh>
    <rPh sb="2" eb="4">
      <t>タジュウ</t>
    </rPh>
    <phoneticPr fontId="1"/>
  </si>
  <si>
    <t>魅力的</t>
    <rPh sb="0" eb="3">
      <t>ミリョクテキ</t>
    </rPh>
    <phoneticPr fontId="1"/>
  </si>
  <si>
    <t>一元的</t>
    <rPh sb="0" eb="3">
      <t>イチゲンテキ</t>
    </rPh>
    <phoneticPr fontId="1"/>
  </si>
  <si>
    <t>当たり前</t>
    <rPh sb="0" eb="1">
      <t>ア</t>
    </rPh>
    <rPh sb="3" eb="4">
      <t>マエ</t>
    </rPh>
    <phoneticPr fontId="1"/>
  </si>
  <si>
    <t>無関心</t>
    <rPh sb="0" eb="3">
      <t>ムカンシン</t>
    </rPh>
    <phoneticPr fontId="1"/>
  </si>
  <si>
    <t>逆</t>
    <rPh sb="0" eb="1">
      <t>ギャク</t>
    </rPh>
    <phoneticPr fontId="1"/>
  </si>
  <si>
    <t>懐疑的</t>
    <rPh sb="0" eb="3">
      <t>カイギテキ</t>
    </rPh>
    <phoneticPr fontId="1"/>
  </si>
  <si>
    <t>その他</t>
    <rPh sb="2" eb="3">
      <t>ホカ</t>
    </rPh>
    <phoneticPr fontId="1"/>
  </si>
  <si>
    <t>計</t>
    <rPh sb="0" eb="1">
      <t>ケイ</t>
    </rPh>
    <phoneticPr fontId="1"/>
  </si>
  <si>
    <t>品質要素の評価の傾向</t>
    <rPh sb="0" eb="2">
      <t>ヒンシツ</t>
    </rPh>
    <rPh sb="2" eb="4">
      <t>ヨウソ</t>
    </rPh>
    <rPh sb="5" eb="7">
      <t>ヒョウカ</t>
    </rPh>
    <rPh sb="8" eb="10">
      <t>ケイコウ</t>
    </rPh>
    <phoneticPr fontId="1"/>
  </si>
  <si>
    <t>品質</t>
    <rPh sb="0" eb="2">
      <t>ヒンシツ</t>
    </rPh>
    <phoneticPr fontId="1"/>
  </si>
  <si>
    <t>要素</t>
    <phoneticPr fontId="1"/>
  </si>
  <si>
    <t>評価の分類（単位：人）</t>
    <rPh sb="0" eb="2">
      <t>ヒョウカ</t>
    </rPh>
    <rPh sb="3" eb="5">
      <t>ブンルイ</t>
    </rPh>
    <rPh sb="6" eb="8">
      <t>タンイ</t>
    </rPh>
    <rPh sb="9" eb="10">
      <t>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</si>
</sst>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1"/>
      <color rgb="FF00B050"/>
      <name val="Meiryo UI"/>
      <family val="3"/>
      <charset val="128"/>
    </font>
    <font>
      <sz val="11"/>
      <name val="Meiryo UI"/>
      <family val="3"/>
      <charset val="128"/>
    </font>
    <font>
      <b/>
      <sz val="11"/>
      <color rgb="FFC00000"/>
      <name val="Meiryo UI"/>
      <family val="3"/>
      <charset val="128"/>
    </font>
    <font>
      <b/>
      <sz val="11"/>
      <color rgb="FF92D05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2" fillId="0" borderId="7" xfId="0" applyFont="1" applyBorder="1" applyAlignment="1">
      <alignment vertical="center"/>
    </xf>
    <xf numFmtId="9" fontId="4" fillId="0" borderId="7" xfId="0" applyNumberFormat="1" applyFont="1" applyBorder="1" applyAlignment="1">
      <alignment horizontal="center" vertical="center" wrapText="1"/>
    </xf>
    <xf numFmtId="9" fontId="4" fillId="0" borderId="7" xfId="0" applyNumberFormat="1" applyFont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9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9" fontId="3" fillId="0" borderId="4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9" fontId="3" fillId="0" borderId="7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9" fontId="5" fillId="0" borderId="7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9" fontId="5" fillId="0" borderId="4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9" fontId="6" fillId="0" borderId="7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9" fontId="6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1076325</xdr:colOff>
      <xdr:row>18</xdr:row>
      <xdr:rowOff>87187</xdr:rowOff>
    </xdr:from>
    <xdr:to>
      <xdr:col>13</xdr:col>
      <xdr:colOff>47625</xdr:colOff>
      <xdr:row>20</xdr:row>
      <xdr:rowOff>12354</xdr:rowOff>
    </xdr:to>
    <xdr:sp macro="" textlink="">
      <xdr:nvSpPr>
        <xdr:cNvPr id="2" name="テキスト ボックス 5">
          <a:extLst>
            <a:ext uri="{FF2B5EF4-FFF2-40B4-BE49-F238E27FC236}">
              <a16:creationId xmlns:a16="http://schemas.microsoft.com/office/drawing/2014/main" id="{D5EB9DCD-550B-212D-458D-6F6B402C9885}"/>
            </a:ext>
          </a:extLst>
        </xdr:cNvPr>
        <xdr:cNvSpPr txBox="1"/>
      </xdr:nvSpPr>
      <xdr:spPr>
        <a:xfrm>
          <a:off x="1790700" y="3887662"/>
          <a:ext cx="6962775" cy="3252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ja-JP" altLang="en-US" sz="1100" b="0" i="0">
              <a:solidFill>
                <a:srgbClr val="666666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魅力的品質と当り前品質</a:t>
          </a:r>
          <a:r>
            <a:rPr lang="ja-JP" altLang="en-US" sz="1100">
              <a:solidFill>
                <a:srgbClr val="666666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、狩野紀昭、</a:t>
          </a:r>
          <a:r>
            <a:rPr lang="ja-JP" altLang="en-US" sz="1100" b="0" i="0">
              <a:solidFill>
                <a:srgbClr val="666666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日本品質管理学会　学会誌「品質」</a:t>
          </a:r>
          <a:r>
            <a:rPr lang="ja-JP" altLang="en-US" sz="1100">
              <a:solidFill>
                <a:srgbClr val="666666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、</a:t>
          </a:r>
          <a:r>
            <a:rPr lang="en-US" altLang="ja-JP" sz="1100" b="0" i="0">
              <a:solidFill>
                <a:srgbClr val="666666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1984</a:t>
          </a:r>
          <a:r>
            <a:rPr lang="ja-JP" altLang="en-US" sz="1100" b="0" i="0">
              <a:solidFill>
                <a:srgbClr val="666666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年、より引用</a:t>
          </a:r>
        </a:p>
      </xdr:txBody>
    </xdr:sp>
    <xdr:clientData/>
  </xdr:twoCellAnchor>
  <xdr:twoCellAnchor>
    <xdr:from>
      <xdr:col>3</xdr:col>
      <xdr:colOff>760624</xdr:colOff>
      <xdr:row>0</xdr:row>
      <xdr:rowOff>47625</xdr:rowOff>
    </xdr:from>
    <xdr:to>
      <xdr:col>10</xdr:col>
      <xdr:colOff>171450</xdr:colOff>
      <xdr:row>1</xdr:row>
      <xdr:rowOff>172817</xdr:rowOff>
    </xdr:to>
    <xdr:sp macro="" textlink="">
      <xdr:nvSpPr>
        <xdr:cNvPr id="3" name="テキスト ボックス 11">
          <a:extLst>
            <a:ext uri="{FF2B5EF4-FFF2-40B4-BE49-F238E27FC236}">
              <a16:creationId xmlns:a16="http://schemas.microsoft.com/office/drawing/2014/main" id="{B037BD73-A7B3-65A7-9BFC-A67056C733AF}"/>
            </a:ext>
          </a:extLst>
        </xdr:cNvPr>
        <xdr:cNvSpPr txBox="1"/>
      </xdr:nvSpPr>
      <xdr:spPr>
        <a:xfrm>
          <a:off x="1884574" y="47625"/>
          <a:ext cx="4116176" cy="3252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表２　テレビの品質要素の集計と各品質要素の傾向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M18"/>
  <sheetViews>
    <sheetView showGridLines="0" tabSelected="1" zoomScaleNormal="100" workbookViewId="0">
      <selection activeCell="P15" sqref="P15"/>
    </sheetView>
  </sheetViews>
  <sheetFormatPr defaultRowHeight="15.75"/>
  <cols>
    <col min="1" max="1" width="2.625" style="1" customWidth="1"/>
    <col min="2" max="2" width="5.5" style="1" bestFit="1" customWidth="1"/>
    <col min="3" max="3" width="2.875" style="1" bestFit="1" customWidth="1"/>
    <col min="4" max="4" width="10" style="1" bestFit="1" customWidth="1"/>
    <col min="5" max="10" width="8.625" style="1" customWidth="1"/>
    <col min="11" max="12" width="8.625" style="3" customWidth="1"/>
    <col min="13" max="13" width="20.75" style="3" bestFit="1" customWidth="1"/>
    <col min="14" max="16384" width="9" style="1"/>
  </cols>
  <sheetData>
    <row r="3" spans="2:13">
      <c r="E3" s="36" t="s">
        <v>18</v>
      </c>
      <c r="F3" s="37"/>
      <c r="G3" s="37"/>
      <c r="H3" s="37"/>
      <c r="I3" s="37"/>
      <c r="J3" s="37"/>
      <c r="K3" s="37"/>
      <c r="L3" s="38"/>
    </row>
    <row r="4" spans="2:13">
      <c r="E4" s="4" t="s">
        <v>7</v>
      </c>
      <c r="F4" s="14" t="s">
        <v>8</v>
      </c>
      <c r="G4" s="4" t="s">
        <v>9</v>
      </c>
      <c r="H4" s="14" t="s">
        <v>10</v>
      </c>
      <c r="I4" s="4" t="s">
        <v>11</v>
      </c>
      <c r="J4" s="14" t="s">
        <v>12</v>
      </c>
      <c r="K4" s="4" t="s">
        <v>13</v>
      </c>
      <c r="L4" s="4" t="s">
        <v>14</v>
      </c>
      <c r="M4" s="4" t="s">
        <v>15</v>
      </c>
    </row>
    <row r="5" spans="2:13" ht="15.75" customHeight="1">
      <c r="B5" s="20" t="s">
        <v>16</v>
      </c>
      <c r="C5" s="5">
        <v>1</v>
      </c>
      <c r="D5" s="5" t="s">
        <v>0</v>
      </c>
      <c r="E5" s="17">
        <v>12</v>
      </c>
      <c r="F5" s="32">
        <v>277</v>
      </c>
      <c r="G5" s="23">
        <v>499</v>
      </c>
      <c r="H5" s="6">
        <v>22</v>
      </c>
      <c r="I5" s="17">
        <v>10</v>
      </c>
      <c r="J5" s="7">
        <v>44</v>
      </c>
      <c r="K5" s="4">
        <v>12</v>
      </c>
      <c r="L5" s="4">
        <v>876</v>
      </c>
      <c r="M5" s="4" t="s">
        <v>9</v>
      </c>
    </row>
    <row r="6" spans="2:13">
      <c r="B6" s="21" t="s">
        <v>17</v>
      </c>
      <c r="C6" s="8"/>
      <c r="D6" s="8"/>
      <c r="E6" s="18">
        <f>E5/L5</f>
        <v>1.3698630136986301E-2</v>
      </c>
      <c r="F6" s="33">
        <f>F5/L5</f>
        <v>0.31621004566210048</v>
      </c>
      <c r="G6" s="24">
        <f>G5/L5</f>
        <v>0.56963470319634701</v>
      </c>
      <c r="H6" s="9">
        <f>H5/L5</f>
        <v>2.5114155251141551E-2</v>
      </c>
      <c r="I6" s="18">
        <f>I5/L5</f>
        <v>1.1415525114155251E-2</v>
      </c>
      <c r="J6" s="10">
        <f>J5/L5</f>
        <v>5.0228310502283102E-2</v>
      </c>
      <c r="K6" s="15">
        <f>K5/L5</f>
        <v>1.3698630136986301E-2</v>
      </c>
      <c r="L6" s="16"/>
      <c r="M6" s="12"/>
    </row>
    <row r="7" spans="2:13">
      <c r="B7" s="21"/>
      <c r="C7" s="5">
        <v>2</v>
      </c>
      <c r="D7" s="5" t="s">
        <v>1</v>
      </c>
      <c r="E7" s="17">
        <v>44</v>
      </c>
      <c r="F7" s="32">
        <v>307</v>
      </c>
      <c r="G7" s="23">
        <v>363</v>
      </c>
      <c r="H7" s="6">
        <v>101</v>
      </c>
      <c r="I7" s="17">
        <v>19</v>
      </c>
      <c r="J7" s="11">
        <v>37</v>
      </c>
      <c r="K7" s="4">
        <v>5</v>
      </c>
      <c r="L7" s="4">
        <v>876</v>
      </c>
      <c r="M7" s="4" t="s">
        <v>9</v>
      </c>
    </row>
    <row r="8" spans="2:13">
      <c r="B8" s="21"/>
      <c r="C8" s="8"/>
      <c r="D8" s="8"/>
      <c r="E8" s="18">
        <f>E7/L7</f>
        <v>5.0228310502283102E-2</v>
      </c>
      <c r="F8" s="33">
        <f>F7/L7</f>
        <v>0.3504566210045662</v>
      </c>
      <c r="G8" s="24">
        <f>G7/L7</f>
        <v>0.41438356164383561</v>
      </c>
      <c r="H8" s="9">
        <f>H7/L7</f>
        <v>0.11529680365296803</v>
      </c>
      <c r="I8" s="18">
        <f>I7/L7</f>
        <v>2.1689497716894976E-2</v>
      </c>
      <c r="J8" s="10">
        <f>J7/L7</f>
        <v>4.2237442922374427E-2</v>
      </c>
      <c r="K8" s="15">
        <f>K7/L7</f>
        <v>5.7077625570776253E-3</v>
      </c>
      <c r="L8" s="16"/>
      <c r="M8" s="12"/>
    </row>
    <row r="9" spans="2:13">
      <c r="B9" s="21"/>
      <c r="C9" s="5">
        <v>3</v>
      </c>
      <c r="D9" s="5" t="s">
        <v>2</v>
      </c>
      <c r="E9" s="17">
        <v>4</v>
      </c>
      <c r="F9" s="32">
        <v>412</v>
      </c>
      <c r="G9" s="23">
        <v>413</v>
      </c>
      <c r="H9" s="6">
        <v>21</v>
      </c>
      <c r="I9" s="17">
        <v>10</v>
      </c>
      <c r="J9" s="11">
        <v>10</v>
      </c>
      <c r="K9" s="4">
        <v>6</v>
      </c>
      <c r="L9" s="4">
        <v>876</v>
      </c>
      <c r="M9" s="4" t="s">
        <v>9</v>
      </c>
    </row>
    <row r="10" spans="2:13">
      <c r="B10" s="21"/>
      <c r="C10" s="8"/>
      <c r="D10" s="8"/>
      <c r="E10" s="18">
        <f>E9/L9</f>
        <v>4.5662100456621002E-3</v>
      </c>
      <c r="F10" s="33">
        <f>F9/L9</f>
        <v>0.47031963470319632</v>
      </c>
      <c r="G10" s="24">
        <f>G9/L9</f>
        <v>0.47146118721461189</v>
      </c>
      <c r="H10" s="9">
        <f>H9/L9</f>
        <v>2.3972602739726026E-2</v>
      </c>
      <c r="I10" s="18">
        <f>I9/L9</f>
        <v>1.1415525114155251E-2</v>
      </c>
      <c r="J10" s="10">
        <f>J9/L9</f>
        <v>1.1415525114155251E-2</v>
      </c>
      <c r="K10" s="15">
        <f>K9/L9</f>
        <v>6.8493150684931503E-3</v>
      </c>
      <c r="L10" s="16"/>
      <c r="M10" s="12"/>
    </row>
    <row r="11" spans="2:13">
      <c r="B11" s="21"/>
      <c r="C11" s="5">
        <v>4</v>
      </c>
      <c r="D11" s="5" t="s">
        <v>3</v>
      </c>
      <c r="E11" s="17">
        <v>62</v>
      </c>
      <c r="F11" s="25">
        <v>461</v>
      </c>
      <c r="G11" s="34">
        <v>267</v>
      </c>
      <c r="H11" s="6">
        <v>45</v>
      </c>
      <c r="I11" s="17">
        <v>12</v>
      </c>
      <c r="J11" s="11">
        <v>13</v>
      </c>
      <c r="K11" s="4">
        <v>8</v>
      </c>
      <c r="L11" s="4">
        <v>868</v>
      </c>
      <c r="M11" s="4" t="s">
        <v>8</v>
      </c>
    </row>
    <row r="12" spans="2:13">
      <c r="B12" s="21"/>
      <c r="C12" s="8"/>
      <c r="D12" s="8"/>
      <c r="E12" s="18">
        <f>E11/L11</f>
        <v>7.1428571428571425E-2</v>
      </c>
      <c r="F12" s="26">
        <f>F11/L11</f>
        <v>0.53110599078341014</v>
      </c>
      <c r="G12" s="35">
        <f>G11/L11</f>
        <v>0.30760368663594467</v>
      </c>
      <c r="H12" s="9">
        <f>H11/L11</f>
        <v>5.1843317972350228E-2</v>
      </c>
      <c r="I12" s="18">
        <f>I11/L11</f>
        <v>1.3824884792626729E-2</v>
      </c>
      <c r="J12" s="10">
        <f>J11/L11</f>
        <v>1.4976958525345621E-2</v>
      </c>
      <c r="K12" s="15">
        <f>K11/L11</f>
        <v>9.2165898617511521E-3</v>
      </c>
      <c r="L12" s="16"/>
      <c r="M12" s="12"/>
    </row>
    <row r="13" spans="2:13">
      <c r="B13" s="21"/>
      <c r="C13" s="5">
        <v>5</v>
      </c>
      <c r="D13" s="5" t="s">
        <v>4</v>
      </c>
      <c r="E13" s="17">
        <v>8</v>
      </c>
      <c r="F13" s="6">
        <v>231</v>
      </c>
      <c r="G13" s="23">
        <v>561</v>
      </c>
      <c r="H13" s="6">
        <v>14</v>
      </c>
      <c r="I13" s="17">
        <v>6</v>
      </c>
      <c r="J13" s="11">
        <v>46</v>
      </c>
      <c r="K13" s="4">
        <v>11</v>
      </c>
      <c r="L13" s="4">
        <v>877</v>
      </c>
      <c r="M13" s="4" t="s">
        <v>9</v>
      </c>
    </row>
    <row r="14" spans="2:13">
      <c r="B14" s="21"/>
      <c r="C14" s="8"/>
      <c r="D14" s="8"/>
      <c r="E14" s="18">
        <f>E13/L13</f>
        <v>9.1220068415051314E-3</v>
      </c>
      <c r="F14" s="9">
        <f>F13/L13</f>
        <v>0.26339794754846069</v>
      </c>
      <c r="G14" s="24">
        <f>G13/L13</f>
        <v>0.63968072976054735</v>
      </c>
      <c r="H14" s="9">
        <f>H13/L13</f>
        <v>1.596351197263398E-2</v>
      </c>
      <c r="I14" s="18">
        <f>I13/L13</f>
        <v>6.8415051311288486E-3</v>
      </c>
      <c r="J14" s="10">
        <f>J13/L13</f>
        <v>5.2451539338654506E-2</v>
      </c>
      <c r="K14" s="15">
        <f>K13/L13</f>
        <v>1.2542759407069556E-2</v>
      </c>
      <c r="L14" s="16"/>
      <c r="M14" s="16"/>
    </row>
    <row r="15" spans="2:13">
      <c r="B15" s="21"/>
      <c r="C15" s="5">
        <v>6</v>
      </c>
      <c r="D15" s="5" t="s">
        <v>5</v>
      </c>
      <c r="E15" s="27">
        <v>477</v>
      </c>
      <c r="F15" s="13">
        <v>54</v>
      </c>
      <c r="G15" s="19">
        <v>12</v>
      </c>
      <c r="H15" s="31">
        <v>270</v>
      </c>
      <c r="I15" s="29">
        <v>26</v>
      </c>
      <c r="J15" s="13">
        <v>24</v>
      </c>
      <c r="K15" s="4">
        <v>8</v>
      </c>
      <c r="L15" s="4">
        <v>871</v>
      </c>
      <c r="M15" s="4" t="s">
        <v>7</v>
      </c>
    </row>
    <row r="16" spans="2:13">
      <c r="B16" s="22"/>
      <c r="C16" s="8"/>
      <c r="D16" s="8"/>
      <c r="E16" s="24">
        <f>E15/L15</f>
        <v>0.54764638346727901</v>
      </c>
      <c r="F16" s="9">
        <f>F15/L15</f>
        <v>6.1997703788748568E-2</v>
      </c>
      <c r="G16" s="18">
        <f>G15/L15</f>
        <v>1.3777267508610792E-2</v>
      </c>
      <c r="H16" s="28">
        <f>H15/L15</f>
        <v>0.3099885189437428</v>
      </c>
      <c r="I16" s="30">
        <f>I15/L15</f>
        <v>2.9850746268656716E-2</v>
      </c>
      <c r="J16" s="10">
        <f>J15/L15</f>
        <v>2.7554535017221583E-2</v>
      </c>
      <c r="K16" s="15">
        <f>K15/L15</f>
        <v>9.1848450057405284E-3</v>
      </c>
      <c r="L16" s="16"/>
      <c r="M16" s="16"/>
    </row>
    <row r="17" spans="2:13">
      <c r="B17" s="22"/>
      <c r="C17" s="5">
        <v>7</v>
      </c>
      <c r="D17" s="5" t="s">
        <v>6</v>
      </c>
      <c r="E17" s="39">
        <v>301</v>
      </c>
      <c r="F17" s="13">
        <v>66</v>
      </c>
      <c r="G17" s="19">
        <v>28</v>
      </c>
      <c r="H17" s="31">
        <v>359</v>
      </c>
      <c r="I17" s="29">
        <v>33</v>
      </c>
      <c r="J17" s="13">
        <v>80</v>
      </c>
      <c r="K17" s="4">
        <v>9</v>
      </c>
      <c r="L17" s="4">
        <v>876</v>
      </c>
      <c r="M17" s="4" t="s">
        <v>10</v>
      </c>
    </row>
    <row r="18" spans="2:13">
      <c r="B18" s="2"/>
      <c r="C18" s="8"/>
      <c r="D18" s="8"/>
      <c r="E18" s="35">
        <f>E17/L17</f>
        <v>0.34360730593607308</v>
      </c>
      <c r="F18" s="9">
        <f>F17/L17</f>
        <v>7.5342465753424653E-2</v>
      </c>
      <c r="G18" s="18">
        <f>G17/L17</f>
        <v>3.1963470319634701E-2</v>
      </c>
      <c r="H18" s="28">
        <f>H17/L17</f>
        <v>0.40981735159817351</v>
      </c>
      <c r="I18" s="30">
        <f>I17/L17</f>
        <v>3.7671232876712327E-2</v>
      </c>
      <c r="J18" s="10">
        <f>J17/L17</f>
        <v>9.1324200913242004E-2</v>
      </c>
      <c r="K18" s="15">
        <f>K17/L17</f>
        <v>1.0273972602739725E-2</v>
      </c>
      <c r="L18" s="16"/>
      <c r="M18" s="16"/>
    </row>
  </sheetData>
  <mergeCells count="1">
    <mergeCell ref="E3:L3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Foglio1</vt:lpstr>
      <vt:lpstr>Foglio1!Print_Area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貴哲 山岡</cp:lastModifiedBy>
  <dcterms:created xsi:type="dcterms:W3CDTF">2015-06-05T18:19:34Z</dcterms:created>
  <dcterms:modified xsi:type="dcterms:W3CDTF">2023-12-26T06:56:09Z</dcterms:modified>
</cp:coreProperties>
</file>