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Workspace\Qiita\20231210_ISO25030 品質要求事項\"/>
    </mc:Choice>
  </mc:AlternateContent>
  <xr:revisionPtr revIDLastSave="0" documentId="13_ncr:1_{F8E6C4DC-1DBE-4DB9-BD4C-214396752746}" xr6:coauthVersionLast="47" xr6:coauthVersionMax="47" xr10:uidLastSave="{00000000-0000-0000-0000-000000000000}"/>
  <bookViews>
    <workbookView xWindow="-120" yWindow="-120" windowWidth="29040" windowHeight="15720" xr2:uid="{3989E682-7E02-4DCD-8C11-3483C6B3C5EB}"/>
  </bookViews>
  <sheets>
    <sheet name="Sheet1" sheetId="1" r:id="rId1"/>
  </sheets>
  <definedNames>
    <definedName name="_xlnm._FilterDatabase" localSheetId="0" hidden="1">Sheet1!$C$3:$J$66</definedName>
    <definedName name="_xlnm.Print_Area" localSheetId="0">Sheet1!$A$1:$K$67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 i="1" l="1"/>
  <c r="D66" i="1" s="1"/>
  <c r="D62" i="1"/>
  <c r="D63" i="1" s="1"/>
  <c r="D59" i="1"/>
  <c r="D60" i="1" s="1"/>
  <c r="D52" i="1"/>
  <c r="D53" i="1" s="1"/>
  <c r="D54" i="1" s="1"/>
  <c r="D55" i="1" s="1"/>
  <c r="D56" i="1" s="1"/>
  <c r="D57" i="1" s="1"/>
  <c r="D49" i="1"/>
  <c r="D50" i="1" s="1"/>
  <c r="D47" i="1"/>
  <c r="D40" i="1"/>
  <c r="D41" i="1" s="1"/>
  <c r="D42" i="1" s="1"/>
  <c r="D43" i="1" s="1"/>
  <c r="D44" i="1" s="1"/>
  <c r="D45" i="1" s="1"/>
  <c r="D38" i="1"/>
  <c r="D36" i="1"/>
  <c r="D33" i="1"/>
  <c r="D34" i="1" s="1"/>
  <c r="D26" i="1"/>
  <c r="D27" i="1" s="1"/>
  <c r="D28" i="1" s="1"/>
  <c r="D30" i="1"/>
  <c r="D31" i="1" s="1"/>
  <c r="D20" i="1"/>
  <c r="D21" i="1" s="1"/>
  <c r="D22" i="1" s="1"/>
  <c r="D23" i="1" s="1"/>
  <c r="D24" i="1" s="1"/>
  <c r="D12" i="1"/>
  <c r="D13" i="1" s="1"/>
  <c r="D14" i="1" s="1"/>
  <c r="D15" i="1" s="1"/>
  <c r="D16" i="1" s="1"/>
  <c r="D17" i="1" s="1"/>
  <c r="D18" i="1" s="1"/>
  <c r="D5" i="1"/>
  <c r="D6" i="1" s="1"/>
  <c r="D7" i="1" s="1"/>
  <c r="D8" i="1" s="1"/>
  <c r="D9" i="1" s="1"/>
  <c r="D10" i="1" s="1"/>
  <c r="C5" i="1" l="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alcChain>
</file>

<file path=xl/sharedStrings.xml><?xml version="1.0" encoding="utf-8"?>
<sst xmlns="http://schemas.openxmlformats.org/spreadsheetml/2006/main" count="342" uniqueCount="281">
  <si>
    <t>効率性</t>
  </si>
  <si>
    <t>移植性</t>
  </si>
  <si>
    <t>アクセシビリティ</t>
  </si>
  <si>
    <t>可用性</t>
  </si>
  <si>
    <t>回復性</t>
  </si>
  <si>
    <t>機密性</t>
  </si>
  <si>
    <t>番号</t>
    <rPh sb="0" eb="2">
      <t>バンゴウ</t>
    </rPh>
    <phoneticPr fontId="1"/>
  </si>
  <si>
    <t>通番</t>
    <rPh sb="0" eb="2">
      <t>ツウバン</t>
    </rPh>
    <phoneticPr fontId="1"/>
  </si>
  <si>
    <t>特性</t>
    <rPh sb="0" eb="2">
      <t>トクセイ</t>
    </rPh>
    <phoneticPr fontId="1"/>
  </si>
  <si>
    <t>正確性</t>
  </si>
  <si>
    <t>完全性</t>
  </si>
  <si>
    <t>一貫性</t>
  </si>
  <si>
    <t>最新性</t>
  </si>
  <si>
    <t>標準適合性</t>
  </si>
  <si>
    <t>精度</t>
  </si>
  <si>
    <t>追跡可能性</t>
  </si>
  <si>
    <t>理解性</t>
  </si>
  <si>
    <t>信憑性</t>
    <phoneticPr fontId="1"/>
  </si>
  <si>
    <t>説明</t>
    <rPh sb="0" eb="2">
      <t>セツメイ</t>
    </rPh>
    <phoneticPr fontId="1"/>
  </si>
  <si>
    <t>測定関数</t>
    <rPh sb="0" eb="4">
      <t>ソクテイカンスウ</t>
    </rPh>
    <phoneticPr fontId="1"/>
  </si>
  <si>
    <t>ID</t>
    <phoneticPr fontId="1"/>
  </si>
  <si>
    <t>品質測定量名</t>
    <rPh sb="0" eb="2">
      <t>ヒンシツ</t>
    </rPh>
    <rPh sb="2" eb="4">
      <t>ソクテイ</t>
    </rPh>
    <rPh sb="4" eb="5">
      <t>リョウ</t>
    </rPh>
    <rPh sb="5" eb="6">
      <t>メイ</t>
    </rPh>
    <phoneticPr fontId="1"/>
  </si>
  <si>
    <t>JIS X 25022:2019</t>
    <phoneticPr fontId="1"/>
  </si>
  <si>
    <t>利用時品質の測定</t>
  </si>
  <si>
    <t>推奨水準</t>
    <rPh sb="0" eb="4">
      <t>スイショウスイジュン</t>
    </rPh>
    <phoneticPr fontId="1"/>
  </si>
  <si>
    <t>強く推奨</t>
    <rPh sb="0" eb="1">
      <t>ツヨ</t>
    </rPh>
    <rPh sb="2" eb="4">
      <t>スイショウ</t>
    </rPh>
    <phoneticPr fontId="1"/>
  </si>
  <si>
    <t>推奨</t>
    <rPh sb="0" eb="2">
      <t>スイショウ</t>
    </rPh>
    <phoneticPr fontId="1"/>
  </si>
  <si>
    <t>参考</t>
    <rPh sb="0" eb="2">
      <t>サンコウ</t>
    </rPh>
    <phoneticPr fontId="1"/>
  </si>
  <si>
    <t>Acc-I-1</t>
  </si>
  <si>
    <t>構文的なデータ正確性</t>
  </si>
  <si>
    <t>Acc-I-2</t>
  </si>
  <si>
    <t xml:space="preserve">意味論的なデータ正確性 </t>
  </si>
  <si>
    <t>Acc-I-3</t>
  </si>
  <si>
    <t>データ正確性の保証</t>
  </si>
  <si>
    <t>Acc-I-4</t>
  </si>
  <si>
    <t xml:space="preserve">データセット不正確性のリスク </t>
  </si>
  <si>
    <t>Acc-I-5</t>
  </si>
  <si>
    <t>データモデル正確性</t>
  </si>
  <si>
    <t>Acc-I-6</t>
  </si>
  <si>
    <t xml:space="preserve">メタデータ正確性 </t>
  </si>
  <si>
    <t>Acc-I-7</t>
  </si>
  <si>
    <t xml:space="preserve">データ正確性範囲 </t>
  </si>
  <si>
    <t>Com-I-1</t>
  </si>
  <si>
    <t xml:space="preserve">レコード完全性 </t>
  </si>
  <si>
    <t>Com-I-2</t>
  </si>
  <si>
    <t xml:space="preserve">属性完全性 </t>
  </si>
  <si>
    <t>Com-I-3</t>
  </si>
  <si>
    <t>データファイル完全性</t>
  </si>
  <si>
    <t>Com-I-4</t>
  </si>
  <si>
    <t xml:space="preserve">データ値完全性 </t>
  </si>
  <si>
    <t>Com-I-5</t>
  </si>
  <si>
    <t>データファイル内の空レコード</t>
  </si>
  <si>
    <t>Com-I-6</t>
  </si>
  <si>
    <t xml:space="preserve">概念データモデル完全性 </t>
  </si>
  <si>
    <t>Com-I-7</t>
  </si>
  <si>
    <t xml:space="preserve">概念データモデル属性完全性 </t>
  </si>
  <si>
    <t>Com-I-8</t>
  </si>
  <si>
    <t xml:space="preserve">メタデータ完全性 </t>
  </si>
  <si>
    <t>Con-I-1</t>
  </si>
  <si>
    <t>関連するインテグリティ</t>
  </si>
  <si>
    <t>Con-I-2</t>
  </si>
  <si>
    <t>データ様式一貫性</t>
  </si>
  <si>
    <t>Con-I-3</t>
  </si>
  <si>
    <t>データ不一致のリスク</t>
  </si>
  <si>
    <t>Con-I-4</t>
  </si>
  <si>
    <t>アーキテクチャ一貫性</t>
  </si>
  <si>
    <t>Con-I-5</t>
  </si>
  <si>
    <t xml:space="preserve">データ値一貫性網羅率 </t>
  </si>
  <si>
    <t>Con-I-6</t>
  </si>
  <si>
    <t xml:space="preserve">意味論的な一貫性 </t>
  </si>
  <si>
    <t>Cre-I-1</t>
  </si>
  <si>
    <t>値の信ぴょう（憑）性</t>
  </si>
  <si>
    <t>Cre-I-2</t>
  </si>
  <si>
    <t>情報源信ぴょう（憑）性</t>
  </si>
  <si>
    <t>Cre-I-3</t>
  </si>
  <si>
    <t>データ辞書信ぴょう（憑）性</t>
  </si>
  <si>
    <t>Cre-I-4</t>
  </si>
  <si>
    <t>データモデル信ぴょう（憑）性</t>
  </si>
  <si>
    <t>Cur-I-1</t>
  </si>
  <si>
    <t>更新頻度</t>
  </si>
  <si>
    <t>Cur-I-2</t>
  </si>
  <si>
    <t>更新の適時性</t>
  </si>
  <si>
    <t>Cur-I-3</t>
  </si>
  <si>
    <t>公式更新項目要求事項</t>
  </si>
  <si>
    <t>Acs-I-1</t>
  </si>
  <si>
    <t xml:space="preserve">ユーザアクセシビリティ </t>
  </si>
  <si>
    <t>Acs-D-1</t>
  </si>
  <si>
    <t>装置アクセシビリティ</t>
  </si>
  <si>
    <t>Acs-D-2</t>
  </si>
  <si>
    <t xml:space="preserve">データ様式アクセシビリティ </t>
  </si>
  <si>
    <t>Cmp-I-1</t>
  </si>
  <si>
    <t>値及び／又は様式の規制標準適合性</t>
  </si>
  <si>
    <t>Cmp-D-1</t>
  </si>
  <si>
    <t xml:space="preserve">技術に起因する規制標準適合性 </t>
  </si>
  <si>
    <t>Cnf-I-1</t>
  </si>
  <si>
    <t>暗号化使用率</t>
  </si>
  <si>
    <t>Cnf-D-1</t>
  </si>
  <si>
    <t>非ぜい（脆）弱性</t>
  </si>
  <si>
    <t>Eff-I-1</t>
  </si>
  <si>
    <t>効率的なデータ項目様式</t>
  </si>
  <si>
    <t>Eff-I-2</t>
  </si>
  <si>
    <t>使用可能効率性</t>
  </si>
  <si>
    <t>Eff-D-1</t>
  </si>
  <si>
    <t>データ様式効率性</t>
  </si>
  <si>
    <t>Eff-D-2</t>
  </si>
  <si>
    <t>データ処理効率性</t>
  </si>
  <si>
    <t>Eff-D-3</t>
  </si>
  <si>
    <t>浪費スペースのリスク</t>
  </si>
  <si>
    <t>Eff-D-4</t>
  </si>
  <si>
    <t>レコード重複によって占有されたスペース</t>
  </si>
  <si>
    <t>Eff-D-5</t>
  </si>
  <si>
    <t>データ更新の時間遅延</t>
  </si>
  <si>
    <t>Pre-I-1</t>
  </si>
  <si>
    <t>データ値の精度</t>
  </si>
  <si>
    <t>Pre-D-1</t>
  </si>
  <si>
    <t xml:space="preserve">データ様式の精度 </t>
  </si>
  <si>
    <t>Tra-I-1</t>
  </si>
  <si>
    <t>データ値の追跡可能性</t>
  </si>
  <si>
    <t>Tra-D-1</t>
  </si>
  <si>
    <t>ユーザアクセスの追跡可能性</t>
  </si>
  <si>
    <t>Tra-D-2</t>
  </si>
  <si>
    <t xml:space="preserve">データ値の項目追跡可能性 </t>
  </si>
  <si>
    <t>Und-I-1</t>
  </si>
  <si>
    <t>シンボル理解性</t>
  </si>
  <si>
    <t>Und-I-2</t>
  </si>
  <si>
    <t>意味論的な理解性</t>
  </si>
  <si>
    <t>Und-I-3</t>
  </si>
  <si>
    <t>マスタデータ理解性</t>
  </si>
  <si>
    <t>Und-I-4</t>
  </si>
  <si>
    <t>データ値理解性</t>
  </si>
  <si>
    <t>Und-D-1</t>
  </si>
  <si>
    <t>データモデル理解性</t>
  </si>
  <si>
    <t>Und-D-2</t>
  </si>
  <si>
    <t>データ表現理解性</t>
  </si>
  <si>
    <t>Und-D-3</t>
  </si>
  <si>
    <t>連結されたマスタデータの理解性</t>
  </si>
  <si>
    <t>Ava-D-1</t>
  </si>
  <si>
    <t>データ可用性比率</t>
  </si>
  <si>
    <t>Ava-D-2</t>
  </si>
  <si>
    <t>データ利用可能の確率</t>
  </si>
  <si>
    <t>Ava-D-3</t>
  </si>
  <si>
    <t>アーキテクチャ構成要素の可用性</t>
  </si>
  <si>
    <t>Por-D-1</t>
  </si>
  <si>
    <t>データ移植性率</t>
  </si>
  <si>
    <t>Por-D-2</t>
  </si>
  <si>
    <t>将来のデータ移植性</t>
  </si>
  <si>
    <t>Por-D-3</t>
  </si>
  <si>
    <t>アーキテクチャ構成要素の移植性</t>
  </si>
  <si>
    <t>Rec-D-1</t>
  </si>
  <si>
    <t>データ回復性率</t>
  </si>
  <si>
    <t>Rec-D-2</t>
  </si>
  <si>
    <t>定期的なバックアップ</t>
  </si>
  <si>
    <t>Rec-D-3</t>
  </si>
  <si>
    <t>アーキテクチャ回復性</t>
  </si>
  <si>
    <t>データファイル内のデータ項目の完全性</t>
  </si>
  <si>
    <t>領域内で定義された値の集合に対するデータ値の近さの比率</t>
  </si>
  <si>
    <t xml:space="preserve">特定の状況で意味論的な観点から，データ値がどのくらい正確であるかの比率 </t>
  </si>
  <si>
    <t>正確なデータに対する測定網羅性の比率</t>
  </si>
  <si>
    <t xml:space="preserve">値の中の外れ値の数は，データセットの中のデータ値についての不正確性のリスクを示す。 </t>
  </si>
  <si>
    <t>データモデルは，要求された正確性でシステムを記述する。</t>
  </si>
  <si>
    <t>メタデータは，要求された正確性でデータを記述しているか。</t>
  </si>
  <si>
    <t>データ値は要求された区間内に収まるか。</t>
  </si>
  <si>
    <t>データファイル内のレコードのデータ項目の完全性</t>
  </si>
  <si>
    <t xml:space="preserve">データファイル内の期待されているレコードの完全性 </t>
  </si>
  <si>
    <t xml:space="preserve">データファイル内のデータ項目の値の完全性 </t>
  </si>
  <si>
    <t xml:space="preserve">データファイル内のレコードの誤り完全性 </t>
  </si>
  <si>
    <t xml:space="preserve">文脈スキーマに対して，概念データモデル内に記述された実体の完全性 </t>
  </si>
  <si>
    <t xml:space="preserve">概念データモデルに対して定義された属性の完全性 </t>
  </si>
  <si>
    <t>メタデータに対する属性の完全性</t>
  </si>
  <si>
    <t xml:space="preserve">同じデータ項目のデータ様式の一貫性 </t>
  </si>
  <si>
    <t xml:space="preserve">表の一つの属性の各値に対して，異なる表中で同じ属性の同じ値が存在する。すなわち，異なる表に表された同じ属性の相互間には関連性があり，それらは同じ値を含む。 </t>
    <phoneticPr fontId="1"/>
  </si>
  <si>
    <t>データ値の重複に起因する不一致のリスク</t>
  </si>
  <si>
    <t>アーキテクチャの構成要素が参照されたアーキテクチャの構成要素に一致している度合い</t>
  </si>
  <si>
    <t xml:space="preserve">データ値の一貫性測定の網羅率 </t>
  </si>
  <si>
    <t xml:space="preserve">意味論的な規則を遵守する度合い </t>
  </si>
  <si>
    <t xml:space="preserve">情報項目が真実で，本物で，かつ，信用できる値とみなせる度合い </t>
  </si>
  <si>
    <t xml:space="preserve">適格性が確認された組織によって値が提供される度合い </t>
  </si>
  <si>
    <t>データ辞書が信用できる情報を提供する度合い</t>
  </si>
  <si>
    <t xml:space="preserve">データモデルが信用できる情報を提供する度合い </t>
  </si>
  <si>
    <t>要求された頻度でデータ項目が更新される度合い</t>
  </si>
  <si>
    <t xml:space="preserve">データ項目が適時に更新される度合い </t>
  </si>
  <si>
    <t>公式の更新データ項目の頻度要求が存在する度合い</t>
  </si>
  <si>
    <t xml:space="preserve">意図した利用者によって，データ値が利用可能と考えられる度合い </t>
  </si>
  <si>
    <t xml:space="preserve">特定の装置（例えば，テキスト表現をもつ音声又は音）によってアクセシビリティが許される度合い </t>
  </si>
  <si>
    <t xml:space="preserve">特定の様式が原因で意図した利用者がデータ又は情報を利用できない度合い </t>
  </si>
  <si>
    <t xml:space="preserve">データ値及び／又は様式が特定の規格，協定又は規制に適合する度合い </t>
  </si>
  <si>
    <t>データ項目が特定の規格，協定又は規制に適合する度合い</t>
  </si>
  <si>
    <t xml:space="preserve">データ値が暗号化の要求事項を満たしている度合い </t>
  </si>
  <si>
    <t xml:space="preserve">機密であると定義されたデータ項目を承認された利用者だけが利用できる度合い </t>
  </si>
  <si>
    <t>利用者が効率的に運用操作を実行することができるデータ様式を使用する比率</t>
  </si>
  <si>
    <t>利用者が容易に運用操作を実行することができるデータ値の比率</t>
  </si>
  <si>
    <t>データ様式の定義に起因する不必要なスペース占有率</t>
  </si>
  <si>
    <t>データ項目表現（データ様式）に起因する失った作業時間</t>
  </si>
  <si>
    <t>ベンチマークに従って評価された平均スペースと比較した浪費スペース</t>
  </si>
  <si>
    <t>レコード重複スペースは，スペース重複したレコードで占有されたスペースより大きい。</t>
  </si>
  <si>
    <t>（システムAがシステムBに値を提供しなければならないとき）システムAでデータ項目の値を変更する時間とシステムBで同じデータ項目の値を変更する時間との間の遅延時間</t>
  </si>
  <si>
    <t xml:space="preserve">仕様書に従ったデータ値の精度の度合い </t>
  </si>
  <si>
    <t>仕様書に従ってデータ様式が精度を維持している度合い</t>
  </si>
  <si>
    <t>データ値への利用者アクセスの情報を追跡した度合い</t>
  </si>
  <si>
    <t>誰がデータの読み書きをするのかを調査するために，システム能力を使用して，データにアクセスする利用者に関する情報を保持する可能性</t>
  </si>
  <si>
    <t xml:space="preserve">システム能力を使用して，データ項目値の履歴を追跡する可能性 </t>
  </si>
  <si>
    <t xml:space="preserve">理解可能なシンボルが使用されている度合い </t>
  </si>
  <si>
    <t xml:space="preserve">データ辞書で与えられた定義に関して使用される語彙のうち，共通に認められた語彙の割合 </t>
  </si>
  <si>
    <t>マスタデータの理解性は，メタデータの定義による。</t>
  </si>
  <si>
    <t xml:space="preserve">特定の利用状況において，データ値は，意図した利用者にとって理解可能である。 </t>
  </si>
  <si>
    <t xml:space="preserve">データモデルが理解可能な情報を提供する度合い </t>
  </si>
  <si>
    <t>システム及びソフトウェアによって，利用者が理解しやすい方法でデータを表現する度合い</t>
  </si>
  <si>
    <t xml:space="preserve">マスタデータの理解性は，連結された理解可能なメタデータによる。 </t>
  </si>
  <si>
    <t xml:space="preserve">要求された期間での（例えば，バックアップ又は復元手順の間）利用可能なデータ項目の割合 </t>
  </si>
  <si>
    <t xml:space="preserve">要求された期間にデータ項目の使用を試みる要求をして成功した確率 </t>
  </si>
  <si>
    <t>アーキテクチャ構成要素が利用可能な度合い</t>
  </si>
  <si>
    <t>移植（又は移行）後，データ品質は低下しない。</t>
  </si>
  <si>
    <t xml:space="preserve">データ項目の移植性が要求事項に従う度合い </t>
  </si>
  <si>
    <t xml:space="preserve">アーキテクチャの構成要素が移植可能である度合い </t>
  </si>
  <si>
    <t>装置に保存されたデータが成功裏に，かつ，正しく回復される度合い</t>
  </si>
  <si>
    <t xml:space="preserve">要求事項に記述されたように，データは定期的にバックアップされる。 </t>
  </si>
  <si>
    <t xml:space="preserve">アーキテクチャ構成要素が回復可能である度合い </t>
  </si>
  <si>
    <t xml:space="preserve">X＝A/B _x000D_
A＝構文的に正確な，関係する値をもつデータ項目の数 _x000D_
B＝構文的な正確性を要求されるデータ項目の数 </t>
  </si>
  <si>
    <t xml:space="preserve">X＝A/B _x000D_
A＝意味論的に正確なデータ値の数 _x000D_
B＝意味論的な正確性を要求されるデータ値の数 </t>
  </si>
  <si>
    <t>X＝A/B _x000D_
A＝正確性を測定したデータ項目の数 _x000D_
B＝正確性の測定を必要とするデータ項目の数</t>
  </si>
  <si>
    <t xml:space="preserve">X＝A/B _x000D_
A＝外れ値であるデータ値の数 _x000D_
B＝データセットの中で考慮されるデータ値の数 </t>
  </si>
  <si>
    <t xml:space="preserve">X＝A/B _x000D_
A＝システムを正確に記述するデータモデルの構成要素の数 _x000D_
B＝システムの要求事項仕様書内で要求された正確性を記述するデータモデルの構成要素の数 </t>
  </si>
  <si>
    <t xml:space="preserve">X＝A/B _x000D_
A＝適切な要求された情報を提供するメタデータの数 _x000D_
B＝データの要求事項仕様書内に定義されたメタデータの数 </t>
  </si>
  <si>
    <t xml:space="preserve">X＝A/B _x000D_
A＝明示された区間（すなわち，最小から最大までの範囲）に含まれる値をもつデータ項目の数 _x000D_
B＝要求された区間で値を定義することができるデータ項目の数 </t>
  </si>
  <si>
    <t>X＝A/B _x000D_
A＝レコード内にある，無効値（null）でない関連した値をもつデータ項目の数 _x000D_
B＝完全性が測定できるレコード内のデータ項目の数</t>
  </si>
  <si>
    <t xml:space="preserve">X＝A/B _x000D_
A＝特定のデータ項目に対して無効値（null）でない関連した値をもつレコードの数 _x000D_
B＝数え上げたレコードの数 </t>
  </si>
  <si>
    <t xml:space="preserve">X＝A/B _x000D_
A＝データファイルに含まれるレコードの数 _x000D_
B＝（データファイルに含まれることが）期待されているレコードの数 </t>
  </si>
  <si>
    <t>X＝A/B _x000D_
A＝データファイル内のデータ項目に対して，期待されている値と結び付くデータ値の数 _x000D_
B＝データファイル内のデータ項目に対して，期待されているデータ値の数</t>
  </si>
  <si>
    <t xml:space="preserve">X＝A/B _x000D_
A＝全てのデータ項目が空であるレコードの数 _x000D_
B＝データファイル内のレコードの数 </t>
  </si>
  <si>
    <t xml:space="preserve">X＝A/B _x000D_
A＝概念データモデルの実体の数 _x000D_
B＝文脈スキーマに完全に記述された概念データモデルの実体の数 </t>
  </si>
  <si>
    <t xml:space="preserve">X＝A/B _x000D_
A＝概念データモデルで定義された属性の数 _x000D_
B＝文脈スキーマを完全に記述した概念データモデルで定義された属性の数 </t>
  </si>
  <si>
    <t xml:space="preserve">X＝A/B _x000D_
A＝データ辞書内で完全なメタデータをもつ属性の数 _x000D_
B＝データ辞書内でメタデータが期待される属性の数 </t>
  </si>
  <si>
    <t xml:space="preserve">X＝1−A/B _x000D_
A＝値が矛盾するデータ項目の数 _x000D_
B＝関連するインテグリティが定義されなければならないデータ項目の数 </t>
  </si>
  <si>
    <t xml:space="preserve">X＝A/B _x000D_
A＝異なるデータファイル内で，全ての特徴の様式が首尾一貫しているデータ項目の数 _x000D_
B＝様式の一貫性が定義されているデータ項目の数 </t>
  </si>
  <si>
    <t xml:space="preserve">X＝A/B _x000D_
A＝値の重複が存在するデータ項目の数 _x000D_
B＝考慮されるデータ項目の数 </t>
  </si>
  <si>
    <t xml:space="preserve">X＝A/B _x000D_
A＝実装されたアーキテクチャ内で参照された構成要素に一致するアーキテクチャの構成要素の数 _x000D_
B＝参照されたアーキテクチャの構成要素の数 </t>
  </si>
  <si>
    <t>X＝A/B _x000D_
A＝データ値の一貫性測定で考慮されるデータ項目の数 _x000D_
B＝一貫性が測定されるデータ項目の数</t>
  </si>
  <si>
    <t xml:space="preserve">X＝A/B _x000D_
A＝データファイル内で値が意味論的に正しいデータ項目の数 _x000D_
B＝意味論的な規則が定義されているデータ項目の数 </t>
  </si>
  <si>
    <t>X＝A/B _x000D_
A＝特定のプロセスによって，値が妥当性確認及び／又は保証される情報項目の数 _x000D_
B＝妥当性確認及び／又は保証される情報項目の数</t>
  </si>
  <si>
    <t xml:space="preserve">X＝A/B _x000D_
A＝適格性が確認された組織によって提供されるか，妥当性確認及び／又は保証されたデータ値の数 _x000D_
B＝情報源信ぴょう（憑）性を定義することができるデータ値の数 </t>
  </si>
  <si>
    <t xml:space="preserve">X＝A/B _x000D_
A＝値が特定のプロセスで妥当性確認及び／又は保証される情報項目の数 _x000D_
B＝データ辞書中の情報項目の数 </t>
  </si>
  <si>
    <t>X＝A/B _x000D_
A＝特定のプロセスで妥当性確認及び／又は保証された適切な定義をもつデータモデルの構成要素の数 _x000D_
B＝データモデルの構成要素の数</t>
  </si>
  <si>
    <t>X＝A/B _x000D_
A＝要求された頻度で更新されたデータ項目の数 _x000D_
B＝更新頻度の要求事項があるデータ項目の数</t>
  </si>
  <si>
    <t xml:space="preserve">X＝A/B _x000D_
A＝適時に更新されたデータ項目の数 _x000D_
B＝更新を必要とするデータ項目の数 </t>
  </si>
  <si>
    <t xml:space="preserve">X＝A/B _x000D_
A＝公式更新要求事項がある情報項目の数 _x000D_
B＝公式更新要求事項が必要な情報項目の数 </t>
  </si>
  <si>
    <t xml:space="preserve">X＝A/B _x000D_
A＝特定の利用状況内で，意図した利用者によって利用可能な値をもっている，利用者の作業に関連するデータ項目の数 _x000D_
B＝利用状況内における，仕様への適合において利用可能であることを要求される値をもっている，利用者の作業に関連するデータ項目の数 </t>
  </si>
  <si>
    <t>X＝A/B _x000D_
A＝意図した利用者によって特定の装置を通して利用可能な値をもつデータ項目の数 _x000D_
B＝装置のアクセシビリティを定義することができるデータ項目の数</t>
  </si>
  <si>
    <t>X＝1−A/B _x000D_
A＝様式が原因で利用できないデータ項目の数 _x000D_
B＝様式アクセシビリティが定義されているデータ項目の数</t>
  </si>
  <si>
    <t xml:space="preserve">X＝A/B _x000D_
A＝技術に起因して，規格，協定又は規制に適合するデータ項目の数 _x000D_
B＝技術に起因して，規格，協定又は規制に適合しなければならないデータ項目の数 </t>
  </si>
  <si>
    <t>X＝A/B _x000D_
A＝正確に，かつ，成功裏に暗号化及び復号化されたデータ値の数 _x000D_
B＝暗号化及び復号化の要求事項があるデータ値の数</t>
  </si>
  <si>
    <t xml:space="preserve">X＝1−A/B _x000D_
A＝特定の期間中に，形式的な侵入を試みている承認されていない利用者が，対象データに到達することに成功したアクセスの数 _x000D_
B＝特定の期間中に承認されていない利用者が試みた対象データ項目へのアクセスの数 </t>
  </si>
  <si>
    <t xml:space="preserve">X＝A/B _x000D_
A＝効率的だと認められた様式に保存されたデータ項目の数 _x000D_
B＝効率的な運用操作のために様式が試験されたデータ項目の数 </t>
  </si>
  <si>
    <t>X＝A/B _x000D_
A＝意図した利用者が“容易に使用できる”と評価するデータ値の数 _x000D_
B＝利用者が評価するデータ値の数</t>
  </si>
  <si>
    <t xml:space="preserve">X＝1−A/B _x000D_
A＝データ様式の定義に起因する不必要に占有されたデータファイル中のレコードのバイト数 _x000D_
B＝データ様式の定義に起因するデータファイル中のレコードのバイト数 </t>
  </si>
  <si>
    <t xml:space="preserve">X＝1−A/B _x000D_
A＝作業中に，データ項目表現（データ様式）に起因する失った時間 _x000D_
B＝処理時間 </t>
  </si>
  <si>
    <t xml:space="preserve">X＝SUM(B)−A _x000D_
A＝データベースの効率的なデータ保管に対して，目標（すなわち，ベンチマークに従って評価された目標）とみなされるバイト数 _x000D_
B＝データベースの物理的データファイル中でデータに使用されたバイト数 </t>
  </si>
  <si>
    <t xml:space="preserve">X＝A/B _x000D_
A＝データファイルの中でレコード重複に起因して占有されたスペースのバイト数 _x000D_
B＝同じデータファイルの中で重複しないレコードに起因して占有されたスペースのバイト数 </t>
  </si>
  <si>
    <t xml:space="preserve">X＝t2−t1 _x000D_
t1＝システムAでデータ項目が更新された時間 _x000D_
t2＝システムBでデータ項目が更新された時間 </t>
  </si>
  <si>
    <t xml:space="preserve">X＝A/B _x000D_
A＝要求された精度をもつデータ値の数 _x000D_
B＝定義された精度の要求事項をもつデータ値の数 </t>
  </si>
  <si>
    <t xml:space="preserve">X＝A/B _x000D_
A＝要求された精度及び／又はデータ様式で定義及び把握されたデータ項目の数 _x000D_
B＝様式の精度が要求されているデータ項目の数 </t>
  </si>
  <si>
    <t xml:space="preserve">X＝A/B _x000D_
A＝値の要求されたアクセス追跡可能性が存在するデータ値の数 _x000D_
B＝アクセス追跡可能性が期待されるデータ値の数 </t>
  </si>
  <si>
    <t xml:space="preserve">X＝A/B _x000D_
A＝ユーザアクセス追跡可能性を期待し，かつ，それを実現するデータ項目の数 _x000D_
B＝ユーザアクセス追跡可能性を期待するデータ項目の数 </t>
  </si>
  <si>
    <t xml:space="preserve">X＝A/B _x000D_
A＝システム能力を使用して，値が追跡可能であるデータ項目の数 _x000D_
B＝システム機能を使用して，値が追跡可能であることを期待されるデータ項目の数 </t>
  </si>
  <si>
    <t xml:space="preserve">X＝A/B _x000D_
A＝既知のシンボルで表現されたデータ値の数 _x000D_
B＝シンボル理解性が要求されたデータ値の数 </t>
  </si>
  <si>
    <t xml:space="preserve">X＝A/B _x000D_
A＝共通語彙を使用して，データ辞書に定義されたデータ値の数 _x000D_
B＝データ辞書に定義されたデータ項目の数 </t>
  </si>
  <si>
    <t xml:space="preserve">X＝A/B _x000D_
A＝既存のメタデータをもつマスタデータファイルのデータ項目の数 _x000D_
B＝マスタデータファイルのデータ項目の数 </t>
  </si>
  <si>
    <t xml:space="preserve">X＝A/B _x000D_
A＝意図した利用者が簡単に理解できるデータ値の数 _x000D_
B＝観測期間中に利用者が理解しようと試みるデータ値の数 </t>
  </si>
  <si>
    <t xml:space="preserve">X＝A/B _x000D_
A＝データモデル中で理解可能であると考えられる構成要素の数 _x000D_
B＝データモデルによって提供される構成要素の数 </t>
  </si>
  <si>
    <t xml:space="preserve">X＝A/B _x000D_
A＝意図した利用者が理解可能と考えられるデータ項目の数 _x000D_
B＝特定の装置に提示されたデータ項目の数 </t>
  </si>
  <si>
    <t>X＝A/B _x000D_
A＝自動的に連結された理解可能なメタデータをもつマスタデータファイルのデータ項目の数 _x000D_
B＝マスタデータファイルのデータ項目の数</t>
  </si>
  <si>
    <t xml:space="preserve">X＝A/B _x000D_
A＝特定の期間中に利用可能なデータ項目の数 _x000D_
B＝（Aと）同じ期間中に要求されたデータ項目の数 </t>
  </si>
  <si>
    <t xml:space="preserve">X＝A/B _x000D_
A＝意図された利用者が利用可能なアーキテクチャの構成要素の数 _x000D_
B＝アーキテクチャの構成要素の数 </t>
  </si>
  <si>
    <t xml:space="preserve">X＝A/B _x000D_
A＝移植後に既存の品質を維持するデータ項目の数 _x000D_
B＝移植されたデータ項目の数 </t>
  </si>
  <si>
    <t>X＝A/B _x000D_
A＝対象システムに移植することができるデータ項目の数 _x000D_
B＝移植性が期待されるデータ項目の数</t>
  </si>
  <si>
    <t xml:space="preserve">X＝A/B _x000D_
A＝特定の利用者にとって移植可能であるアーキテクチャの構成要素の数 _x000D_
B＝要求されたアーキテクチャの構成要素の数 </t>
  </si>
  <si>
    <t xml:space="preserve">X＝A/B _x000D_
A＝システムによって成功裏に，かつ，正しく回復されたデータ項目の数 _x000D_
B＝回復されることを要求されるデータ項目の数 </t>
  </si>
  <si>
    <t xml:space="preserve">X＝A/B _x000D_
A＝定期的に成功裏にバックアップされるデータ項目（又はデータファイル）の数 _x000D_
B＝バックアップされなければならないデータ項目（又はデータファイル）の数 </t>
  </si>
  <si>
    <t xml:space="preserve">X＝A/B _x000D_
A＝成功裏に回復されるアーキテクチャの構成要素の数 _x000D_
B＝バックアップ又は復元手順によって，管理されなければならないアーキテクチャの構成要素の数 </t>
  </si>
  <si>
    <t xml:space="preserve">X＝A/B 
A＝規格，協定又は規制に適合する値及び／又は様式をもつデータ項目の数 
B＝その値に起因して，規格，協定又は規制に適合しなければならないデータ項目の数 </t>
    <phoneticPr fontId="1"/>
  </si>
  <si>
    <t>JIS X 25012：2013 (ISO/IEC 25012：2008) ソフトウェア製品の品質要求及び評価（SQuaRE）−データ品質モデル</t>
    <phoneticPr fontId="1"/>
  </si>
  <si>
    <t>8 データQM（品質測定量）</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</si>
</sst>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
      <sz val="11"/>
      <color rgb="FF000000"/>
      <name val="Meiryo UI"/>
      <family val="3"/>
      <charset val="128"/>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alignment vertical="center"/>
    </xf>
  </cellStyleXfs>
  <cellXfs count="2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vertical="center" wrapText="1"/>
    </xf>
    <xf numFmtId="0" fontId="3"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3"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Border="1">
      <alignment vertic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3" fillId="0" borderId="0" xfId="0" applyFont="1" applyBorder="1" applyAlignment="1">
      <alignment horizontal="center" vertical="center" wrapText="1"/>
    </xf>
    <xf numFmtId="0" fontId="5" fillId="0" borderId="0" xfId="0" applyFont="1" applyBorder="1">
      <alignment vertical="center"/>
    </xf>
    <xf numFmtId="0" fontId="5"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filterMode="1">
    <pageSetUpPr fitToPage="1"/>
  </sheetPr>
  <dimension ref="A1:J66"/>
  <sheetViews>
    <sheetView showGridLines="0" tabSelected="1" zoomScale="80" zoomScaleNormal="80" zoomScaleSheetLayoutView="70" workbookViewId="0">
      <selection activeCell="H42" sqref="H42"/>
    </sheetView>
  </sheetViews>
  <sheetFormatPr defaultRowHeight="15.75" x14ac:dyDescent="0.4"/>
  <cols>
    <col min="1" max="2" width="2.625" style="1" customWidth="1"/>
    <col min="3" max="4" width="5.5" style="2" bestFit="1" customWidth="1"/>
    <col min="5" max="5" width="15.375" style="1" bestFit="1" customWidth="1"/>
    <col min="6" max="6" width="13.875" style="2" customWidth="1" collapsed="1"/>
    <col min="7" max="7" width="44.125" style="1" bestFit="1" customWidth="1"/>
    <col min="8" max="8" width="50.25" style="5" customWidth="1"/>
    <col min="9" max="9" width="76.875" style="1" customWidth="1"/>
    <col min="10" max="10" width="9.25" style="2" customWidth="1"/>
    <col min="11" max="11" width="2.625" style="1" customWidth="1"/>
    <col min="12" max="16384" width="9" style="1"/>
  </cols>
  <sheetData>
    <row r="1" spans="1:10" s="17" customFormat="1" x14ac:dyDescent="0.4">
      <c r="A1" s="17" t="s">
        <v>279</v>
      </c>
      <c r="C1" s="18"/>
      <c r="D1" s="18"/>
      <c r="E1" s="19"/>
      <c r="F1" s="17" t="s">
        <v>22</v>
      </c>
      <c r="G1" s="19" t="s">
        <v>23</v>
      </c>
      <c r="H1" s="19"/>
      <c r="I1" s="19"/>
      <c r="J1" s="18"/>
    </row>
    <row r="2" spans="1:10" s="17" customFormat="1" x14ac:dyDescent="0.4">
      <c r="A2" s="21"/>
      <c r="B2" s="21" t="s">
        <v>280</v>
      </c>
      <c r="C2" s="16"/>
      <c r="D2" s="20"/>
      <c r="E2" s="19"/>
      <c r="G2" s="19"/>
      <c r="H2" s="19"/>
      <c r="I2" s="19"/>
      <c r="J2" s="18"/>
    </row>
    <row r="3" spans="1:10" x14ac:dyDescent="0.4">
      <c r="B3" s="22"/>
      <c r="C3" s="4" t="s">
        <v>7</v>
      </c>
      <c r="D3" s="4" t="s">
        <v>6</v>
      </c>
      <c r="E3" s="11" t="s">
        <v>8</v>
      </c>
      <c r="F3" s="4" t="s">
        <v>20</v>
      </c>
      <c r="G3" s="4" t="s">
        <v>21</v>
      </c>
      <c r="H3" s="3" t="s">
        <v>18</v>
      </c>
      <c r="I3" s="3" t="s">
        <v>19</v>
      </c>
      <c r="J3" s="4" t="s">
        <v>24</v>
      </c>
    </row>
    <row r="4" spans="1:10" ht="47.25" x14ac:dyDescent="0.4">
      <c r="A4" s="5"/>
      <c r="B4" s="5"/>
      <c r="C4" s="4">
        <v>1</v>
      </c>
      <c r="D4" s="9">
        <v>1</v>
      </c>
      <c r="E4" s="8" t="s">
        <v>9</v>
      </c>
      <c r="F4" s="4" t="s">
        <v>28</v>
      </c>
      <c r="G4" s="3" t="s">
        <v>29</v>
      </c>
      <c r="H4" s="3" t="s">
        <v>155</v>
      </c>
      <c r="I4" s="3" t="s">
        <v>217</v>
      </c>
      <c r="J4" s="4" t="s">
        <v>25</v>
      </c>
    </row>
    <row r="5" spans="1:10" ht="47.25" x14ac:dyDescent="0.4">
      <c r="A5" s="5"/>
      <c r="B5" s="5"/>
      <c r="C5" s="4">
        <f>C4+1</f>
        <v>2</v>
      </c>
      <c r="D5" s="12">
        <f>D4</f>
        <v>1</v>
      </c>
      <c r="E5" s="5"/>
      <c r="F5" s="4" t="s">
        <v>30</v>
      </c>
      <c r="G5" s="3" t="s">
        <v>31</v>
      </c>
      <c r="H5" s="3" t="s">
        <v>156</v>
      </c>
      <c r="I5" s="3" t="s">
        <v>218</v>
      </c>
      <c r="J5" s="4" t="s">
        <v>25</v>
      </c>
    </row>
    <row r="6" spans="1:10" ht="47.25" hidden="1" x14ac:dyDescent="0.4">
      <c r="A6" s="5"/>
      <c r="B6" s="5"/>
      <c r="C6" s="4">
        <f t="shared" ref="C6:C65" si="0">C5+1</f>
        <v>3</v>
      </c>
      <c r="D6" s="12">
        <f>D5</f>
        <v>1</v>
      </c>
      <c r="E6" s="5"/>
      <c r="F6" s="4" t="s">
        <v>32</v>
      </c>
      <c r="G6" s="3" t="s">
        <v>33</v>
      </c>
      <c r="H6" s="3" t="s">
        <v>157</v>
      </c>
      <c r="I6" s="3" t="s">
        <v>219</v>
      </c>
      <c r="J6" s="4" t="s">
        <v>26</v>
      </c>
    </row>
    <row r="7" spans="1:10" ht="47.25" hidden="1" x14ac:dyDescent="0.4">
      <c r="A7" s="5"/>
      <c r="B7" s="5"/>
      <c r="C7" s="4">
        <f t="shared" si="0"/>
        <v>4</v>
      </c>
      <c r="D7" s="12">
        <f>D6</f>
        <v>1</v>
      </c>
      <c r="E7" s="5"/>
      <c r="F7" s="4" t="s">
        <v>34</v>
      </c>
      <c r="G7" s="3" t="s">
        <v>35</v>
      </c>
      <c r="H7" s="3" t="s">
        <v>158</v>
      </c>
      <c r="I7" s="3" t="s">
        <v>220</v>
      </c>
      <c r="J7" s="4" t="s">
        <v>26</v>
      </c>
    </row>
    <row r="8" spans="1:10" ht="47.25" hidden="1" x14ac:dyDescent="0.4">
      <c r="A8" s="5"/>
      <c r="B8" s="5"/>
      <c r="C8" s="4">
        <f t="shared" si="0"/>
        <v>5</v>
      </c>
      <c r="D8" s="12">
        <f>D7</f>
        <v>1</v>
      </c>
      <c r="E8" s="5"/>
      <c r="F8" s="4" t="s">
        <v>36</v>
      </c>
      <c r="G8" s="3" t="s">
        <v>37</v>
      </c>
      <c r="H8" s="3" t="s">
        <v>159</v>
      </c>
      <c r="I8" s="3" t="s">
        <v>221</v>
      </c>
      <c r="J8" s="4" t="s">
        <v>26</v>
      </c>
    </row>
    <row r="9" spans="1:10" ht="47.25" hidden="1" x14ac:dyDescent="0.4">
      <c r="A9" s="5"/>
      <c r="B9" s="5"/>
      <c r="C9" s="4">
        <f t="shared" si="0"/>
        <v>6</v>
      </c>
      <c r="D9" s="12">
        <f>D8</f>
        <v>1</v>
      </c>
      <c r="E9" s="5"/>
      <c r="F9" s="4" t="s">
        <v>38</v>
      </c>
      <c r="G9" s="3" t="s">
        <v>39</v>
      </c>
      <c r="H9" s="3" t="s">
        <v>160</v>
      </c>
      <c r="I9" s="3" t="s">
        <v>222</v>
      </c>
      <c r="J9" s="4" t="s">
        <v>26</v>
      </c>
    </row>
    <row r="10" spans="1:10" ht="47.25" x14ac:dyDescent="0.4">
      <c r="A10" s="5"/>
      <c r="B10" s="5"/>
      <c r="C10" s="4">
        <f t="shared" si="0"/>
        <v>7</v>
      </c>
      <c r="D10" s="12">
        <f t="shared" ref="D10" si="1">D9</f>
        <v>1</v>
      </c>
      <c r="E10" s="7"/>
      <c r="F10" s="4" t="s">
        <v>40</v>
      </c>
      <c r="G10" s="3" t="s">
        <v>41</v>
      </c>
      <c r="H10" s="3" t="s">
        <v>161</v>
      </c>
      <c r="I10" s="3" t="s">
        <v>223</v>
      </c>
      <c r="J10" s="4" t="s">
        <v>25</v>
      </c>
    </row>
    <row r="11" spans="1:10" ht="47.25" hidden="1" x14ac:dyDescent="0.4">
      <c r="A11" s="5"/>
      <c r="B11" s="5"/>
      <c r="C11" s="4">
        <f t="shared" si="0"/>
        <v>8</v>
      </c>
      <c r="D11" s="13">
        <v>2</v>
      </c>
      <c r="E11" s="5" t="s">
        <v>10</v>
      </c>
      <c r="F11" s="4" t="s">
        <v>42</v>
      </c>
      <c r="G11" s="3" t="s">
        <v>43</v>
      </c>
      <c r="H11" s="3" t="s">
        <v>162</v>
      </c>
      <c r="I11" s="3" t="s">
        <v>224</v>
      </c>
      <c r="J11" s="4" t="s">
        <v>26</v>
      </c>
    </row>
    <row r="12" spans="1:10" ht="47.25" hidden="1" x14ac:dyDescent="0.4">
      <c r="A12" s="5"/>
      <c r="B12" s="5"/>
      <c r="C12" s="4">
        <f t="shared" si="0"/>
        <v>9</v>
      </c>
      <c r="D12" s="12">
        <f t="shared" ref="D12:D17" si="2">D11</f>
        <v>2</v>
      </c>
      <c r="E12" s="5"/>
      <c r="F12" s="4" t="s">
        <v>44</v>
      </c>
      <c r="G12" s="3" t="s">
        <v>45</v>
      </c>
      <c r="H12" s="3" t="s">
        <v>154</v>
      </c>
      <c r="I12" s="3" t="s">
        <v>225</v>
      </c>
      <c r="J12" s="4" t="s">
        <v>26</v>
      </c>
    </row>
    <row r="13" spans="1:10" ht="47.25" x14ac:dyDescent="0.4">
      <c r="A13" s="5"/>
      <c r="B13" s="5"/>
      <c r="C13" s="4">
        <f t="shared" si="0"/>
        <v>10</v>
      </c>
      <c r="D13" s="12">
        <f t="shared" si="2"/>
        <v>2</v>
      </c>
      <c r="E13" s="5"/>
      <c r="F13" s="4" t="s">
        <v>46</v>
      </c>
      <c r="G13" s="3" t="s">
        <v>47</v>
      </c>
      <c r="H13" s="3" t="s">
        <v>163</v>
      </c>
      <c r="I13" s="3" t="s">
        <v>226</v>
      </c>
      <c r="J13" s="4" t="s">
        <v>25</v>
      </c>
    </row>
    <row r="14" spans="1:10" ht="47.25" hidden="1" x14ac:dyDescent="0.4">
      <c r="A14" s="5"/>
      <c r="B14" s="5"/>
      <c r="C14" s="4">
        <f t="shared" si="0"/>
        <v>11</v>
      </c>
      <c r="D14" s="12">
        <f t="shared" si="2"/>
        <v>2</v>
      </c>
      <c r="E14" s="5"/>
      <c r="F14" s="4" t="s">
        <v>48</v>
      </c>
      <c r="G14" s="3" t="s">
        <v>49</v>
      </c>
      <c r="H14" s="3" t="s">
        <v>164</v>
      </c>
      <c r="I14" s="3" t="s">
        <v>227</v>
      </c>
      <c r="J14" s="4" t="s">
        <v>26</v>
      </c>
    </row>
    <row r="15" spans="1:10" ht="47.25" hidden="1" x14ac:dyDescent="0.4">
      <c r="A15" s="5"/>
      <c r="B15" s="5"/>
      <c r="C15" s="4">
        <f t="shared" si="0"/>
        <v>12</v>
      </c>
      <c r="D15" s="12">
        <f t="shared" si="2"/>
        <v>2</v>
      </c>
      <c r="E15" s="5"/>
      <c r="F15" s="4" t="s">
        <v>50</v>
      </c>
      <c r="G15" s="3" t="s">
        <v>51</v>
      </c>
      <c r="H15" s="3" t="s">
        <v>165</v>
      </c>
      <c r="I15" s="3" t="s">
        <v>228</v>
      </c>
      <c r="J15" s="4" t="s">
        <v>26</v>
      </c>
    </row>
    <row r="16" spans="1:10" ht="47.25" hidden="1" x14ac:dyDescent="0.4">
      <c r="A16" s="5"/>
      <c r="B16" s="5"/>
      <c r="C16" s="4">
        <f t="shared" si="0"/>
        <v>13</v>
      </c>
      <c r="D16" s="12">
        <f t="shared" si="2"/>
        <v>2</v>
      </c>
      <c r="E16" s="5"/>
      <c r="F16" s="4" t="s">
        <v>52</v>
      </c>
      <c r="G16" s="3" t="s">
        <v>53</v>
      </c>
      <c r="H16" s="3" t="s">
        <v>166</v>
      </c>
      <c r="I16" s="3" t="s">
        <v>229</v>
      </c>
      <c r="J16" s="4" t="s">
        <v>26</v>
      </c>
    </row>
    <row r="17" spans="1:10" ht="47.25" hidden="1" x14ac:dyDescent="0.4">
      <c r="A17" s="5"/>
      <c r="B17" s="5"/>
      <c r="C17" s="4">
        <f t="shared" si="0"/>
        <v>14</v>
      </c>
      <c r="D17" s="12">
        <f t="shared" si="2"/>
        <v>2</v>
      </c>
      <c r="E17" s="5"/>
      <c r="F17" s="4" t="s">
        <v>54</v>
      </c>
      <c r="G17" s="3" t="s">
        <v>55</v>
      </c>
      <c r="H17" s="3" t="s">
        <v>167</v>
      </c>
      <c r="I17" s="3" t="s">
        <v>230</v>
      </c>
      <c r="J17" s="4" t="s">
        <v>26</v>
      </c>
    </row>
    <row r="18" spans="1:10" ht="47.25" hidden="1" x14ac:dyDescent="0.4">
      <c r="A18" s="5"/>
      <c r="B18" s="5"/>
      <c r="C18" s="4">
        <f t="shared" si="0"/>
        <v>15</v>
      </c>
      <c r="D18" s="12">
        <f t="shared" ref="D18" si="3">D17</f>
        <v>2</v>
      </c>
      <c r="E18" s="7"/>
      <c r="F18" s="4" t="s">
        <v>56</v>
      </c>
      <c r="G18" s="3" t="s">
        <v>57</v>
      </c>
      <c r="H18" s="3" t="s">
        <v>168</v>
      </c>
      <c r="I18" s="3" t="s">
        <v>231</v>
      </c>
      <c r="J18" s="4" t="s">
        <v>27</v>
      </c>
    </row>
    <row r="19" spans="1:10" ht="47.25" hidden="1" x14ac:dyDescent="0.4">
      <c r="A19" s="5"/>
      <c r="B19" s="5"/>
      <c r="C19" s="4">
        <f t="shared" si="0"/>
        <v>16</v>
      </c>
      <c r="D19" s="13">
        <v>3</v>
      </c>
      <c r="E19" s="8" t="s">
        <v>11</v>
      </c>
      <c r="F19" s="4" t="s">
        <v>58</v>
      </c>
      <c r="G19" s="3" t="s">
        <v>59</v>
      </c>
      <c r="H19" s="3" t="s">
        <v>170</v>
      </c>
      <c r="I19" s="3" t="s">
        <v>232</v>
      </c>
      <c r="J19" s="4" t="s">
        <v>26</v>
      </c>
    </row>
    <row r="20" spans="1:10" ht="47.25" hidden="1" x14ac:dyDescent="0.4">
      <c r="A20" s="5"/>
      <c r="B20" s="5"/>
      <c r="C20" s="4">
        <f t="shared" si="0"/>
        <v>17</v>
      </c>
      <c r="D20" s="12">
        <f t="shared" ref="D20:D21" si="4">D19</f>
        <v>3</v>
      </c>
      <c r="E20" s="5"/>
      <c r="F20" s="4" t="s">
        <v>60</v>
      </c>
      <c r="G20" s="3" t="s">
        <v>61</v>
      </c>
      <c r="H20" s="3" t="s">
        <v>169</v>
      </c>
      <c r="I20" s="3" t="s">
        <v>233</v>
      </c>
      <c r="J20" s="4" t="s">
        <v>26</v>
      </c>
    </row>
    <row r="21" spans="1:10" ht="47.25" hidden="1" x14ac:dyDescent="0.4">
      <c r="A21" s="5"/>
      <c r="B21" s="5"/>
      <c r="C21" s="4">
        <f t="shared" si="0"/>
        <v>18</v>
      </c>
      <c r="D21" s="12">
        <f t="shared" si="4"/>
        <v>3</v>
      </c>
      <c r="E21" s="5"/>
      <c r="F21" s="4" t="s">
        <v>62</v>
      </c>
      <c r="G21" s="3" t="s">
        <v>63</v>
      </c>
      <c r="H21" s="3" t="s">
        <v>171</v>
      </c>
      <c r="I21" s="3" t="s">
        <v>234</v>
      </c>
      <c r="J21" s="4" t="s">
        <v>26</v>
      </c>
    </row>
    <row r="22" spans="1:10" ht="47.25" hidden="1" x14ac:dyDescent="0.4">
      <c r="A22" s="5"/>
      <c r="B22" s="5"/>
      <c r="C22" s="4">
        <f t="shared" si="0"/>
        <v>19</v>
      </c>
      <c r="D22" s="12">
        <f>D21</f>
        <v>3</v>
      </c>
      <c r="E22" s="5"/>
      <c r="F22" s="4" t="s">
        <v>64</v>
      </c>
      <c r="G22" s="3" t="s">
        <v>65</v>
      </c>
      <c r="H22" s="3" t="s">
        <v>172</v>
      </c>
      <c r="I22" s="3" t="s">
        <v>235</v>
      </c>
      <c r="J22" s="4" t="s">
        <v>27</v>
      </c>
    </row>
    <row r="23" spans="1:10" ht="47.25" hidden="1" x14ac:dyDescent="0.4">
      <c r="A23" s="5"/>
      <c r="B23" s="5"/>
      <c r="C23" s="4">
        <f t="shared" si="0"/>
        <v>20</v>
      </c>
      <c r="D23" s="12">
        <f>D22</f>
        <v>3</v>
      </c>
      <c r="E23" s="5"/>
      <c r="F23" s="4" t="s">
        <v>66</v>
      </c>
      <c r="G23" s="3" t="s">
        <v>67</v>
      </c>
      <c r="H23" s="3" t="s">
        <v>173</v>
      </c>
      <c r="I23" s="3" t="s">
        <v>236</v>
      </c>
      <c r="J23" s="4" t="s">
        <v>27</v>
      </c>
    </row>
    <row r="24" spans="1:10" ht="47.25" x14ac:dyDescent="0.4">
      <c r="A24" s="5"/>
      <c r="B24" s="5"/>
      <c r="C24" s="4">
        <f t="shared" si="0"/>
        <v>21</v>
      </c>
      <c r="D24" s="15">
        <f t="shared" ref="D24" si="5">D23</f>
        <v>3</v>
      </c>
      <c r="E24" s="7"/>
      <c r="F24" s="4" t="s">
        <v>68</v>
      </c>
      <c r="G24" s="3" t="s">
        <v>69</v>
      </c>
      <c r="H24" s="3" t="s">
        <v>174</v>
      </c>
      <c r="I24" s="3" t="s">
        <v>237</v>
      </c>
      <c r="J24" s="4" t="s">
        <v>25</v>
      </c>
    </row>
    <row r="25" spans="1:10" ht="47.25" hidden="1" x14ac:dyDescent="0.4">
      <c r="A25" s="5"/>
      <c r="B25" s="5"/>
      <c r="C25" s="4">
        <f t="shared" si="0"/>
        <v>22</v>
      </c>
      <c r="D25" s="14">
        <v>4</v>
      </c>
      <c r="E25" s="5" t="s">
        <v>17</v>
      </c>
      <c r="F25" s="4" t="s">
        <v>70</v>
      </c>
      <c r="G25" s="3" t="s">
        <v>71</v>
      </c>
      <c r="H25" s="3" t="s">
        <v>175</v>
      </c>
      <c r="I25" s="3" t="s">
        <v>238</v>
      </c>
      <c r="J25" s="4" t="s">
        <v>26</v>
      </c>
    </row>
    <row r="26" spans="1:10" ht="47.25" hidden="1" x14ac:dyDescent="0.4">
      <c r="A26" s="5"/>
      <c r="B26" s="5"/>
      <c r="C26" s="4">
        <f t="shared" si="0"/>
        <v>23</v>
      </c>
      <c r="D26" s="12">
        <f>D25</f>
        <v>4</v>
      </c>
      <c r="E26" s="5"/>
      <c r="F26" s="4" t="s">
        <v>72</v>
      </c>
      <c r="G26" s="3" t="s">
        <v>73</v>
      </c>
      <c r="H26" s="3" t="s">
        <v>176</v>
      </c>
      <c r="I26" s="3" t="s">
        <v>239</v>
      </c>
      <c r="J26" s="4" t="s">
        <v>26</v>
      </c>
    </row>
    <row r="27" spans="1:10" ht="47.25" hidden="1" x14ac:dyDescent="0.4">
      <c r="A27" s="5"/>
      <c r="B27" s="5"/>
      <c r="C27" s="4">
        <f t="shared" si="0"/>
        <v>24</v>
      </c>
      <c r="D27" s="12">
        <f>D26</f>
        <v>4</v>
      </c>
      <c r="E27" s="5"/>
      <c r="F27" s="4" t="s">
        <v>74</v>
      </c>
      <c r="G27" s="3" t="s">
        <v>75</v>
      </c>
      <c r="H27" s="3" t="s">
        <v>177</v>
      </c>
      <c r="I27" s="3" t="s">
        <v>240</v>
      </c>
      <c r="J27" s="4" t="s">
        <v>27</v>
      </c>
    </row>
    <row r="28" spans="1:10" ht="63" hidden="1" x14ac:dyDescent="0.4">
      <c r="A28" s="5"/>
      <c r="B28" s="5"/>
      <c r="C28" s="4">
        <f t="shared" si="0"/>
        <v>25</v>
      </c>
      <c r="D28" s="15">
        <f t="shared" ref="D28" si="6">D27</f>
        <v>4</v>
      </c>
      <c r="E28" s="7"/>
      <c r="F28" s="4" t="s">
        <v>76</v>
      </c>
      <c r="G28" s="3" t="s">
        <v>77</v>
      </c>
      <c r="H28" s="3" t="s">
        <v>178</v>
      </c>
      <c r="I28" s="3" t="s">
        <v>241</v>
      </c>
      <c r="J28" s="4" t="s">
        <v>26</v>
      </c>
    </row>
    <row r="29" spans="1:10" ht="47.25" x14ac:dyDescent="0.4">
      <c r="A29" s="5"/>
      <c r="B29" s="5"/>
      <c r="C29" s="4">
        <f t="shared" si="0"/>
        <v>26</v>
      </c>
      <c r="D29" s="14">
        <v>5</v>
      </c>
      <c r="E29" s="5" t="s">
        <v>12</v>
      </c>
      <c r="F29" s="10" t="s">
        <v>78</v>
      </c>
      <c r="G29" s="6" t="s">
        <v>79</v>
      </c>
      <c r="H29" s="3" t="s">
        <v>179</v>
      </c>
      <c r="I29" s="3" t="s">
        <v>242</v>
      </c>
      <c r="J29" s="4" t="s">
        <v>25</v>
      </c>
    </row>
    <row r="30" spans="1:10" ht="47.25" hidden="1" x14ac:dyDescent="0.4">
      <c r="A30" s="5"/>
      <c r="B30" s="5"/>
      <c r="C30" s="4">
        <f t="shared" si="0"/>
        <v>27</v>
      </c>
      <c r="D30" s="12">
        <f>D29</f>
        <v>5</v>
      </c>
      <c r="E30" s="5"/>
      <c r="F30" s="4" t="s">
        <v>80</v>
      </c>
      <c r="G30" s="3" t="s">
        <v>81</v>
      </c>
      <c r="H30" s="3" t="s">
        <v>180</v>
      </c>
      <c r="I30" s="3" t="s">
        <v>243</v>
      </c>
      <c r="J30" s="4" t="s">
        <v>26</v>
      </c>
    </row>
    <row r="31" spans="1:10" ht="47.25" x14ac:dyDescent="0.4">
      <c r="A31" s="5"/>
      <c r="B31" s="5"/>
      <c r="C31" s="4">
        <f t="shared" si="0"/>
        <v>28</v>
      </c>
      <c r="D31" s="12">
        <f>D30</f>
        <v>5</v>
      </c>
      <c r="E31" s="7"/>
      <c r="F31" s="4" t="s">
        <v>82</v>
      </c>
      <c r="G31" s="3" t="s">
        <v>83</v>
      </c>
      <c r="H31" s="3" t="s">
        <v>181</v>
      </c>
      <c r="I31" s="3" t="s">
        <v>244</v>
      </c>
      <c r="J31" s="4" t="s">
        <v>25</v>
      </c>
    </row>
    <row r="32" spans="1:10" ht="78.75" hidden="1" x14ac:dyDescent="0.4">
      <c r="A32" s="5"/>
      <c r="B32" s="5"/>
      <c r="C32" s="4">
        <f t="shared" si="0"/>
        <v>29</v>
      </c>
      <c r="D32" s="13">
        <v>6</v>
      </c>
      <c r="E32" s="8" t="s">
        <v>2</v>
      </c>
      <c r="F32" s="4" t="s">
        <v>84</v>
      </c>
      <c r="G32" s="3" t="s">
        <v>85</v>
      </c>
      <c r="H32" s="3" t="s">
        <v>182</v>
      </c>
      <c r="I32" s="3" t="s">
        <v>245</v>
      </c>
      <c r="J32" s="4" t="s">
        <v>26</v>
      </c>
    </row>
    <row r="33" spans="1:10" ht="47.25" hidden="1" x14ac:dyDescent="0.4">
      <c r="A33" s="5"/>
      <c r="B33" s="5"/>
      <c r="C33" s="4">
        <f t="shared" si="0"/>
        <v>30</v>
      </c>
      <c r="D33" s="12">
        <f t="shared" ref="D33:D34" si="7">D32</f>
        <v>6</v>
      </c>
      <c r="E33" s="5"/>
      <c r="F33" s="4" t="s">
        <v>86</v>
      </c>
      <c r="G33" s="3" t="s">
        <v>87</v>
      </c>
      <c r="H33" s="3" t="s">
        <v>183</v>
      </c>
      <c r="I33" s="3" t="s">
        <v>246</v>
      </c>
      <c r="J33" s="4" t="s">
        <v>26</v>
      </c>
    </row>
    <row r="34" spans="1:10" ht="47.25" hidden="1" x14ac:dyDescent="0.4">
      <c r="A34" s="5"/>
      <c r="B34" s="5"/>
      <c r="C34" s="4">
        <f t="shared" si="0"/>
        <v>31</v>
      </c>
      <c r="D34" s="12">
        <f t="shared" si="7"/>
        <v>6</v>
      </c>
      <c r="E34" s="7"/>
      <c r="F34" s="4" t="s">
        <v>88</v>
      </c>
      <c r="G34" s="3" t="s">
        <v>89</v>
      </c>
      <c r="H34" s="3" t="s">
        <v>184</v>
      </c>
      <c r="I34" s="3" t="s">
        <v>247</v>
      </c>
      <c r="J34" s="4" t="s">
        <v>26</v>
      </c>
    </row>
    <row r="35" spans="1:10" ht="47.25" hidden="1" x14ac:dyDescent="0.4">
      <c r="A35" s="5"/>
      <c r="B35" s="5"/>
      <c r="C35" s="4">
        <f t="shared" si="0"/>
        <v>32</v>
      </c>
      <c r="D35" s="13">
        <v>7</v>
      </c>
      <c r="E35" s="8" t="s">
        <v>13</v>
      </c>
      <c r="F35" s="4" t="s">
        <v>90</v>
      </c>
      <c r="G35" s="3" t="s">
        <v>91</v>
      </c>
      <c r="H35" s="3" t="s">
        <v>185</v>
      </c>
      <c r="I35" s="3" t="s">
        <v>278</v>
      </c>
      <c r="J35" s="4" t="s">
        <v>27</v>
      </c>
    </row>
    <row r="36" spans="1:10" ht="47.25" hidden="1" x14ac:dyDescent="0.4">
      <c r="A36" s="5"/>
      <c r="B36" s="5"/>
      <c r="C36" s="4">
        <f t="shared" si="0"/>
        <v>33</v>
      </c>
      <c r="D36" s="12">
        <f>D35</f>
        <v>7</v>
      </c>
      <c r="E36" s="7"/>
      <c r="F36" s="4" t="s">
        <v>92</v>
      </c>
      <c r="G36" s="3" t="s">
        <v>93</v>
      </c>
      <c r="H36" s="3" t="s">
        <v>186</v>
      </c>
      <c r="I36" s="3" t="s">
        <v>248</v>
      </c>
      <c r="J36" s="4" t="s">
        <v>26</v>
      </c>
    </row>
    <row r="37" spans="1:10" ht="47.25" x14ac:dyDescent="0.4">
      <c r="A37" s="5"/>
      <c r="B37" s="5"/>
      <c r="C37" s="4">
        <f t="shared" si="0"/>
        <v>34</v>
      </c>
      <c r="D37" s="13">
        <v>8</v>
      </c>
      <c r="E37" s="8" t="s">
        <v>5</v>
      </c>
      <c r="F37" s="4" t="s">
        <v>94</v>
      </c>
      <c r="G37" s="3" t="s">
        <v>95</v>
      </c>
      <c r="H37" s="3" t="s">
        <v>187</v>
      </c>
      <c r="I37" s="3" t="s">
        <v>249</v>
      </c>
      <c r="J37" s="4" t="s">
        <v>25</v>
      </c>
    </row>
    <row r="38" spans="1:10" ht="63" hidden="1" x14ac:dyDescent="0.4">
      <c r="A38" s="5"/>
      <c r="B38" s="5"/>
      <c r="C38" s="4">
        <f t="shared" si="0"/>
        <v>35</v>
      </c>
      <c r="D38" s="15">
        <f>D37</f>
        <v>8</v>
      </c>
      <c r="E38" s="7"/>
      <c r="F38" s="4" t="s">
        <v>96</v>
      </c>
      <c r="G38" s="3" t="s">
        <v>97</v>
      </c>
      <c r="H38" s="3" t="s">
        <v>188</v>
      </c>
      <c r="I38" s="3" t="s">
        <v>250</v>
      </c>
      <c r="J38" s="4" t="s">
        <v>26</v>
      </c>
    </row>
    <row r="39" spans="1:10" ht="47.25" hidden="1" x14ac:dyDescent="0.4">
      <c r="A39" s="5"/>
      <c r="B39" s="5"/>
      <c r="C39" s="4">
        <f t="shared" si="0"/>
        <v>36</v>
      </c>
      <c r="D39" s="14">
        <v>9</v>
      </c>
      <c r="E39" s="5" t="s">
        <v>0</v>
      </c>
      <c r="F39" s="4" t="s">
        <v>98</v>
      </c>
      <c r="G39" s="3" t="s">
        <v>99</v>
      </c>
      <c r="H39" s="3" t="s">
        <v>189</v>
      </c>
      <c r="I39" s="3" t="s">
        <v>251</v>
      </c>
      <c r="J39" s="4" t="s">
        <v>27</v>
      </c>
    </row>
    <row r="40" spans="1:10" ht="47.25" hidden="1" x14ac:dyDescent="0.4">
      <c r="A40" s="5"/>
      <c r="B40" s="5"/>
      <c r="C40" s="4">
        <f t="shared" si="0"/>
        <v>37</v>
      </c>
      <c r="D40" s="12">
        <f t="shared" ref="D40:D45" si="8">D39</f>
        <v>9</v>
      </c>
      <c r="E40" s="5"/>
      <c r="F40" s="4" t="s">
        <v>100</v>
      </c>
      <c r="G40" s="3" t="s">
        <v>101</v>
      </c>
      <c r="H40" s="3" t="s">
        <v>190</v>
      </c>
      <c r="I40" s="3" t="s">
        <v>252</v>
      </c>
      <c r="J40" s="4" t="s">
        <v>26</v>
      </c>
    </row>
    <row r="41" spans="1:10" ht="47.25" hidden="1" x14ac:dyDescent="0.4">
      <c r="A41" s="5"/>
      <c r="B41" s="5"/>
      <c r="C41" s="4">
        <f t="shared" si="0"/>
        <v>38</v>
      </c>
      <c r="D41" s="12">
        <f t="shared" si="8"/>
        <v>9</v>
      </c>
      <c r="E41" s="5"/>
      <c r="F41" s="4" t="s">
        <v>102</v>
      </c>
      <c r="G41" s="3" t="s">
        <v>103</v>
      </c>
      <c r="H41" s="3" t="s">
        <v>191</v>
      </c>
      <c r="I41" s="3" t="s">
        <v>253</v>
      </c>
      <c r="J41" s="4" t="s">
        <v>26</v>
      </c>
    </row>
    <row r="42" spans="1:10" ht="47.25" x14ac:dyDescent="0.4">
      <c r="A42" s="5"/>
      <c r="B42" s="5"/>
      <c r="C42" s="4">
        <f t="shared" si="0"/>
        <v>39</v>
      </c>
      <c r="D42" s="12">
        <f t="shared" si="8"/>
        <v>9</v>
      </c>
      <c r="E42" s="5"/>
      <c r="F42" s="4" t="s">
        <v>104</v>
      </c>
      <c r="G42" s="3" t="s">
        <v>105</v>
      </c>
      <c r="H42" s="3" t="s">
        <v>192</v>
      </c>
      <c r="I42" s="3" t="s">
        <v>254</v>
      </c>
      <c r="J42" s="4" t="s">
        <v>25</v>
      </c>
    </row>
    <row r="43" spans="1:10" ht="63" hidden="1" x14ac:dyDescent="0.4">
      <c r="A43" s="5"/>
      <c r="B43" s="5"/>
      <c r="C43" s="4">
        <f t="shared" si="0"/>
        <v>40</v>
      </c>
      <c r="D43" s="12">
        <f t="shared" si="8"/>
        <v>9</v>
      </c>
      <c r="E43" s="5"/>
      <c r="F43" s="4" t="s">
        <v>106</v>
      </c>
      <c r="G43" s="3" t="s">
        <v>107</v>
      </c>
      <c r="H43" s="3" t="s">
        <v>193</v>
      </c>
      <c r="I43" s="3" t="s">
        <v>255</v>
      </c>
      <c r="J43" s="4" t="s">
        <v>26</v>
      </c>
    </row>
    <row r="44" spans="1:10" ht="47.25" hidden="1" x14ac:dyDescent="0.4">
      <c r="A44" s="5"/>
      <c r="B44" s="5"/>
      <c r="C44" s="4">
        <f t="shared" si="0"/>
        <v>41</v>
      </c>
      <c r="D44" s="12">
        <f t="shared" si="8"/>
        <v>9</v>
      </c>
      <c r="E44" s="5"/>
      <c r="F44" s="4" t="s">
        <v>108</v>
      </c>
      <c r="G44" s="3" t="s">
        <v>109</v>
      </c>
      <c r="H44" s="3" t="s">
        <v>194</v>
      </c>
      <c r="I44" s="3" t="s">
        <v>256</v>
      </c>
      <c r="J44" s="4" t="s">
        <v>27</v>
      </c>
    </row>
    <row r="45" spans="1:10" ht="47.25" x14ac:dyDescent="0.4">
      <c r="A45" s="5"/>
      <c r="B45" s="5"/>
      <c r="C45" s="4">
        <f t="shared" si="0"/>
        <v>42</v>
      </c>
      <c r="D45" s="15">
        <f t="shared" si="8"/>
        <v>9</v>
      </c>
      <c r="E45" s="7"/>
      <c r="F45" s="4" t="s">
        <v>110</v>
      </c>
      <c r="G45" s="3" t="s">
        <v>111</v>
      </c>
      <c r="H45" s="3" t="s">
        <v>195</v>
      </c>
      <c r="I45" s="3" t="s">
        <v>257</v>
      </c>
      <c r="J45" s="4" t="s">
        <v>25</v>
      </c>
    </row>
    <row r="46" spans="1:10" ht="47.25" hidden="1" x14ac:dyDescent="0.4">
      <c r="A46" s="5"/>
      <c r="B46" s="5"/>
      <c r="C46" s="4">
        <f t="shared" si="0"/>
        <v>43</v>
      </c>
      <c r="D46" s="14">
        <v>10</v>
      </c>
      <c r="E46" s="5" t="s">
        <v>14</v>
      </c>
      <c r="F46" s="10" t="s">
        <v>112</v>
      </c>
      <c r="G46" s="3" t="s">
        <v>113</v>
      </c>
      <c r="H46" s="3" t="s">
        <v>196</v>
      </c>
      <c r="I46" s="3" t="s">
        <v>258</v>
      </c>
      <c r="J46" s="4" t="s">
        <v>26</v>
      </c>
    </row>
    <row r="47" spans="1:10" ht="47.25" x14ac:dyDescent="0.4">
      <c r="A47" s="5"/>
      <c r="B47" s="5"/>
      <c r="C47" s="4">
        <f t="shared" si="0"/>
        <v>44</v>
      </c>
      <c r="D47" s="15">
        <f>D46</f>
        <v>10</v>
      </c>
      <c r="E47" s="7"/>
      <c r="F47" s="4" t="s">
        <v>114</v>
      </c>
      <c r="G47" s="3" t="s">
        <v>115</v>
      </c>
      <c r="H47" s="3" t="s">
        <v>197</v>
      </c>
      <c r="I47" s="3" t="s">
        <v>259</v>
      </c>
      <c r="J47" s="4" t="s">
        <v>25</v>
      </c>
    </row>
    <row r="48" spans="1:10" ht="47.25" hidden="1" x14ac:dyDescent="0.4">
      <c r="A48" s="5"/>
      <c r="B48" s="5"/>
      <c r="C48" s="4">
        <f t="shared" si="0"/>
        <v>45</v>
      </c>
      <c r="D48" s="14">
        <v>11</v>
      </c>
      <c r="E48" s="5" t="s">
        <v>15</v>
      </c>
      <c r="F48" s="4" t="s">
        <v>116</v>
      </c>
      <c r="G48" s="3" t="s">
        <v>117</v>
      </c>
      <c r="H48" s="3" t="s">
        <v>198</v>
      </c>
      <c r="I48" s="3" t="s">
        <v>260</v>
      </c>
      <c r="J48" s="4" t="s">
        <v>27</v>
      </c>
    </row>
    <row r="49" spans="1:10" ht="47.25" x14ac:dyDescent="0.4">
      <c r="A49" s="5"/>
      <c r="B49" s="5"/>
      <c r="C49" s="4">
        <f t="shared" si="0"/>
        <v>46</v>
      </c>
      <c r="D49" s="12">
        <f>D48</f>
        <v>11</v>
      </c>
      <c r="E49" s="5"/>
      <c r="F49" s="4" t="s">
        <v>118</v>
      </c>
      <c r="G49" s="3" t="s">
        <v>119</v>
      </c>
      <c r="H49" s="3" t="s">
        <v>199</v>
      </c>
      <c r="I49" s="3" t="s">
        <v>261</v>
      </c>
      <c r="J49" s="4" t="s">
        <v>25</v>
      </c>
    </row>
    <row r="50" spans="1:10" ht="47.25" hidden="1" x14ac:dyDescent="0.4">
      <c r="A50" s="5"/>
      <c r="B50" s="5"/>
      <c r="C50" s="4">
        <f t="shared" si="0"/>
        <v>47</v>
      </c>
      <c r="D50" s="15">
        <f>D49</f>
        <v>11</v>
      </c>
      <c r="E50" s="7"/>
      <c r="F50" s="4" t="s">
        <v>120</v>
      </c>
      <c r="G50" s="3" t="s">
        <v>121</v>
      </c>
      <c r="H50" s="3" t="s">
        <v>200</v>
      </c>
      <c r="I50" s="3" t="s">
        <v>262</v>
      </c>
      <c r="J50" s="4" t="s">
        <v>26</v>
      </c>
    </row>
    <row r="51" spans="1:10" ht="47.25" hidden="1" x14ac:dyDescent="0.4">
      <c r="A51" s="5"/>
      <c r="B51" s="5"/>
      <c r="C51" s="4">
        <f t="shared" si="0"/>
        <v>48</v>
      </c>
      <c r="D51" s="14">
        <v>12</v>
      </c>
      <c r="E51" s="5" t="s">
        <v>16</v>
      </c>
      <c r="F51" s="4" t="s">
        <v>122</v>
      </c>
      <c r="G51" s="3" t="s">
        <v>123</v>
      </c>
      <c r="H51" s="3" t="s">
        <v>201</v>
      </c>
      <c r="I51" s="3" t="s">
        <v>263</v>
      </c>
      <c r="J51" s="4" t="s">
        <v>26</v>
      </c>
    </row>
    <row r="52" spans="1:10" ht="47.25" hidden="1" x14ac:dyDescent="0.4">
      <c r="A52" s="5"/>
      <c r="B52" s="5"/>
      <c r="C52" s="4">
        <f t="shared" si="0"/>
        <v>49</v>
      </c>
      <c r="D52" s="12">
        <f t="shared" ref="D52:D57" si="9">D51</f>
        <v>12</v>
      </c>
      <c r="E52" s="5"/>
      <c r="F52" s="4" t="s">
        <v>124</v>
      </c>
      <c r="G52" s="3" t="s">
        <v>125</v>
      </c>
      <c r="H52" s="3" t="s">
        <v>202</v>
      </c>
      <c r="I52" s="3" t="s">
        <v>264</v>
      </c>
      <c r="J52" s="4" t="s">
        <v>26</v>
      </c>
    </row>
    <row r="53" spans="1:10" ht="47.25" hidden="1" x14ac:dyDescent="0.4">
      <c r="A53" s="5"/>
      <c r="B53" s="5"/>
      <c r="C53" s="4">
        <f t="shared" si="0"/>
        <v>50</v>
      </c>
      <c r="D53" s="12">
        <f t="shared" si="9"/>
        <v>12</v>
      </c>
      <c r="E53" s="5"/>
      <c r="F53" s="4" t="s">
        <v>126</v>
      </c>
      <c r="G53" s="3" t="s">
        <v>127</v>
      </c>
      <c r="H53" s="3" t="s">
        <v>203</v>
      </c>
      <c r="I53" s="3" t="s">
        <v>265</v>
      </c>
      <c r="J53" s="4" t="s">
        <v>26</v>
      </c>
    </row>
    <row r="54" spans="1:10" ht="47.25" hidden="1" x14ac:dyDescent="0.4">
      <c r="A54" s="5"/>
      <c r="B54" s="5"/>
      <c r="C54" s="4">
        <f t="shared" si="0"/>
        <v>51</v>
      </c>
      <c r="D54" s="12">
        <f t="shared" si="9"/>
        <v>12</v>
      </c>
      <c r="E54" s="5"/>
      <c r="F54" s="4" t="s">
        <v>128</v>
      </c>
      <c r="G54" s="3" t="s">
        <v>129</v>
      </c>
      <c r="H54" s="3" t="s">
        <v>204</v>
      </c>
      <c r="I54" s="3" t="s">
        <v>266</v>
      </c>
      <c r="J54" s="4" t="s">
        <v>26</v>
      </c>
    </row>
    <row r="55" spans="1:10" ht="47.25" x14ac:dyDescent="0.4">
      <c r="A55" s="5"/>
      <c r="B55" s="5"/>
      <c r="C55" s="4">
        <f t="shared" si="0"/>
        <v>52</v>
      </c>
      <c r="D55" s="12">
        <f t="shared" si="9"/>
        <v>12</v>
      </c>
      <c r="E55" s="5"/>
      <c r="F55" s="4" t="s">
        <v>130</v>
      </c>
      <c r="G55" s="3" t="s">
        <v>131</v>
      </c>
      <c r="H55" s="3" t="s">
        <v>205</v>
      </c>
      <c r="I55" s="3" t="s">
        <v>267</v>
      </c>
      <c r="J55" s="4" t="s">
        <v>25</v>
      </c>
    </row>
    <row r="56" spans="1:10" ht="47.25" hidden="1" x14ac:dyDescent="0.4">
      <c r="A56" s="5"/>
      <c r="B56" s="5"/>
      <c r="C56" s="4">
        <f t="shared" si="0"/>
        <v>53</v>
      </c>
      <c r="D56" s="12">
        <f t="shared" si="9"/>
        <v>12</v>
      </c>
      <c r="E56" s="5"/>
      <c r="F56" s="4" t="s">
        <v>132</v>
      </c>
      <c r="G56" s="3" t="s">
        <v>133</v>
      </c>
      <c r="H56" s="3" t="s">
        <v>206</v>
      </c>
      <c r="I56" s="3" t="s">
        <v>268</v>
      </c>
      <c r="J56" s="4" t="s">
        <v>26</v>
      </c>
    </row>
    <row r="57" spans="1:10" ht="47.25" x14ac:dyDescent="0.4">
      <c r="A57" s="5"/>
      <c r="B57" s="5"/>
      <c r="C57" s="4">
        <f t="shared" si="0"/>
        <v>54</v>
      </c>
      <c r="D57" s="15">
        <f t="shared" si="9"/>
        <v>12</v>
      </c>
      <c r="E57" s="7"/>
      <c r="F57" s="4" t="s">
        <v>134</v>
      </c>
      <c r="G57" s="3" t="s">
        <v>135</v>
      </c>
      <c r="H57" s="3" t="s">
        <v>207</v>
      </c>
      <c r="I57" s="3" t="s">
        <v>269</v>
      </c>
      <c r="J57" s="4" t="s">
        <v>25</v>
      </c>
    </row>
    <row r="58" spans="1:10" ht="47.25" x14ac:dyDescent="0.4">
      <c r="A58" s="5"/>
      <c r="B58" s="5"/>
      <c r="C58" s="4">
        <f t="shared" si="0"/>
        <v>55</v>
      </c>
      <c r="D58" s="14">
        <v>13</v>
      </c>
      <c r="E58" s="5" t="s">
        <v>3</v>
      </c>
      <c r="F58" s="4" t="s">
        <v>136</v>
      </c>
      <c r="G58" s="3" t="s">
        <v>137</v>
      </c>
      <c r="H58" s="3" t="s">
        <v>208</v>
      </c>
      <c r="I58" s="3" t="s">
        <v>270</v>
      </c>
      <c r="J58" s="4" t="s">
        <v>25</v>
      </c>
    </row>
    <row r="59" spans="1:10" ht="47.25" x14ac:dyDescent="0.4">
      <c r="A59" s="5"/>
      <c r="B59" s="5"/>
      <c r="C59" s="4">
        <f t="shared" si="0"/>
        <v>56</v>
      </c>
      <c r="D59" s="12">
        <f t="shared" ref="D59:D66" si="10">D58</f>
        <v>13</v>
      </c>
      <c r="E59" s="5"/>
      <c r="F59" s="4" t="s">
        <v>138</v>
      </c>
      <c r="G59" s="3" t="s">
        <v>139</v>
      </c>
      <c r="H59" s="3" t="s">
        <v>209</v>
      </c>
      <c r="I59" s="3" t="s">
        <v>270</v>
      </c>
      <c r="J59" s="4" t="s">
        <v>25</v>
      </c>
    </row>
    <row r="60" spans="1:10" ht="47.25" x14ac:dyDescent="0.4">
      <c r="A60" s="5"/>
      <c r="B60" s="5"/>
      <c r="C60" s="4">
        <f t="shared" si="0"/>
        <v>57</v>
      </c>
      <c r="D60" s="12">
        <f t="shared" si="10"/>
        <v>13</v>
      </c>
      <c r="E60" s="7"/>
      <c r="F60" s="4" t="s">
        <v>140</v>
      </c>
      <c r="G60" s="3" t="s">
        <v>141</v>
      </c>
      <c r="H60" s="3" t="s">
        <v>210</v>
      </c>
      <c r="I60" s="3" t="s">
        <v>271</v>
      </c>
      <c r="J60" s="4" t="s">
        <v>25</v>
      </c>
    </row>
    <row r="61" spans="1:10" ht="47.25" hidden="1" x14ac:dyDescent="0.4">
      <c r="A61" s="5"/>
      <c r="B61" s="5"/>
      <c r="C61" s="4">
        <f t="shared" si="0"/>
        <v>58</v>
      </c>
      <c r="D61" s="13">
        <v>14</v>
      </c>
      <c r="E61" s="8" t="s">
        <v>1</v>
      </c>
      <c r="F61" s="4" t="s">
        <v>142</v>
      </c>
      <c r="G61" s="3" t="s">
        <v>143</v>
      </c>
      <c r="H61" s="3" t="s">
        <v>211</v>
      </c>
      <c r="I61" s="3" t="s">
        <v>272</v>
      </c>
      <c r="J61" s="4" t="s">
        <v>26</v>
      </c>
    </row>
    <row r="62" spans="1:10" ht="47.25" hidden="1" x14ac:dyDescent="0.4">
      <c r="A62" s="5"/>
      <c r="B62" s="5"/>
      <c r="C62" s="4">
        <f t="shared" si="0"/>
        <v>59</v>
      </c>
      <c r="D62" s="12">
        <f t="shared" si="10"/>
        <v>14</v>
      </c>
      <c r="E62" s="5"/>
      <c r="F62" s="4" t="s">
        <v>144</v>
      </c>
      <c r="G62" s="3" t="s">
        <v>145</v>
      </c>
      <c r="H62" s="3" t="s">
        <v>212</v>
      </c>
      <c r="I62" s="3" t="s">
        <v>273</v>
      </c>
      <c r="J62" s="4" t="s">
        <v>26</v>
      </c>
    </row>
    <row r="63" spans="1:10" ht="47.25" hidden="1" x14ac:dyDescent="0.4">
      <c r="A63" s="5"/>
      <c r="B63" s="5"/>
      <c r="C63" s="4">
        <f t="shared" si="0"/>
        <v>60</v>
      </c>
      <c r="D63" s="12">
        <f t="shared" si="10"/>
        <v>14</v>
      </c>
      <c r="E63" s="7"/>
      <c r="F63" s="4" t="s">
        <v>146</v>
      </c>
      <c r="G63" s="3" t="s">
        <v>147</v>
      </c>
      <c r="H63" s="3" t="s">
        <v>213</v>
      </c>
      <c r="I63" s="3" t="s">
        <v>274</v>
      </c>
      <c r="J63" s="4" t="s">
        <v>26</v>
      </c>
    </row>
    <row r="64" spans="1:10" ht="47.25" x14ac:dyDescent="0.4">
      <c r="A64" s="5"/>
      <c r="B64" s="5"/>
      <c r="C64" s="4">
        <f t="shared" si="0"/>
        <v>61</v>
      </c>
      <c r="D64" s="13">
        <v>15</v>
      </c>
      <c r="E64" s="8" t="s">
        <v>4</v>
      </c>
      <c r="F64" s="4" t="s">
        <v>148</v>
      </c>
      <c r="G64" s="3" t="s">
        <v>149</v>
      </c>
      <c r="H64" s="3" t="s">
        <v>214</v>
      </c>
      <c r="I64" s="3" t="s">
        <v>275</v>
      </c>
      <c r="J64" s="4" t="s">
        <v>25</v>
      </c>
    </row>
    <row r="65" spans="1:10" ht="47.25" x14ac:dyDescent="0.4">
      <c r="A65" s="5"/>
      <c r="B65" s="5"/>
      <c r="C65" s="4">
        <f t="shared" si="0"/>
        <v>62</v>
      </c>
      <c r="D65" s="12">
        <f t="shared" si="10"/>
        <v>15</v>
      </c>
      <c r="E65" s="5"/>
      <c r="F65" s="4" t="s">
        <v>150</v>
      </c>
      <c r="G65" s="3" t="s">
        <v>151</v>
      </c>
      <c r="H65" s="3" t="s">
        <v>215</v>
      </c>
      <c r="I65" s="3" t="s">
        <v>276</v>
      </c>
      <c r="J65" s="4" t="s">
        <v>25</v>
      </c>
    </row>
    <row r="66" spans="1:10" ht="47.25" hidden="1" x14ac:dyDescent="0.4">
      <c r="A66" s="5"/>
      <c r="B66" s="5"/>
      <c r="C66" s="4">
        <f t="shared" ref="C66" si="11">C65+1</f>
        <v>63</v>
      </c>
      <c r="D66" s="15">
        <f t="shared" si="10"/>
        <v>15</v>
      </c>
      <c r="E66" s="7"/>
      <c r="F66" s="4" t="s">
        <v>152</v>
      </c>
      <c r="G66" s="3" t="s">
        <v>153</v>
      </c>
      <c r="H66" s="3" t="s">
        <v>216</v>
      </c>
      <c r="I66" s="3" t="s">
        <v>277</v>
      </c>
      <c r="J66" s="4" t="s">
        <v>26</v>
      </c>
    </row>
  </sheetData>
  <autoFilter ref="C3:J66" xr:uid="{54AAE87F-3B46-4F7E-8395-E460EB75F0B8}">
    <filterColumn colId="7">
      <filters>
        <filter val="強く推奨"/>
      </filters>
    </filterColumn>
  </autoFilter>
  <phoneticPr fontId="1"/>
  <pageMargins left="0.7" right="0.7" top="0.75" bottom="0.75" header="0.3" footer="0.3"/>
  <pageSetup paperSize="9" scale="1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2023-12-11T21:02:33Z</dcterms:modified>
</cp:coreProperties>
</file>