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User\マイドライブ\26_workspace\xxxxxxxx_ITスキル資格報奨金\"/>
    </mc:Choice>
  </mc:AlternateContent>
  <xr:revisionPtr revIDLastSave="0" documentId="13_ncr:1_{E302BBE8-6C91-4CEB-BF51-E9082B2FE60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" i="1" l="1"/>
  <c r="G10" i="1" s="1"/>
  <c r="F11" i="1"/>
  <c r="G11" i="1" s="1"/>
  <c r="F12" i="1"/>
  <c r="G12" i="1" s="1"/>
  <c r="F13" i="1"/>
  <c r="G13" i="1" s="1"/>
  <c r="F9" i="1"/>
  <c r="G9" i="1" s="1"/>
</calcChain>
</file>

<file path=xl/sharedStrings.xml><?xml version="1.0" encoding="utf-8"?>
<sst xmlns="http://schemas.openxmlformats.org/spreadsheetml/2006/main" count="35" uniqueCount="33">
  <si>
    <t>資格</t>
  </si>
  <si>
    <t>勉強時間</t>
  </si>
  <si>
    <t>基本情報技術者試験</t>
  </si>
  <si>
    <t>200時間</t>
  </si>
  <si>
    <t>https://www.tac-school.co.jp/kouza_joho/joho_fe/fe_study_time.html</t>
  </si>
  <si>
    <t>ITパスポート試験</t>
  </si>
  <si>
    <t>180時間</t>
  </si>
  <si>
    <t>https://www.tac-school.co.jp/kouza_joho/joho_ip/ip_study_time.html</t>
  </si>
  <si>
    <t>応用情報技術者試験</t>
  </si>
  <si>
    <t>500時間</t>
  </si>
  <si>
    <t>https://www.tac-school.co.jp/kouza_joho/joho_ap/ap_study_method.html</t>
  </si>
  <si>
    <t>情報処理安全確保支援士試験</t>
  </si>
  <si>
    <t>https://www.tac-school.co.jp/kouza_joho/joho_sc/sc_passing_rate.html</t>
  </si>
  <si>
    <t>通信教育　TAC株式会社</t>
  </si>
  <si>
    <t>受験料</t>
    <rPh sb="0" eb="3">
      <t>ジュケンリョウ</t>
    </rPh>
    <phoneticPr fontId="1"/>
  </si>
  <si>
    <t>講座料</t>
    <rPh sb="0" eb="2">
      <t>コウザ</t>
    </rPh>
    <rPh sb="2" eb="3">
      <t>リョウ</t>
    </rPh>
    <phoneticPr fontId="1"/>
  </si>
  <si>
    <t>全32回</t>
    <rPh sb="0" eb="1">
      <t>ゼン</t>
    </rPh>
    <rPh sb="3" eb="4">
      <t>カイ</t>
    </rPh>
    <phoneticPr fontId="1"/>
  </si>
  <si>
    <t>全15回</t>
    <rPh sb="0" eb="1">
      <t>ゼン</t>
    </rPh>
    <rPh sb="3" eb="4">
      <t>カイ</t>
    </rPh>
    <phoneticPr fontId="1"/>
  </si>
  <si>
    <t>全44回</t>
    <rPh sb="0" eb="1">
      <t>ゼン</t>
    </rPh>
    <rPh sb="3" eb="4">
      <t>カイ</t>
    </rPh>
    <phoneticPr fontId="1"/>
  </si>
  <si>
    <t>情報セキュリティマネジメント試験</t>
    <rPh sb="0" eb="2">
      <t>ジョウホウ</t>
    </rPh>
    <rPh sb="14" eb="16">
      <t>シケン</t>
    </rPh>
    <phoneticPr fontId="1"/>
  </si>
  <si>
    <t>全11回</t>
    <rPh sb="0" eb="1">
      <t>ゼン</t>
    </rPh>
    <rPh sb="3" eb="4">
      <t>カイ</t>
    </rPh>
    <phoneticPr fontId="1"/>
  </si>
  <si>
    <t>200時間</t>
    <rPh sb="3" eb="5">
      <t>ジカン</t>
    </rPh>
    <phoneticPr fontId="1"/>
  </si>
  <si>
    <t>日数</t>
    <rPh sb="0" eb="2">
      <t>ニッスウ</t>
    </rPh>
    <phoneticPr fontId="1"/>
  </si>
  <si>
    <t>1日当たり</t>
    <rPh sb="1" eb="3">
      <t>ニチア</t>
    </rPh>
    <phoneticPr fontId="1"/>
  </si>
  <si>
    <t>高度試験</t>
    <rPh sb="0" eb="2">
      <t>コウド</t>
    </rPh>
    <rPh sb="2" eb="4">
      <t>シケン</t>
    </rPh>
    <phoneticPr fontId="1"/>
  </si>
  <si>
    <t>IT ストラテジスト試験</t>
    <rPh sb="10" eb="12">
      <t>シケン</t>
    </rPh>
    <phoneticPr fontId="1"/>
  </si>
  <si>
    <t>システムアーキテクト試験</t>
    <rPh sb="10" eb="12">
      <t>シケン</t>
    </rPh>
    <phoneticPr fontId="1"/>
  </si>
  <si>
    <t>プロジェクトマネージャ試験</t>
    <rPh sb="11" eb="13">
      <t>シケン</t>
    </rPh>
    <phoneticPr fontId="1"/>
  </si>
  <si>
    <t>ネットワークスペシャリスト試験</t>
    <rPh sb="13" eb="15">
      <t>シケン</t>
    </rPh>
    <phoneticPr fontId="1"/>
  </si>
  <si>
    <t>データベーススペシャリスト試験</t>
    <rPh sb="13" eb="15">
      <t>シケン</t>
    </rPh>
    <phoneticPr fontId="1"/>
  </si>
  <si>
    <t>エンベデッドシステムスペシャリスト試験</t>
    <rPh sb="17" eb="19">
      <t>シケン</t>
    </rPh>
    <phoneticPr fontId="1"/>
  </si>
  <si>
    <t>MBA</t>
    <phoneticPr fontId="1"/>
  </si>
  <si>
    <t>年数</t>
    <rPh sb="0" eb="2">
      <t>ネンスウ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</si>
</sst>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76" fontId="0" fillId="0" borderId="0" xfId="0" applyNumberFormat="1"/>
    <xf numFmtId="0" fontId="0" fillId="0" borderId="0" xfId="0" applyAlignment="1">
      <alignment horizontal="center"/>
    </xf>
    <xf numFmtId="176" fontId="0" fillId="0" borderId="0" xfId="0" applyNumberFormat="1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J22"/>
  <sheetViews>
    <sheetView tabSelected="1" workbookViewId="0">
      <selection activeCell="B8" sqref="B8:C13"/>
    </sheetView>
  </sheetViews>
  <sheetFormatPr defaultRowHeight="18.75"/>
  <cols>
    <col min="2" max="2" width="34.625" customWidth="1"/>
    <col min="3" max="3" width="13.75" style="2" customWidth="1"/>
    <col min="4" max="4" width="13.25" style="2" customWidth="1"/>
    <col min="5" max="5" width="13.75" style="2" customWidth="1"/>
    <col min="6" max="6" width="9" style="2"/>
    <col min="7" max="7" width="26" customWidth="1"/>
    <col min="8" max="8" width="26.25" customWidth="1"/>
  </cols>
  <sheetData>
    <row r="3" spans="1:10">
      <c r="H3" t="s">
        <v>14</v>
      </c>
      <c r="I3" t="s">
        <v>15</v>
      </c>
    </row>
    <row r="7" spans="1:10">
      <c r="A7" t="s">
        <v>13</v>
      </c>
    </row>
    <row r="8" spans="1:10">
      <c r="B8" t="s">
        <v>0</v>
      </c>
      <c r="C8" s="2" t="s">
        <v>1</v>
      </c>
      <c r="D8" s="2" t="s">
        <v>1</v>
      </c>
      <c r="E8" s="2" t="s">
        <v>23</v>
      </c>
      <c r="F8" s="2" t="s">
        <v>22</v>
      </c>
      <c r="G8" s="2" t="s">
        <v>32</v>
      </c>
    </row>
    <row r="9" spans="1:10">
      <c r="B9" t="s">
        <v>5</v>
      </c>
      <c r="C9" s="2" t="s">
        <v>6</v>
      </c>
      <c r="D9" s="2">
        <v>180</v>
      </c>
      <c r="E9" s="2">
        <v>2</v>
      </c>
      <c r="F9" s="3">
        <f>D9/E9</f>
        <v>90</v>
      </c>
      <c r="G9" s="1">
        <f>F9/365</f>
        <v>0.24657534246575341</v>
      </c>
      <c r="H9" t="s">
        <v>7</v>
      </c>
      <c r="I9">
        <v>27000</v>
      </c>
      <c r="J9" t="s">
        <v>17</v>
      </c>
    </row>
    <row r="10" spans="1:10">
      <c r="B10" t="s">
        <v>19</v>
      </c>
      <c r="C10" s="2" t="s">
        <v>21</v>
      </c>
      <c r="D10" s="2">
        <v>200</v>
      </c>
      <c r="E10" s="2">
        <v>2</v>
      </c>
      <c r="F10" s="3">
        <f t="shared" ref="F10:F13" si="0">D10/E10</f>
        <v>100</v>
      </c>
      <c r="G10" s="1">
        <f t="shared" ref="G10:G13" si="1">F10/365</f>
        <v>0.27397260273972601</v>
      </c>
      <c r="I10">
        <v>39500</v>
      </c>
      <c r="J10" t="s">
        <v>20</v>
      </c>
    </row>
    <row r="11" spans="1:10">
      <c r="B11" t="s">
        <v>2</v>
      </c>
      <c r="C11" s="2" t="s">
        <v>3</v>
      </c>
      <c r="D11" s="2">
        <v>200</v>
      </c>
      <c r="E11" s="2">
        <v>2</v>
      </c>
      <c r="F11" s="3">
        <f t="shared" si="0"/>
        <v>100</v>
      </c>
      <c r="G11" s="1">
        <f t="shared" si="1"/>
        <v>0.27397260273972601</v>
      </c>
      <c r="H11" t="s">
        <v>4</v>
      </c>
      <c r="I11">
        <v>62000</v>
      </c>
      <c r="J11" t="s">
        <v>16</v>
      </c>
    </row>
    <row r="12" spans="1:10">
      <c r="B12" t="s">
        <v>8</v>
      </c>
      <c r="C12" s="2" t="s">
        <v>9</v>
      </c>
      <c r="D12" s="2">
        <v>500</v>
      </c>
      <c r="E12" s="2">
        <v>2</v>
      </c>
      <c r="F12" s="3">
        <f t="shared" si="0"/>
        <v>250</v>
      </c>
      <c r="G12" s="1">
        <f t="shared" si="1"/>
        <v>0.68493150684931503</v>
      </c>
      <c r="H12" t="s">
        <v>10</v>
      </c>
      <c r="I12">
        <v>113000</v>
      </c>
      <c r="J12" t="s">
        <v>18</v>
      </c>
    </row>
    <row r="13" spans="1:10">
      <c r="B13" t="s">
        <v>11</v>
      </c>
      <c r="C13" s="2" t="s">
        <v>3</v>
      </c>
      <c r="D13" s="2">
        <v>200</v>
      </c>
      <c r="E13" s="2">
        <v>2</v>
      </c>
      <c r="F13" s="3">
        <f t="shared" si="0"/>
        <v>100</v>
      </c>
      <c r="G13" s="1">
        <f t="shared" si="1"/>
        <v>0.27397260273972601</v>
      </c>
      <c r="H13" t="s">
        <v>12</v>
      </c>
    </row>
    <row r="14" spans="1:10">
      <c r="B14" t="s">
        <v>24</v>
      </c>
    </row>
    <row r="15" spans="1:10">
      <c r="B15" t="s">
        <v>25</v>
      </c>
    </row>
    <row r="16" spans="1:10">
      <c r="B16" t="s">
        <v>26</v>
      </c>
    </row>
    <row r="17" spans="2:3">
      <c r="B17" t="s">
        <v>27</v>
      </c>
    </row>
    <row r="18" spans="2:3">
      <c r="B18" t="s">
        <v>28</v>
      </c>
    </row>
    <row r="19" spans="2:3">
      <c r="B19" t="s">
        <v>29</v>
      </c>
    </row>
    <row r="20" spans="2:3">
      <c r="B20" t="s">
        <v>30</v>
      </c>
    </row>
    <row r="22" spans="2:3">
      <c r="B22" t="s">
        <v>31</v>
      </c>
      <c r="C22" s="2">
        <v>200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貴哲 山岡</cp:lastModifiedBy>
  <dcterms:created xsi:type="dcterms:W3CDTF">2015-06-05T18:19:34Z</dcterms:created>
  <dcterms:modified xsi:type="dcterms:W3CDTF">2024-02-11T13:59:46Z</dcterms:modified>
</cp:coreProperties>
</file>