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C:\Workspace\Qiita\s1xxxxxx_ISO 25010 の品質項目\"/>
    </mc:Choice>
  </mc:AlternateContent>
  <xr:revisionPtr revIDLastSave="0" documentId="13_ncr:1_{1234263C-F3ED-4063-8BA2-40A81F2FFBB2}" xr6:coauthVersionLast="47" xr6:coauthVersionMax="47" xr10:uidLastSave="{00000000-0000-0000-0000-000000000000}"/>
  <bookViews>
    <workbookView xWindow="-120" yWindow="-120" windowWidth="29040" windowHeight="15720" xr2:uid="{3989E682-7E02-4DCD-8C11-3483C6B3C5EB}"/>
  </bookViews>
  <sheets>
    <sheet name="Sheet1" sheetId="1" r:id="rId1"/>
  </sheets>
  <definedNames>
    <definedName name="_xlnm.Print_Area" localSheetId="0">Sheet1!$A$1:$V$143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E60" i="1"/>
  <c r="E61" i="1" s="1"/>
  <c r="E62" i="1" s="1"/>
  <c r="E63" i="1" s="1"/>
  <c r="E64" i="1" s="1"/>
  <c r="E65" i="1" s="1"/>
  <c r="E66" i="1" s="1"/>
  <c r="E67" i="1" s="1"/>
  <c r="E68" i="1" s="1"/>
  <c r="E69" i="1" s="1"/>
  <c r="E70" i="1" s="1"/>
  <c r="E71" i="1" s="1"/>
  <c r="E72" i="1" s="1"/>
  <c r="E73" i="1" s="1"/>
  <c r="E74" i="1" s="1"/>
  <c r="E75" i="1" s="1"/>
  <c r="E76" i="1" s="1"/>
  <c r="E77" i="1" s="1"/>
  <c r="E78" i="1" s="1"/>
  <c r="E79" i="1" s="1"/>
  <c r="E80" i="1" s="1"/>
  <c r="E56" i="1"/>
  <c r="E57" i="1" s="1"/>
  <c r="E58" i="1" s="1"/>
  <c r="E44" i="1"/>
  <c r="E45" i="1" s="1"/>
  <c r="E46" i="1" s="1"/>
  <c r="E47" i="1" s="1"/>
  <c r="E48" i="1" s="1"/>
  <c r="E49" i="1" s="1"/>
  <c r="E50" i="1" s="1"/>
  <c r="E51" i="1" s="1"/>
  <c r="E52" i="1" s="1"/>
  <c r="E53" i="1" s="1"/>
  <c r="E54" i="1" s="1"/>
  <c r="E42" i="1"/>
  <c r="C40" i="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E82" i="1"/>
  <c r="E83" i="1" s="1"/>
  <c r="E84" i="1" s="1"/>
  <c r="E85" i="1" s="1"/>
  <c r="E86" i="1" s="1"/>
  <c r="E87" i="1" s="1"/>
  <c r="E88" i="1" s="1"/>
  <c r="E89" i="1" s="1"/>
  <c r="E90" i="1" s="1"/>
  <c r="E91" i="1" s="1"/>
  <c r="E93" i="1"/>
  <c r="E94" i="1" s="1"/>
  <c r="E95" i="1" s="1"/>
  <c r="E96" i="1" s="1"/>
  <c r="E97" i="1" s="1"/>
  <c r="E98" i="1" s="1"/>
  <c r="E99" i="1" s="1"/>
  <c r="E100" i="1" s="1"/>
  <c r="E101" i="1" s="1"/>
  <c r="E102" i="1" s="1"/>
  <c r="E104" i="1"/>
  <c r="E105" i="1" s="1"/>
  <c r="E106" i="1" s="1"/>
  <c r="E107" i="1" s="1"/>
  <c r="E108" i="1" s="1"/>
  <c r="E109" i="1" s="1"/>
  <c r="E110" i="1" s="1"/>
  <c r="E111" i="1" s="1"/>
  <c r="E112" i="1" s="1"/>
  <c r="E113" i="1" s="1"/>
  <c r="E114" i="1" s="1"/>
  <c r="E115" i="1" s="1"/>
  <c r="E117" i="1"/>
  <c r="E118" i="1" s="1"/>
  <c r="E119" i="1" s="1"/>
  <c r="E120" i="1" s="1"/>
  <c r="E121" i="1" s="1"/>
  <c r="E122" i="1" s="1"/>
  <c r="E123" i="1" s="1"/>
  <c r="E124" i="1" s="1"/>
  <c r="J122" i="1"/>
  <c r="J123" i="1" s="1"/>
  <c r="J124" i="1" s="1"/>
  <c r="J120" i="1"/>
  <c r="J117" i="1"/>
  <c r="J118" i="1" s="1"/>
  <c r="J106" i="1"/>
  <c r="J104" i="1"/>
  <c r="J96" i="1"/>
  <c r="J97" i="1" s="1"/>
  <c r="J93" i="1"/>
  <c r="J94" i="1" s="1"/>
  <c r="J91" i="1"/>
  <c r="J88" i="1"/>
  <c r="J89" i="1" s="1"/>
  <c r="J86" i="1"/>
  <c r="J82" i="1"/>
  <c r="J83" i="1" s="1"/>
  <c r="J84" i="1" s="1"/>
  <c r="J76" i="1"/>
  <c r="J77" i="1" s="1"/>
  <c r="J67" i="1"/>
  <c r="J68" i="1" s="1"/>
  <c r="J69" i="1" s="1"/>
  <c r="J70" i="1" s="1"/>
  <c r="J71" i="1" s="1"/>
  <c r="J72" i="1" s="1"/>
  <c r="J73" i="1" s="1"/>
  <c r="J74" i="1" s="1"/>
  <c r="J63" i="1"/>
  <c r="J64" i="1" s="1"/>
  <c r="J65" i="1" s="1"/>
  <c r="J60" i="1"/>
  <c r="J61" i="1" s="1"/>
  <c r="J57" i="1"/>
  <c r="J58" i="1" s="1"/>
  <c r="J53" i="1"/>
  <c r="J54" i="1" s="1"/>
  <c r="J49" i="1"/>
  <c r="J50" i="1" s="1"/>
  <c r="J51" i="1" s="1"/>
  <c r="J44" i="1"/>
  <c r="J45" i="1" s="1"/>
  <c r="J46" i="1" s="1"/>
  <c r="J47" i="1" s="1"/>
  <c r="J32" i="1"/>
  <c r="J33" i="1" s="1"/>
  <c r="J25" i="1"/>
  <c r="J26" i="1" s="1"/>
  <c r="J27" i="1" s="1"/>
  <c r="J28" i="1" s="1"/>
  <c r="J29" i="1" s="1"/>
  <c r="J30" i="1" s="1"/>
  <c r="J24" i="1"/>
  <c r="J15" i="1"/>
  <c r="J16" i="1" s="1"/>
  <c r="J17" i="1" s="1"/>
  <c r="J18" i="1" s="1"/>
  <c r="J19" i="1" s="1"/>
  <c r="J9" i="1"/>
  <c r="J10" i="1" s="1"/>
  <c r="J11" i="1" s="1"/>
  <c r="J12" i="1" s="1"/>
  <c r="J13" i="1" s="1"/>
  <c r="J4" i="1"/>
  <c r="J5" i="1" s="1"/>
  <c r="J6" i="1" s="1"/>
  <c r="J7" i="1" s="1"/>
  <c r="E36" i="1"/>
  <c r="E37" i="1" s="1"/>
  <c r="E38" i="1" s="1"/>
  <c r="E24" i="1"/>
  <c r="E25" i="1" s="1"/>
  <c r="E26" i="1" s="1"/>
  <c r="E27" i="1" s="1"/>
  <c r="E28" i="1" s="1"/>
  <c r="E29" i="1" s="1"/>
  <c r="E30" i="1" s="1"/>
  <c r="E31" i="1" s="1"/>
  <c r="E32" i="1" s="1"/>
  <c r="E33" i="1" s="1"/>
  <c r="E34" i="1" s="1"/>
  <c r="E5" i="1"/>
  <c r="E6" i="1" s="1"/>
  <c r="E7" i="1" s="1"/>
  <c r="E17" i="1"/>
  <c r="E18" i="1" s="1"/>
  <c r="E19" i="1" s="1"/>
  <c r="E20" i="1" s="1"/>
  <c r="E21" i="1" s="1"/>
  <c r="E22" i="1" s="1"/>
  <c r="E15" i="1"/>
  <c r="E16" i="1" s="1"/>
  <c r="E9" i="1"/>
  <c r="E10" i="1" s="1"/>
  <c r="E11" i="1" s="1"/>
  <c r="E12" i="1" s="1"/>
  <c r="E4" i="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4" i="1"/>
  <c r="C129" i="1"/>
  <c r="J20" i="1"/>
  <c r="J21" i="1" s="1"/>
  <c r="J22" i="1" s="1"/>
  <c r="J34" i="1" s="1"/>
  <c r="J36" i="1" s="1"/>
  <c r="J40" i="1" s="1"/>
  <c r="J41" i="1" s="1"/>
  <c r="J56" i="1" s="1"/>
  <c r="J78" i="1" s="1"/>
  <c r="J79" i="1" s="1"/>
  <c r="J98" i="1" s="1"/>
  <c r="J99" i="1" s="1"/>
  <c r="E40" i="1"/>
  <c r="E41" i="1" s="1"/>
  <c r="J37" i="1" l="1"/>
  <c r="J38" i="1" s="1"/>
  <c r="J42" i="1"/>
  <c r="B128" i="1"/>
  <c r="B129" i="1" s="1"/>
  <c r="B130" i="1" s="1"/>
  <c r="B131" i="1" s="1"/>
  <c r="B132" i="1" s="1"/>
  <c r="B133" i="1" s="1"/>
  <c r="B134" i="1" s="1"/>
  <c r="B135" i="1" s="1"/>
  <c r="B136" i="1" s="1"/>
  <c r="B137" i="1" s="1"/>
  <c r="B138" i="1" s="1"/>
  <c r="B139" i="1" s="1"/>
  <c r="B140" i="1" s="1"/>
  <c r="B141" i="1" s="1"/>
  <c r="B142" i="1" s="1"/>
  <c r="B122" i="1"/>
  <c r="B123" i="1" s="1"/>
  <c r="B124" i="1" s="1"/>
  <c r="J111" i="1"/>
  <c r="J112" i="1" s="1"/>
  <c r="J114" i="1"/>
  <c r="J115" i="1" s="1"/>
  <c r="J108" i="1"/>
  <c r="J109" i="1" s="1"/>
  <c r="J100" i="1"/>
  <c r="J102" i="1"/>
  <c r="J80" i="1"/>
  <c r="C130" i="1"/>
  <c r="C131" i="1" s="1"/>
  <c r="C132" i="1" s="1"/>
  <c r="C133" i="1" s="1"/>
  <c r="C134" i="1" s="1"/>
  <c r="C135" i="1" s="1"/>
  <c r="C136" i="1" s="1"/>
  <c r="C137" i="1" l="1"/>
  <c r="C138" i="1" l="1"/>
  <c r="C139" i="1" s="1"/>
  <c r="C140" i="1" l="1"/>
  <c r="C141" i="1" l="1"/>
  <c r="C142" i="1" l="1"/>
</calcChain>
</file>

<file path=xl/sharedStrings.xml><?xml version="1.0" encoding="utf-8"?>
<sst xmlns="http://schemas.openxmlformats.org/spreadsheetml/2006/main" count="575" uniqueCount="543">
  <si>
    <t>有効性</t>
  </si>
  <si>
    <t>効率性</t>
  </si>
  <si>
    <t>満足性</t>
  </si>
  <si>
    <t>リスク回避性</t>
  </si>
  <si>
    <t>利用状況網羅性</t>
  </si>
  <si>
    <t>実用性</t>
  </si>
  <si>
    <t>信用性</t>
  </si>
  <si>
    <t>快感性</t>
  </si>
  <si>
    <t>快適性</t>
  </si>
  <si>
    <t>経済リスク緩和性</t>
  </si>
  <si>
    <t>健康・安全リスク緩和性</t>
  </si>
  <si>
    <t>環境リスク緩和性</t>
  </si>
  <si>
    <t>利用状況完全性</t>
  </si>
  <si>
    <t>柔軟性</t>
  </si>
  <si>
    <t>機能適合性</t>
  </si>
  <si>
    <t>性能効率性</t>
  </si>
  <si>
    <t>互換性</t>
  </si>
  <si>
    <t>使用性</t>
  </si>
  <si>
    <t>信頼性</t>
  </si>
  <si>
    <t>セキュリティ</t>
  </si>
  <si>
    <t>保守性</t>
  </si>
  <si>
    <t>移植性</t>
  </si>
  <si>
    <t>機能完全性</t>
  </si>
  <si>
    <t>機能正確性</t>
  </si>
  <si>
    <t>機能適切性</t>
  </si>
  <si>
    <t>時間効率性</t>
  </si>
  <si>
    <t>資源効率性</t>
  </si>
  <si>
    <t>容量満足性</t>
  </si>
  <si>
    <t>共存性</t>
  </si>
  <si>
    <t>相互運用性</t>
  </si>
  <si>
    <t>適切度認識性</t>
  </si>
  <si>
    <t>習得性</t>
  </si>
  <si>
    <t>運用操作性</t>
  </si>
  <si>
    <t>ユーザエラー防止性</t>
  </si>
  <si>
    <t>ユーザインタフェース快美性</t>
  </si>
  <si>
    <t>アクセシビリティ</t>
  </si>
  <si>
    <t>成熟性</t>
  </si>
  <si>
    <t>可用性</t>
  </si>
  <si>
    <t>障害許容性（耐故障性）</t>
  </si>
  <si>
    <t>回復性</t>
  </si>
  <si>
    <t>機密性</t>
  </si>
  <si>
    <t>インテグリティ</t>
  </si>
  <si>
    <t>否認防止性</t>
  </si>
  <si>
    <t>責任追跡性</t>
  </si>
  <si>
    <t>真正性</t>
  </si>
  <si>
    <t>モジュール性</t>
  </si>
  <si>
    <t>再利用性</t>
  </si>
  <si>
    <t>解析性</t>
  </si>
  <si>
    <t>修正性</t>
  </si>
  <si>
    <t>試験性</t>
  </si>
  <si>
    <t>適応性</t>
  </si>
  <si>
    <t>設置性</t>
  </si>
  <si>
    <t>置換性</t>
  </si>
  <si>
    <t>番号</t>
    <rPh sb="0" eb="2">
      <t>バンゴウ</t>
    </rPh>
    <phoneticPr fontId="1"/>
  </si>
  <si>
    <t>通番</t>
    <rPh sb="0" eb="2">
      <t>ツウバン</t>
    </rPh>
    <phoneticPr fontId="1"/>
  </si>
  <si>
    <t>特性</t>
    <rPh sb="0" eb="2">
      <t>トクセイ</t>
    </rPh>
    <phoneticPr fontId="1"/>
  </si>
  <si>
    <t>品質モデル</t>
    <rPh sb="0" eb="2">
      <t>ヒンシツ</t>
    </rPh>
    <phoneticPr fontId="1"/>
  </si>
  <si>
    <t>データ品質モデル</t>
    <phoneticPr fontId="1"/>
  </si>
  <si>
    <t>利用時の品質モデル</t>
    <phoneticPr fontId="1"/>
  </si>
  <si>
    <t>システム／ソフトウェア製品品質モデル</t>
    <phoneticPr fontId="1"/>
  </si>
  <si>
    <t>正確性</t>
  </si>
  <si>
    <t>完全性</t>
  </si>
  <si>
    <t>一貫性</t>
  </si>
  <si>
    <t>最新性</t>
  </si>
  <si>
    <t>標準適合性</t>
  </si>
  <si>
    <t>精度</t>
  </si>
  <si>
    <t>追跡可能性</t>
  </si>
  <si>
    <t>理解性</t>
  </si>
  <si>
    <t>信憑性</t>
    <phoneticPr fontId="1"/>
  </si>
  <si>
    <t>備考</t>
    <rPh sb="0" eb="2">
      <t>ビコウ</t>
    </rPh>
    <phoneticPr fontId="1"/>
  </si>
  <si>
    <t>Functional Suitability</t>
  </si>
  <si>
    <t>Functional Completeness</t>
  </si>
  <si>
    <t>Functional Correctness</t>
  </si>
  <si>
    <t>Functional Appropriateness</t>
  </si>
  <si>
    <t>Performance Efficiency</t>
  </si>
  <si>
    <t>システムやソフトウェアの性能、効率性、リソース利用の最適化を評価します。</t>
  </si>
  <si>
    <t>health and safety risk mitigation</t>
  </si>
  <si>
    <t>JIS X 25010：2013 (ISO/IEC 25010：2011) システム及びソフトウェア製品の品質要求及び評価（SQuaRE）−システム及びソフトウェア品質モデル</t>
  </si>
  <si>
    <t xml:space="preserve"> JIS X 25012：2013 (ISO/IEC 25012：2008) ソフトウェア製品の品質要求及び評価（SQuaRE）−データ品質モデル</t>
    <phoneticPr fontId="1"/>
  </si>
  <si>
    <t>明示された目標を利用者が達成する上での正確さ及び完全さの度合い。</t>
  </si>
  <si>
    <t>利用者が特定の目標を達成するための正確さ及び完全さに関連して，使用した資源の度合い。</t>
  </si>
  <si>
    <t>製品又はシステムが明示された利用状況において使用されるとき，利用者ニーズが満足される度合い</t>
    <phoneticPr fontId="1"/>
  </si>
  <si>
    <t>利用の結果及び利用の影響を含め，利用者が把握した目標の達成状況によって得られる利用者の満足の度合い。</t>
    <phoneticPr fontId="1"/>
  </si>
  <si>
    <t>定義</t>
    <rPh sb="0" eb="2">
      <t>テイギ</t>
    </rPh>
    <phoneticPr fontId="1"/>
  </si>
  <si>
    <t>Effectiveness</t>
  </si>
  <si>
    <t>Efficiency</t>
  </si>
  <si>
    <t>Satisfaction</t>
  </si>
  <si>
    <t>Freedom from risk</t>
  </si>
  <si>
    <t>Context coverage</t>
  </si>
  <si>
    <t>Compatibility</t>
  </si>
  <si>
    <t>Usability</t>
  </si>
  <si>
    <t>Reliability</t>
  </si>
  <si>
    <t>Security</t>
  </si>
  <si>
    <t>Maintainability</t>
  </si>
  <si>
    <t>Portability</t>
  </si>
  <si>
    <t>Usefulness</t>
  </si>
  <si>
    <t>Trust</t>
  </si>
  <si>
    <t>Pleasure</t>
  </si>
  <si>
    <t>Comfort</t>
  </si>
  <si>
    <t>Economic risk mitigation</t>
  </si>
  <si>
    <t>Environmental risk mitigation</t>
  </si>
  <si>
    <t>Context completeness</t>
  </si>
  <si>
    <t>Flexibility</t>
  </si>
  <si>
    <t>Time behaviour</t>
  </si>
  <si>
    <t>Resource utilization</t>
  </si>
  <si>
    <t>Capacity</t>
  </si>
  <si>
    <t>Co-existence</t>
  </si>
  <si>
    <t>Interoperability</t>
  </si>
  <si>
    <t>Appropriateness recognizability</t>
  </si>
  <si>
    <t>Learnability</t>
  </si>
  <si>
    <t>Operability</t>
  </si>
  <si>
    <t>User error protection</t>
  </si>
  <si>
    <t>User interface aesthetics</t>
  </si>
  <si>
    <t>Accessibility</t>
  </si>
  <si>
    <t>Maturity</t>
  </si>
  <si>
    <t>Availability</t>
  </si>
  <si>
    <t>Fault tolerance</t>
  </si>
  <si>
    <t>Recoverability</t>
  </si>
  <si>
    <t>Confidentiality</t>
  </si>
  <si>
    <t>Integrity</t>
  </si>
  <si>
    <t>Non-repudiation</t>
  </si>
  <si>
    <t>Accountability</t>
  </si>
  <si>
    <t>Authenticity</t>
  </si>
  <si>
    <t>Modularity</t>
  </si>
  <si>
    <t>Reusability</t>
  </si>
  <si>
    <t>Analysability</t>
  </si>
  <si>
    <t>Modifiability</t>
  </si>
  <si>
    <t>Testability</t>
  </si>
  <si>
    <t>Adaptability</t>
  </si>
  <si>
    <t>Installability</t>
  </si>
  <si>
    <t>Replaceability</t>
  </si>
  <si>
    <t>Sub-characteristics</t>
    <phoneticPr fontId="1"/>
  </si>
  <si>
    <t xml:space="preserve">Quality characteristics </t>
    <phoneticPr fontId="1"/>
  </si>
  <si>
    <t>利用者又は他の利害関係者がもつ，製品又はシステムが意図したとおりに動作するという確信の度合い。</t>
  </si>
  <si>
    <t>個人的なニーズを満たすことから利用者が感じる喜びの度合い。</t>
  </si>
  <si>
    <t>利用者が（システム又はソフトウェアを利用する時の）快適さに満足する度合い。</t>
  </si>
  <si>
    <t>製品又はシステムが，経済状況，人間の生活又は環境に対する潜在的なリスクを緩和する度合い。</t>
  </si>
  <si>
    <t>意図した利用状況において，財政状況，効率的運用操作，商業資産，評判又は他の資源に対する潜在的なリスクを，製品又はシステムが緩和する度合い。</t>
  </si>
  <si>
    <t>意図した利用状況において，製品又はシステムが人々に対する潜在的なリスクを緩和する度合い。</t>
  </si>
  <si>
    <t>意図した利用状況において，環境に対する潜在的なリスクを製品又はシステムが軽減する度合い。</t>
  </si>
  <si>
    <t>明示された利用状況及び当初明確に識別されていた状況を超越した状況の両方の状況において，有効性，効率性，リスク回避性及び満足性を伴って製品又はシステムが使用できる度合い。</t>
  </si>
  <si>
    <t>明示された全ての利用状況において，有効性，効率性，リスク回避性及び満足性を伴って製品又はシステムが使用できる度合い。</t>
  </si>
  <si>
    <t>要求事項の中で初めに明示された状況を逸脱した状況において，有効性，効率性，リスク回避性及び満足性を伴って製品又はシステムが使用できる度合い。</t>
  </si>
  <si>
    <t>明示された状況下で使用するとき，明示的ニーズ及び暗黙のニーズを満足させる機能を，製品又はシステムが提供する度合い。</t>
  </si>
  <si>
    <t>機能の集合が明示された作業及び利用者の目的の全てを網羅する度合い。</t>
  </si>
  <si>
    <t>二つ以上のシステム，製品又は構成要素が情報を交換し，既に交換された情報を使用することができる度合い。</t>
  </si>
  <si>
    <t>その他の製品に有害な影響を与えずに，他の製品と共通の環境及び資源を共有する間，製品が要求された機能を効率的に実行することができる度合い。</t>
  </si>
  <si>
    <t>同じハードウェア環境又はソフトウェア環境を共有する間，製品，システム又は構成要素が他の製品，システム又は構成要素の情報を交換することができる度合い，及び／又はその要求された機能を実行することができる度合い。</t>
  </si>
  <si>
    <t>製品又はシステムのパラメータの最大限度が要求事項を満足させる度合い。</t>
  </si>
  <si>
    <t>製品又はシステムの機能を実行するとき，製品又はシステムで使用される資源の量及び種類が要求事項を満足する度合い。</t>
  </si>
  <si>
    <t>製品又はシステムの機能を実行するとき，製品又はシステムの応答時間及び処理時間，並びにスループット速度が要求事項を満足する度合い。</t>
  </si>
  <si>
    <t>正確さの必要な程度での正しい結果を，製品又はシステムが提供する度合い。</t>
  </si>
  <si>
    <t>明示された作業及び目的の達成を，機能が促進する度合い。</t>
  </si>
  <si>
    <t>明示された利用状況において，有効性，効率性及び満足性をもって明示された目標を達成するために，明示された利用者が製品又はシステムを利用することができる度合い。</t>
  </si>
  <si>
    <t>製品又はシステムが利用者のニーズに適切であるかどうか（4.2.1.3）を利用者が認識できる度合い。</t>
  </si>
  <si>
    <t>明示された利用状況において，有効性，効率性，リスク回避性及び満足性をもって製品又はシステムを使用するために明示された学習目標を達成するために，明示された利用者が製品又はシステムを利用できる度合い。</t>
  </si>
  <si>
    <t>製品又はシステムが，それらを運用操作しやすく，制御しやすくする属性をもっている度合い。</t>
  </si>
  <si>
    <t>利用者が間違いを起こすことをシステムが防止する度合い。</t>
  </si>
  <si>
    <t>ユーザインタフェースが，利用者にとって楽しく，満足のいく対話を可能にする度合い。</t>
  </si>
  <si>
    <t>製品又はシステムが，明示された利用状況において，明示された目標を達成するために，幅広い範囲の心身特性及び能力の人々によって使用できる度合い。</t>
  </si>
  <si>
    <t>明示された時間帯で，明示された条件下に，システム，製品又は構成要素が明示された機能を実行する度合い。</t>
  </si>
  <si>
    <t>通常の運用操作の下で，システム，製品又は構成要素が信頼性に対するニーズに合致している度合い。</t>
  </si>
  <si>
    <t>使用することを要求されたとき，システム，製品又は構成要素が運用操作可能及びアクセス可能な度合い。</t>
  </si>
  <si>
    <t>ハードウェア又はソフトウェア障害にもかかわらず，システム，製品又は構成要素が意図したように運用操作できる度合い。</t>
  </si>
  <si>
    <t>中断時又は故障時に，製品又はシステムが直接的に影響を受けたデータを回復し，システムを希望する状態に復元することができる度合い。</t>
  </si>
  <si>
    <t>人間又は他の製品若しくはシステムが，認められた権限の種類及び水準に応じたデータアクセスの度合いをもてるように，製品又はシステムが情報及びデータを保護する度合い。</t>
  </si>
  <si>
    <t>製品又はシステムが，アクセスすることを認められたデータだけにアクセスすることができることを確実にする度合い。</t>
  </si>
  <si>
    <t>事象又は行為が後になって否認されることがないように，行為又は事象が引き起こされたことを証明することができる度合い。</t>
  </si>
  <si>
    <t>コンピュータプログラム又はデータに権限をもたないでアクセスすること又は修正することを，システム，製品又は構成要素が防止する度合い。</t>
  </si>
  <si>
    <t>実体の行為がその実体に一意的に追跡可能である度合い。</t>
  </si>
  <si>
    <t>ある主体又は資源の同一性が主張したとおりであることを証明できる度合い。</t>
  </si>
  <si>
    <t>意図した保守者によって，製品又はシステムが修正することができる有効性及び効率性の度合い。</t>
  </si>
  <si>
    <t>一つの構成要素に対する変更が他の構成要素に与える影響が最小になるように，システム又はコンピュータプログラムが別々の構成要素から構成されている度合い。</t>
  </si>
  <si>
    <t>一つ以上のシステムに，又は他の資産作りに，資産を使用することができる度合い。</t>
  </si>
  <si>
    <t>製品若しくはシステムの一つ以上の部分への意図した変更が製品若しくはシステムに与える影響を総合評価すること，欠陥若しくは故障の原因を診断すること，又は修正しなければならない部分を識別することが可能であることについての有効性及び効率性の度合い。</t>
  </si>
  <si>
    <t>欠陥の取込みも既存の製品品質の低下もなく，有効的に，かつ，効率的に製品又はシステムを修正することができる度合い。</t>
  </si>
  <si>
    <t>システム，製品又は構成要素について試験基準を確立することができ，その基準が満たされているかどうかを決定するために試験を実行することができる有効性及び効率性の度合い。</t>
  </si>
  <si>
    <t>一つのハードウェア，ソフトウェア又は他の運用環境若しくは利用環境からその他の環境に，システム，製品又は構成要素を移すことができる有効性及び効率性の度合い。</t>
  </si>
  <si>
    <t>異なる又は進化していくハードウェア，ソフトウェア又は他の運用環境若しくは利用環境に，製品又はシステムが適応できる有効性及び効率性の度合い。</t>
  </si>
  <si>
    <t>明示された環境において，製品又はシステムをうまく設置及び／又は削除できる有効性及び効率性の度合い。</t>
  </si>
  <si>
    <t>同じ環境において，製品が同じ目的の別の明示された製品と置き換えることができる度合い。</t>
  </si>
  <si>
    <t>説明</t>
    <rPh sb="0" eb="2">
      <t>セツメイ</t>
    </rPh>
    <phoneticPr fontId="1"/>
  </si>
  <si>
    <t>ソフトウェアが設定された目標や要件をどれだけ効果的に達成できるか。</t>
  </si>
  <si>
    <t>ソフトウェアがリソースをどれだけ効率的に利用できるか。</t>
  </si>
  <si>
    <t>ソフトウェアを利用するユーザーがどれだけ満足しているか。</t>
  </si>
  <si>
    <t>ソフトウェアが予測可能で、潜在的なリスクを最小限に抑えること。</t>
  </si>
  <si>
    <t>ソフトウェアが異なる状況や環境でどれだけ対応できるか。</t>
  </si>
  <si>
    <t>ソフトウェアが提供する機能がユーザーのニーズや期待にどれだけ適しているか。</t>
  </si>
  <si>
    <t>ソフトウェアがリソースの使用を最適化し、高い性能を維持できるか。</t>
  </si>
  <si>
    <t>ソフトウェアが他のシステムやプラットフォームとどれだけ連携できるか。</t>
  </si>
  <si>
    <t>ソフトウェアがユーザーにとってどれだけ使いやすいか。</t>
  </si>
  <si>
    <t>ソフトウェアが安定して動作し、障害やエラーが発生しづらいこと。</t>
  </si>
  <si>
    <t>ソフトウェアがデータや利用者の情報を保護し、権限のないアクセスから守ること。</t>
  </si>
  <si>
    <t>ソフトウェアが変更や修正を容易に受け入れ、保守作業がスムーズに行えること。</t>
  </si>
  <si>
    <t>ソフトウェアが異なる環境やプラットフォームで簡単に移植できること。</t>
  </si>
  <si>
    <t>ソフトウェアが提供する機能が、ユーザーの目標達成にどれだけ効果的か。</t>
  </si>
  <si>
    <t>ソフトウェアが目標を達成する際にどれだけ効率的にリソースを使うか。</t>
  </si>
  <si>
    <t>ソフトウェアがユーザーに信頼感を与え、期待通りに動作することができるか。</t>
  </si>
  <si>
    <t>ソフトウェアが異なる状況や文脈でどれだけ適応できるか。</t>
  </si>
  <si>
    <t>ソフトウェアが変化に適応でき、柔軟に拡張や変更が可能か。</t>
  </si>
  <si>
    <t>ソフトウェアが必要な機能を十分に提供しているか。</t>
  </si>
  <si>
    <t>ソフトウェアが提供する機能が期待通りに正確に動作するか。</t>
  </si>
  <si>
    <t>ソフトウェアが利用者のニーズに適しているか。</t>
  </si>
  <si>
    <t>ソフトウェアがシステムリソース（CPU、メモリ）を効果的に利用しているか。</t>
  </si>
  <si>
    <t>ソフトウェアが処理できるデータやユーザーの数に対する容量を評価。</t>
  </si>
  <si>
    <t>ソフトウェアが他のソフトウェアと共存し、干渉なく使用できるか。</t>
  </si>
  <si>
    <t>ソフトウェアが他のシステムやプラットフォームと効果的に連携できるか。</t>
  </si>
  <si>
    <t>ソフトウェアが利用者の期待に適切に応え、理解しやすいか。</t>
  </si>
  <si>
    <t>ソフトウェアが初めて使うユーザーがどれだけ早く理解して使いこなせるか。</t>
  </si>
  <si>
    <t>ソフトウェアが正確な操作を提供し、ユーザーが簡単に操作できるか。</t>
  </si>
  <si>
    <t>ソフトウェアがユーザーの誤操作を防ぎ、誤って行った場合でも影響を最小限に抑えるか</t>
  </si>
  <si>
    <t>ソフトウェアのユーザーインターフェースが美的で魅力的か。</t>
  </si>
  <si>
    <t>ソフトウェアが身体障害者を含む全ての人が利用しやすいか。</t>
  </si>
  <si>
    <t>ソフトウェアがどれだけ安定しており、問題なく動作するか。</t>
  </si>
  <si>
    <t>ソフトウェアが必要な時に利用可能であるか。</t>
  </si>
  <si>
    <t>ソフトウェアが障害やエラーに対してどれだけ耐性があるか。</t>
  </si>
  <si>
    <t>ソフトウェアが障害から迅速に回復できるか。</t>
  </si>
  <si>
    <t>ソフトウェアがデータや情報をどれだけ機密に保護できるか。</t>
  </si>
  <si>
    <t>ソフトウェアがデータや情報を正確に保ち、改ざんを防げるか。</t>
  </si>
  <si>
    <t>ソフトウェアがユーザーが行ったアクションや取引を否認できないように保護するか。</t>
  </si>
  <si>
    <t>ソフトウェアが誰が何を行ったかをトレースできるか。</t>
  </si>
  <si>
    <t>ソフトウェアが本物で信頼性があり、冒用を防げるか。</t>
  </si>
  <si>
    <t>ソフトウェアが構成要素が独立しており、変更や修正が容易か。</t>
  </si>
  <si>
    <t>ソフトウェアが他のシステムで再利用できるか。</t>
  </si>
  <si>
    <t>ソフトウェアが障害の監視やログ取得が容易か。</t>
  </si>
  <si>
    <t>ソフトウェアが変更や修正が容易か。</t>
  </si>
  <si>
    <t>ソフトウェアが試験が容易に行えるか。</t>
  </si>
  <si>
    <t>ソフトウェアが異なる環境や要件に適応できるか。</t>
  </si>
  <si>
    <t>ソフトウェアがインストールが容易か。</t>
  </si>
  <si>
    <t>ソフトウェアが新しいバージョンに簡単に置き換えられるか。</t>
  </si>
  <si>
    <t>Accuracy</t>
  </si>
  <si>
    <t>Completeness</t>
  </si>
  <si>
    <t>Consistency</t>
  </si>
  <si>
    <t>Credibility</t>
  </si>
  <si>
    <t>Currentness</t>
  </si>
  <si>
    <t>Compliance</t>
  </si>
  <si>
    <t>Precision</t>
  </si>
  <si>
    <t>Traceability</t>
  </si>
  <si>
    <t>Understandability</t>
  </si>
  <si>
    <t>特定の利用状況において，意図した概念又は事象の属性の真の値を正しく表現する属性をデータがもつ度合い。</t>
    <phoneticPr fontId="1"/>
  </si>
  <si>
    <t>実体に関連する対象データが，特定の利用状況において，全ての期待された属性及び関係する実体インスタンスに対する値をもつ度合い</t>
    <phoneticPr fontId="1"/>
  </si>
  <si>
    <t>特定の利用状況において，矛盾がないという属性及び他のデータと首尾一貫しているという属性をデータがもつ度合い。</t>
    <phoneticPr fontId="1"/>
  </si>
  <si>
    <t xml:space="preserve">特定の利用状況において，利用者によって真（実）で信頼できるとみなされる属性をデータがもつ度合い。 </t>
    <phoneticPr fontId="1"/>
  </si>
  <si>
    <t>特定の利用状況において，データが最新の値である属性をもつ度合い。</t>
    <phoneticPr fontId="1"/>
  </si>
  <si>
    <t>特定の利用状況において，データ品質に関係する，規格，協定又は規範，及び類似の規則を遵守する属性をデータがもつ度合い。</t>
    <phoneticPr fontId="1"/>
  </si>
  <si>
    <t>特に，幾つかの障害が原因で，支援技術又は特別の機器構成を必要とする人々が，特定の利用状況において，データにアクセスできる度合い。</t>
    <phoneticPr fontId="1"/>
  </si>
  <si>
    <t>特定の利用状況において，承認された利用者によってだけ利用でき，解釈できることを保証する属性をデータがもつ度合い。</t>
    <phoneticPr fontId="1"/>
  </si>
  <si>
    <t>特定の利用状況において，適切な量及び種類の資源を使用することによって処理することができ，期待された水準の性能を提供できる属性をデータがもつ度合い。</t>
    <phoneticPr fontId="1"/>
  </si>
  <si>
    <t>正確な属性，又は特定の利用状況において弁別を提供する属性をデータがもつ度合い。</t>
    <phoneticPr fontId="1"/>
  </si>
  <si>
    <t>特定の利用状況において，データへのアクセス及びデータに実施された変更の監査証跡を提供する属性をデータがもつ度合い。</t>
    <phoneticPr fontId="1"/>
  </si>
  <si>
    <t xml:space="preserve">利用者がデータを読み，説明することができる属性で，特定の利用状況において，適切な言語，シンボル及び単位で表現された属性をデータがもつ度合い。 </t>
    <phoneticPr fontId="1"/>
  </si>
  <si>
    <t xml:space="preserve">特定の利用状況において，既存の品質を維持しながら，データを一つのシステムから他のシステムに実装したり，置き換えたり，移動したりできる属性をデータがもつ度合い。 </t>
    <phoneticPr fontId="1"/>
  </si>
  <si>
    <t>特定の利用状況において，故障発生の場合でさえ，明示された水準の操作及び品質を継続し，維持することを可能にする属性をデータがもつ度合い。</t>
    <phoneticPr fontId="1"/>
  </si>
  <si>
    <t xml:space="preserve">特定の利用状況において，承認された利用者及び／又はアプリケーションがデータを検索できる属性をデータがもつ度合い。 </t>
    <phoneticPr fontId="1"/>
  </si>
  <si>
    <t>ソフトウェアが提供する情報や結果がどれだけ正確か。</t>
  </si>
  <si>
    <t>ソフトウェアが提供する機能やデータがどれだけ完全であるか。</t>
  </si>
  <si>
    <t>ソフトウェア内での表示や挙動が一貫しているか。</t>
  </si>
  <si>
    <t>ソフトウェアが提供する情報やデータがどれだけ最新であるか。</t>
  </si>
  <si>
    <t>ソフトウェアが関連する法規や規格にどれだけ適合しているか。</t>
  </si>
  <si>
    <t>ソフトウェアが扱う情報がどれだけ機密を守れるか。</t>
  </si>
  <si>
    <t>ソフトウェアが提供する機能をどれだけ効率的に実行できるか。</t>
  </si>
  <si>
    <t>ソフトウェアが数値や計算をどれだけ精密に扱えるか。</t>
  </si>
  <si>
    <t>ソフトウェアの変更や開発プロセスがどれだけ追跡可能であるか。</t>
  </si>
  <si>
    <t>ソフトウェアが提供する情報や操作がどれだけ理解しやすいか。</t>
  </si>
  <si>
    <t>ソフトウェアがユーザーにとって必要な時に利用可能であるか。</t>
  </si>
  <si>
    <t>ソフトウェアが異なる環境やプラットフォームにどれだけ容易に移植できるか。</t>
  </si>
  <si>
    <t>ソフトウェアが障害やエラーからどれだけ迅速に回復できるか。</t>
    <phoneticPr fontId="1"/>
  </si>
  <si>
    <t>有効性</t>
    <phoneticPr fontId="1"/>
  </si>
  <si>
    <t>ソフトウェアがユーザーにとって実用的であり、役立つか。</t>
  </si>
  <si>
    <t>ソフトウェアが使用することでユーザーに楽しさや満足感をもたらすか。</t>
  </si>
  <si>
    <t>ソフトウェアが使用することでユーザーに快適な体験をもたらすか。</t>
  </si>
  <si>
    <t>ソフトウェアの利用がビジネスや経済においてリスクを軽減するか。</t>
  </si>
  <si>
    <t>ソフトウェアが使用することで生じる健康や安全に関するリスクを軽減するか。</t>
  </si>
  <si>
    <t>ソフトウェアが環境に対して与えるリスクを軽減するか。</t>
  </si>
  <si>
    <t>ソフトウェアが提供する情報や結果が信頼できるか。</t>
  </si>
  <si>
    <t>ソフトウェアが異なるユーザーにとって利用しやすいか。</t>
  </si>
  <si>
    <t>Measures</t>
    <phoneticPr fontId="1"/>
  </si>
  <si>
    <t>作業完了率</t>
  </si>
  <si>
    <t>目的達成率</t>
  </si>
  <si>
    <t>作業エラー</t>
  </si>
  <si>
    <t>タスク時間</t>
  </si>
  <si>
    <t>利用者の費用対効果</t>
  </si>
  <si>
    <t>費用対効果</t>
  </si>
  <si>
    <t>不必要な行動</t>
  </si>
  <si>
    <t>支援なしで正しく完了した作業の割合</t>
  </si>
  <si>
    <t>支援なしで達成した作業の目的の割合</t>
  </si>
  <si>
    <t>作業中に利用者が引き起こしたエラーの数</t>
  </si>
  <si>
    <t xml:space="preserve">利用者がエラーを引き起こした作業の割合 </t>
  </si>
  <si>
    <t>エラーを引き起こした利用者の割合</t>
  </si>
  <si>
    <t xml:space="preserve">作業を成功裏に完了するために要した時間 </t>
  </si>
  <si>
    <t>システムを使用している時に，利用者が時間の経過とともに目的を達成する効率</t>
  </si>
  <si>
    <t>利用者が生産的な活動を行っている時間の割合</t>
  </si>
  <si>
    <t>利用者が行った，作業を達成するために必要ではない行動の割合</t>
  </si>
  <si>
    <t>エラーが内在する作業</t>
  </si>
  <si>
    <t>作業エラーの多さ</t>
  </si>
  <si>
    <t>連続使用後の人間の効率の低下</t>
    <phoneticPr fontId="1"/>
  </si>
  <si>
    <t>利用者の全体的な満足性</t>
    <phoneticPr fontId="1"/>
  </si>
  <si>
    <t>測定関数</t>
    <rPh sb="0" eb="4">
      <t>ソクテイカンスウ</t>
    </rPh>
    <phoneticPr fontId="1"/>
  </si>
  <si>
    <t>方法</t>
    <rPh sb="0" eb="2">
      <t>ホウホウ</t>
    </rPh>
    <phoneticPr fontId="1"/>
  </si>
  <si>
    <t>品質特性</t>
    <rPh sb="0" eb="2">
      <t>ヒンシツ</t>
    </rPh>
    <rPh sb="2" eb="4">
      <t>トクセイ</t>
    </rPh>
    <phoneticPr fontId="1"/>
  </si>
  <si>
    <t>品質副特性</t>
    <rPh sb="0" eb="5">
      <t>ヒンシツフクトクセイ</t>
    </rPh>
    <phoneticPr fontId="1"/>
  </si>
  <si>
    <t>ID</t>
    <phoneticPr fontId="1"/>
  </si>
  <si>
    <t>品質測定量名</t>
    <rPh sb="0" eb="2">
      <t>ヒンシツ</t>
    </rPh>
    <rPh sb="2" eb="4">
      <t>ソクテイ</t>
    </rPh>
    <rPh sb="4" eb="5">
      <t>リョウ</t>
    </rPh>
    <rPh sb="5" eb="6">
      <t>メイ</t>
    </rPh>
    <phoneticPr fontId="1"/>
  </si>
  <si>
    <t>FCp1G</t>
  </si>
  <si>
    <t>機能網羅性</t>
  </si>
  <si>
    <t>FCr1G</t>
  </si>
  <si>
    <t>FAp1G</t>
  </si>
  <si>
    <t>使用目的に関する機能適切性</t>
  </si>
  <si>
    <t>FAp2G</t>
  </si>
  <si>
    <t>システムの機能適切性</t>
  </si>
  <si>
    <t>PTb1G</t>
  </si>
  <si>
    <t xml:space="preserve">平均応答時間 </t>
  </si>
  <si>
    <t>PTb2G</t>
  </si>
  <si>
    <t>応答時間適切性</t>
  </si>
  <si>
    <t>PTb3G</t>
  </si>
  <si>
    <t xml:space="preserve">平均ターンアラウンド時間 </t>
  </si>
  <si>
    <t>PTb4G</t>
  </si>
  <si>
    <t>ターンアラウンド時間適切性</t>
  </si>
  <si>
    <t>PTb5G</t>
  </si>
  <si>
    <t xml:space="preserve">平均スループット </t>
  </si>
  <si>
    <t>PRu1G</t>
  </si>
  <si>
    <t>平均プロセッサ使用効率性</t>
  </si>
  <si>
    <t>PRu2G</t>
  </si>
  <si>
    <t>平均メモリ使用効率性</t>
  </si>
  <si>
    <t>PRu3G</t>
  </si>
  <si>
    <t>平均I/Oデバイス使用効率性</t>
  </si>
  <si>
    <t>PRu4S</t>
  </si>
  <si>
    <t>帯域使用効率性</t>
  </si>
  <si>
    <t>PCa1G</t>
  </si>
  <si>
    <t>トランザクション処理容量満足性</t>
  </si>
  <si>
    <t>PCa2G</t>
  </si>
  <si>
    <t>ユーザアクセス容量満足性</t>
  </si>
  <si>
    <t>PCa3S</t>
  </si>
  <si>
    <t>ユーザアクセス増加適切性</t>
  </si>
  <si>
    <t>CCo1G</t>
  </si>
  <si>
    <t>他製品との共存性</t>
  </si>
  <si>
    <t>CIn1G</t>
  </si>
  <si>
    <t>データ様式交換性</t>
  </si>
  <si>
    <t>CIn2G</t>
  </si>
  <si>
    <t>データ交換プロトコル充足性</t>
  </si>
  <si>
    <t>CIn3S</t>
  </si>
  <si>
    <t>外部インタフェース適切性</t>
  </si>
  <si>
    <t>UAp1G</t>
  </si>
  <si>
    <t>記述完全性</t>
  </si>
  <si>
    <t>UAp2S</t>
  </si>
  <si>
    <t xml:space="preserve">実演機能網羅率 </t>
  </si>
  <si>
    <t>UAp3S</t>
  </si>
  <si>
    <t xml:space="preserve">ウェブサイト目的説明率 </t>
  </si>
  <si>
    <t>ULe1G</t>
  </si>
  <si>
    <t>ユーザガイダンス完全性</t>
  </si>
  <si>
    <t>ULe2S</t>
  </si>
  <si>
    <t xml:space="preserve">入力欄のデフォルト </t>
  </si>
  <si>
    <t>ULe3S</t>
  </si>
  <si>
    <t>エラーメッセージ理解性</t>
  </si>
  <si>
    <t>ULe4S</t>
  </si>
  <si>
    <t xml:space="preserve">自己説明提示ユーザインタフェース </t>
  </si>
  <si>
    <t>UOp1G</t>
  </si>
  <si>
    <t>操作一貫性</t>
  </si>
  <si>
    <t>UOp2G</t>
  </si>
  <si>
    <t>メッセージ明確性</t>
  </si>
  <si>
    <t>UOp3S</t>
  </si>
  <si>
    <t>機能カスタマイズ可能性</t>
  </si>
  <si>
    <t>UOp4S</t>
  </si>
  <si>
    <t>ユーザインタフェースカスタマイズ可能性</t>
  </si>
  <si>
    <t>UOp5S</t>
  </si>
  <si>
    <t xml:space="preserve">監視能力 </t>
  </si>
  <si>
    <t>UOp6S</t>
  </si>
  <si>
    <t xml:space="preserve">操作実行取消し能力 </t>
  </si>
  <si>
    <t>UOp7S</t>
  </si>
  <si>
    <t xml:space="preserve">情報の理解可能な分類 </t>
  </si>
  <si>
    <t>UOp8S</t>
  </si>
  <si>
    <t>外観の一貫性</t>
  </si>
  <si>
    <t>UOp9S</t>
  </si>
  <si>
    <t xml:space="preserve">入力デバイス支援 </t>
  </si>
  <si>
    <t>UEp1G</t>
  </si>
  <si>
    <t>利用者操作エラー回避性</t>
  </si>
  <si>
    <t>UEp2S</t>
  </si>
  <si>
    <t xml:space="preserve">利用者入力エラーの訂正 </t>
  </si>
  <si>
    <t>UEp3S</t>
  </si>
  <si>
    <t>ユーザエラー回復性</t>
  </si>
  <si>
    <t>UIn1S</t>
  </si>
  <si>
    <t>ユーザインタフェースの外観の快美性</t>
  </si>
  <si>
    <t>UAc1G</t>
  </si>
  <si>
    <t xml:space="preserve">障害のある利用者に対するアクセシビリティ </t>
  </si>
  <si>
    <t>UAc2S</t>
  </si>
  <si>
    <t>利用が支援される言語の適切性</t>
  </si>
  <si>
    <t>RMa1G</t>
  </si>
  <si>
    <t>障害修正性</t>
  </si>
  <si>
    <t>RMa2G</t>
  </si>
  <si>
    <t>平均故障間隔時間（MTBF）</t>
  </si>
  <si>
    <t>RMa3S</t>
  </si>
  <si>
    <t>故障率</t>
  </si>
  <si>
    <t>RMa4S</t>
  </si>
  <si>
    <t>テスト網羅性</t>
  </si>
  <si>
    <t>RAv1G</t>
  </si>
  <si>
    <t>システム可用性</t>
  </si>
  <si>
    <t>RAv2G</t>
  </si>
  <si>
    <t>平均ダウン時間</t>
  </si>
  <si>
    <t>RFt1G</t>
  </si>
  <si>
    <t>故障回避性</t>
  </si>
  <si>
    <t>RFt2S</t>
  </si>
  <si>
    <t>構成要素の冗長性</t>
  </si>
  <si>
    <t>RFt3S</t>
  </si>
  <si>
    <t>平均障害通知時間</t>
  </si>
  <si>
    <t>RRe1G</t>
  </si>
  <si>
    <t>平均回復時間</t>
  </si>
  <si>
    <t>RRe2S</t>
  </si>
  <si>
    <t>データバックアップ完全性</t>
  </si>
  <si>
    <t>SCo1G</t>
  </si>
  <si>
    <t>アクセス制御可能性</t>
  </si>
  <si>
    <t>SCo2G</t>
  </si>
  <si>
    <t>データ暗号化正確性</t>
  </si>
  <si>
    <t>SCo3S</t>
  </si>
  <si>
    <t>暗号化アルゴリズムの強度</t>
  </si>
  <si>
    <t>SIn1G</t>
  </si>
  <si>
    <t>データインテグリティ</t>
  </si>
  <si>
    <t>SIn2G</t>
  </si>
  <si>
    <t>内部データ損傷防止性</t>
  </si>
  <si>
    <t>SIn3S</t>
  </si>
  <si>
    <t>バッファオーバーフロー防止性</t>
  </si>
  <si>
    <t>SNo1G</t>
  </si>
  <si>
    <t>デジタル署名使用率</t>
  </si>
  <si>
    <t>SAc1G</t>
  </si>
  <si>
    <t>利用者の監査証跡完全性</t>
  </si>
  <si>
    <t>SAc2S</t>
  </si>
  <si>
    <t>システムログ保持性</t>
  </si>
  <si>
    <t>SAu1G</t>
  </si>
  <si>
    <t>真正性認証メカニズム十分性</t>
  </si>
  <si>
    <t>SAu2S</t>
  </si>
  <si>
    <t>真正性認証規則の整合性</t>
  </si>
  <si>
    <t>MMo1G</t>
  </si>
  <si>
    <t>構成要素結合度</t>
  </si>
  <si>
    <t>MMo2S</t>
  </si>
  <si>
    <t>サイクロマティック複雑度の適切性</t>
  </si>
  <si>
    <t>MRe1G</t>
  </si>
  <si>
    <t>資産の再利用性</t>
  </si>
  <si>
    <t>MRe2S</t>
  </si>
  <si>
    <t>コーディング規約遵守性 内部</t>
  </si>
  <si>
    <t>MAn1G</t>
  </si>
  <si>
    <t>システムログ完全性</t>
  </si>
  <si>
    <t>MAn2S</t>
  </si>
  <si>
    <t>診断機能有効性</t>
  </si>
  <si>
    <t>MAn3S</t>
  </si>
  <si>
    <t>診断機能十分性</t>
  </si>
  <si>
    <t>MMd1G</t>
  </si>
  <si>
    <t>修正効率性</t>
  </si>
  <si>
    <t>MMd2G</t>
  </si>
  <si>
    <t>修正正確性</t>
  </si>
  <si>
    <t>MMd3S</t>
  </si>
  <si>
    <t>修正可能性</t>
  </si>
  <si>
    <t>MTe1G</t>
  </si>
  <si>
    <t>テスト機能完全性</t>
  </si>
  <si>
    <t>MTe2S</t>
  </si>
  <si>
    <t>自律的テスト性</t>
  </si>
  <si>
    <t>MTe3S</t>
  </si>
  <si>
    <t>テスト再開始性</t>
  </si>
  <si>
    <t>PAd1G</t>
  </si>
  <si>
    <t>ハードウェア環境適応性</t>
  </si>
  <si>
    <t>PAd2G</t>
  </si>
  <si>
    <t>システムソフトウェア環境適応性</t>
  </si>
  <si>
    <t>PAd3S</t>
  </si>
  <si>
    <t>運用環境適応性</t>
  </si>
  <si>
    <t>PIn1G</t>
  </si>
  <si>
    <t>設置時間効率性</t>
  </si>
  <si>
    <t>PIn2G</t>
  </si>
  <si>
    <t>設置容易性</t>
  </si>
  <si>
    <t>PRe1G</t>
  </si>
  <si>
    <t>使用法の類似性</t>
  </si>
  <si>
    <t>PRe2S</t>
  </si>
  <si>
    <t>製品品質等価性</t>
  </si>
  <si>
    <t>PRe3S</t>
  </si>
  <si>
    <t>機能包含性</t>
  </si>
  <si>
    <t>PRe4S</t>
  </si>
  <si>
    <t>データ再使用性及びインポート能力</t>
  </si>
  <si>
    <t>ソフトウェアが実行する機能が所定の時間内にどれだけ速く実行できるか。</t>
    <phoneticPr fontId="1"/>
  </si>
  <si>
    <t>Ey-1-G</t>
  </si>
  <si>
    <t>Ey-2-S</t>
  </si>
  <si>
    <t>Ey-3-S</t>
  </si>
  <si>
    <t>Ey-4-S</t>
  </si>
  <si>
    <t>生産的な時間</t>
  </si>
  <si>
    <t>Ey-5-S</t>
  </si>
  <si>
    <t>Ey-6-S</t>
  </si>
  <si>
    <t>疲労の結果</t>
  </si>
  <si>
    <t>SUs-1-G</t>
  </si>
  <si>
    <t>全体的な満足</t>
  </si>
  <si>
    <t>SUs-2-G</t>
  </si>
  <si>
    <t>特徴の満足性</t>
  </si>
  <si>
    <t>SUs-3-G</t>
  </si>
  <si>
    <t>利用の裁量</t>
  </si>
  <si>
    <t>SUs-4-G</t>
  </si>
  <si>
    <t>SUs-5-G</t>
  </si>
  <si>
    <t>SUs-6-G</t>
  </si>
  <si>
    <t>STr-1-G</t>
  </si>
  <si>
    <t>利用者の信用</t>
  </si>
  <si>
    <t>SPl-1-G</t>
  </si>
  <si>
    <t>利用者の快感</t>
  </si>
  <si>
    <t>SCo-1-G</t>
  </si>
  <si>
    <t>身体的快適性</t>
  </si>
  <si>
    <t>REc-1-G</t>
  </si>
  <si>
    <t>REc-2-G</t>
  </si>
  <si>
    <t>REc-3-G</t>
  </si>
  <si>
    <t>業績</t>
  </si>
  <si>
    <t>REc-4-G</t>
  </si>
  <si>
    <t>IT投資の利益</t>
  </si>
  <si>
    <t>REc-5-S</t>
  </si>
  <si>
    <t>REc-6-S</t>
  </si>
  <si>
    <t>REc-7-S</t>
  </si>
  <si>
    <t>REc-8-G</t>
  </si>
  <si>
    <t>RHe-1-G</t>
  </si>
  <si>
    <t>RHe-2-G</t>
  </si>
  <si>
    <t>RHe-3-G</t>
  </si>
  <si>
    <t>REn-1-G</t>
  </si>
  <si>
    <t>環境への影響</t>
  </si>
  <si>
    <t>CCm-1-G</t>
  </si>
  <si>
    <t>CFl-1-S</t>
  </si>
  <si>
    <t>CFl-2-S</t>
  </si>
  <si>
    <t>製品の柔軟性</t>
  </si>
  <si>
    <t>CFl-3-S</t>
  </si>
  <si>
    <t>習熟度への非依存性</t>
  </si>
  <si>
    <t>柔軟な利用状況</t>
  </si>
  <si>
    <t>利用者の健康報告頻度</t>
  </si>
  <si>
    <t>利用者の健康及び安全への影響度</t>
  </si>
  <si>
    <t>システムの利用によって影響される人の安全性</t>
  </si>
  <si>
    <t>投資収益率（ROI)</t>
  </si>
  <si>
    <t>投資収益率を達成するための時間</t>
  </si>
  <si>
    <t>顧客へのサービス</t>
  </si>
  <si>
    <t>顧客になったウェブサイト訪問者</t>
  </si>
  <si>
    <t>各顧客からの収益</t>
  </si>
  <si>
    <t>経済的影響があるエラー</t>
  </si>
  <si>
    <t>Ef-1-G</t>
    <phoneticPr fontId="1"/>
  </si>
  <si>
    <t>Ef-2-S</t>
    <phoneticPr fontId="1"/>
  </si>
  <si>
    <t xml:space="preserve">Ef-3-G </t>
    <phoneticPr fontId="1"/>
  </si>
  <si>
    <t>Ef-4-G</t>
    <phoneticPr fontId="1"/>
  </si>
  <si>
    <t>Ef-5-G</t>
    <phoneticPr fontId="1"/>
  </si>
  <si>
    <t>特徴の利用者の割合</t>
    <rPh sb="7" eb="9">
      <t>ワリアイ</t>
    </rPh>
    <phoneticPr fontId="1"/>
  </si>
  <si>
    <t>不満をもつ利用者の割合</t>
    <rPh sb="5" eb="8">
      <t>リヨウシャ</t>
    </rPh>
    <rPh sb="9" eb="11">
      <t>ワリアイ</t>
    </rPh>
    <phoneticPr fontId="1"/>
  </si>
  <si>
    <t>特別の特徴に対して不満をもつ利用者の割合</t>
    <rPh sb="6" eb="7">
      <t>タイ</t>
    </rPh>
    <rPh sb="9" eb="11">
      <t>フマン</t>
    </rPh>
    <rPh sb="14" eb="17">
      <t>リヨウシャ</t>
    </rPh>
    <rPh sb="18" eb="20">
      <t>ワリアイ</t>
    </rPh>
    <phoneticPr fontId="1"/>
  </si>
  <si>
    <t>JIS X 25022:2019</t>
    <phoneticPr fontId="1"/>
  </si>
  <si>
    <t>利用時品質の測定</t>
  </si>
  <si>
    <t>JIS X 25023:2018</t>
    <phoneticPr fontId="1"/>
  </si>
  <si>
    <t>システム及びソフトウェア製品の品質の測定</t>
  </si>
  <si>
    <t>データ品質の測定</t>
  </si>
  <si>
    <t>JIS X 25024:2018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</si>
</sst>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theme="0" tint="-0.249977111117893"/>
      <name val="Meiryo UI"/>
      <family val="3"/>
      <charset val="128"/>
    </font>
    <font>
      <sz val="11"/>
      <name val="Meiryo UI"/>
      <family val="3"/>
      <charset val="128"/>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alignment vertical="center"/>
    </xf>
  </cellStyleXfs>
  <cellXfs count="43">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6" xfId="0" applyFont="1" applyBorder="1">
      <alignment vertical="center"/>
    </xf>
    <xf numFmtId="0" fontId="2" fillId="0" borderId="7" xfId="0" applyFont="1" applyBorder="1">
      <alignment vertical="center"/>
    </xf>
    <xf numFmtId="0" fontId="2" fillId="0" borderId="1" xfId="0" applyFont="1" applyBorder="1" applyAlignment="1">
      <alignment horizontal="center" vertical="center"/>
    </xf>
    <xf numFmtId="0" fontId="2" fillId="0" borderId="1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lignment vertical="center"/>
    </xf>
    <xf numFmtId="0" fontId="2" fillId="0" borderId="8" xfId="0" applyFont="1" applyBorder="1" applyAlignment="1">
      <alignment horizontal="center" vertical="center"/>
    </xf>
    <xf numFmtId="0" fontId="2" fillId="0" borderId="2" xfId="0" applyFont="1" applyBorder="1">
      <alignment vertical="center"/>
    </xf>
    <xf numFmtId="0" fontId="2" fillId="0" borderId="8" xfId="0" applyFont="1" applyBorder="1">
      <alignment vertical="center"/>
    </xf>
    <xf numFmtId="0" fontId="2" fillId="0" borderId="8" xfId="0" applyFont="1" applyBorder="1" applyAlignment="1">
      <alignment horizontal="left" vertical="top" wrapText="1"/>
    </xf>
    <xf numFmtId="0" fontId="2" fillId="0" borderId="1" xfId="0" applyFont="1" applyBorder="1" applyAlignment="1">
      <alignment vertical="center" wrapText="1"/>
    </xf>
    <xf numFmtId="0" fontId="3" fillId="0" borderId="10" xfId="0" applyFont="1" applyBorder="1" applyAlignment="1">
      <alignment horizontal="center" vertical="center"/>
    </xf>
    <xf numFmtId="0" fontId="2" fillId="0" borderId="10" xfId="0" applyFont="1" applyBorder="1">
      <alignment vertical="center"/>
    </xf>
    <xf numFmtId="0" fontId="2" fillId="0" borderId="10" xfId="0" applyFont="1" applyBorder="1" applyAlignment="1">
      <alignment horizontal="left" vertical="top" wrapText="1"/>
    </xf>
    <xf numFmtId="0" fontId="2" fillId="0" borderId="3" xfId="0" applyFont="1" applyBorder="1" applyAlignment="1">
      <alignment horizontal="left" vertical="top" wrapText="1"/>
    </xf>
    <xf numFmtId="0" fontId="2" fillId="0" borderId="10" xfId="0" applyFont="1" applyBorder="1" applyAlignment="1">
      <alignment horizontal="left" vertical="top" wrapText="1"/>
    </xf>
    <xf numFmtId="0" fontId="2" fillId="0" borderId="4" xfId="0" applyFont="1" applyBorder="1">
      <alignment vertical="center"/>
    </xf>
    <xf numFmtId="0" fontId="2" fillId="0" borderId="9" xfId="0" applyFont="1" applyBorder="1">
      <alignment vertical="center"/>
    </xf>
    <xf numFmtId="0" fontId="2" fillId="0" borderId="5" xfId="0" applyFont="1" applyBorder="1" applyAlignment="1">
      <alignment horizontal="left" vertical="top" wrapText="1"/>
    </xf>
    <xf numFmtId="0" fontId="2" fillId="0" borderId="9" xfId="0" applyFont="1" applyBorder="1" applyAlignment="1">
      <alignment horizontal="left" vertical="top" wrapText="1"/>
    </xf>
    <xf numFmtId="0" fontId="4" fillId="0" borderId="8" xfId="0" applyFont="1" applyBorder="1" applyAlignment="1">
      <alignment horizontal="center" vertical="center"/>
    </xf>
    <xf numFmtId="0" fontId="2" fillId="0" borderId="12" xfId="0" applyFont="1" applyBorder="1">
      <alignment vertical="center"/>
    </xf>
    <xf numFmtId="0" fontId="2" fillId="0" borderId="14" xfId="0" applyFont="1" applyBorder="1">
      <alignment vertical="center"/>
    </xf>
    <xf numFmtId="0" fontId="4" fillId="0" borderId="9" xfId="0" applyFont="1" applyBorder="1" applyAlignment="1">
      <alignment horizontal="center" vertical="center"/>
    </xf>
    <xf numFmtId="0" fontId="2" fillId="0" borderId="13" xfId="0" applyFont="1" applyBorder="1">
      <alignment vertical="center"/>
    </xf>
    <xf numFmtId="0" fontId="2" fillId="0" borderId="4" xfId="0" applyFont="1" applyBorder="1" applyAlignment="1">
      <alignment horizontal="left" vertical="top" wrapText="1"/>
    </xf>
    <xf numFmtId="0" fontId="4" fillId="0" borderId="10" xfId="0" applyFont="1" applyBorder="1" applyAlignment="1">
      <alignment horizontal="center" vertical="center"/>
    </xf>
    <xf numFmtId="0" fontId="2" fillId="0" borderId="14" xfId="0" applyFont="1" applyBorder="1" applyAlignment="1">
      <alignment horizontal="left" vertical="top" wrapText="1"/>
    </xf>
    <xf numFmtId="0" fontId="3" fillId="0" borderId="9" xfId="0" applyFont="1" applyBorder="1" applyAlignment="1">
      <alignment horizontal="center" vertical="center"/>
    </xf>
    <xf numFmtId="0" fontId="4" fillId="0" borderId="1" xfId="0" applyFont="1" applyBorder="1" applyAlignment="1">
      <alignment horizontal="center" vertical="center"/>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3" xfId="0" applyFont="1" applyBorder="1">
      <alignment vertical="center"/>
    </xf>
    <xf numFmtId="0" fontId="3" fillId="0" borderId="0" xfId="0" applyFont="1" applyAlignment="1">
      <alignment horizontal="center" vertical="center"/>
    </xf>
    <xf numFmtId="0" fontId="4" fillId="0" borderId="2"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center" vertical="center"/>
    </xf>
    <xf numFmtId="0" fontId="4" fillId="0" borderId="0" xfId="0" applyFont="1" applyAlignment="1">
      <alignment horizontal="center" vertical="center"/>
    </xf>
    <xf numFmtId="0" fontId="2" fillId="0" borderId="1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E87F-3B46-4F7E-8395-E460EB75F0B8}">
  <sheetPr>
    <pageSetUpPr fitToPage="1"/>
  </sheetPr>
  <dimension ref="A1:U142"/>
  <sheetViews>
    <sheetView showGridLines="0" tabSelected="1" view="pageBreakPreview" topLeftCell="C1" zoomScale="90" zoomScaleNormal="100" zoomScaleSheetLayoutView="90" workbookViewId="0">
      <selection activeCell="P26" sqref="P26"/>
    </sheetView>
  </sheetViews>
  <sheetFormatPr defaultRowHeight="15.75" x14ac:dyDescent="0.4"/>
  <cols>
    <col min="1" max="1" width="2.625" style="1" customWidth="1"/>
    <col min="2" max="3" width="5.5" style="2" bestFit="1" customWidth="1"/>
    <col min="4" max="4" width="31.125" style="1" bestFit="1" customWidth="1"/>
    <col min="5" max="5" width="5.5" style="2" bestFit="1" customWidth="1"/>
    <col min="6" max="6" width="15.375" style="1" bestFit="1" customWidth="1"/>
    <col min="7" max="7" width="24" style="1" bestFit="1" customWidth="1"/>
    <col min="8" max="8" width="47" style="3" hidden="1" customWidth="1"/>
    <col min="9" max="9" width="28.75" style="3" customWidth="1"/>
    <col min="10" max="10" width="5.5" style="2" bestFit="1" customWidth="1"/>
    <col min="11" max="11" width="23.75" style="1" bestFit="1" customWidth="1"/>
    <col min="12" max="12" width="19.625" style="1" customWidth="1"/>
    <col min="13" max="13" width="64.375" style="3" hidden="1" customWidth="1"/>
    <col min="14" max="14" width="38.625" style="3" customWidth="1"/>
    <col min="15" max="15" width="13.875" style="2" customWidth="1"/>
    <col min="16" max="16" width="44.125" style="1" bestFit="1" customWidth="1"/>
    <col min="17" max="17" width="14.125" style="1" bestFit="1" customWidth="1"/>
    <col min="18" max="18" width="74.875" style="1" bestFit="1" customWidth="1"/>
    <col min="19" max="19" width="9" style="1" bestFit="1" customWidth="1"/>
    <col min="20" max="21" width="5.25" style="1" bestFit="1" customWidth="1"/>
    <col min="22" max="22" width="2.625" style="1" customWidth="1"/>
    <col min="23" max="16384" width="9" style="1"/>
  </cols>
  <sheetData>
    <row r="1" spans="1:21" x14ac:dyDescent="0.4">
      <c r="A1" s="1" t="s">
        <v>77</v>
      </c>
      <c r="O1" s="4" t="s">
        <v>537</v>
      </c>
      <c r="P1" s="5" t="s">
        <v>538</v>
      </c>
    </row>
    <row r="2" spans="1:21" x14ac:dyDescent="0.4">
      <c r="B2" s="6" t="s">
        <v>54</v>
      </c>
      <c r="C2" s="6" t="s">
        <v>53</v>
      </c>
      <c r="D2" s="4" t="s">
        <v>56</v>
      </c>
      <c r="E2" s="6" t="s">
        <v>53</v>
      </c>
      <c r="F2" s="5" t="s">
        <v>299</v>
      </c>
      <c r="G2" s="5" t="s">
        <v>132</v>
      </c>
      <c r="H2" s="7" t="s">
        <v>83</v>
      </c>
      <c r="I2" s="8" t="s">
        <v>181</v>
      </c>
      <c r="J2" s="6" t="s">
        <v>53</v>
      </c>
      <c r="K2" s="9" t="s">
        <v>300</v>
      </c>
      <c r="L2" s="5" t="s">
        <v>131</v>
      </c>
      <c r="M2" s="8" t="s">
        <v>83</v>
      </c>
      <c r="N2" s="8" t="s">
        <v>181</v>
      </c>
      <c r="O2" s="6" t="s">
        <v>301</v>
      </c>
      <c r="P2" s="6" t="s">
        <v>302</v>
      </c>
      <c r="Q2" s="9" t="s">
        <v>276</v>
      </c>
      <c r="R2" s="9" t="s">
        <v>181</v>
      </c>
      <c r="S2" s="9" t="s">
        <v>297</v>
      </c>
      <c r="T2" s="9" t="s">
        <v>298</v>
      </c>
      <c r="U2" s="9" t="s">
        <v>69</v>
      </c>
    </row>
    <row r="3" spans="1:21" x14ac:dyDescent="0.4">
      <c r="B3" s="6">
        <v>1</v>
      </c>
      <c r="C3" s="10">
        <v>1</v>
      </c>
      <c r="D3" s="1" t="s">
        <v>58</v>
      </c>
      <c r="E3" s="10">
        <v>1</v>
      </c>
      <c r="F3" s="11" t="s">
        <v>267</v>
      </c>
      <c r="G3" s="12" t="s">
        <v>84</v>
      </c>
      <c r="H3" s="13" t="s">
        <v>79</v>
      </c>
      <c r="I3" s="13" t="s">
        <v>182</v>
      </c>
      <c r="J3" s="10">
        <v>1</v>
      </c>
      <c r="K3" s="12" t="s">
        <v>0</v>
      </c>
      <c r="L3" s="12" t="s">
        <v>84</v>
      </c>
      <c r="M3" s="13" t="s">
        <v>79</v>
      </c>
      <c r="N3" s="13" t="s">
        <v>195</v>
      </c>
      <c r="O3" s="6" t="s">
        <v>529</v>
      </c>
      <c r="P3" s="9" t="s">
        <v>277</v>
      </c>
      <c r="Q3" s="9"/>
      <c r="R3" s="14" t="s">
        <v>284</v>
      </c>
      <c r="S3" s="14"/>
      <c r="T3" s="14"/>
      <c r="U3" s="9"/>
    </row>
    <row r="4" spans="1:21" x14ac:dyDescent="0.4">
      <c r="B4" s="6">
        <f>B3+1</f>
        <v>2</v>
      </c>
      <c r="C4" s="15">
        <f>C3</f>
        <v>1</v>
      </c>
      <c r="E4" s="15">
        <f>E3</f>
        <v>1</v>
      </c>
      <c r="G4" s="16"/>
      <c r="H4" s="17"/>
      <c r="I4" s="17"/>
      <c r="J4" s="15">
        <f t="shared" ref="J4:J7" si="0">J3</f>
        <v>1</v>
      </c>
      <c r="K4" s="16"/>
      <c r="L4" s="16"/>
      <c r="M4" s="17"/>
      <c r="N4" s="17"/>
      <c r="O4" s="6" t="s">
        <v>530</v>
      </c>
      <c r="P4" s="9" t="s">
        <v>278</v>
      </c>
      <c r="Q4" s="9"/>
      <c r="R4" s="14" t="s">
        <v>285</v>
      </c>
      <c r="S4" s="14"/>
      <c r="T4" s="14"/>
      <c r="U4" s="9"/>
    </row>
    <row r="5" spans="1:21" x14ac:dyDescent="0.4">
      <c r="B5" s="6">
        <f t="shared" ref="B5:B68" si="1">B4+1</f>
        <v>3</v>
      </c>
      <c r="C5" s="15">
        <f t="shared" ref="C5:E38" si="2">C4</f>
        <v>1</v>
      </c>
      <c r="E5" s="15">
        <f>E4</f>
        <v>1</v>
      </c>
      <c r="G5" s="16"/>
      <c r="H5" s="17"/>
      <c r="I5" s="17"/>
      <c r="J5" s="15">
        <f t="shared" si="0"/>
        <v>1</v>
      </c>
      <c r="K5" s="16"/>
      <c r="L5" s="16"/>
      <c r="M5" s="17"/>
      <c r="N5" s="17"/>
      <c r="O5" s="6" t="s">
        <v>531</v>
      </c>
      <c r="P5" s="9" t="s">
        <v>279</v>
      </c>
      <c r="Q5" s="9"/>
      <c r="R5" s="14" t="s">
        <v>286</v>
      </c>
      <c r="S5" s="14"/>
      <c r="T5" s="14"/>
      <c r="U5" s="9"/>
    </row>
    <row r="6" spans="1:21" x14ac:dyDescent="0.4">
      <c r="B6" s="6">
        <f t="shared" si="1"/>
        <v>4</v>
      </c>
      <c r="C6" s="15">
        <f t="shared" si="2"/>
        <v>1</v>
      </c>
      <c r="E6" s="15">
        <f t="shared" si="2"/>
        <v>1</v>
      </c>
      <c r="G6" s="16"/>
      <c r="H6" s="18"/>
      <c r="I6" s="17"/>
      <c r="J6" s="15">
        <f t="shared" si="0"/>
        <v>1</v>
      </c>
      <c r="K6" s="16"/>
      <c r="L6" s="16"/>
      <c r="M6" s="19"/>
      <c r="N6" s="19"/>
      <c r="O6" s="6" t="s">
        <v>532</v>
      </c>
      <c r="P6" s="14" t="s">
        <v>293</v>
      </c>
      <c r="Q6" s="9"/>
      <c r="R6" s="14" t="s">
        <v>287</v>
      </c>
      <c r="S6" s="14"/>
      <c r="T6" s="14"/>
      <c r="U6" s="9"/>
    </row>
    <row r="7" spans="1:21" x14ac:dyDescent="0.4">
      <c r="B7" s="6">
        <f t="shared" si="1"/>
        <v>5</v>
      </c>
      <c r="C7" s="15">
        <f t="shared" si="2"/>
        <v>1</v>
      </c>
      <c r="E7" s="15">
        <f t="shared" si="2"/>
        <v>1</v>
      </c>
      <c r="F7" s="20"/>
      <c r="G7" s="21"/>
      <c r="H7" s="22"/>
      <c r="I7" s="19"/>
      <c r="J7" s="15">
        <f t="shared" si="0"/>
        <v>1</v>
      </c>
      <c r="K7" s="21"/>
      <c r="L7" s="21"/>
      <c r="M7" s="23"/>
      <c r="N7" s="23"/>
      <c r="O7" s="6" t="s">
        <v>533</v>
      </c>
      <c r="P7" s="14" t="s">
        <v>294</v>
      </c>
      <c r="Q7" s="9"/>
      <c r="R7" s="14" t="s">
        <v>288</v>
      </c>
      <c r="S7" s="14"/>
      <c r="T7" s="14"/>
      <c r="U7" s="9"/>
    </row>
    <row r="8" spans="1:21" x14ac:dyDescent="0.4">
      <c r="B8" s="6">
        <f t="shared" si="1"/>
        <v>6</v>
      </c>
      <c r="C8" s="15">
        <f t="shared" si="2"/>
        <v>1</v>
      </c>
      <c r="E8" s="24">
        <v>2</v>
      </c>
      <c r="F8" s="25" t="s">
        <v>1</v>
      </c>
      <c r="G8" s="12" t="s">
        <v>85</v>
      </c>
      <c r="H8" s="13" t="s">
        <v>80</v>
      </c>
      <c r="I8" s="13" t="s">
        <v>183</v>
      </c>
      <c r="J8" s="24">
        <v>1</v>
      </c>
      <c r="K8" s="12" t="s">
        <v>1</v>
      </c>
      <c r="L8" s="12" t="s">
        <v>85</v>
      </c>
      <c r="M8" s="13" t="s">
        <v>80</v>
      </c>
      <c r="N8" s="13" t="s">
        <v>196</v>
      </c>
      <c r="O8" s="6" t="s">
        <v>475</v>
      </c>
      <c r="P8" s="9" t="s">
        <v>280</v>
      </c>
      <c r="Q8" s="9"/>
      <c r="R8" s="14" t="s">
        <v>289</v>
      </c>
      <c r="S8" s="14"/>
      <c r="T8" s="14"/>
      <c r="U8" s="9"/>
    </row>
    <row r="9" spans="1:21" x14ac:dyDescent="0.4">
      <c r="B9" s="6">
        <f t="shared" si="1"/>
        <v>7</v>
      </c>
      <c r="C9" s="15">
        <f t="shared" si="2"/>
        <v>1</v>
      </c>
      <c r="E9" s="15">
        <f>E8</f>
        <v>2</v>
      </c>
      <c r="F9" s="26"/>
      <c r="G9" s="16"/>
      <c r="H9" s="17"/>
      <c r="I9" s="17"/>
      <c r="J9" s="15">
        <f t="shared" ref="J9:J13" si="3">J8</f>
        <v>1</v>
      </c>
      <c r="K9" s="16"/>
      <c r="L9" s="16"/>
      <c r="M9" s="17"/>
      <c r="N9" s="17"/>
      <c r="O9" s="6" t="s">
        <v>476</v>
      </c>
      <c r="P9" s="9" t="s">
        <v>25</v>
      </c>
      <c r="Q9" s="9"/>
      <c r="R9" s="14" t="s">
        <v>290</v>
      </c>
      <c r="S9" s="14"/>
      <c r="T9" s="14"/>
      <c r="U9" s="9"/>
    </row>
    <row r="10" spans="1:21" x14ac:dyDescent="0.4">
      <c r="B10" s="6">
        <f t="shared" si="1"/>
        <v>8</v>
      </c>
      <c r="C10" s="15">
        <f t="shared" si="2"/>
        <v>1</v>
      </c>
      <c r="E10" s="15">
        <f>E9</f>
        <v>2</v>
      </c>
      <c r="F10" s="26"/>
      <c r="G10" s="16"/>
      <c r="H10" s="17"/>
      <c r="I10" s="17"/>
      <c r="J10" s="15">
        <f t="shared" si="3"/>
        <v>1</v>
      </c>
      <c r="K10" s="16"/>
      <c r="L10" s="16"/>
      <c r="M10" s="17"/>
      <c r="N10" s="17"/>
      <c r="O10" s="6" t="s">
        <v>477</v>
      </c>
      <c r="P10" s="9" t="s">
        <v>282</v>
      </c>
      <c r="Q10" s="9"/>
      <c r="R10" s="14" t="s">
        <v>281</v>
      </c>
      <c r="S10" s="14"/>
      <c r="T10" s="14"/>
      <c r="U10" s="9"/>
    </row>
    <row r="11" spans="1:21" x14ac:dyDescent="0.4">
      <c r="B11" s="6">
        <f t="shared" si="1"/>
        <v>9</v>
      </c>
      <c r="C11" s="15">
        <f t="shared" si="2"/>
        <v>1</v>
      </c>
      <c r="E11" s="15">
        <f t="shared" si="2"/>
        <v>2</v>
      </c>
      <c r="F11" s="26"/>
      <c r="G11" s="16"/>
      <c r="H11" s="17"/>
      <c r="I11" s="17"/>
      <c r="J11" s="15">
        <f t="shared" si="3"/>
        <v>1</v>
      </c>
      <c r="K11" s="16"/>
      <c r="L11" s="16"/>
      <c r="M11" s="19"/>
      <c r="N11" s="19"/>
      <c r="O11" s="6" t="s">
        <v>478</v>
      </c>
      <c r="P11" s="14" t="s">
        <v>479</v>
      </c>
      <c r="Q11" s="9"/>
      <c r="R11" s="14" t="s">
        <v>291</v>
      </c>
      <c r="S11" s="14"/>
      <c r="T11" s="14"/>
      <c r="U11" s="9"/>
    </row>
    <row r="12" spans="1:21" x14ac:dyDescent="0.4">
      <c r="B12" s="6">
        <f t="shared" si="1"/>
        <v>10</v>
      </c>
      <c r="C12" s="15">
        <f t="shared" si="2"/>
        <v>1</v>
      </c>
      <c r="E12" s="15">
        <f t="shared" si="2"/>
        <v>2</v>
      </c>
      <c r="F12" s="26"/>
      <c r="G12" s="16"/>
      <c r="I12" s="19"/>
      <c r="J12" s="15">
        <f t="shared" si="3"/>
        <v>1</v>
      </c>
      <c r="K12" s="16"/>
      <c r="L12" s="16"/>
      <c r="M12" s="19"/>
      <c r="N12" s="19"/>
      <c r="O12" s="6" t="s">
        <v>480</v>
      </c>
      <c r="P12" s="14" t="s">
        <v>283</v>
      </c>
      <c r="Q12" s="9"/>
      <c r="R12" s="14" t="s">
        <v>292</v>
      </c>
      <c r="S12" s="14"/>
      <c r="T12" s="14"/>
      <c r="U12" s="9"/>
    </row>
    <row r="13" spans="1:21" x14ac:dyDescent="0.4">
      <c r="B13" s="6">
        <f t="shared" si="1"/>
        <v>11</v>
      </c>
      <c r="C13" s="15">
        <f t="shared" si="2"/>
        <v>1</v>
      </c>
      <c r="E13" s="27"/>
      <c r="F13" s="28"/>
      <c r="G13" s="21"/>
      <c r="H13" s="29"/>
      <c r="I13" s="23"/>
      <c r="J13" s="15">
        <f t="shared" si="3"/>
        <v>1</v>
      </c>
      <c r="K13" s="21"/>
      <c r="L13" s="21"/>
      <c r="M13" s="23"/>
      <c r="N13" s="23"/>
      <c r="O13" s="6" t="s">
        <v>481</v>
      </c>
      <c r="P13" s="14" t="s">
        <v>482</v>
      </c>
      <c r="Q13" s="9"/>
      <c r="R13" s="14" t="s">
        <v>295</v>
      </c>
      <c r="S13" s="14"/>
      <c r="T13" s="14"/>
      <c r="U13" s="9"/>
    </row>
    <row r="14" spans="1:21" x14ac:dyDescent="0.4">
      <c r="B14" s="6">
        <f t="shared" si="1"/>
        <v>12</v>
      </c>
      <c r="C14" s="15">
        <f t="shared" si="2"/>
        <v>1</v>
      </c>
      <c r="E14" s="30">
        <v>3</v>
      </c>
      <c r="F14" s="1" t="s">
        <v>2</v>
      </c>
      <c r="G14" s="16" t="s">
        <v>86</v>
      </c>
      <c r="H14" s="13" t="s">
        <v>81</v>
      </c>
      <c r="I14" s="13" t="s">
        <v>184</v>
      </c>
      <c r="J14" s="24">
        <v>1</v>
      </c>
      <c r="K14" s="16" t="s">
        <v>5</v>
      </c>
      <c r="L14" s="16" t="s">
        <v>95</v>
      </c>
      <c r="M14" s="13" t="s">
        <v>82</v>
      </c>
      <c r="N14" s="13" t="s">
        <v>268</v>
      </c>
      <c r="O14" s="6" t="s">
        <v>483</v>
      </c>
      <c r="P14" s="9" t="s">
        <v>484</v>
      </c>
      <c r="Q14" s="9"/>
      <c r="R14" s="9" t="s">
        <v>296</v>
      </c>
      <c r="S14" s="9"/>
      <c r="T14" s="9"/>
      <c r="U14" s="9"/>
    </row>
    <row r="15" spans="1:21" x14ac:dyDescent="0.4">
      <c r="B15" s="6">
        <f t="shared" si="1"/>
        <v>13</v>
      </c>
      <c r="C15" s="15">
        <f t="shared" si="2"/>
        <v>1</v>
      </c>
      <c r="E15" s="15">
        <f>E14</f>
        <v>3</v>
      </c>
      <c r="G15" s="16"/>
      <c r="H15" s="17"/>
      <c r="I15" s="17"/>
      <c r="J15" s="15">
        <f t="shared" ref="J15:J19" si="4">J14</f>
        <v>1</v>
      </c>
      <c r="K15" s="16"/>
      <c r="L15" s="16"/>
      <c r="M15" s="17"/>
      <c r="N15" s="17"/>
      <c r="O15" s="6" t="s">
        <v>485</v>
      </c>
      <c r="P15" s="9" t="s">
        <v>486</v>
      </c>
      <c r="Q15" s="9"/>
      <c r="R15" s="9"/>
      <c r="S15" s="9"/>
      <c r="T15" s="9"/>
      <c r="U15" s="9"/>
    </row>
    <row r="16" spans="1:21" x14ac:dyDescent="0.4">
      <c r="B16" s="6">
        <f t="shared" si="1"/>
        <v>14</v>
      </c>
      <c r="C16" s="15">
        <f t="shared" si="2"/>
        <v>1</v>
      </c>
      <c r="E16" s="15">
        <f t="shared" si="2"/>
        <v>3</v>
      </c>
      <c r="G16" s="16"/>
      <c r="H16" s="17"/>
      <c r="I16" s="17"/>
      <c r="J16" s="15">
        <f t="shared" si="4"/>
        <v>1</v>
      </c>
      <c r="K16" s="16"/>
      <c r="L16" s="16"/>
      <c r="M16" s="17"/>
      <c r="N16" s="17"/>
      <c r="O16" s="6" t="s">
        <v>487</v>
      </c>
      <c r="P16" s="9" t="s">
        <v>488</v>
      </c>
      <c r="Q16" s="9"/>
      <c r="R16" s="9"/>
      <c r="S16" s="9"/>
      <c r="T16" s="9"/>
      <c r="U16" s="9"/>
    </row>
    <row r="17" spans="2:21" x14ac:dyDescent="0.4">
      <c r="B17" s="6">
        <f t="shared" si="1"/>
        <v>15</v>
      </c>
      <c r="C17" s="15">
        <f t="shared" si="2"/>
        <v>1</v>
      </c>
      <c r="E17" s="15">
        <f t="shared" si="2"/>
        <v>3</v>
      </c>
      <c r="G17" s="16"/>
      <c r="H17" s="31"/>
      <c r="I17" s="19"/>
      <c r="J17" s="15">
        <f t="shared" si="4"/>
        <v>1</v>
      </c>
      <c r="K17" s="16"/>
      <c r="L17" s="16"/>
      <c r="M17" s="19"/>
      <c r="N17" s="19"/>
      <c r="O17" s="6" t="s">
        <v>489</v>
      </c>
      <c r="P17" s="9" t="s">
        <v>534</v>
      </c>
      <c r="Q17" s="9"/>
      <c r="R17" s="9"/>
      <c r="S17" s="9"/>
      <c r="T17" s="9"/>
      <c r="U17" s="9"/>
    </row>
    <row r="18" spans="2:21" x14ac:dyDescent="0.4">
      <c r="B18" s="6">
        <f t="shared" si="1"/>
        <v>16</v>
      </c>
      <c r="C18" s="15">
        <f t="shared" si="2"/>
        <v>1</v>
      </c>
      <c r="E18" s="15">
        <f t="shared" si="2"/>
        <v>3</v>
      </c>
      <c r="G18" s="16"/>
      <c r="H18" s="31"/>
      <c r="I18" s="19"/>
      <c r="J18" s="15">
        <f t="shared" si="4"/>
        <v>1</v>
      </c>
      <c r="K18" s="16"/>
      <c r="L18" s="16"/>
      <c r="M18" s="19"/>
      <c r="N18" s="19"/>
      <c r="O18" s="6" t="s">
        <v>490</v>
      </c>
      <c r="P18" s="9" t="s">
        <v>535</v>
      </c>
      <c r="Q18" s="9"/>
      <c r="R18" s="9"/>
      <c r="S18" s="9"/>
      <c r="T18" s="9"/>
      <c r="U18" s="9"/>
    </row>
    <row r="19" spans="2:21" x14ac:dyDescent="0.4">
      <c r="B19" s="6">
        <f t="shared" si="1"/>
        <v>17</v>
      </c>
      <c r="C19" s="15">
        <f t="shared" si="2"/>
        <v>1</v>
      </c>
      <c r="E19" s="15">
        <f t="shared" si="2"/>
        <v>3</v>
      </c>
      <c r="G19" s="16"/>
      <c r="H19" s="31"/>
      <c r="I19" s="19"/>
      <c r="J19" s="32">
        <f t="shared" si="4"/>
        <v>1</v>
      </c>
      <c r="K19" s="21"/>
      <c r="L19" s="21"/>
      <c r="M19" s="23"/>
      <c r="N19" s="23"/>
      <c r="O19" s="6" t="s">
        <v>491</v>
      </c>
      <c r="P19" s="9" t="s">
        <v>536</v>
      </c>
      <c r="Q19" s="9"/>
      <c r="R19" s="9"/>
      <c r="S19" s="9"/>
      <c r="T19" s="9"/>
      <c r="U19" s="9"/>
    </row>
    <row r="20" spans="2:21" ht="31.5" x14ac:dyDescent="0.4">
      <c r="B20" s="6">
        <f t="shared" si="1"/>
        <v>18</v>
      </c>
      <c r="C20" s="15">
        <f t="shared" si="2"/>
        <v>1</v>
      </c>
      <c r="E20" s="15">
        <f t="shared" si="2"/>
        <v>3</v>
      </c>
      <c r="G20" s="16"/>
      <c r="H20" s="31"/>
      <c r="I20" s="19"/>
      <c r="J20" s="33">
        <f>J14+1</f>
        <v>2</v>
      </c>
      <c r="K20" s="9" t="s">
        <v>6</v>
      </c>
      <c r="L20" s="9" t="s">
        <v>96</v>
      </c>
      <c r="M20" s="8" t="s">
        <v>133</v>
      </c>
      <c r="N20" s="8" t="s">
        <v>197</v>
      </c>
      <c r="O20" s="6" t="s">
        <v>492</v>
      </c>
      <c r="P20" s="9" t="s">
        <v>493</v>
      </c>
      <c r="Q20" s="9"/>
      <c r="R20" s="9"/>
      <c r="S20" s="9"/>
      <c r="T20" s="9"/>
      <c r="U20" s="9"/>
    </row>
    <row r="21" spans="2:21" ht="31.5" x14ac:dyDescent="0.4">
      <c r="B21" s="6">
        <f t="shared" si="1"/>
        <v>19</v>
      </c>
      <c r="C21" s="15">
        <f t="shared" si="2"/>
        <v>1</v>
      </c>
      <c r="E21" s="15">
        <f t="shared" si="2"/>
        <v>3</v>
      </c>
      <c r="G21" s="16"/>
      <c r="I21" s="19"/>
      <c r="J21" s="33">
        <f t="shared" ref="J21:J99" si="5">J20+1</f>
        <v>3</v>
      </c>
      <c r="K21" s="9" t="s">
        <v>7</v>
      </c>
      <c r="L21" s="9" t="s">
        <v>97</v>
      </c>
      <c r="M21" s="8" t="s">
        <v>134</v>
      </c>
      <c r="N21" s="8" t="s">
        <v>269</v>
      </c>
      <c r="O21" s="6" t="s">
        <v>494</v>
      </c>
      <c r="P21" s="9" t="s">
        <v>495</v>
      </c>
      <c r="Q21" s="9"/>
      <c r="R21" s="9"/>
      <c r="S21" s="9"/>
      <c r="T21" s="9"/>
      <c r="U21" s="9"/>
    </row>
    <row r="22" spans="2:21" ht="31.5" x14ac:dyDescent="0.4">
      <c r="B22" s="6">
        <f t="shared" si="1"/>
        <v>20</v>
      </c>
      <c r="C22" s="15">
        <f t="shared" si="2"/>
        <v>1</v>
      </c>
      <c r="E22" s="15">
        <f t="shared" si="2"/>
        <v>3</v>
      </c>
      <c r="G22" s="16"/>
      <c r="I22" s="23"/>
      <c r="J22" s="24">
        <f t="shared" si="5"/>
        <v>4</v>
      </c>
      <c r="K22" s="9" t="s">
        <v>8</v>
      </c>
      <c r="L22" s="9" t="s">
        <v>98</v>
      </c>
      <c r="M22" s="8" t="s">
        <v>135</v>
      </c>
      <c r="N22" s="8" t="s">
        <v>270</v>
      </c>
      <c r="O22" s="6" t="s">
        <v>496</v>
      </c>
      <c r="P22" s="9" t="s">
        <v>497</v>
      </c>
      <c r="Q22" s="9"/>
      <c r="R22" s="9"/>
      <c r="S22" s="9"/>
      <c r="T22" s="9"/>
      <c r="U22" s="9"/>
    </row>
    <row r="23" spans="2:21" x14ac:dyDescent="0.4">
      <c r="B23" s="6">
        <f t="shared" si="1"/>
        <v>21</v>
      </c>
      <c r="C23" s="15">
        <f t="shared" si="2"/>
        <v>1</v>
      </c>
      <c r="E23" s="24">
        <v>4</v>
      </c>
      <c r="F23" s="11" t="s">
        <v>3</v>
      </c>
      <c r="G23" s="12" t="s">
        <v>87</v>
      </c>
      <c r="H23" s="13" t="s">
        <v>136</v>
      </c>
      <c r="I23" s="13" t="s">
        <v>185</v>
      </c>
      <c r="J23" s="24">
        <v>1</v>
      </c>
      <c r="K23" s="12" t="s">
        <v>9</v>
      </c>
      <c r="L23" s="12" t="s">
        <v>99</v>
      </c>
      <c r="M23" s="13" t="s">
        <v>137</v>
      </c>
      <c r="N23" s="13" t="s">
        <v>271</v>
      </c>
      <c r="O23" s="6" t="s">
        <v>498</v>
      </c>
      <c r="P23" s="9" t="s">
        <v>523</v>
      </c>
      <c r="Q23" s="9"/>
      <c r="R23" s="9"/>
      <c r="S23" s="9"/>
      <c r="T23" s="9"/>
      <c r="U23" s="9"/>
    </row>
    <row r="24" spans="2:21" x14ac:dyDescent="0.4">
      <c r="B24" s="6">
        <f t="shared" si="1"/>
        <v>22</v>
      </c>
      <c r="C24" s="15">
        <f t="shared" si="2"/>
        <v>1</v>
      </c>
      <c r="E24" s="15">
        <f>E23</f>
        <v>4</v>
      </c>
      <c r="G24" s="16"/>
      <c r="H24" s="17"/>
      <c r="I24" s="17"/>
      <c r="J24" s="15">
        <f t="shared" ref="J24:J30" si="6">J23</f>
        <v>1</v>
      </c>
      <c r="K24" s="16"/>
      <c r="L24" s="16"/>
      <c r="M24" s="17"/>
      <c r="N24" s="17"/>
      <c r="O24" s="6" t="s">
        <v>499</v>
      </c>
      <c r="P24" s="9" t="s">
        <v>524</v>
      </c>
      <c r="Q24" s="9"/>
      <c r="R24" s="9"/>
      <c r="S24" s="9"/>
      <c r="T24" s="9"/>
      <c r="U24" s="9"/>
    </row>
    <row r="25" spans="2:21" x14ac:dyDescent="0.4">
      <c r="B25" s="6">
        <f t="shared" si="1"/>
        <v>23</v>
      </c>
      <c r="C25" s="15">
        <f t="shared" si="2"/>
        <v>1</v>
      </c>
      <c r="E25" s="15">
        <f t="shared" ref="E25:E34" si="7">E24</f>
        <v>4</v>
      </c>
      <c r="G25" s="16"/>
      <c r="H25" s="17"/>
      <c r="I25" s="17"/>
      <c r="J25" s="15">
        <f t="shared" si="6"/>
        <v>1</v>
      </c>
      <c r="K25" s="16"/>
      <c r="L25" s="16"/>
      <c r="M25" s="17"/>
      <c r="N25" s="17"/>
      <c r="O25" s="6" t="s">
        <v>500</v>
      </c>
      <c r="P25" s="9" t="s">
        <v>501</v>
      </c>
      <c r="Q25" s="9"/>
      <c r="R25" s="9"/>
      <c r="S25" s="9"/>
      <c r="T25" s="9"/>
      <c r="U25" s="9"/>
    </row>
    <row r="26" spans="2:21" x14ac:dyDescent="0.4">
      <c r="B26" s="6">
        <f t="shared" si="1"/>
        <v>24</v>
      </c>
      <c r="C26" s="15">
        <f t="shared" si="2"/>
        <v>1</v>
      </c>
      <c r="E26" s="15">
        <f t="shared" si="7"/>
        <v>4</v>
      </c>
      <c r="G26" s="16"/>
      <c r="H26" s="19"/>
      <c r="I26" s="19"/>
      <c r="J26" s="15">
        <f t="shared" si="6"/>
        <v>1</v>
      </c>
      <c r="K26" s="16"/>
      <c r="L26" s="16"/>
      <c r="M26" s="19"/>
      <c r="N26" s="19"/>
      <c r="O26" s="6" t="s">
        <v>502</v>
      </c>
      <c r="P26" s="9" t="s">
        <v>503</v>
      </c>
      <c r="Q26" s="9"/>
      <c r="R26" s="9"/>
      <c r="S26" s="9"/>
      <c r="T26" s="9"/>
      <c r="U26" s="9"/>
    </row>
    <row r="27" spans="2:21" x14ac:dyDescent="0.4">
      <c r="B27" s="6">
        <f t="shared" si="1"/>
        <v>25</v>
      </c>
      <c r="C27" s="15">
        <f t="shared" si="2"/>
        <v>1</v>
      </c>
      <c r="E27" s="15">
        <f t="shared" si="7"/>
        <v>4</v>
      </c>
      <c r="G27" s="16"/>
      <c r="H27" s="19"/>
      <c r="I27" s="19"/>
      <c r="J27" s="15">
        <f t="shared" si="6"/>
        <v>1</v>
      </c>
      <c r="K27" s="16"/>
      <c r="L27" s="16"/>
      <c r="M27" s="19"/>
      <c r="N27" s="19"/>
      <c r="O27" s="6" t="s">
        <v>504</v>
      </c>
      <c r="P27" s="9" t="s">
        <v>525</v>
      </c>
      <c r="Q27" s="9"/>
      <c r="R27" s="9"/>
      <c r="S27" s="9"/>
      <c r="T27" s="9"/>
      <c r="U27" s="9"/>
    </row>
    <row r="28" spans="2:21" x14ac:dyDescent="0.4">
      <c r="B28" s="6">
        <f t="shared" si="1"/>
        <v>26</v>
      </c>
      <c r="C28" s="15">
        <f t="shared" si="2"/>
        <v>1</v>
      </c>
      <c r="E28" s="15">
        <f t="shared" si="7"/>
        <v>4</v>
      </c>
      <c r="G28" s="16"/>
      <c r="H28" s="19"/>
      <c r="I28" s="19"/>
      <c r="J28" s="15">
        <f t="shared" si="6"/>
        <v>1</v>
      </c>
      <c r="K28" s="16"/>
      <c r="L28" s="16"/>
      <c r="M28" s="19"/>
      <c r="N28" s="19"/>
      <c r="O28" s="6" t="s">
        <v>505</v>
      </c>
      <c r="P28" s="9" t="s">
        <v>526</v>
      </c>
      <c r="Q28" s="9"/>
      <c r="R28" s="9"/>
      <c r="S28" s="9"/>
      <c r="T28" s="9"/>
      <c r="U28" s="9"/>
    </row>
    <row r="29" spans="2:21" x14ac:dyDescent="0.4">
      <c r="B29" s="6">
        <f t="shared" si="1"/>
        <v>27</v>
      </c>
      <c r="C29" s="15">
        <f t="shared" si="2"/>
        <v>1</v>
      </c>
      <c r="E29" s="15">
        <f t="shared" si="7"/>
        <v>4</v>
      </c>
      <c r="G29" s="16"/>
      <c r="H29" s="19"/>
      <c r="I29" s="19"/>
      <c r="J29" s="15">
        <f t="shared" si="6"/>
        <v>1</v>
      </c>
      <c r="K29" s="16"/>
      <c r="L29" s="16"/>
      <c r="M29" s="19"/>
      <c r="N29" s="19"/>
      <c r="O29" s="6" t="s">
        <v>506</v>
      </c>
      <c r="P29" s="9" t="s">
        <v>527</v>
      </c>
      <c r="Q29" s="9"/>
      <c r="R29" s="9"/>
      <c r="S29" s="9"/>
      <c r="T29" s="9"/>
      <c r="U29" s="9"/>
    </row>
    <row r="30" spans="2:21" x14ac:dyDescent="0.4">
      <c r="B30" s="6">
        <f t="shared" si="1"/>
        <v>28</v>
      </c>
      <c r="C30" s="15">
        <f t="shared" si="2"/>
        <v>1</v>
      </c>
      <c r="E30" s="15">
        <f t="shared" si="7"/>
        <v>4</v>
      </c>
      <c r="G30" s="16"/>
      <c r="H30" s="19"/>
      <c r="I30" s="19"/>
      <c r="J30" s="15">
        <f t="shared" si="6"/>
        <v>1</v>
      </c>
      <c r="K30" s="21"/>
      <c r="L30" s="21"/>
      <c r="M30" s="23"/>
      <c r="N30" s="23"/>
      <c r="O30" s="6" t="s">
        <v>507</v>
      </c>
      <c r="P30" s="9" t="s">
        <v>528</v>
      </c>
      <c r="Q30" s="9"/>
      <c r="R30" s="9"/>
      <c r="S30" s="9"/>
      <c r="T30" s="9"/>
      <c r="U30" s="9"/>
    </row>
    <row r="31" spans="2:21" x14ac:dyDescent="0.4">
      <c r="B31" s="6">
        <f t="shared" si="1"/>
        <v>29</v>
      </c>
      <c r="C31" s="15">
        <f t="shared" si="2"/>
        <v>1</v>
      </c>
      <c r="E31" s="15">
        <f t="shared" si="7"/>
        <v>4</v>
      </c>
      <c r="G31" s="16"/>
      <c r="H31" s="19"/>
      <c r="I31" s="19"/>
      <c r="J31" s="24">
        <v>2</v>
      </c>
      <c r="K31" s="12" t="s">
        <v>10</v>
      </c>
      <c r="L31" s="12" t="s">
        <v>76</v>
      </c>
      <c r="M31" s="13" t="s">
        <v>138</v>
      </c>
      <c r="N31" s="13" t="s">
        <v>272</v>
      </c>
      <c r="O31" s="6" t="s">
        <v>508</v>
      </c>
      <c r="P31" s="9" t="s">
        <v>520</v>
      </c>
      <c r="Q31" s="9"/>
      <c r="R31" s="9"/>
      <c r="S31" s="9"/>
      <c r="T31" s="9"/>
      <c r="U31" s="9"/>
    </row>
    <row r="32" spans="2:21" x14ac:dyDescent="0.4">
      <c r="B32" s="6">
        <f t="shared" si="1"/>
        <v>30</v>
      </c>
      <c r="C32" s="15">
        <f t="shared" si="2"/>
        <v>1</v>
      </c>
      <c r="E32" s="15">
        <f t="shared" si="7"/>
        <v>4</v>
      </c>
      <c r="G32" s="16"/>
      <c r="I32" s="19"/>
      <c r="J32" s="15">
        <f t="shared" ref="J32:J33" si="8">J31</f>
        <v>2</v>
      </c>
      <c r="K32" s="16"/>
      <c r="L32" s="16"/>
      <c r="M32" s="17"/>
      <c r="N32" s="17"/>
      <c r="O32" s="6" t="s">
        <v>509</v>
      </c>
      <c r="P32" s="9" t="s">
        <v>521</v>
      </c>
      <c r="Q32" s="9"/>
      <c r="R32" s="9"/>
      <c r="S32" s="9"/>
      <c r="T32" s="9"/>
      <c r="U32" s="9"/>
    </row>
    <row r="33" spans="2:21" x14ac:dyDescent="0.4">
      <c r="B33" s="6">
        <f t="shared" si="1"/>
        <v>31</v>
      </c>
      <c r="C33" s="15">
        <f t="shared" si="2"/>
        <v>1</v>
      </c>
      <c r="E33" s="15">
        <f t="shared" si="7"/>
        <v>4</v>
      </c>
      <c r="G33" s="16"/>
      <c r="I33" s="19"/>
      <c r="J33" s="15">
        <f t="shared" si="8"/>
        <v>2</v>
      </c>
      <c r="K33" s="21"/>
      <c r="L33" s="21"/>
      <c r="M33" s="34"/>
      <c r="N33" s="34"/>
      <c r="O33" s="6" t="s">
        <v>510</v>
      </c>
      <c r="P33" s="9" t="s">
        <v>522</v>
      </c>
      <c r="Q33" s="9"/>
      <c r="R33" s="9"/>
      <c r="S33" s="9"/>
      <c r="T33" s="9"/>
      <c r="U33" s="9"/>
    </row>
    <row r="34" spans="2:21" ht="31.5" x14ac:dyDescent="0.4">
      <c r="B34" s="6">
        <f t="shared" si="1"/>
        <v>32</v>
      </c>
      <c r="C34" s="15">
        <f t="shared" si="2"/>
        <v>1</v>
      </c>
      <c r="E34" s="15">
        <f t="shared" si="7"/>
        <v>4</v>
      </c>
      <c r="F34" s="20"/>
      <c r="G34" s="21"/>
      <c r="H34" s="29"/>
      <c r="I34" s="23"/>
      <c r="J34" s="33">
        <f>J31+1</f>
        <v>3</v>
      </c>
      <c r="K34" s="9" t="s">
        <v>11</v>
      </c>
      <c r="L34" s="9" t="s">
        <v>100</v>
      </c>
      <c r="M34" s="8" t="s">
        <v>139</v>
      </c>
      <c r="N34" s="8" t="s">
        <v>273</v>
      </c>
      <c r="O34" s="6" t="s">
        <v>511</v>
      </c>
      <c r="P34" s="9" t="s">
        <v>512</v>
      </c>
      <c r="Q34" s="9"/>
      <c r="R34" s="9"/>
      <c r="S34" s="9"/>
      <c r="T34" s="9"/>
      <c r="U34" s="9"/>
    </row>
    <row r="35" spans="2:21" ht="31.5" x14ac:dyDescent="0.4">
      <c r="B35" s="6">
        <f t="shared" si="1"/>
        <v>33</v>
      </c>
      <c r="C35" s="15">
        <f t="shared" si="2"/>
        <v>1</v>
      </c>
      <c r="E35" s="24">
        <v>5</v>
      </c>
      <c r="F35" s="1" t="s">
        <v>4</v>
      </c>
      <c r="G35" s="16" t="s">
        <v>88</v>
      </c>
      <c r="H35" s="13" t="s">
        <v>140</v>
      </c>
      <c r="I35" s="13" t="s">
        <v>186</v>
      </c>
      <c r="J35" s="27">
        <v>1</v>
      </c>
      <c r="K35" s="9" t="s">
        <v>12</v>
      </c>
      <c r="L35" s="9" t="s">
        <v>101</v>
      </c>
      <c r="M35" s="8" t="s">
        <v>141</v>
      </c>
      <c r="N35" s="8" t="s">
        <v>198</v>
      </c>
      <c r="O35" s="6" t="s">
        <v>513</v>
      </c>
      <c r="P35" s="9" t="s">
        <v>12</v>
      </c>
      <c r="Q35" s="9"/>
      <c r="R35" s="9"/>
      <c r="S35" s="9"/>
      <c r="T35" s="9"/>
      <c r="U35" s="9"/>
    </row>
    <row r="36" spans="2:21" x14ac:dyDescent="0.4">
      <c r="B36" s="6">
        <f t="shared" si="1"/>
        <v>34</v>
      </c>
      <c r="C36" s="15">
        <f t="shared" si="2"/>
        <v>1</v>
      </c>
      <c r="E36" s="15">
        <f t="shared" ref="E36:E38" si="9">E35</f>
        <v>5</v>
      </c>
      <c r="G36" s="16"/>
      <c r="H36" s="17"/>
      <c r="I36" s="17"/>
      <c r="J36" s="24">
        <f t="shared" si="5"/>
        <v>2</v>
      </c>
      <c r="K36" s="12" t="s">
        <v>13</v>
      </c>
      <c r="L36" s="12" t="s">
        <v>102</v>
      </c>
      <c r="M36" s="13" t="s">
        <v>142</v>
      </c>
      <c r="N36" s="13" t="s">
        <v>199</v>
      </c>
      <c r="O36" s="6" t="s">
        <v>514</v>
      </c>
      <c r="P36" s="9" t="s">
        <v>519</v>
      </c>
      <c r="Q36" s="9"/>
      <c r="R36" s="9"/>
      <c r="S36" s="9"/>
      <c r="T36" s="9"/>
      <c r="U36" s="9"/>
    </row>
    <row r="37" spans="2:21" x14ac:dyDescent="0.4">
      <c r="B37" s="6">
        <f t="shared" si="1"/>
        <v>35</v>
      </c>
      <c r="C37" s="15">
        <f t="shared" si="2"/>
        <v>1</v>
      </c>
      <c r="E37" s="15">
        <f t="shared" si="9"/>
        <v>5</v>
      </c>
      <c r="G37" s="16"/>
      <c r="H37" s="17"/>
      <c r="I37" s="17"/>
      <c r="J37" s="15">
        <f t="shared" ref="J37:J38" si="10">J36</f>
        <v>2</v>
      </c>
      <c r="K37" s="16"/>
      <c r="L37" s="16"/>
      <c r="M37" s="17"/>
      <c r="N37" s="17"/>
      <c r="O37" s="6" t="s">
        <v>515</v>
      </c>
      <c r="P37" s="9" t="s">
        <v>516</v>
      </c>
      <c r="Q37" s="9"/>
      <c r="R37" s="9"/>
      <c r="S37" s="9"/>
      <c r="T37" s="9"/>
      <c r="U37" s="9"/>
    </row>
    <row r="38" spans="2:21" x14ac:dyDescent="0.4">
      <c r="B38" s="6">
        <f t="shared" si="1"/>
        <v>36</v>
      </c>
      <c r="C38" s="15">
        <f t="shared" si="2"/>
        <v>1</v>
      </c>
      <c r="E38" s="32">
        <f t="shared" si="9"/>
        <v>5</v>
      </c>
      <c r="G38" s="16"/>
      <c r="H38" s="34"/>
      <c r="I38" s="23"/>
      <c r="J38" s="15">
        <f t="shared" si="10"/>
        <v>2</v>
      </c>
      <c r="K38" s="21"/>
      <c r="L38" s="21"/>
      <c r="M38" s="34"/>
      <c r="N38" s="34"/>
      <c r="O38" s="6" t="s">
        <v>517</v>
      </c>
      <c r="P38" s="9" t="s">
        <v>518</v>
      </c>
      <c r="Q38" s="9"/>
      <c r="R38" s="9"/>
      <c r="S38" s="9"/>
      <c r="T38" s="9"/>
      <c r="U38" s="9"/>
    </row>
    <row r="39" spans="2:21" x14ac:dyDescent="0.4">
      <c r="B39" s="6">
        <f t="shared" si="1"/>
        <v>37</v>
      </c>
      <c r="C39" s="10">
        <v>2</v>
      </c>
      <c r="D39" s="11" t="s">
        <v>59</v>
      </c>
      <c r="E39" s="24">
        <v>1</v>
      </c>
      <c r="F39" s="11" t="s">
        <v>14</v>
      </c>
      <c r="G39" s="12" t="s">
        <v>70</v>
      </c>
      <c r="H39" s="13" t="s">
        <v>143</v>
      </c>
      <c r="I39" s="13" t="s">
        <v>187</v>
      </c>
      <c r="J39" s="33">
        <v>1</v>
      </c>
      <c r="K39" s="9" t="s">
        <v>22</v>
      </c>
      <c r="L39" s="9" t="s">
        <v>71</v>
      </c>
      <c r="M39" s="8" t="s">
        <v>144</v>
      </c>
      <c r="N39" s="8" t="s">
        <v>200</v>
      </c>
      <c r="O39" s="6" t="s">
        <v>303</v>
      </c>
      <c r="P39" s="9" t="s">
        <v>304</v>
      </c>
      <c r="Q39" s="9"/>
      <c r="R39" s="9"/>
      <c r="S39" s="9"/>
      <c r="T39" s="9"/>
      <c r="U39" s="9"/>
    </row>
    <row r="40" spans="2:21" ht="31.5" x14ac:dyDescent="0.4">
      <c r="B40" s="6">
        <f t="shared" si="1"/>
        <v>38</v>
      </c>
      <c r="C40" s="15">
        <f>C39</f>
        <v>2</v>
      </c>
      <c r="E40" s="15">
        <f t="shared" ref="E40:E80" si="11">E39</f>
        <v>1</v>
      </c>
      <c r="G40" s="16"/>
      <c r="H40" s="17"/>
      <c r="I40" s="17"/>
      <c r="J40" s="33">
        <f t="shared" si="5"/>
        <v>2</v>
      </c>
      <c r="K40" s="9" t="s">
        <v>23</v>
      </c>
      <c r="L40" s="9" t="s">
        <v>72</v>
      </c>
      <c r="M40" s="8" t="s">
        <v>151</v>
      </c>
      <c r="N40" s="8" t="s">
        <v>201</v>
      </c>
      <c r="O40" s="6" t="s">
        <v>305</v>
      </c>
      <c r="P40" s="9" t="s">
        <v>23</v>
      </c>
      <c r="Q40" s="9"/>
      <c r="R40" s="9"/>
      <c r="S40" s="9"/>
      <c r="T40" s="9"/>
      <c r="U40" s="9"/>
    </row>
    <row r="41" spans="2:21" x14ac:dyDescent="0.4">
      <c r="B41" s="6">
        <f t="shared" si="1"/>
        <v>39</v>
      </c>
      <c r="C41" s="15">
        <f t="shared" ref="C41:C104" si="12">C40</f>
        <v>2</v>
      </c>
      <c r="E41" s="15">
        <f t="shared" si="11"/>
        <v>1</v>
      </c>
      <c r="G41" s="16"/>
      <c r="H41" s="17"/>
      <c r="I41" s="17"/>
      <c r="J41" s="24">
        <f t="shared" si="5"/>
        <v>3</v>
      </c>
      <c r="K41" s="12" t="s">
        <v>24</v>
      </c>
      <c r="L41" s="12" t="s">
        <v>73</v>
      </c>
      <c r="M41" s="13" t="s">
        <v>152</v>
      </c>
      <c r="N41" s="13" t="s">
        <v>202</v>
      </c>
      <c r="O41" s="6" t="s">
        <v>306</v>
      </c>
      <c r="P41" s="9" t="s">
        <v>307</v>
      </c>
      <c r="Q41" s="9"/>
      <c r="R41" s="9"/>
      <c r="S41" s="9"/>
      <c r="T41" s="9"/>
      <c r="U41" s="9"/>
    </row>
    <row r="42" spans="2:21" x14ac:dyDescent="0.4">
      <c r="B42" s="6">
        <f t="shared" si="1"/>
        <v>40</v>
      </c>
      <c r="C42" s="15">
        <f t="shared" si="12"/>
        <v>2</v>
      </c>
      <c r="E42" s="15">
        <f t="shared" si="11"/>
        <v>1</v>
      </c>
      <c r="F42" s="20"/>
      <c r="G42" s="21"/>
      <c r="H42" s="34"/>
      <c r="I42" s="34"/>
      <c r="J42" s="15">
        <f t="shared" ref="J42" si="13">J41</f>
        <v>3</v>
      </c>
      <c r="K42" s="21"/>
      <c r="L42" s="21"/>
      <c r="M42" s="34"/>
      <c r="N42" s="34"/>
      <c r="O42" s="6" t="s">
        <v>308</v>
      </c>
      <c r="P42" s="9" t="s">
        <v>309</v>
      </c>
      <c r="Q42" s="9"/>
      <c r="R42" s="9"/>
      <c r="S42" s="9"/>
      <c r="T42" s="9"/>
      <c r="U42" s="9"/>
    </row>
    <row r="43" spans="2:21" x14ac:dyDescent="0.4">
      <c r="B43" s="6">
        <f t="shared" si="1"/>
        <v>41</v>
      </c>
      <c r="C43" s="15">
        <f t="shared" si="12"/>
        <v>2</v>
      </c>
      <c r="E43" s="24">
        <v>2</v>
      </c>
      <c r="F43" s="11" t="s">
        <v>15</v>
      </c>
      <c r="G43" s="12" t="s">
        <v>74</v>
      </c>
      <c r="H43" s="13" t="s">
        <v>75</v>
      </c>
      <c r="I43" s="13" t="s">
        <v>188</v>
      </c>
      <c r="J43" s="24">
        <v>1</v>
      </c>
      <c r="K43" s="12" t="s">
        <v>25</v>
      </c>
      <c r="L43" s="12" t="s">
        <v>103</v>
      </c>
      <c r="M43" s="13" t="s">
        <v>150</v>
      </c>
      <c r="N43" s="13" t="s">
        <v>474</v>
      </c>
      <c r="O43" s="6" t="s">
        <v>310</v>
      </c>
      <c r="P43" s="9" t="s">
        <v>311</v>
      </c>
      <c r="Q43" s="9"/>
      <c r="R43" s="9"/>
      <c r="S43" s="9"/>
      <c r="T43" s="9"/>
      <c r="U43" s="9"/>
    </row>
    <row r="44" spans="2:21" x14ac:dyDescent="0.4">
      <c r="B44" s="6">
        <f t="shared" si="1"/>
        <v>42</v>
      </c>
      <c r="C44" s="15">
        <f t="shared" si="12"/>
        <v>2</v>
      </c>
      <c r="E44" s="15">
        <f t="shared" si="11"/>
        <v>2</v>
      </c>
      <c r="G44" s="16"/>
      <c r="H44" s="17"/>
      <c r="I44" s="17"/>
      <c r="J44" s="15">
        <f t="shared" ref="J44:J47" si="14">J43</f>
        <v>1</v>
      </c>
      <c r="K44" s="16"/>
      <c r="L44" s="16"/>
      <c r="M44" s="17"/>
      <c r="N44" s="17"/>
      <c r="O44" s="6" t="s">
        <v>312</v>
      </c>
      <c r="P44" s="9" t="s">
        <v>313</v>
      </c>
      <c r="Q44" s="9"/>
      <c r="R44" s="9"/>
      <c r="S44" s="9"/>
      <c r="T44" s="9"/>
      <c r="U44" s="9"/>
    </row>
    <row r="45" spans="2:21" x14ac:dyDescent="0.4">
      <c r="B45" s="6">
        <f t="shared" si="1"/>
        <v>43</v>
      </c>
      <c r="C45" s="15">
        <f t="shared" si="12"/>
        <v>2</v>
      </c>
      <c r="E45" s="15">
        <f t="shared" si="11"/>
        <v>2</v>
      </c>
      <c r="G45" s="16"/>
      <c r="H45" s="17"/>
      <c r="I45" s="17"/>
      <c r="J45" s="15">
        <f t="shared" si="14"/>
        <v>1</v>
      </c>
      <c r="K45" s="16"/>
      <c r="L45" s="16"/>
      <c r="M45" s="17"/>
      <c r="N45" s="17"/>
      <c r="O45" s="6" t="s">
        <v>314</v>
      </c>
      <c r="P45" s="9" t="s">
        <v>315</v>
      </c>
      <c r="Q45" s="9"/>
      <c r="R45" s="9"/>
      <c r="S45" s="9"/>
      <c r="T45" s="9"/>
      <c r="U45" s="9"/>
    </row>
    <row r="46" spans="2:21" x14ac:dyDescent="0.4">
      <c r="B46" s="6">
        <f t="shared" si="1"/>
        <v>44</v>
      </c>
      <c r="C46" s="15">
        <f t="shared" si="12"/>
        <v>2</v>
      </c>
      <c r="E46" s="15">
        <f t="shared" si="11"/>
        <v>2</v>
      </c>
      <c r="G46" s="16"/>
      <c r="H46" s="17"/>
      <c r="I46" s="17"/>
      <c r="J46" s="15">
        <f t="shared" si="14"/>
        <v>1</v>
      </c>
      <c r="K46" s="16"/>
      <c r="L46" s="16"/>
      <c r="M46" s="19"/>
      <c r="N46" s="19"/>
      <c r="O46" s="6" t="s">
        <v>316</v>
      </c>
      <c r="P46" s="9" t="s">
        <v>317</v>
      </c>
      <c r="Q46" s="9"/>
      <c r="R46" s="9"/>
      <c r="S46" s="9"/>
      <c r="T46" s="9"/>
      <c r="U46" s="9"/>
    </row>
    <row r="47" spans="2:21" x14ac:dyDescent="0.4">
      <c r="B47" s="6">
        <f t="shared" si="1"/>
        <v>45</v>
      </c>
      <c r="C47" s="15">
        <f t="shared" si="12"/>
        <v>2</v>
      </c>
      <c r="E47" s="15">
        <f t="shared" si="11"/>
        <v>2</v>
      </c>
      <c r="G47" s="16"/>
      <c r="H47" s="19"/>
      <c r="I47" s="19"/>
      <c r="J47" s="15">
        <f t="shared" si="14"/>
        <v>1</v>
      </c>
      <c r="K47" s="21"/>
      <c r="L47" s="21"/>
      <c r="M47" s="23"/>
      <c r="N47" s="23"/>
      <c r="O47" s="6" t="s">
        <v>318</v>
      </c>
      <c r="P47" s="9" t="s">
        <v>319</v>
      </c>
      <c r="Q47" s="9"/>
      <c r="R47" s="9"/>
      <c r="S47" s="9"/>
      <c r="T47" s="9"/>
      <c r="U47" s="9"/>
    </row>
    <row r="48" spans="2:21" x14ac:dyDescent="0.4">
      <c r="B48" s="6">
        <f t="shared" si="1"/>
        <v>46</v>
      </c>
      <c r="C48" s="15">
        <f t="shared" si="12"/>
        <v>2</v>
      </c>
      <c r="E48" s="15">
        <f t="shared" si="11"/>
        <v>2</v>
      </c>
      <c r="G48" s="16"/>
      <c r="H48" s="19"/>
      <c r="I48" s="19"/>
      <c r="J48" s="24">
        <v>2</v>
      </c>
      <c r="K48" s="12" t="s">
        <v>26</v>
      </c>
      <c r="L48" s="12" t="s">
        <v>104</v>
      </c>
      <c r="M48" s="13" t="s">
        <v>149</v>
      </c>
      <c r="N48" s="13" t="s">
        <v>203</v>
      </c>
      <c r="O48" s="6" t="s">
        <v>320</v>
      </c>
      <c r="P48" s="9" t="s">
        <v>321</v>
      </c>
      <c r="Q48" s="9"/>
      <c r="R48" s="9"/>
      <c r="S48" s="9"/>
      <c r="T48" s="9"/>
      <c r="U48" s="9"/>
    </row>
    <row r="49" spans="2:21" x14ac:dyDescent="0.4">
      <c r="B49" s="6">
        <f t="shared" si="1"/>
        <v>47</v>
      </c>
      <c r="C49" s="15">
        <f t="shared" si="12"/>
        <v>2</v>
      </c>
      <c r="E49" s="15">
        <f t="shared" si="11"/>
        <v>2</v>
      </c>
      <c r="G49" s="16"/>
      <c r="I49" s="19"/>
      <c r="J49" s="15">
        <f t="shared" ref="J49:J51" si="15">J48</f>
        <v>2</v>
      </c>
      <c r="K49" s="16"/>
      <c r="L49" s="16"/>
      <c r="M49" s="17"/>
      <c r="N49" s="17"/>
      <c r="O49" s="6" t="s">
        <v>322</v>
      </c>
      <c r="P49" s="9" t="s">
        <v>323</v>
      </c>
      <c r="Q49" s="9"/>
      <c r="R49" s="9"/>
      <c r="S49" s="9"/>
      <c r="T49" s="9"/>
      <c r="U49" s="9"/>
    </row>
    <row r="50" spans="2:21" x14ac:dyDescent="0.4">
      <c r="B50" s="6">
        <f t="shared" si="1"/>
        <v>48</v>
      </c>
      <c r="C50" s="15">
        <f t="shared" si="12"/>
        <v>2</v>
      </c>
      <c r="E50" s="15">
        <f t="shared" si="11"/>
        <v>2</v>
      </c>
      <c r="G50" s="16"/>
      <c r="I50" s="19"/>
      <c r="J50" s="15">
        <f t="shared" si="15"/>
        <v>2</v>
      </c>
      <c r="K50" s="16"/>
      <c r="L50" s="16"/>
      <c r="M50" s="17"/>
      <c r="N50" s="17"/>
      <c r="O50" s="6" t="s">
        <v>324</v>
      </c>
      <c r="P50" s="9" t="s">
        <v>325</v>
      </c>
      <c r="Q50" s="9"/>
      <c r="R50" s="9"/>
      <c r="S50" s="9"/>
      <c r="T50" s="9"/>
      <c r="U50" s="9"/>
    </row>
    <row r="51" spans="2:21" x14ac:dyDescent="0.4">
      <c r="B51" s="6">
        <f t="shared" si="1"/>
        <v>49</v>
      </c>
      <c r="C51" s="15">
        <f t="shared" si="12"/>
        <v>2</v>
      </c>
      <c r="E51" s="15">
        <f t="shared" si="11"/>
        <v>2</v>
      </c>
      <c r="G51" s="16"/>
      <c r="I51" s="19"/>
      <c r="J51" s="15">
        <f t="shared" si="15"/>
        <v>2</v>
      </c>
      <c r="K51" s="21"/>
      <c r="L51" s="21"/>
      <c r="M51" s="23"/>
      <c r="N51" s="34"/>
      <c r="O51" s="6" t="s">
        <v>326</v>
      </c>
      <c r="P51" s="9" t="s">
        <v>327</v>
      </c>
      <c r="Q51" s="9"/>
      <c r="R51" s="9"/>
      <c r="S51" s="9"/>
      <c r="T51" s="9"/>
      <c r="U51" s="9"/>
    </row>
    <row r="52" spans="2:21" x14ac:dyDescent="0.4">
      <c r="B52" s="6">
        <f t="shared" si="1"/>
        <v>50</v>
      </c>
      <c r="C52" s="15">
        <f t="shared" si="12"/>
        <v>2</v>
      </c>
      <c r="E52" s="15">
        <f t="shared" si="11"/>
        <v>2</v>
      </c>
      <c r="G52" s="16"/>
      <c r="I52" s="19"/>
      <c r="J52" s="24">
        <v>3</v>
      </c>
      <c r="K52" s="12" t="s">
        <v>27</v>
      </c>
      <c r="L52" s="12" t="s">
        <v>105</v>
      </c>
      <c r="M52" s="13" t="s">
        <v>148</v>
      </c>
      <c r="N52" s="13" t="s">
        <v>204</v>
      </c>
      <c r="O52" s="6" t="s">
        <v>328</v>
      </c>
      <c r="P52" s="9" t="s">
        <v>329</v>
      </c>
      <c r="Q52" s="9"/>
      <c r="R52" s="9"/>
      <c r="S52" s="9"/>
      <c r="T52" s="9"/>
      <c r="U52" s="9"/>
    </row>
    <row r="53" spans="2:21" x14ac:dyDescent="0.4">
      <c r="B53" s="6">
        <f t="shared" si="1"/>
        <v>51</v>
      </c>
      <c r="C53" s="15">
        <f t="shared" si="12"/>
        <v>2</v>
      </c>
      <c r="E53" s="15">
        <f t="shared" si="11"/>
        <v>2</v>
      </c>
      <c r="G53" s="16"/>
      <c r="I53" s="19"/>
      <c r="J53" s="15">
        <f t="shared" ref="J53:J54" si="16">J52</f>
        <v>3</v>
      </c>
      <c r="K53" s="16"/>
      <c r="L53" s="16"/>
      <c r="M53" s="17"/>
      <c r="N53" s="17"/>
      <c r="O53" s="6" t="s">
        <v>330</v>
      </c>
      <c r="P53" s="9" t="s">
        <v>331</v>
      </c>
      <c r="Q53" s="9"/>
      <c r="R53" s="9"/>
      <c r="S53" s="9"/>
      <c r="T53" s="9"/>
      <c r="U53" s="9"/>
    </row>
    <row r="54" spans="2:21" x14ac:dyDescent="0.4">
      <c r="B54" s="6">
        <f t="shared" si="1"/>
        <v>52</v>
      </c>
      <c r="C54" s="15">
        <f t="shared" si="12"/>
        <v>2</v>
      </c>
      <c r="E54" s="15">
        <f t="shared" si="11"/>
        <v>2</v>
      </c>
      <c r="F54" s="20"/>
      <c r="G54" s="21"/>
      <c r="H54" s="29"/>
      <c r="I54" s="23"/>
      <c r="J54" s="15">
        <f t="shared" si="16"/>
        <v>3</v>
      </c>
      <c r="K54" s="21"/>
      <c r="L54" s="21"/>
      <c r="M54" s="34"/>
      <c r="N54" s="34"/>
      <c r="O54" s="6" t="s">
        <v>332</v>
      </c>
      <c r="P54" s="9" t="s">
        <v>333</v>
      </c>
      <c r="Q54" s="9"/>
      <c r="R54" s="9"/>
      <c r="S54" s="9"/>
      <c r="T54" s="9"/>
      <c r="U54" s="9"/>
    </row>
    <row r="55" spans="2:21" ht="31.5" x14ac:dyDescent="0.4">
      <c r="B55" s="6">
        <f t="shared" si="1"/>
        <v>53</v>
      </c>
      <c r="C55" s="15">
        <f t="shared" si="12"/>
        <v>2</v>
      </c>
      <c r="E55" s="24">
        <v>3</v>
      </c>
      <c r="F55" s="11" t="s">
        <v>16</v>
      </c>
      <c r="G55" s="12" t="s">
        <v>89</v>
      </c>
      <c r="H55" s="13" t="s">
        <v>147</v>
      </c>
      <c r="I55" s="13" t="s">
        <v>189</v>
      </c>
      <c r="J55" s="33">
        <v>1</v>
      </c>
      <c r="K55" s="9" t="s">
        <v>28</v>
      </c>
      <c r="L55" s="9" t="s">
        <v>106</v>
      </c>
      <c r="M55" s="8" t="s">
        <v>146</v>
      </c>
      <c r="N55" s="8" t="s">
        <v>205</v>
      </c>
      <c r="O55" s="6" t="s">
        <v>334</v>
      </c>
      <c r="P55" s="9" t="s">
        <v>335</v>
      </c>
      <c r="Q55" s="9"/>
      <c r="R55" s="9"/>
      <c r="S55" s="9"/>
      <c r="T55" s="9"/>
      <c r="U55" s="9"/>
    </row>
    <row r="56" spans="2:21" x14ac:dyDescent="0.4">
      <c r="B56" s="6">
        <f t="shared" si="1"/>
        <v>54</v>
      </c>
      <c r="C56" s="15">
        <f t="shared" si="12"/>
        <v>2</v>
      </c>
      <c r="E56" s="15">
        <f t="shared" si="11"/>
        <v>3</v>
      </c>
      <c r="G56" s="16"/>
      <c r="H56" s="17"/>
      <c r="I56" s="17"/>
      <c r="J56" s="24">
        <f t="shared" si="5"/>
        <v>2</v>
      </c>
      <c r="K56" s="12" t="s">
        <v>29</v>
      </c>
      <c r="L56" s="12" t="s">
        <v>107</v>
      </c>
      <c r="M56" s="13" t="s">
        <v>145</v>
      </c>
      <c r="N56" s="13" t="s">
        <v>206</v>
      </c>
      <c r="O56" s="6" t="s">
        <v>336</v>
      </c>
      <c r="P56" s="9" t="s">
        <v>337</v>
      </c>
      <c r="Q56" s="9"/>
      <c r="R56" s="9"/>
      <c r="S56" s="9"/>
      <c r="T56" s="9"/>
      <c r="U56" s="9"/>
    </row>
    <row r="57" spans="2:21" x14ac:dyDescent="0.4">
      <c r="B57" s="6">
        <f t="shared" si="1"/>
        <v>55</v>
      </c>
      <c r="C57" s="15">
        <f t="shared" si="12"/>
        <v>2</v>
      </c>
      <c r="E57" s="15">
        <f t="shared" si="11"/>
        <v>3</v>
      </c>
      <c r="G57" s="16"/>
      <c r="H57" s="17"/>
      <c r="I57" s="17"/>
      <c r="J57" s="15">
        <f t="shared" ref="J57:J58" si="17">J56</f>
        <v>2</v>
      </c>
      <c r="K57" s="16"/>
      <c r="L57" s="16"/>
      <c r="M57" s="17"/>
      <c r="N57" s="17"/>
      <c r="O57" s="6" t="s">
        <v>338</v>
      </c>
      <c r="P57" s="9" t="s">
        <v>339</v>
      </c>
      <c r="Q57" s="9"/>
      <c r="R57" s="9"/>
      <c r="S57" s="9"/>
      <c r="T57" s="9"/>
      <c r="U57" s="9"/>
    </row>
    <row r="58" spans="2:21" x14ac:dyDescent="0.4">
      <c r="B58" s="6">
        <f t="shared" si="1"/>
        <v>56</v>
      </c>
      <c r="C58" s="15">
        <f t="shared" si="12"/>
        <v>2</v>
      </c>
      <c r="E58" s="15">
        <f t="shared" si="11"/>
        <v>3</v>
      </c>
      <c r="F58" s="20"/>
      <c r="G58" s="21"/>
      <c r="H58" s="34"/>
      <c r="I58" s="23"/>
      <c r="J58" s="15">
        <f t="shared" si="17"/>
        <v>2</v>
      </c>
      <c r="K58" s="21"/>
      <c r="L58" s="21"/>
      <c r="M58" s="34"/>
      <c r="N58" s="34"/>
      <c r="O58" s="6" t="s">
        <v>340</v>
      </c>
      <c r="P58" s="9" t="s">
        <v>341</v>
      </c>
      <c r="Q58" s="9"/>
      <c r="R58" s="9"/>
      <c r="S58" s="9"/>
      <c r="T58" s="9"/>
      <c r="U58" s="9"/>
    </row>
    <row r="59" spans="2:21" x14ac:dyDescent="0.4">
      <c r="B59" s="6">
        <f t="shared" si="1"/>
        <v>57</v>
      </c>
      <c r="C59" s="15">
        <f t="shared" si="12"/>
        <v>2</v>
      </c>
      <c r="E59" s="24">
        <v>4</v>
      </c>
      <c r="F59" s="11" t="s">
        <v>17</v>
      </c>
      <c r="G59" s="12" t="s">
        <v>90</v>
      </c>
      <c r="H59" s="13" t="s">
        <v>153</v>
      </c>
      <c r="I59" s="13" t="s">
        <v>190</v>
      </c>
      <c r="J59" s="24">
        <v>1</v>
      </c>
      <c r="K59" s="12" t="s">
        <v>30</v>
      </c>
      <c r="L59" s="12" t="s">
        <v>108</v>
      </c>
      <c r="M59" s="13" t="s">
        <v>154</v>
      </c>
      <c r="N59" s="13" t="s">
        <v>207</v>
      </c>
      <c r="O59" s="6" t="s">
        <v>342</v>
      </c>
      <c r="P59" s="9" t="s">
        <v>343</v>
      </c>
      <c r="Q59" s="9"/>
      <c r="R59" s="9"/>
      <c r="S59" s="9"/>
      <c r="T59" s="9"/>
      <c r="U59" s="9"/>
    </row>
    <row r="60" spans="2:21" x14ac:dyDescent="0.4">
      <c r="B60" s="6">
        <f t="shared" si="1"/>
        <v>58</v>
      </c>
      <c r="C60" s="15">
        <f t="shared" si="12"/>
        <v>2</v>
      </c>
      <c r="E60" s="15">
        <f t="shared" si="11"/>
        <v>4</v>
      </c>
      <c r="G60" s="16"/>
      <c r="H60" s="17"/>
      <c r="I60" s="17"/>
      <c r="J60" s="15">
        <f t="shared" ref="J60:J61" si="18">J59</f>
        <v>1</v>
      </c>
      <c r="K60" s="16"/>
      <c r="L60" s="16"/>
      <c r="M60" s="17"/>
      <c r="N60" s="17"/>
      <c r="O60" s="6" t="s">
        <v>344</v>
      </c>
      <c r="P60" s="9" t="s">
        <v>345</v>
      </c>
      <c r="Q60" s="9"/>
      <c r="R60" s="9"/>
      <c r="S60" s="9"/>
      <c r="T60" s="9"/>
      <c r="U60" s="9"/>
    </row>
    <row r="61" spans="2:21" x14ac:dyDescent="0.4">
      <c r="B61" s="6">
        <f t="shared" si="1"/>
        <v>59</v>
      </c>
      <c r="C61" s="15">
        <f t="shared" si="12"/>
        <v>2</v>
      </c>
      <c r="E61" s="15">
        <f t="shared" si="11"/>
        <v>4</v>
      </c>
      <c r="G61" s="16"/>
      <c r="H61" s="17"/>
      <c r="I61" s="17"/>
      <c r="J61" s="15">
        <f t="shared" si="18"/>
        <v>1</v>
      </c>
      <c r="K61" s="21"/>
      <c r="L61" s="21"/>
      <c r="M61" s="34"/>
      <c r="N61" s="34"/>
      <c r="O61" s="6" t="s">
        <v>346</v>
      </c>
      <c r="P61" s="9" t="s">
        <v>347</v>
      </c>
      <c r="Q61" s="9"/>
      <c r="R61" s="9"/>
      <c r="S61" s="9"/>
      <c r="T61" s="9"/>
      <c r="U61" s="9"/>
    </row>
    <row r="62" spans="2:21" x14ac:dyDescent="0.4">
      <c r="B62" s="6">
        <f t="shared" si="1"/>
        <v>60</v>
      </c>
      <c r="C62" s="15">
        <f t="shared" si="12"/>
        <v>2</v>
      </c>
      <c r="E62" s="15">
        <f t="shared" si="11"/>
        <v>4</v>
      </c>
      <c r="G62" s="16"/>
      <c r="H62" s="17"/>
      <c r="I62" s="17"/>
      <c r="J62" s="24">
        <v>2</v>
      </c>
      <c r="K62" s="12" t="s">
        <v>31</v>
      </c>
      <c r="L62" s="12" t="s">
        <v>109</v>
      </c>
      <c r="M62" s="13" t="s">
        <v>155</v>
      </c>
      <c r="N62" s="13" t="s">
        <v>208</v>
      </c>
      <c r="O62" s="6" t="s">
        <v>348</v>
      </c>
      <c r="P62" s="9" t="s">
        <v>349</v>
      </c>
      <c r="Q62" s="9"/>
      <c r="R62" s="9"/>
      <c r="S62" s="9"/>
      <c r="T62" s="9"/>
      <c r="U62" s="9"/>
    </row>
    <row r="63" spans="2:21" x14ac:dyDescent="0.4">
      <c r="B63" s="6">
        <f t="shared" si="1"/>
        <v>61</v>
      </c>
      <c r="C63" s="15">
        <f t="shared" si="12"/>
        <v>2</v>
      </c>
      <c r="E63" s="15">
        <f t="shared" si="11"/>
        <v>4</v>
      </c>
      <c r="G63" s="16"/>
      <c r="H63" s="17"/>
      <c r="I63" s="17"/>
      <c r="J63" s="15">
        <f t="shared" ref="J63:J65" si="19">J62</f>
        <v>2</v>
      </c>
      <c r="K63" s="16"/>
      <c r="L63" s="16"/>
      <c r="M63" s="17"/>
      <c r="N63" s="17"/>
      <c r="O63" s="6" t="s">
        <v>350</v>
      </c>
      <c r="P63" s="9" t="s">
        <v>351</v>
      </c>
      <c r="Q63" s="9"/>
      <c r="R63" s="9"/>
      <c r="S63" s="9"/>
      <c r="T63" s="9"/>
      <c r="U63" s="9"/>
    </row>
    <row r="64" spans="2:21" x14ac:dyDescent="0.4">
      <c r="B64" s="6">
        <f t="shared" si="1"/>
        <v>62</v>
      </c>
      <c r="C64" s="15">
        <f t="shared" si="12"/>
        <v>2</v>
      </c>
      <c r="E64" s="15">
        <f t="shared" si="11"/>
        <v>4</v>
      </c>
      <c r="G64" s="16"/>
      <c r="H64" s="17"/>
      <c r="I64" s="17"/>
      <c r="J64" s="15">
        <f t="shared" si="19"/>
        <v>2</v>
      </c>
      <c r="K64" s="16"/>
      <c r="L64" s="16"/>
      <c r="M64" s="17"/>
      <c r="N64" s="17"/>
      <c r="O64" s="6" t="s">
        <v>352</v>
      </c>
      <c r="P64" s="9" t="s">
        <v>353</v>
      </c>
      <c r="Q64" s="9"/>
      <c r="R64" s="9"/>
      <c r="S64" s="9"/>
      <c r="T64" s="9"/>
      <c r="U64" s="9"/>
    </row>
    <row r="65" spans="2:21" x14ac:dyDescent="0.4">
      <c r="B65" s="6">
        <f t="shared" si="1"/>
        <v>63</v>
      </c>
      <c r="C65" s="15">
        <f t="shared" si="12"/>
        <v>2</v>
      </c>
      <c r="E65" s="15">
        <f t="shared" si="11"/>
        <v>4</v>
      </c>
      <c r="G65" s="16"/>
      <c r="H65" s="17"/>
      <c r="I65" s="17"/>
      <c r="J65" s="15">
        <f t="shared" si="19"/>
        <v>2</v>
      </c>
      <c r="K65" s="21"/>
      <c r="L65" s="21"/>
      <c r="M65" s="34"/>
      <c r="N65" s="34"/>
      <c r="O65" s="6" t="s">
        <v>354</v>
      </c>
      <c r="P65" s="9" t="s">
        <v>355</v>
      </c>
      <c r="Q65" s="9"/>
      <c r="R65" s="9"/>
      <c r="S65" s="9"/>
      <c r="T65" s="9"/>
      <c r="U65" s="9"/>
    </row>
    <row r="66" spans="2:21" x14ac:dyDescent="0.4">
      <c r="B66" s="6">
        <f t="shared" si="1"/>
        <v>64</v>
      </c>
      <c r="C66" s="15">
        <f t="shared" si="12"/>
        <v>2</v>
      </c>
      <c r="E66" s="15">
        <f t="shared" si="11"/>
        <v>4</v>
      </c>
      <c r="G66" s="16"/>
      <c r="I66" s="19"/>
      <c r="J66" s="24">
        <v>3</v>
      </c>
      <c r="K66" s="12" t="s">
        <v>32</v>
      </c>
      <c r="L66" s="12" t="s">
        <v>110</v>
      </c>
      <c r="M66" s="13" t="s">
        <v>156</v>
      </c>
      <c r="N66" s="13" t="s">
        <v>209</v>
      </c>
      <c r="O66" s="6" t="s">
        <v>356</v>
      </c>
      <c r="P66" s="9" t="s">
        <v>357</v>
      </c>
      <c r="Q66" s="9"/>
      <c r="R66" s="9"/>
      <c r="S66" s="9"/>
      <c r="T66" s="9"/>
      <c r="U66" s="9"/>
    </row>
    <row r="67" spans="2:21" x14ac:dyDescent="0.4">
      <c r="B67" s="6">
        <f t="shared" si="1"/>
        <v>65</v>
      </c>
      <c r="C67" s="15">
        <f t="shared" si="12"/>
        <v>2</v>
      </c>
      <c r="E67" s="15">
        <f t="shared" si="11"/>
        <v>4</v>
      </c>
      <c r="G67" s="16"/>
      <c r="I67" s="19"/>
      <c r="J67" s="15">
        <f t="shared" ref="J67:J74" si="20">J66</f>
        <v>3</v>
      </c>
      <c r="K67" s="16"/>
      <c r="L67" s="16"/>
      <c r="M67" s="17"/>
      <c r="N67" s="17"/>
      <c r="O67" s="6" t="s">
        <v>358</v>
      </c>
      <c r="P67" s="9" t="s">
        <v>359</v>
      </c>
      <c r="Q67" s="9"/>
      <c r="R67" s="9"/>
      <c r="S67" s="9"/>
      <c r="T67" s="9"/>
      <c r="U67" s="9"/>
    </row>
    <row r="68" spans="2:21" x14ac:dyDescent="0.4">
      <c r="B68" s="6">
        <f t="shared" si="1"/>
        <v>66</v>
      </c>
      <c r="C68" s="15">
        <f t="shared" si="12"/>
        <v>2</v>
      </c>
      <c r="E68" s="15">
        <f t="shared" si="11"/>
        <v>4</v>
      </c>
      <c r="G68" s="16"/>
      <c r="I68" s="19"/>
      <c r="J68" s="15">
        <f t="shared" si="20"/>
        <v>3</v>
      </c>
      <c r="K68" s="16"/>
      <c r="L68" s="16"/>
      <c r="M68" s="17"/>
      <c r="N68" s="17"/>
      <c r="O68" s="6" t="s">
        <v>360</v>
      </c>
      <c r="P68" s="9" t="s">
        <v>361</v>
      </c>
      <c r="Q68" s="9"/>
      <c r="R68" s="9"/>
      <c r="S68" s="9"/>
      <c r="T68" s="9"/>
      <c r="U68" s="9"/>
    </row>
    <row r="69" spans="2:21" x14ac:dyDescent="0.4">
      <c r="B69" s="6">
        <f t="shared" ref="B69:B124" si="21">B68+1</f>
        <v>67</v>
      </c>
      <c r="C69" s="15">
        <f t="shared" si="12"/>
        <v>2</v>
      </c>
      <c r="E69" s="15">
        <f t="shared" si="11"/>
        <v>4</v>
      </c>
      <c r="G69" s="16"/>
      <c r="I69" s="19"/>
      <c r="J69" s="15">
        <f t="shared" si="20"/>
        <v>3</v>
      </c>
      <c r="K69" s="16"/>
      <c r="L69" s="16"/>
      <c r="M69" s="17"/>
      <c r="N69" s="17"/>
      <c r="O69" s="6" t="s">
        <v>362</v>
      </c>
      <c r="P69" s="9" t="s">
        <v>363</v>
      </c>
      <c r="Q69" s="9"/>
      <c r="R69" s="9"/>
      <c r="S69" s="9"/>
      <c r="T69" s="9"/>
      <c r="U69" s="9"/>
    </row>
    <row r="70" spans="2:21" x14ac:dyDescent="0.4">
      <c r="B70" s="6">
        <f t="shared" si="21"/>
        <v>68</v>
      </c>
      <c r="C70" s="15">
        <f t="shared" si="12"/>
        <v>2</v>
      </c>
      <c r="E70" s="15">
        <f t="shared" si="11"/>
        <v>4</v>
      </c>
      <c r="G70" s="16"/>
      <c r="I70" s="19"/>
      <c r="J70" s="15">
        <f t="shared" si="20"/>
        <v>3</v>
      </c>
      <c r="K70" s="16"/>
      <c r="L70" s="16"/>
      <c r="M70" s="19"/>
      <c r="N70" s="19"/>
      <c r="O70" s="6" t="s">
        <v>364</v>
      </c>
      <c r="P70" s="9" t="s">
        <v>365</v>
      </c>
      <c r="Q70" s="9"/>
      <c r="R70" s="9"/>
      <c r="S70" s="9"/>
      <c r="T70" s="9"/>
      <c r="U70" s="9"/>
    </row>
    <row r="71" spans="2:21" x14ac:dyDescent="0.4">
      <c r="B71" s="6">
        <f t="shared" si="21"/>
        <v>69</v>
      </c>
      <c r="C71" s="15">
        <f t="shared" si="12"/>
        <v>2</v>
      </c>
      <c r="E71" s="15">
        <f t="shared" si="11"/>
        <v>4</v>
      </c>
      <c r="G71" s="16"/>
      <c r="I71" s="19"/>
      <c r="J71" s="15">
        <f t="shared" si="20"/>
        <v>3</v>
      </c>
      <c r="K71" s="16"/>
      <c r="L71" s="16"/>
      <c r="M71" s="19"/>
      <c r="N71" s="19"/>
      <c r="O71" s="6" t="s">
        <v>366</v>
      </c>
      <c r="P71" s="9" t="s">
        <v>367</v>
      </c>
      <c r="Q71" s="9"/>
      <c r="R71" s="9"/>
      <c r="S71" s="9"/>
      <c r="T71" s="9"/>
      <c r="U71" s="9"/>
    </row>
    <row r="72" spans="2:21" x14ac:dyDescent="0.4">
      <c r="B72" s="6">
        <f t="shared" si="21"/>
        <v>70</v>
      </c>
      <c r="C72" s="15">
        <f t="shared" si="12"/>
        <v>2</v>
      </c>
      <c r="E72" s="15">
        <f t="shared" si="11"/>
        <v>4</v>
      </c>
      <c r="G72" s="16"/>
      <c r="I72" s="19"/>
      <c r="J72" s="15">
        <f t="shared" si="20"/>
        <v>3</v>
      </c>
      <c r="K72" s="16"/>
      <c r="L72" s="16"/>
      <c r="M72" s="19"/>
      <c r="N72" s="19"/>
      <c r="O72" s="6" t="s">
        <v>368</v>
      </c>
      <c r="P72" s="9" t="s">
        <v>369</v>
      </c>
      <c r="Q72" s="9"/>
      <c r="R72" s="9"/>
      <c r="S72" s="9"/>
      <c r="T72" s="9"/>
      <c r="U72" s="9"/>
    </row>
    <row r="73" spans="2:21" x14ac:dyDescent="0.4">
      <c r="B73" s="6">
        <f t="shared" si="21"/>
        <v>71</v>
      </c>
      <c r="C73" s="15">
        <f t="shared" si="12"/>
        <v>2</v>
      </c>
      <c r="E73" s="15">
        <f t="shared" si="11"/>
        <v>4</v>
      </c>
      <c r="G73" s="16"/>
      <c r="I73" s="19"/>
      <c r="J73" s="15">
        <f t="shared" si="20"/>
        <v>3</v>
      </c>
      <c r="K73" s="16"/>
      <c r="L73" s="16"/>
      <c r="M73" s="19"/>
      <c r="N73" s="19"/>
      <c r="O73" s="6" t="s">
        <v>370</v>
      </c>
      <c r="P73" s="9" t="s">
        <v>371</v>
      </c>
      <c r="Q73" s="9"/>
      <c r="R73" s="9"/>
      <c r="S73" s="9"/>
      <c r="T73" s="9"/>
      <c r="U73" s="9"/>
    </row>
    <row r="74" spans="2:21" x14ac:dyDescent="0.4">
      <c r="B74" s="6">
        <f t="shared" si="21"/>
        <v>72</v>
      </c>
      <c r="C74" s="15">
        <f t="shared" si="12"/>
        <v>2</v>
      </c>
      <c r="E74" s="15">
        <f t="shared" si="11"/>
        <v>4</v>
      </c>
      <c r="G74" s="16"/>
      <c r="I74" s="19"/>
      <c r="J74" s="15">
        <f t="shared" si="20"/>
        <v>3</v>
      </c>
      <c r="K74" s="21"/>
      <c r="L74" s="21"/>
      <c r="M74" s="23"/>
      <c r="N74" s="23"/>
      <c r="O74" s="6" t="s">
        <v>372</v>
      </c>
      <c r="P74" s="9" t="s">
        <v>373</v>
      </c>
      <c r="Q74" s="9"/>
      <c r="R74" s="9"/>
      <c r="S74" s="9"/>
      <c r="T74" s="9"/>
      <c r="U74" s="9"/>
    </row>
    <row r="75" spans="2:21" x14ac:dyDescent="0.4">
      <c r="B75" s="6">
        <f t="shared" si="21"/>
        <v>73</v>
      </c>
      <c r="C75" s="15">
        <f t="shared" si="12"/>
        <v>2</v>
      </c>
      <c r="E75" s="15">
        <f t="shared" si="11"/>
        <v>4</v>
      </c>
      <c r="G75" s="16"/>
      <c r="I75" s="19"/>
      <c r="J75" s="24">
        <v>4</v>
      </c>
      <c r="K75" s="12" t="s">
        <v>33</v>
      </c>
      <c r="L75" s="12" t="s">
        <v>111</v>
      </c>
      <c r="M75" s="13" t="s">
        <v>157</v>
      </c>
      <c r="N75" s="13" t="s">
        <v>210</v>
      </c>
      <c r="O75" s="6" t="s">
        <v>374</v>
      </c>
      <c r="P75" s="9" t="s">
        <v>375</v>
      </c>
      <c r="Q75" s="9"/>
      <c r="R75" s="9"/>
      <c r="S75" s="9"/>
      <c r="T75" s="9"/>
      <c r="U75" s="9"/>
    </row>
    <row r="76" spans="2:21" x14ac:dyDescent="0.4">
      <c r="B76" s="6">
        <f t="shared" si="21"/>
        <v>74</v>
      </c>
      <c r="C76" s="15">
        <f t="shared" si="12"/>
        <v>2</v>
      </c>
      <c r="E76" s="15">
        <f t="shared" si="11"/>
        <v>4</v>
      </c>
      <c r="G76" s="16"/>
      <c r="I76" s="19"/>
      <c r="J76" s="15">
        <f t="shared" ref="J76:J77" si="22">J75</f>
        <v>4</v>
      </c>
      <c r="K76" s="16"/>
      <c r="L76" s="16"/>
      <c r="M76" s="17"/>
      <c r="N76" s="17"/>
      <c r="O76" s="6" t="s">
        <v>376</v>
      </c>
      <c r="P76" s="9" t="s">
        <v>377</v>
      </c>
      <c r="Q76" s="9"/>
      <c r="R76" s="9"/>
      <c r="S76" s="9"/>
      <c r="T76" s="9"/>
      <c r="U76" s="9"/>
    </row>
    <row r="77" spans="2:21" x14ac:dyDescent="0.4">
      <c r="B77" s="6">
        <f t="shared" si="21"/>
        <v>75</v>
      </c>
      <c r="C77" s="15">
        <f t="shared" si="12"/>
        <v>2</v>
      </c>
      <c r="E77" s="15">
        <f t="shared" si="11"/>
        <v>4</v>
      </c>
      <c r="G77" s="16"/>
      <c r="I77" s="19"/>
      <c r="J77" s="15">
        <f t="shared" si="22"/>
        <v>4</v>
      </c>
      <c r="K77" s="21"/>
      <c r="L77" s="21"/>
      <c r="M77" s="34"/>
      <c r="N77" s="34"/>
      <c r="O77" s="6" t="s">
        <v>378</v>
      </c>
      <c r="P77" s="9" t="s">
        <v>379</v>
      </c>
      <c r="Q77" s="9"/>
      <c r="R77" s="9"/>
      <c r="S77" s="9"/>
      <c r="T77" s="9"/>
      <c r="U77" s="9"/>
    </row>
    <row r="78" spans="2:21" ht="31.5" x14ac:dyDescent="0.4">
      <c r="B78" s="6">
        <f t="shared" si="21"/>
        <v>76</v>
      </c>
      <c r="C78" s="15">
        <f t="shared" si="12"/>
        <v>2</v>
      </c>
      <c r="E78" s="15">
        <f t="shared" si="11"/>
        <v>4</v>
      </c>
      <c r="G78" s="16"/>
      <c r="I78" s="19"/>
      <c r="J78" s="33">
        <f>J75+1</f>
        <v>5</v>
      </c>
      <c r="K78" s="9" t="s">
        <v>34</v>
      </c>
      <c r="L78" s="9" t="s">
        <v>112</v>
      </c>
      <c r="M78" s="8" t="s">
        <v>158</v>
      </c>
      <c r="N78" s="8" t="s">
        <v>211</v>
      </c>
      <c r="O78" s="6" t="s">
        <v>380</v>
      </c>
      <c r="P78" s="9" t="s">
        <v>381</v>
      </c>
      <c r="Q78" s="9"/>
      <c r="R78" s="9"/>
      <c r="S78" s="9"/>
      <c r="T78" s="9"/>
      <c r="U78" s="9"/>
    </row>
    <row r="79" spans="2:21" x14ac:dyDescent="0.4">
      <c r="B79" s="6">
        <f t="shared" si="21"/>
        <v>77</v>
      </c>
      <c r="C79" s="15">
        <f t="shared" si="12"/>
        <v>2</v>
      </c>
      <c r="E79" s="15">
        <f t="shared" si="11"/>
        <v>4</v>
      </c>
      <c r="G79" s="16"/>
      <c r="I79" s="19"/>
      <c r="J79" s="24">
        <f t="shared" si="5"/>
        <v>6</v>
      </c>
      <c r="K79" s="12" t="s">
        <v>35</v>
      </c>
      <c r="L79" s="12" t="s">
        <v>113</v>
      </c>
      <c r="M79" s="13" t="s">
        <v>159</v>
      </c>
      <c r="N79" s="13" t="s">
        <v>212</v>
      </c>
      <c r="O79" s="6" t="s">
        <v>382</v>
      </c>
      <c r="P79" s="9" t="s">
        <v>383</v>
      </c>
      <c r="Q79" s="9"/>
      <c r="R79" s="9"/>
      <c r="S79" s="9"/>
      <c r="T79" s="9"/>
      <c r="U79" s="9"/>
    </row>
    <row r="80" spans="2:21" x14ac:dyDescent="0.4">
      <c r="B80" s="6">
        <f t="shared" si="21"/>
        <v>78</v>
      </c>
      <c r="C80" s="15">
        <f t="shared" si="12"/>
        <v>2</v>
      </c>
      <c r="E80" s="15">
        <f t="shared" si="11"/>
        <v>4</v>
      </c>
      <c r="F80" s="20"/>
      <c r="G80" s="21"/>
      <c r="H80" s="29"/>
      <c r="I80" s="23"/>
      <c r="J80" s="15">
        <f t="shared" ref="J80:J97" si="23">J79</f>
        <v>6</v>
      </c>
      <c r="K80" s="21"/>
      <c r="L80" s="21"/>
      <c r="M80" s="34"/>
      <c r="N80" s="34"/>
      <c r="O80" s="6" t="s">
        <v>384</v>
      </c>
      <c r="P80" s="9" t="s">
        <v>385</v>
      </c>
      <c r="Q80" s="9"/>
      <c r="R80" s="9"/>
      <c r="S80" s="9"/>
      <c r="T80" s="9"/>
      <c r="U80" s="9"/>
    </row>
    <row r="81" spans="2:21" x14ac:dyDescent="0.4">
      <c r="B81" s="6">
        <f t="shared" si="21"/>
        <v>79</v>
      </c>
      <c r="C81" s="15">
        <f t="shared" si="12"/>
        <v>2</v>
      </c>
      <c r="E81" s="30">
        <v>5</v>
      </c>
      <c r="F81" s="1" t="s">
        <v>18</v>
      </c>
      <c r="G81" s="16" t="s">
        <v>91</v>
      </c>
      <c r="H81" s="13" t="s">
        <v>160</v>
      </c>
      <c r="I81" s="13" t="s">
        <v>191</v>
      </c>
      <c r="J81" s="24">
        <v>1</v>
      </c>
      <c r="K81" s="12" t="s">
        <v>36</v>
      </c>
      <c r="L81" s="12" t="s">
        <v>114</v>
      </c>
      <c r="M81" s="13" t="s">
        <v>161</v>
      </c>
      <c r="N81" s="13" t="s">
        <v>213</v>
      </c>
      <c r="O81" s="6" t="s">
        <v>386</v>
      </c>
      <c r="P81" s="9" t="s">
        <v>387</v>
      </c>
      <c r="Q81" s="9"/>
      <c r="R81" s="9"/>
      <c r="S81" s="9"/>
      <c r="T81" s="9"/>
      <c r="U81" s="9"/>
    </row>
    <row r="82" spans="2:21" x14ac:dyDescent="0.4">
      <c r="B82" s="6">
        <f t="shared" si="21"/>
        <v>80</v>
      </c>
      <c r="C82" s="15">
        <f t="shared" si="12"/>
        <v>2</v>
      </c>
      <c r="E82" s="15">
        <f t="shared" ref="E82:E91" si="24">E81</f>
        <v>5</v>
      </c>
      <c r="G82" s="16"/>
      <c r="H82" s="17"/>
      <c r="I82" s="17"/>
      <c r="J82" s="15">
        <f t="shared" si="23"/>
        <v>1</v>
      </c>
      <c r="K82" s="16"/>
      <c r="L82" s="16"/>
      <c r="M82" s="17"/>
      <c r="N82" s="17"/>
      <c r="O82" s="6" t="s">
        <v>388</v>
      </c>
      <c r="P82" s="9" t="s">
        <v>389</v>
      </c>
      <c r="Q82" s="9"/>
      <c r="R82" s="9"/>
      <c r="S82" s="9"/>
      <c r="T82" s="9"/>
      <c r="U82" s="9"/>
    </row>
    <row r="83" spans="2:21" x14ac:dyDescent="0.4">
      <c r="B83" s="6">
        <f t="shared" si="21"/>
        <v>81</v>
      </c>
      <c r="C83" s="15">
        <f t="shared" si="12"/>
        <v>2</v>
      </c>
      <c r="E83" s="15">
        <f t="shared" si="24"/>
        <v>5</v>
      </c>
      <c r="G83" s="16"/>
      <c r="H83" s="17"/>
      <c r="I83" s="17"/>
      <c r="J83" s="15">
        <f t="shared" si="23"/>
        <v>1</v>
      </c>
      <c r="K83" s="16"/>
      <c r="L83" s="16"/>
      <c r="M83" s="17"/>
      <c r="N83" s="17"/>
      <c r="O83" s="6" t="s">
        <v>390</v>
      </c>
      <c r="P83" s="9" t="s">
        <v>391</v>
      </c>
      <c r="Q83" s="9"/>
      <c r="R83" s="9"/>
      <c r="S83" s="9"/>
      <c r="T83" s="9"/>
      <c r="U83" s="9"/>
    </row>
    <row r="84" spans="2:21" x14ac:dyDescent="0.4">
      <c r="B84" s="6">
        <f t="shared" si="21"/>
        <v>82</v>
      </c>
      <c r="C84" s="15">
        <f t="shared" si="12"/>
        <v>2</v>
      </c>
      <c r="E84" s="15">
        <f t="shared" si="24"/>
        <v>5</v>
      </c>
      <c r="G84" s="16"/>
      <c r="H84" s="17"/>
      <c r="I84" s="17"/>
      <c r="J84" s="15">
        <f t="shared" si="23"/>
        <v>1</v>
      </c>
      <c r="K84" s="21"/>
      <c r="L84" s="21"/>
      <c r="M84" s="34"/>
      <c r="N84" s="34"/>
      <c r="O84" s="6" t="s">
        <v>392</v>
      </c>
      <c r="P84" s="9" t="s">
        <v>393</v>
      </c>
      <c r="Q84" s="9"/>
      <c r="R84" s="9"/>
      <c r="S84" s="9"/>
      <c r="T84" s="9"/>
      <c r="U84" s="9"/>
    </row>
    <row r="85" spans="2:21" x14ac:dyDescent="0.4">
      <c r="B85" s="6">
        <f t="shared" si="21"/>
        <v>83</v>
      </c>
      <c r="C85" s="15">
        <f t="shared" si="12"/>
        <v>2</v>
      </c>
      <c r="E85" s="15">
        <f t="shared" si="24"/>
        <v>5</v>
      </c>
      <c r="G85" s="16"/>
      <c r="H85" s="17"/>
      <c r="I85" s="17"/>
      <c r="J85" s="24">
        <v>2</v>
      </c>
      <c r="K85" s="12" t="s">
        <v>37</v>
      </c>
      <c r="L85" s="12" t="s">
        <v>115</v>
      </c>
      <c r="M85" s="13" t="s">
        <v>162</v>
      </c>
      <c r="N85" s="13" t="s">
        <v>214</v>
      </c>
      <c r="O85" s="6" t="s">
        <v>394</v>
      </c>
      <c r="P85" s="9" t="s">
        <v>395</v>
      </c>
      <c r="Q85" s="9"/>
      <c r="R85" s="9"/>
      <c r="S85" s="9"/>
      <c r="T85" s="9"/>
      <c r="U85" s="9"/>
    </row>
    <row r="86" spans="2:21" x14ac:dyDescent="0.4">
      <c r="B86" s="6">
        <f t="shared" si="21"/>
        <v>84</v>
      </c>
      <c r="C86" s="15">
        <f t="shared" si="12"/>
        <v>2</v>
      </c>
      <c r="E86" s="15">
        <f t="shared" si="24"/>
        <v>5</v>
      </c>
      <c r="G86" s="16"/>
      <c r="H86" s="17"/>
      <c r="I86" s="17"/>
      <c r="J86" s="15">
        <f t="shared" si="23"/>
        <v>2</v>
      </c>
      <c r="K86" s="21"/>
      <c r="L86" s="21"/>
      <c r="M86" s="34"/>
      <c r="N86" s="34"/>
      <c r="O86" s="6" t="s">
        <v>396</v>
      </c>
      <c r="P86" s="9" t="s">
        <v>397</v>
      </c>
      <c r="Q86" s="9"/>
      <c r="R86" s="9"/>
      <c r="S86" s="9"/>
      <c r="T86" s="9"/>
      <c r="U86" s="9"/>
    </row>
    <row r="87" spans="2:21" x14ac:dyDescent="0.4">
      <c r="B87" s="6">
        <f t="shared" si="21"/>
        <v>85</v>
      </c>
      <c r="C87" s="15">
        <f t="shared" si="12"/>
        <v>2</v>
      </c>
      <c r="E87" s="15">
        <f t="shared" si="24"/>
        <v>5</v>
      </c>
      <c r="G87" s="16"/>
      <c r="H87" s="17"/>
      <c r="I87" s="17"/>
      <c r="J87" s="24">
        <v>3</v>
      </c>
      <c r="K87" s="12" t="s">
        <v>38</v>
      </c>
      <c r="L87" s="12" t="s">
        <v>116</v>
      </c>
      <c r="M87" s="13" t="s">
        <v>163</v>
      </c>
      <c r="N87" s="13" t="s">
        <v>215</v>
      </c>
      <c r="O87" s="6" t="s">
        <v>398</v>
      </c>
      <c r="P87" s="9" t="s">
        <v>399</v>
      </c>
      <c r="Q87" s="9"/>
      <c r="R87" s="9"/>
      <c r="S87" s="9"/>
      <c r="T87" s="9"/>
      <c r="U87" s="9"/>
    </row>
    <row r="88" spans="2:21" x14ac:dyDescent="0.4">
      <c r="B88" s="6">
        <f t="shared" si="21"/>
        <v>86</v>
      </c>
      <c r="C88" s="15">
        <f t="shared" si="12"/>
        <v>2</v>
      </c>
      <c r="E88" s="15">
        <f t="shared" si="24"/>
        <v>5</v>
      </c>
      <c r="G88" s="16"/>
      <c r="I88" s="19"/>
      <c r="J88" s="15">
        <f t="shared" si="23"/>
        <v>3</v>
      </c>
      <c r="K88" s="16"/>
      <c r="L88" s="16"/>
      <c r="M88" s="17"/>
      <c r="N88" s="17"/>
      <c r="O88" s="6" t="s">
        <v>400</v>
      </c>
      <c r="P88" s="9" t="s">
        <v>401</v>
      </c>
      <c r="Q88" s="9"/>
      <c r="R88" s="9"/>
      <c r="S88" s="9"/>
      <c r="T88" s="9"/>
      <c r="U88" s="9"/>
    </row>
    <row r="89" spans="2:21" x14ac:dyDescent="0.4">
      <c r="B89" s="6">
        <f t="shared" si="21"/>
        <v>87</v>
      </c>
      <c r="C89" s="15">
        <f t="shared" si="12"/>
        <v>2</v>
      </c>
      <c r="E89" s="15">
        <f t="shared" si="24"/>
        <v>5</v>
      </c>
      <c r="G89" s="16"/>
      <c r="I89" s="19"/>
      <c r="J89" s="15">
        <f t="shared" si="23"/>
        <v>3</v>
      </c>
      <c r="K89" s="21"/>
      <c r="L89" s="21"/>
      <c r="M89" s="34"/>
      <c r="N89" s="34"/>
      <c r="O89" s="6" t="s">
        <v>402</v>
      </c>
      <c r="P89" s="9" t="s">
        <v>403</v>
      </c>
      <c r="Q89" s="9"/>
      <c r="R89" s="9"/>
      <c r="S89" s="9"/>
      <c r="T89" s="9"/>
      <c r="U89" s="9"/>
    </row>
    <row r="90" spans="2:21" x14ac:dyDescent="0.4">
      <c r="B90" s="6">
        <f t="shared" si="21"/>
        <v>88</v>
      </c>
      <c r="C90" s="15">
        <f t="shared" si="12"/>
        <v>2</v>
      </c>
      <c r="E90" s="15">
        <f t="shared" si="24"/>
        <v>5</v>
      </c>
      <c r="G90" s="16"/>
      <c r="I90" s="19"/>
      <c r="J90" s="24">
        <v>4</v>
      </c>
      <c r="K90" s="12" t="s">
        <v>39</v>
      </c>
      <c r="L90" s="12" t="s">
        <v>117</v>
      </c>
      <c r="M90" s="13" t="s">
        <v>164</v>
      </c>
      <c r="N90" s="13" t="s">
        <v>216</v>
      </c>
      <c r="O90" s="6" t="s">
        <v>404</v>
      </c>
      <c r="P90" s="9" t="s">
        <v>405</v>
      </c>
      <c r="Q90" s="9"/>
      <c r="R90" s="9"/>
      <c r="S90" s="9"/>
      <c r="T90" s="9"/>
      <c r="U90" s="9"/>
    </row>
    <row r="91" spans="2:21" x14ac:dyDescent="0.4">
      <c r="B91" s="6">
        <f t="shared" si="21"/>
        <v>89</v>
      </c>
      <c r="C91" s="15">
        <f t="shared" si="12"/>
        <v>2</v>
      </c>
      <c r="E91" s="15">
        <f t="shared" si="24"/>
        <v>5</v>
      </c>
      <c r="G91" s="21"/>
      <c r="I91" s="19"/>
      <c r="J91" s="15">
        <f t="shared" si="23"/>
        <v>4</v>
      </c>
      <c r="K91" s="21"/>
      <c r="L91" s="21"/>
      <c r="M91" s="34"/>
      <c r="N91" s="34"/>
      <c r="O91" s="6" t="s">
        <v>406</v>
      </c>
      <c r="P91" s="9" t="s">
        <v>407</v>
      </c>
      <c r="Q91" s="9"/>
      <c r="R91" s="9"/>
      <c r="S91" s="9"/>
      <c r="T91" s="9"/>
      <c r="U91" s="9"/>
    </row>
    <row r="92" spans="2:21" x14ac:dyDescent="0.4">
      <c r="B92" s="6">
        <f t="shared" si="21"/>
        <v>90</v>
      </c>
      <c r="C92" s="15">
        <f t="shared" si="12"/>
        <v>2</v>
      </c>
      <c r="E92" s="24">
        <v>6</v>
      </c>
      <c r="F92" s="11" t="s">
        <v>19</v>
      </c>
      <c r="G92" s="12" t="s">
        <v>92</v>
      </c>
      <c r="H92" s="13" t="s">
        <v>165</v>
      </c>
      <c r="I92" s="13" t="s">
        <v>192</v>
      </c>
      <c r="J92" s="24">
        <v>1</v>
      </c>
      <c r="K92" s="12" t="s">
        <v>40</v>
      </c>
      <c r="L92" s="12" t="s">
        <v>118</v>
      </c>
      <c r="M92" s="13" t="s">
        <v>166</v>
      </c>
      <c r="N92" s="13" t="s">
        <v>217</v>
      </c>
      <c r="O92" s="6" t="s">
        <v>408</v>
      </c>
      <c r="P92" s="9" t="s">
        <v>409</v>
      </c>
      <c r="Q92" s="9"/>
      <c r="R92" s="9"/>
      <c r="S92" s="9"/>
      <c r="T92" s="9"/>
      <c r="U92" s="9"/>
    </row>
    <row r="93" spans="2:21" x14ac:dyDescent="0.4">
      <c r="B93" s="6">
        <f t="shared" si="21"/>
        <v>91</v>
      </c>
      <c r="C93" s="15">
        <f t="shared" si="12"/>
        <v>2</v>
      </c>
      <c r="E93" s="15">
        <f t="shared" ref="E93:E102" si="25">E92</f>
        <v>6</v>
      </c>
      <c r="G93" s="16"/>
      <c r="H93" s="17"/>
      <c r="I93" s="17"/>
      <c r="J93" s="15">
        <f t="shared" si="23"/>
        <v>1</v>
      </c>
      <c r="K93" s="16"/>
      <c r="L93" s="16"/>
      <c r="M93" s="17"/>
      <c r="N93" s="17"/>
      <c r="O93" s="6" t="s">
        <v>410</v>
      </c>
      <c r="P93" s="9" t="s">
        <v>411</v>
      </c>
      <c r="Q93" s="9"/>
      <c r="R93" s="9"/>
      <c r="S93" s="9"/>
      <c r="T93" s="9"/>
      <c r="U93" s="9"/>
    </row>
    <row r="94" spans="2:21" x14ac:dyDescent="0.4">
      <c r="B94" s="6">
        <f t="shared" si="21"/>
        <v>92</v>
      </c>
      <c r="C94" s="15">
        <f t="shared" si="12"/>
        <v>2</v>
      </c>
      <c r="E94" s="15">
        <f t="shared" si="25"/>
        <v>6</v>
      </c>
      <c r="G94" s="16"/>
      <c r="H94" s="17"/>
      <c r="I94" s="17"/>
      <c r="J94" s="15">
        <f t="shared" si="23"/>
        <v>1</v>
      </c>
      <c r="K94" s="21"/>
      <c r="L94" s="21"/>
      <c r="M94" s="34"/>
      <c r="N94" s="34"/>
      <c r="O94" s="6" t="s">
        <v>412</v>
      </c>
      <c r="P94" s="9" t="s">
        <v>413</v>
      </c>
      <c r="Q94" s="9"/>
      <c r="R94" s="9"/>
      <c r="S94" s="9"/>
      <c r="T94" s="9"/>
      <c r="U94" s="9"/>
    </row>
    <row r="95" spans="2:21" x14ac:dyDescent="0.4">
      <c r="B95" s="6">
        <f t="shared" si="21"/>
        <v>93</v>
      </c>
      <c r="C95" s="15">
        <f t="shared" si="12"/>
        <v>2</v>
      </c>
      <c r="E95" s="15">
        <f t="shared" si="25"/>
        <v>6</v>
      </c>
      <c r="G95" s="16"/>
      <c r="H95" s="17"/>
      <c r="I95" s="17"/>
      <c r="J95" s="24">
        <v>2</v>
      </c>
      <c r="K95" s="12" t="s">
        <v>41</v>
      </c>
      <c r="L95" s="12" t="s">
        <v>119</v>
      </c>
      <c r="M95" s="13" t="s">
        <v>168</v>
      </c>
      <c r="N95" s="13" t="s">
        <v>218</v>
      </c>
      <c r="O95" s="6" t="s">
        <v>414</v>
      </c>
      <c r="P95" s="9" t="s">
        <v>415</v>
      </c>
      <c r="Q95" s="9"/>
      <c r="R95" s="9"/>
      <c r="S95" s="9"/>
      <c r="T95" s="9"/>
      <c r="U95" s="9"/>
    </row>
    <row r="96" spans="2:21" x14ac:dyDescent="0.4">
      <c r="B96" s="6">
        <f t="shared" si="21"/>
        <v>94</v>
      </c>
      <c r="C96" s="15">
        <f t="shared" si="12"/>
        <v>2</v>
      </c>
      <c r="E96" s="15">
        <f t="shared" si="25"/>
        <v>6</v>
      </c>
      <c r="G96" s="16"/>
      <c r="H96" s="17"/>
      <c r="I96" s="17"/>
      <c r="J96" s="15">
        <f t="shared" si="23"/>
        <v>2</v>
      </c>
      <c r="K96" s="16"/>
      <c r="L96" s="16"/>
      <c r="M96" s="17"/>
      <c r="N96" s="17"/>
      <c r="O96" s="6" t="s">
        <v>416</v>
      </c>
      <c r="P96" s="9" t="s">
        <v>417</v>
      </c>
      <c r="Q96" s="9"/>
      <c r="R96" s="9"/>
      <c r="S96" s="9"/>
      <c r="T96" s="9"/>
      <c r="U96" s="9"/>
    </row>
    <row r="97" spans="2:21" x14ac:dyDescent="0.4">
      <c r="B97" s="6">
        <f t="shared" si="21"/>
        <v>95</v>
      </c>
      <c r="C97" s="15">
        <f t="shared" si="12"/>
        <v>2</v>
      </c>
      <c r="E97" s="15">
        <f t="shared" si="25"/>
        <v>6</v>
      </c>
      <c r="G97" s="16"/>
      <c r="H97" s="17"/>
      <c r="I97" s="17"/>
      <c r="J97" s="15">
        <f t="shared" si="23"/>
        <v>2</v>
      </c>
      <c r="K97" s="21"/>
      <c r="L97" s="21"/>
      <c r="M97" s="34"/>
      <c r="N97" s="34"/>
      <c r="O97" s="6" t="s">
        <v>418</v>
      </c>
      <c r="P97" s="9" t="s">
        <v>419</v>
      </c>
      <c r="Q97" s="9"/>
      <c r="R97" s="9"/>
      <c r="S97" s="9"/>
      <c r="T97" s="9"/>
      <c r="U97" s="9"/>
    </row>
    <row r="98" spans="2:21" ht="31.5" x14ac:dyDescent="0.4">
      <c r="B98" s="6">
        <f t="shared" si="21"/>
        <v>96</v>
      </c>
      <c r="C98" s="15">
        <f t="shared" si="12"/>
        <v>2</v>
      </c>
      <c r="E98" s="15">
        <f t="shared" si="25"/>
        <v>6</v>
      </c>
      <c r="G98" s="16"/>
      <c r="H98" s="17"/>
      <c r="I98" s="17"/>
      <c r="J98" s="33">
        <f>J95+1</f>
        <v>3</v>
      </c>
      <c r="K98" s="9" t="s">
        <v>42</v>
      </c>
      <c r="L98" s="9" t="s">
        <v>120</v>
      </c>
      <c r="M98" s="8" t="s">
        <v>167</v>
      </c>
      <c r="N98" s="8" t="s">
        <v>219</v>
      </c>
      <c r="O98" s="6" t="s">
        <v>420</v>
      </c>
      <c r="P98" s="9" t="s">
        <v>421</v>
      </c>
      <c r="Q98" s="9"/>
      <c r="R98" s="9"/>
      <c r="S98" s="9"/>
      <c r="T98" s="9"/>
      <c r="U98" s="9"/>
    </row>
    <row r="99" spans="2:21" x14ac:dyDescent="0.4">
      <c r="B99" s="6">
        <f t="shared" si="21"/>
        <v>97</v>
      </c>
      <c r="C99" s="15">
        <f t="shared" si="12"/>
        <v>2</v>
      </c>
      <c r="E99" s="15">
        <f t="shared" si="25"/>
        <v>6</v>
      </c>
      <c r="G99" s="16"/>
      <c r="H99" s="17"/>
      <c r="I99" s="17"/>
      <c r="J99" s="24">
        <f t="shared" si="5"/>
        <v>4</v>
      </c>
      <c r="K99" s="12" t="s">
        <v>43</v>
      </c>
      <c r="L99" s="12" t="s">
        <v>121</v>
      </c>
      <c r="M99" s="13" t="s">
        <v>169</v>
      </c>
      <c r="N99" s="13" t="s">
        <v>220</v>
      </c>
      <c r="O99" s="6" t="s">
        <v>422</v>
      </c>
      <c r="P99" s="9" t="s">
        <v>423</v>
      </c>
      <c r="Q99" s="9"/>
      <c r="R99" s="9"/>
      <c r="S99" s="9"/>
      <c r="T99" s="9"/>
      <c r="U99" s="9"/>
    </row>
    <row r="100" spans="2:21" x14ac:dyDescent="0.4">
      <c r="B100" s="6">
        <f t="shared" si="21"/>
        <v>98</v>
      </c>
      <c r="C100" s="15">
        <f t="shared" si="12"/>
        <v>2</v>
      </c>
      <c r="E100" s="15">
        <f t="shared" si="25"/>
        <v>6</v>
      </c>
      <c r="G100" s="16"/>
      <c r="H100" s="17"/>
      <c r="I100" s="17"/>
      <c r="J100" s="15">
        <f t="shared" ref="J100" si="26">J99</f>
        <v>4</v>
      </c>
      <c r="K100" s="21"/>
      <c r="L100" s="21"/>
      <c r="M100" s="34"/>
      <c r="N100" s="34"/>
      <c r="O100" s="6" t="s">
        <v>424</v>
      </c>
      <c r="P100" s="9" t="s">
        <v>425</v>
      </c>
      <c r="Q100" s="9"/>
      <c r="R100" s="9"/>
      <c r="S100" s="9"/>
      <c r="T100" s="9"/>
      <c r="U100" s="9"/>
    </row>
    <row r="101" spans="2:21" x14ac:dyDescent="0.4">
      <c r="B101" s="6">
        <f t="shared" si="21"/>
        <v>99</v>
      </c>
      <c r="C101" s="15">
        <f t="shared" si="12"/>
        <v>2</v>
      </c>
      <c r="E101" s="15">
        <f t="shared" si="25"/>
        <v>6</v>
      </c>
      <c r="G101" s="16"/>
      <c r="H101" s="17"/>
      <c r="I101" s="17"/>
      <c r="J101" s="24">
        <v>5</v>
      </c>
      <c r="K101" s="12" t="s">
        <v>44</v>
      </c>
      <c r="L101" s="12" t="s">
        <v>122</v>
      </c>
      <c r="M101" s="13" t="s">
        <v>170</v>
      </c>
      <c r="N101" s="13" t="s">
        <v>221</v>
      </c>
      <c r="O101" s="6" t="s">
        <v>426</v>
      </c>
      <c r="P101" s="9" t="s">
        <v>427</v>
      </c>
      <c r="Q101" s="9"/>
      <c r="R101" s="9"/>
      <c r="S101" s="9"/>
      <c r="T101" s="9"/>
      <c r="U101" s="9"/>
    </row>
    <row r="102" spans="2:21" x14ac:dyDescent="0.4">
      <c r="B102" s="6">
        <f t="shared" si="21"/>
        <v>100</v>
      </c>
      <c r="C102" s="15">
        <f t="shared" si="12"/>
        <v>2</v>
      </c>
      <c r="E102" s="15">
        <f t="shared" si="25"/>
        <v>6</v>
      </c>
      <c r="F102" s="20"/>
      <c r="G102" s="21"/>
      <c r="H102" s="34"/>
      <c r="I102" s="34"/>
      <c r="J102" s="15">
        <f t="shared" ref="J102" si="27">J101</f>
        <v>5</v>
      </c>
      <c r="K102" s="21"/>
      <c r="L102" s="21"/>
      <c r="M102" s="34"/>
      <c r="N102" s="34"/>
      <c r="O102" s="6" t="s">
        <v>428</v>
      </c>
      <c r="P102" s="9" t="s">
        <v>429</v>
      </c>
      <c r="Q102" s="9"/>
      <c r="R102" s="9"/>
      <c r="S102" s="9"/>
      <c r="T102" s="9"/>
      <c r="U102" s="9"/>
    </row>
    <row r="103" spans="2:21" x14ac:dyDescent="0.4">
      <c r="B103" s="6">
        <f t="shared" si="21"/>
        <v>101</v>
      </c>
      <c r="C103" s="15">
        <f t="shared" si="12"/>
        <v>2</v>
      </c>
      <c r="E103" s="30">
        <v>7</v>
      </c>
      <c r="F103" s="1" t="s">
        <v>20</v>
      </c>
      <c r="G103" s="16" t="s">
        <v>93</v>
      </c>
      <c r="H103" s="17" t="s">
        <v>171</v>
      </c>
      <c r="I103" s="17" t="s">
        <v>193</v>
      </c>
      <c r="J103" s="24">
        <v>1</v>
      </c>
      <c r="K103" s="16" t="s">
        <v>45</v>
      </c>
      <c r="L103" s="16" t="s">
        <v>123</v>
      </c>
      <c r="M103" s="17" t="s">
        <v>172</v>
      </c>
      <c r="N103" s="17" t="s">
        <v>222</v>
      </c>
      <c r="O103" s="6" t="s">
        <v>430</v>
      </c>
      <c r="P103" s="9" t="s">
        <v>431</v>
      </c>
      <c r="Q103" s="9"/>
      <c r="R103" s="9"/>
      <c r="S103" s="9"/>
      <c r="T103" s="9"/>
      <c r="U103" s="9"/>
    </row>
    <row r="104" spans="2:21" x14ac:dyDescent="0.4">
      <c r="B104" s="6">
        <f t="shared" si="21"/>
        <v>102</v>
      </c>
      <c r="C104" s="15">
        <f t="shared" si="12"/>
        <v>2</v>
      </c>
      <c r="E104" s="15">
        <f t="shared" ref="E104:E115" si="28">E103</f>
        <v>7</v>
      </c>
      <c r="G104" s="16"/>
      <c r="H104" s="17"/>
      <c r="I104" s="17"/>
      <c r="J104" s="32">
        <f t="shared" ref="J104" si="29">J103</f>
        <v>1</v>
      </c>
      <c r="K104" s="21"/>
      <c r="L104" s="21"/>
      <c r="M104" s="34"/>
      <c r="N104" s="34"/>
      <c r="O104" s="6" t="s">
        <v>432</v>
      </c>
      <c r="P104" s="9" t="s">
        <v>433</v>
      </c>
      <c r="Q104" s="9"/>
      <c r="R104" s="9"/>
      <c r="S104" s="9"/>
      <c r="T104" s="9"/>
      <c r="U104" s="9"/>
    </row>
    <row r="105" spans="2:21" x14ac:dyDescent="0.4">
      <c r="B105" s="6">
        <f t="shared" si="21"/>
        <v>103</v>
      </c>
      <c r="C105" s="15">
        <f t="shared" ref="C105:C124" si="30">C104</f>
        <v>2</v>
      </c>
      <c r="E105" s="15">
        <f t="shared" si="28"/>
        <v>7</v>
      </c>
      <c r="G105" s="16"/>
      <c r="H105" s="17"/>
      <c r="I105" s="17"/>
      <c r="J105" s="24">
        <v>2</v>
      </c>
      <c r="K105" s="12" t="s">
        <v>46</v>
      </c>
      <c r="L105" s="12" t="s">
        <v>124</v>
      </c>
      <c r="M105" s="13" t="s">
        <v>173</v>
      </c>
      <c r="N105" s="13" t="s">
        <v>223</v>
      </c>
      <c r="O105" s="6" t="s">
        <v>434</v>
      </c>
      <c r="P105" s="9" t="s">
        <v>435</v>
      </c>
      <c r="Q105" s="9"/>
      <c r="R105" s="9"/>
      <c r="S105" s="9"/>
      <c r="T105" s="9"/>
      <c r="U105" s="9"/>
    </row>
    <row r="106" spans="2:21" x14ac:dyDescent="0.4">
      <c r="B106" s="6">
        <f t="shared" si="21"/>
        <v>104</v>
      </c>
      <c r="C106" s="15">
        <f t="shared" si="30"/>
        <v>2</v>
      </c>
      <c r="E106" s="15">
        <f t="shared" si="28"/>
        <v>7</v>
      </c>
      <c r="G106" s="16"/>
      <c r="H106" s="17"/>
      <c r="I106" s="17"/>
      <c r="J106" s="15">
        <f t="shared" ref="J106" si="31">J105</f>
        <v>2</v>
      </c>
      <c r="K106" s="21"/>
      <c r="L106" s="21"/>
      <c r="M106" s="34"/>
      <c r="N106" s="34"/>
      <c r="O106" s="6" t="s">
        <v>436</v>
      </c>
      <c r="P106" s="9" t="s">
        <v>437</v>
      </c>
      <c r="Q106" s="9"/>
      <c r="R106" s="9"/>
      <c r="S106" s="9"/>
      <c r="T106" s="9"/>
      <c r="U106" s="9"/>
    </row>
    <row r="107" spans="2:21" x14ac:dyDescent="0.4">
      <c r="B107" s="6">
        <f t="shared" si="21"/>
        <v>105</v>
      </c>
      <c r="C107" s="15">
        <f t="shared" si="30"/>
        <v>2</v>
      </c>
      <c r="E107" s="15">
        <f t="shared" si="28"/>
        <v>7</v>
      </c>
      <c r="G107" s="16"/>
      <c r="I107" s="19"/>
      <c r="J107" s="24">
        <v>3</v>
      </c>
      <c r="K107" s="12" t="s">
        <v>47</v>
      </c>
      <c r="L107" s="12" t="s">
        <v>125</v>
      </c>
      <c r="M107" s="13" t="s">
        <v>174</v>
      </c>
      <c r="N107" s="13" t="s">
        <v>224</v>
      </c>
      <c r="O107" s="6" t="s">
        <v>438</v>
      </c>
      <c r="P107" s="9" t="s">
        <v>439</v>
      </c>
      <c r="Q107" s="9"/>
      <c r="R107" s="9"/>
      <c r="S107" s="9"/>
      <c r="T107" s="9"/>
      <c r="U107" s="9"/>
    </row>
    <row r="108" spans="2:21" x14ac:dyDescent="0.4">
      <c r="B108" s="6">
        <f t="shared" si="21"/>
        <v>106</v>
      </c>
      <c r="C108" s="15">
        <f t="shared" si="30"/>
        <v>2</v>
      </c>
      <c r="E108" s="15">
        <f t="shared" si="28"/>
        <v>7</v>
      </c>
      <c r="G108" s="16"/>
      <c r="I108" s="19"/>
      <c r="J108" s="15">
        <f t="shared" ref="J108:J109" si="32">J107</f>
        <v>3</v>
      </c>
      <c r="K108" s="16"/>
      <c r="L108" s="16"/>
      <c r="M108" s="17"/>
      <c r="N108" s="17"/>
      <c r="O108" s="6" t="s">
        <v>440</v>
      </c>
      <c r="P108" s="9" t="s">
        <v>441</v>
      </c>
      <c r="Q108" s="9"/>
      <c r="R108" s="9"/>
      <c r="S108" s="9"/>
      <c r="T108" s="9"/>
      <c r="U108" s="9"/>
    </row>
    <row r="109" spans="2:21" x14ac:dyDescent="0.4">
      <c r="B109" s="6">
        <f t="shared" si="21"/>
        <v>107</v>
      </c>
      <c r="C109" s="15">
        <f t="shared" si="30"/>
        <v>2</v>
      </c>
      <c r="E109" s="15">
        <f t="shared" si="28"/>
        <v>7</v>
      </c>
      <c r="G109" s="16"/>
      <c r="I109" s="19"/>
      <c r="J109" s="15">
        <f t="shared" si="32"/>
        <v>3</v>
      </c>
      <c r="K109" s="21"/>
      <c r="L109" s="21"/>
      <c r="M109" s="34"/>
      <c r="N109" s="34"/>
      <c r="O109" s="6" t="s">
        <v>442</v>
      </c>
      <c r="P109" s="9" t="s">
        <v>443</v>
      </c>
      <c r="Q109" s="9"/>
      <c r="R109" s="9"/>
      <c r="S109" s="9"/>
      <c r="T109" s="9"/>
      <c r="U109" s="9"/>
    </row>
    <row r="110" spans="2:21" x14ac:dyDescent="0.4">
      <c r="B110" s="6">
        <f t="shared" si="21"/>
        <v>108</v>
      </c>
      <c r="C110" s="15">
        <f t="shared" si="30"/>
        <v>2</v>
      </c>
      <c r="E110" s="15">
        <f t="shared" si="28"/>
        <v>7</v>
      </c>
      <c r="G110" s="16"/>
      <c r="I110" s="19"/>
      <c r="J110" s="24">
        <v>4</v>
      </c>
      <c r="K110" s="12" t="s">
        <v>48</v>
      </c>
      <c r="L110" s="12" t="s">
        <v>126</v>
      </c>
      <c r="M110" s="13" t="s">
        <v>175</v>
      </c>
      <c r="N110" s="35" t="s">
        <v>225</v>
      </c>
      <c r="O110" s="6" t="s">
        <v>444</v>
      </c>
      <c r="P110" s="9" t="s">
        <v>445</v>
      </c>
      <c r="Q110" s="9"/>
      <c r="R110" s="9"/>
      <c r="S110" s="9"/>
      <c r="T110" s="9"/>
      <c r="U110" s="9"/>
    </row>
    <row r="111" spans="2:21" x14ac:dyDescent="0.4">
      <c r="B111" s="6">
        <f t="shared" si="21"/>
        <v>109</v>
      </c>
      <c r="C111" s="15">
        <f t="shared" si="30"/>
        <v>2</v>
      </c>
      <c r="E111" s="15">
        <f t="shared" si="28"/>
        <v>7</v>
      </c>
      <c r="G111" s="16"/>
      <c r="I111" s="19"/>
      <c r="J111" s="15">
        <f t="shared" ref="J111:J112" si="33">J110</f>
        <v>4</v>
      </c>
      <c r="K111" s="16"/>
      <c r="L111" s="16"/>
      <c r="M111" s="17"/>
      <c r="N111" s="19"/>
      <c r="O111" s="6" t="s">
        <v>446</v>
      </c>
      <c r="P111" s="9" t="s">
        <v>447</v>
      </c>
      <c r="Q111" s="9"/>
      <c r="R111" s="9"/>
      <c r="S111" s="9"/>
      <c r="T111" s="9"/>
      <c r="U111" s="9"/>
    </row>
    <row r="112" spans="2:21" x14ac:dyDescent="0.4">
      <c r="B112" s="6">
        <f t="shared" si="21"/>
        <v>110</v>
      </c>
      <c r="C112" s="15">
        <f t="shared" si="30"/>
        <v>2</v>
      </c>
      <c r="E112" s="15">
        <f t="shared" si="28"/>
        <v>7</v>
      </c>
      <c r="G112" s="16"/>
      <c r="I112" s="19"/>
      <c r="J112" s="15">
        <f t="shared" si="33"/>
        <v>4</v>
      </c>
      <c r="K112" s="21"/>
      <c r="L112" s="21"/>
      <c r="M112" s="34"/>
      <c r="N112" s="23"/>
      <c r="O112" s="6" t="s">
        <v>448</v>
      </c>
      <c r="P112" s="9" t="s">
        <v>449</v>
      </c>
      <c r="Q112" s="9"/>
      <c r="R112" s="9"/>
      <c r="S112" s="9"/>
      <c r="T112" s="9"/>
      <c r="U112" s="9"/>
    </row>
    <row r="113" spans="1:21" x14ac:dyDescent="0.4">
      <c r="B113" s="6">
        <f t="shared" si="21"/>
        <v>111</v>
      </c>
      <c r="C113" s="15">
        <f t="shared" si="30"/>
        <v>2</v>
      </c>
      <c r="E113" s="15">
        <f t="shared" si="28"/>
        <v>7</v>
      </c>
      <c r="G113" s="16"/>
      <c r="I113" s="19"/>
      <c r="J113" s="24">
        <v>5</v>
      </c>
      <c r="K113" s="12" t="s">
        <v>49</v>
      </c>
      <c r="L113" s="12" t="s">
        <v>127</v>
      </c>
      <c r="M113" s="13" t="s">
        <v>176</v>
      </c>
      <c r="N113" s="13" t="s">
        <v>226</v>
      </c>
      <c r="O113" s="6" t="s">
        <v>450</v>
      </c>
      <c r="P113" s="9" t="s">
        <v>451</v>
      </c>
      <c r="Q113" s="9"/>
      <c r="R113" s="9"/>
      <c r="S113" s="9"/>
      <c r="T113" s="9"/>
      <c r="U113" s="9"/>
    </row>
    <row r="114" spans="1:21" x14ac:dyDescent="0.4">
      <c r="B114" s="6">
        <f t="shared" si="21"/>
        <v>112</v>
      </c>
      <c r="C114" s="15">
        <f t="shared" si="30"/>
        <v>2</v>
      </c>
      <c r="E114" s="15">
        <f t="shared" si="28"/>
        <v>7</v>
      </c>
      <c r="G114" s="16"/>
      <c r="I114" s="19"/>
      <c r="J114" s="15">
        <f t="shared" ref="J114:J115" si="34">J113</f>
        <v>5</v>
      </c>
      <c r="K114" s="16"/>
      <c r="L114" s="16"/>
      <c r="M114" s="17"/>
      <c r="N114" s="17"/>
      <c r="O114" s="6" t="s">
        <v>452</v>
      </c>
      <c r="P114" s="9" t="s">
        <v>453</v>
      </c>
      <c r="Q114" s="9"/>
      <c r="R114" s="9"/>
      <c r="S114" s="9"/>
      <c r="T114" s="9"/>
      <c r="U114" s="9"/>
    </row>
    <row r="115" spans="1:21" x14ac:dyDescent="0.4">
      <c r="B115" s="6">
        <f t="shared" si="21"/>
        <v>113</v>
      </c>
      <c r="C115" s="15">
        <f t="shared" si="30"/>
        <v>2</v>
      </c>
      <c r="E115" s="15">
        <f t="shared" si="28"/>
        <v>7</v>
      </c>
      <c r="G115" s="16"/>
      <c r="I115" s="19"/>
      <c r="J115" s="15">
        <f t="shared" si="34"/>
        <v>5</v>
      </c>
      <c r="K115" s="21"/>
      <c r="L115" s="21"/>
      <c r="M115" s="34"/>
      <c r="N115" s="34"/>
      <c r="O115" s="6" t="s">
        <v>454</v>
      </c>
      <c r="P115" s="9" t="s">
        <v>455</v>
      </c>
      <c r="Q115" s="9"/>
      <c r="R115" s="9"/>
      <c r="S115" s="9"/>
      <c r="T115" s="9"/>
      <c r="U115" s="9"/>
    </row>
    <row r="116" spans="1:21" x14ac:dyDescent="0.4">
      <c r="B116" s="6">
        <f t="shared" si="21"/>
        <v>114</v>
      </c>
      <c r="C116" s="15">
        <f t="shared" si="30"/>
        <v>2</v>
      </c>
      <c r="E116" s="24">
        <v>8</v>
      </c>
      <c r="F116" s="11" t="s">
        <v>21</v>
      </c>
      <c r="G116" s="12" t="s">
        <v>94</v>
      </c>
      <c r="H116" s="13" t="s">
        <v>177</v>
      </c>
      <c r="I116" s="13" t="s">
        <v>194</v>
      </c>
      <c r="J116" s="24">
        <v>1</v>
      </c>
      <c r="K116" s="12" t="s">
        <v>50</v>
      </c>
      <c r="L116" s="12" t="s">
        <v>128</v>
      </c>
      <c r="M116" s="13" t="s">
        <v>178</v>
      </c>
      <c r="N116" s="13" t="s">
        <v>227</v>
      </c>
      <c r="O116" s="6" t="s">
        <v>456</v>
      </c>
      <c r="P116" s="9" t="s">
        <v>457</v>
      </c>
      <c r="Q116" s="9"/>
      <c r="R116" s="9"/>
      <c r="S116" s="9"/>
      <c r="T116" s="9"/>
      <c r="U116" s="9"/>
    </row>
    <row r="117" spans="1:21" x14ac:dyDescent="0.4">
      <c r="B117" s="6">
        <f t="shared" si="21"/>
        <v>115</v>
      </c>
      <c r="C117" s="15">
        <f t="shared" si="30"/>
        <v>2</v>
      </c>
      <c r="E117" s="15">
        <f t="shared" ref="E117:E124" si="35">E116</f>
        <v>8</v>
      </c>
      <c r="G117" s="16"/>
      <c r="H117" s="17"/>
      <c r="I117" s="17"/>
      <c r="J117" s="15">
        <f t="shared" ref="J117:J118" si="36">J116</f>
        <v>1</v>
      </c>
      <c r="K117" s="16"/>
      <c r="L117" s="16"/>
      <c r="M117" s="17"/>
      <c r="N117" s="17"/>
      <c r="O117" s="6" t="s">
        <v>458</v>
      </c>
      <c r="P117" s="9" t="s">
        <v>459</v>
      </c>
      <c r="Q117" s="9"/>
      <c r="R117" s="9"/>
      <c r="S117" s="9"/>
      <c r="T117" s="9"/>
      <c r="U117" s="9"/>
    </row>
    <row r="118" spans="1:21" x14ac:dyDescent="0.4">
      <c r="B118" s="6">
        <f t="shared" si="21"/>
        <v>116</v>
      </c>
      <c r="C118" s="15">
        <f t="shared" si="30"/>
        <v>2</v>
      </c>
      <c r="E118" s="15">
        <f t="shared" si="35"/>
        <v>8</v>
      </c>
      <c r="G118" s="16"/>
      <c r="H118" s="17"/>
      <c r="I118" s="17"/>
      <c r="J118" s="15">
        <f t="shared" si="36"/>
        <v>1</v>
      </c>
      <c r="K118" s="21"/>
      <c r="L118" s="21"/>
      <c r="M118" s="34"/>
      <c r="N118" s="34"/>
      <c r="O118" s="6" t="s">
        <v>460</v>
      </c>
      <c r="P118" s="9" t="s">
        <v>461</v>
      </c>
      <c r="Q118" s="9"/>
      <c r="R118" s="9"/>
      <c r="S118" s="9"/>
      <c r="T118" s="9"/>
      <c r="U118" s="9"/>
    </row>
    <row r="119" spans="1:21" x14ac:dyDescent="0.4">
      <c r="B119" s="6">
        <f t="shared" si="21"/>
        <v>117</v>
      </c>
      <c r="C119" s="15">
        <f t="shared" si="30"/>
        <v>2</v>
      </c>
      <c r="E119" s="15">
        <f t="shared" si="35"/>
        <v>8</v>
      </c>
      <c r="G119" s="16"/>
      <c r="H119" s="17"/>
      <c r="I119" s="17"/>
      <c r="J119" s="24">
        <v>2</v>
      </c>
      <c r="K119" s="12" t="s">
        <v>51</v>
      </c>
      <c r="L119" s="12" t="s">
        <v>129</v>
      </c>
      <c r="M119" s="13" t="s">
        <v>179</v>
      </c>
      <c r="N119" s="13" t="s">
        <v>228</v>
      </c>
      <c r="O119" s="6" t="s">
        <v>462</v>
      </c>
      <c r="P119" s="9" t="s">
        <v>463</v>
      </c>
      <c r="Q119" s="9"/>
      <c r="R119" s="9"/>
      <c r="S119" s="9"/>
      <c r="T119" s="9"/>
      <c r="U119" s="9"/>
    </row>
    <row r="120" spans="1:21" x14ac:dyDescent="0.4">
      <c r="B120" s="6">
        <f t="shared" si="21"/>
        <v>118</v>
      </c>
      <c r="C120" s="15">
        <f t="shared" si="30"/>
        <v>2</v>
      </c>
      <c r="D120" s="36"/>
      <c r="E120" s="15">
        <f t="shared" si="35"/>
        <v>8</v>
      </c>
      <c r="G120" s="16"/>
      <c r="H120" s="17"/>
      <c r="I120" s="17"/>
      <c r="J120" s="15">
        <f t="shared" ref="J120" si="37">J119</f>
        <v>2</v>
      </c>
      <c r="K120" s="16"/>
      <c r="L120" s="16"/>
      <c r="M120" s="34"/>
      <c r="N120" s="34"/>
      <c r="O120" s="10" t="s">
        <v>464</v>
      </c>
      <c r="P120" s="12" t="s">
        <v>465</v>
      </c>
      <c r="Q120" s="12"/>
      <c r="R120" s="12"/>
      <c r="S120" s="12"/>
      <c r="T120" s="12"/>
      <c r="U120" s="12"/>
    </row>
    <row r="121" spans="1:21" x14ac:dyDescent="0.4">
      <c r="B121" s="6">
        <f t="shared" si="21"/>
        <v>119</v>
      </c>
      <c r="C121" s="15">
        <f t="shared" si="30"/>
        <v>2</v>
      </c>
      <c r="D121" s="36"/>
      <c r="E121" s="15">
        <f t="shared" si="35"/>
        <v>8</v>
      </c>
      <c r="G121" s="16"/>
      <c r="I121" s="19"/>
      <c r="J121" s="24">
        <v>3</v>
      </c>
      <c r="K121" s="12" t="s">
        <v>52</v>
      </c>
      <c r="L121" s="11" t="s">
        <v>130</v>
      </c>
      <c r="M121" s="13" t="s">
        <v>180</v>
      </c>
      <c r="N121" s="13" t="s">
        <v>229</v>
      </c>
      <c r="O121" s="6" t="s">
        <v>466</v>
      </c>
      <c r="P121" s="9" t="s">
        <v>467</v>
      </c>
      <c r="Q121" s="9"/>
      <c r="R121" s="9"/>
      <c r="S121" s="9"/>
      <c r="T121" s="5"/>
      <c r="U121" s="9"/>
    </row>
    <row r="122" spans="1:21" x14ac:dyDescent="0.4">
      <c r="B122" s="6">
        <f t="shared" si="21"/>
        <v>120</v>
      </c>
      <c r="C122" s="15">
        <f t="shared" si="30"/>
        <v>2</v>
      </c>
      <c r="E122" s="15">
        <f t="shared" si="35"/>
        <v>8</v>
      </c>
      <c r="G122" s="16"/>
      <c r="I122" s="19"/>
      <c r="J122" s="15">
        <f t="shared" ref="J122:J124" si="38">J121</f>
        <v>3</v>
      </c>
      <c r="K122" s="16"/>
      <c r="M122" s="17"/>
      <c r="N122" s="17"/>
      <c r="O122" s="6" t="s">
        <v>468</v>
      </c>
      <c r="P122" s="9" t="s">
        <v>469</v>
      </c>
      <c r="Q122" s="9"/>
      <c r="R122" s="9"/>
      <c r="S122" s="9"/>
      <c r="T122" s="9"/>
      <c r="U122" s="9"/>
    </row>
    <row r="123" spans="1:21" x14ac:dyDescent="0.4">
      <c r="B123" s="6">
        <f t="shared" si="21"/>
        <v>121</v>
      </c>
      <c r="C123" s="15">
        <f t="shared" si="30"/>
        <v>2</v>
      </c>
      <c r="E123" s="15">
        <f t="shared" si="35"/>
        <v>8</v>
      </c>
      <c r="G123" s="16"/>
      <c r="I123" s="19"/>
      <c r="J123" s="15">
        <f t="shared" si="38"/>
        <v>3</v>
      </c>
      <c r="K123" s="16"/>
      <c r="M123" s="17"/>
      <c r="N123" s="17"/>
      <c r="O123" s="6" t="s">
        <v>470</v>
      </c>
      <c r="P123" s="9" t="s">
        <v>471</v>
      </c>
      <c r="Q123" s="9"/>
      <c r="R123" s="9"/>
      <c r="S123" s="9"/>
      <c r="T123" s="9"/>
      <c r="U123" s="9"/>
    </row>
    <row r="124" spans="1:21" x14ac:dyDescent="0.4">
      <c r="B124" s="6">
        <f t="shared" si="21"/>
        <v>122</v>
      </c>
      <c r="C124" s="32">
        <f t="shared" si="30"/>
        <v>2</v>
      </c>
      <c r="D124" s="20"/>
      <c r="E124" s="32">
        <f t="shared" si="35"/>
        <v>8</v>
      </c>
      <c r="F124" s="20"/>
      <c r="G124" s="21"/>
      <c r="H124" s="29"/>
      <c r="I124" s="23"/>
      <c r="J124" s="32">
        <f t="shared" si="38"/>
        <v>3</v>
      </c>
      <c r="K124" s="21"/>
      <c r="L124" s="20"/>
      <c r="M124" s="34"/>
      <c r="N124" s="23"/>
      <c r="O124" s="6" t="s">
        <v>472</v>
      </c>
      <c r="P124" s="9" t="s">
        <v>473</v>
      </c>
      <c r="Q124" s="9"/>
      <c r="R124" s="9"/>
      <c r="S124" s="9"/>
      <c r="T124" s="9"/>
      <c r="U124" s="9"/>
    </row>
    <row r="125" spans="1:21" x14ac:dyDescent="0.4">
      <c r="C125" s="37"/>
      <c r="E125" s="37"/>
      <c r="J125" s="38"/>
      <c r="K125" s="11"/>
      <c r="L125" s="11"/>
      <c r="M125" s="39"/>
      <c r="N125" s="39"/>
      <c r="O125" s="11" t="s">
        <v>539</v>
      </c>
      <c r="P125" s="11" t="s">
        <v>540</v>
      </c>
    </row>
    <row r="126" spans="1:21" x14ac:dyDescent="0.4">
      <c r="A126" s="1" t="s">
        <v>78</v>
      </c>
      <c r="B126" s="40"/>
      <c r="C126" s="37"/>
      <c r="E126" s="37"/>
      <c r="J126" s="41"/>
      <c r="O126" s="20" t="s">
        <v>542</v>
      </c>
      <c r="P126" s="20" t="s">
        <v>541</v>
      </c>
    </row>
    <row r="127" spans="1:21" x14ac:dyDescent="0.4">
      <c r="B127" s="6" t="s">
        <v>54</v>
      </c>
      <c r="C127" s="6" t="s">
        <v>53</v>
      </c>
      <c r="D127" s="4" t="s">
        <v>56</v>
      </c>
      <c r="E127" s="6" t="s">
        <v>53</v>
      </c>
      <c r="F127" s="42" t="s">
        <v>55</v>
      </c>
      <c r="G127" s="9" t="s">
        <v>132</v>
      </c>
      <c r="H127" s="7" t="s">
        <v>83</v>
      </c>
      <c r="I127" s="8" t="s">
        <v>181</v>
      </c>
      <c r="J127" s="41"/>
    </row>
    <row r="128" spans="1:21" ht="31.5" x14ac:dyDescent="0.4">
      <c r="B128" s="6">
        <f>B121+1</f>
        <v>120</v>
      </c>
      <c r="C128" s="10">
        <v>3</v>
      </c>
      <c r="D128" s="11" t="s">
        <v>57</v>
      </c>
      <c r="E128" s="10">
        <v>1</v>
      </c>
      <c r="F128" s="11" t="s">
        <v>60</v>
      </c>
      <c r="G128" s="12" t="s">
        <v>230</v>
      </c>
      <c r="H128" s="39" t="s">
        <v>239</v>
      </c>
      <c r="I128" s="35" t="s">
        <v>254</v>
      </c>
    </row>
    <row r="129" spans="2:9" ht="47.25" x14ac:dyDescent="0.4">
      <c r="B129" s="6">
        <f t="shared" ref="B129:B142" si="39">B128+1</f>
        <v>121</v>
      </c>
      <c r="C129" s="15">
        <f t="shared" ref="C129:C142" si="40">C128</f>
        <v>3</v>
      </c>
      <c r="E129" s="33">
        <v>2</v>
      </c>
      <c r="F129" s="1" t="s">
        <v>61</v>
      </c>
      <c r="G129" s="16" t="s">
        <v>231</v>
      </c>
      <c r="H129" s="3" t="s">
        <v>240</v>
      </c>
      <c r="I129" s="19" t="s">
        <v>255</v>
      </c>
    </row>
    <row r="130" spans="2:9" ht="31.5" x14ac:dyDescent="0.4">
      <c r="B130" s="6">
        <f t="shared" si="39"/>
        <v>122</v>
      </c>
      <c r="C130" s="15">
        <f t="shared" si="40"/>
        <v>3</v>
      </c>
      <c r="E130" s="30">
        <v>3</v>
      </c>
      <c r="F130" s="1" t="s">
        <v>62</v>
      </c>
      <c r="G130" s="16" t="s">
        <v>232</v>
      </c>
      <c r="H130" s="3" t="s">
        <v>241</v>
      </c>
      <c r="I130" s="19" t="s">
        <v>256</v>
      </c>
    </row>
    <row r="131" spans="2:9" ht="31.5" x14ac:dyDescent="0.4">
      <c r="B131" s="6">
        <f t="shared" si="39"/>
        <v>123</v>
      </c>
      <c r="C131" s="15">
        <f t="shared" si="40"/>
        <v>3</v>
      </c>
      <c r="E131" s="33">
        <v>4</v>
      </c>
      <c r="F131" s="1" t="s">
        <v>68</v>
      </c>
      <c r="G131" s="16" t="s">
        <v>233</v>
      </c>
      <c r="H131" s="3" t="s">
        <v>242</v>
      </c>
      <c r="I131" s="19" t="s">
        <v>274</v>
      </c>
    </row>
    <row r="132" spans="2:9" ht="31.5" x14ac:dyDescent="0.4">
      <c r="B132" s="6">
        <f t="shared" si="39"/>
        <v>124</v>
      </c>
      <c r="C132" s="15">
        <f t="shared" si="40"/>
        <v>3</v>
      </c>
      <c r="E132" s="30">
        <v>5</v>
      </c>
      <c r="F132" s="1" t="s">
        <v>63</v>
      </c>
      <c r="G132" s="16" t="s">
        <v>234</v>
      </c>
      <c r="H132" s="3" t="s">
        <v>243</v>
      </c>
      <c r="I132" s="19" t="s">
        <v>257</v>
      </c>
    </row>
    <row r="133" spans="2:9" ht="47.25" x14ac:dyDescent="0.4">
      <c r="B133" s="6">
        <f t="shared" si="39"/>
        <v>125</v>
      </c>
      <c r="C133" s="15">
        <f t="shared" si="40"/>
        <v>3</v>
      </c>
      <c r="E133" s="33">
        <v>6</v>
      </c>
      <c r="F133" s="1" t="s">
        <v>35</v>
      </c>
      <c r="G133" s="16" t="s">
        <v>113</v>
      </c>
      <c r="H133" s="3" t="s">
        <v>245</v>
      </c>
      <c r="I133" s="19" t="s">
        <v>275</v>
      </c>
    </row>
    <row r="134" spans="2:9" ht="47.25" x14ac:dyDescent="0.4">
      <c r="B134" s="6">
        <f t="shared" si="39"/>
        <v>126</v>
      </c>
      <c r="C134" s="15">
        <f t="shared" si="40"/>
        <v>3</v>
      </c>
      <c r="E134" s="30">
        <v>7</v>
      </c>
      <c r="F134" s="1" t="s">
        <v>64</v>
      </c>
      <c r="G134" s="16" t="s">
        <v>235</v>
      </c>
      <c r="H134" s="3" t="s">
        <v>244</v>
      </c>
      <c r="I134" s="19" t="s">
        <v>258</v>
      </c>
    </row>
    <row r="135" spans="2:9" ht="31.5" x14ac:dyDescent="0.4">
      <c r="B135" s="6">
        <f t="shared" si="39"/>
        <v>127</v>
      </c>
      <c r="C135" s="15">
        <f t="shared" si="40"/>
        <v>3</v>
      </c>
      <c r="E135" s="33">
        <v>8</v>
      </c>
      <c r="F135" s="1" t="s">
        <v>40</v>
      </c>
      <c r="G135" s="16" t="s">
        <v>118</v>
      </c>
      <c r="H135" s="3" t="s">
        <v>246</v>
      </c>
      <c r="I135" s="19" t="s">
        <v>259</v>
      </c>
    </row>
    <row r="136" spans="2:9" ht="47.25" x14ac:dyDescent="0.4">
      <c r="B136" s="6">
        <f t="shared" si="39"/>
        <v>128</v>
      </c>
      <c r="C136" s="15">
        <f t="shared" si="40"/>
        <v>3</v>
      </c>
      <c r="E136" s="30">
        <v>9</v>
      </c>
      <c r="F136" s="1" t="s">
        <v>1</v>
      </c>
      <c r="G136" s="16" t="s">
        <v>85</v>
      </c>
      <c r="H136" s="3" t="s">
        <v>247</v>
      </c>
      <c r="I136" s="19" t="s">
        <v>260</v>
      </c>
    </row>
    <row r="137" spans="2:9" ht="31.5" x14ac:dyDescent="0.4">
      <c r="B137" s="6">
        <f t="shared" si="39"/>
        <v>129</v>
      </c>
      <c r="C137" s="15">
        <f t="shared" si="40"/>
        <v>3</v>
      </c>
      <c r="E137" s="33">
        <v>10</v>
      </c>
      <c r="F137" s="1" t="s">
        <v>65</v>
      </c>
      <c r="G137" s="16" t="s">
        <v>236</v>
      </c>
      <c r="H137" s="3" t="s">
        <v>248</v>
      </c>
      <c r="I137" s="19" t="s">
        <v>261</v>
      </c>
    </row>
    <row r="138" spans="2:9" ht="47.25" x14ac:dyDescent="0.4">
      <c r="B138" s="6">
        <f t="shared" si="39"/>
        <v>130</v>
      </c>
      <c r="C138" s="15">
        <f t="shared" si="40"/>
        <v>3</v>
      </c>
      <c r="E138" s="30">
        <v>11</v>
      </c>
      <c r="F138" s="1" t="s">
        <v>66</v>
      </c>
      <c r="G138" s="16" t="s">
        <v>237</v>
      </c>
      <c r="H138" s="3" t="s">
        <v>249</v>
      </c>
      <c r="I138" s="19" t="s">
        <v>262</v>
      </c>
    </row>
    <row r="139" spans="2:9" ht="47.25" x14ac:dyDescent="0.4">
      <c r="B139" s="6">
        <f t="shared" si="39"/>
        <v>131</v>
      </c>
      <c r="C139" s="15">
        <f t="shared" si="40"/>
        <v>3</v>
      </c>
      <c r="E139" s="33">
        <v>12</v>
      </c>
      <c r="F139" s="1" t="s">
        <v>67</v>
      </c>
      <c r="G139" s="16" t="s">
        <v>238</v>
      </c>
      <c r="H139" s="3" t="s">
        <v>250</v>
      </c>
      <c r="I139" s="19" t="s">
        <v>263</v>
      </c>
    </row>
    <row r="140" spans="2:9" ht="31.5" x14ac:dyDescent="0.4">
      <c r="B140" s="6">
        <f t="shared" si="39"/>
        <v>132</v>
      </c>
      <c r="C140" s="15">
        <f t="shared" si="40"/>
        <v>3</v>
      </c>
      <c r="E140" s="30">
        <v>13</v>
      </c>
      <c r="F140" s="1" t="s">
        <v>37</v>
      </c>
      <c r="G140" s="16" t="s">
        <v>115</v>
      </c>
      <c r="H140" s="3" t="s">
        <v>253</v>
      </c>
      <c r="I140" s="19" t="s">
        <v>264</v>
      </c>
    </row>
    <row r="141" spans="2:9" ht="47.25" x14ac:dyDescent="0.4">
      <c r="B141" s="6">
        <f t="shared" si="39"/>
        <v>133</v>
      </c>
      <c r="C141" s="15">
        <f t="shared" si="40"/>
        <v>3</v>
      </c>
      <c r="E141" s="33">
        <v>14</v>
      </c>
      <c r="F141" s="1" t="s">
        <v>21</v>
      </c>
      <c r="G141" s="16" t="s">
        <v>94</v>
      </c>
      <c r="H141" s="3" t="s">
        <v>251</v>
      </c>
      <c r="I141" s="19" t="s">
        <v>265</v>
      </c>
    </row>
    <row r="142" spans="2:9" ht="47.25" x14ac:dyDescent="0.4">
      <c r="B142" s="6">
        <f t="shared" si="39"/>
        <v>134</v>
      </c>
      <c r="C142" s="32">
        <f t="shared" si="40"/>
        <v>3</v>
      </c>
      <c r="D142" s="20"/>
      <c r="E142" s="27">
        <v>15</v>
      </c>
      <c r="F142" s="20" t="s">
        <v>39</v>
      </c>
      <c r="G142" s="21" t="s">
        <v>117</v>
      </c>
      <c r="H142" s="29" t="s">
        <v>252</v>
      </c>
      <c r="I142" s="23" t="s">
        <v>266</v>
      </c>
    </row>
  </sheetData>
  <mergeCells count="89">
    <mergeCell ref="I3:I6"/>
    <mergeCell ref="I8:I11"/>
    <mergeCell ref="H8:H11"/>
    <mergeCell ref="H3:H5"/>
    <mergeCell ref="H14:H16"/>
    <mergeCell ref="I14:I16"/>
    <mergeCell ref="N3:N5"/>
    <mergeCell ref="N8:N10"/>
    <mergeCell ref="N14:N16"/>
    <mergeCell ref="M14:M16"/>
    <mergeCell ref="M8:M10"/>
    <mergeCell ref="M3:M5"/>
    <mergeCell ref="M23:M25"/>
    <mergeCell ref="N23:N25"/>
    <mergeCell ref="I23:I25"/>
    <mergeCell ref="H23:H25"/>
    <mergeCell ref="N36:N38"/>
    <mergeCell ref="M36:M38"/>
    <mergeCell ref="I35:I37"/>
    <mergeCell ref="H35:H38"/>
    <mergeCell ref="M121:M124"/>
    <mergeCell ref="N121:N123"/>
    <mergeCell ref="N119:N120"/>
    <mergeCell ref="M119:M120"/>
    <mergeCell ref="N31:N33"/>
    <mergeCell ref="M31:M33"/>
    <mergeCell ref="M52:M54"/>
    <mergeCell ref="N52:N54"/>
    <mergeCell ref="M48:M50"/>
    <mergeCell ref="M43:M45"/>
    <mergeCell ref="M75:M77"/>
    <mergeCell ref="N75:N77"/>
    <mergeCell ref="N66:N69"/>
    <mergeCell ref="M66:M69"/>
    <mergeCell ref="N81:N84"/>
    <mergeCell ref="M81:M84"/>
    <mergeCell ref="H43:H46"/>
    <mergeCell ref="M41:M42"/>
    <mergeCell ref="N41:N42"/>
    <mergeCell ref="I39:I42"/>
    <mergeCell ref="H39:H42"/>
    <mergeCell ref="H59:H65"/>
    <mergeCell ref="I55:I57"/>
    <mergeCell ref="H55:H58"/>
    <mergeCell ref="N56:N58"/>
    <mergeCell ref="M56:M58"/>
    <mergeCell ref="N62:N65"/>
    <mergeCell ref="M62:M65"/>
    <mergeCell ref="N79:N80"/>
    <mergeCell ref="M79:M80"/>
    <mergeCell ref="M85:M86"/>
    <mergeCell ref="M87:M89"/>
    <mergeCell ref="I59:I65"/>
    <mergeCell ref="N85:N86"/>
    <mergeCell ref="N99:N100"/>
    <mergeCell ref="M99:M100"/>
    <mergeCell ref="N95:N97"/>
    <mergeCell ref="M95:M97"/>
    <mergeCell ref="N92:N94"/>
    <mergeCell ref="M92:M94"/>
    <mergeCell ref="I103:I106"/>
    <mergeCell ref="H103:H106"/>
    <mergeCell ref="M90:M91"/>
    <mergeCell ref="N90:N91"/>
    <mergeCell ref="N87:N89"/>
    <mergeCell ref="I81:I87"/>
    <mergeCell ref="H81:H87"/>
    <mergeCell ref="M107:M109"/>
    <mergeCell ref="N107:N109"/>
    <mergeCell ref="M105:M106"/>
    <mergeCell ref="M103:M104"/>
    <mergeCell ref="N103:N104"/>
    <mergeCell ref="N105:N106"/>
    <mergeCell ref="H116:H120"/>
    <mergeCell ref="I116:I120"/>
    <mergeCell ref="M116:M118"/>
    <mergeCell ref="N116:N118"/>
    <mergeCell ref="I43:I46"/>
    <mergeCell ref="N43:N45"/>
    <mergeCell ref="N48:N51"/>
    <mergeCell ref="M59:M61"/>
    <mergeCell ref="N59:N61"/>
    <mergeCell ref="N101:N102"/>
    <mergeCell ref="M101:M102"/>
    <mergeCell ref="I92:I102"/>
    <mergeCell ref="H92:H102"/>
    <mergeCell ref="N113:N115"/>
    <mergeCell ref="M113:M115"/>
    <mergeCell ref="M110:M112"/>
  </mergeCells>
  <phoneticPr fontId="1"/>
  <pageMargins left="0.7" right="0.7" top="0.75" bottom="0.75" header="0.3" footer="0.3"/>
  <pageSetup paperSize="9" scale="21"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貴哲 山岡</dc:creator>
  <cp:lastModifiedBy>貴哲 山岡</cp:lastModifiedBy>
  <dcterms:created xsi:type="dcterms:W3CDTF">2023-11-01T08:28:56Z</dcterms:created>
  <dcterms:modified xsi:type="dcterms:W3CDTF">2023-12-02T19:46:16Z</dcterms:modified>
</cp:coreProperties>
</file>