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Data_Analytics\Excel_Files\"/>
    </mc:Choice>
  </mc:AlternateContent>
  <xr:revisionPtr revIDLastSave="0" documentId="13_ncr:1_{5CF535FC-2D82-4DE9-88EF-16339DFAC72F}" xr6:coauthVersionLast="47" xr6:coauthVersionMax="47" xr10:uidLastSave="{00000000-0000-0000-0000-000000000000}"/>
  <bookViews>
    <workbookView xWindow="-110" yWindow="-110" windowWidth="19420" windowHeight="10300" xr2:uid="{9A71A524-AF57-47C5-A02F-0CCBA7E3D96D}"/>
  </bookViews>
  <sheets>
    <sheet name="Sheet4" sheetId="4" r:id="rId1"/>
    <sheet name="Sheet5" sheetId="6" r:id="rId2"/>
    <sheet name="Sheet6" sheetId="7" r:id="rId3"/>
    <sheet name="Sheet1" sheetId="1" r:id="rId4"/>
  </sheets>
  <definedNames>
    <definedName name="Slicer_Item">#N/A</definedName>
    <definedName name="Slicer_SalesMa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<sst xmlns="http://schemas.openxmlformats.org/spreadsheetml/2006/main" count="207" uniqueCount="39">
  <si>
    <t>OrderDate</t>
  </si>
  <si>
    <t>Region</t>
  </si>
  <si>
    <t>Manager</t>
  </si>
  <si>
    <t>SalesMan</t>
  </si>
  <si>
    <t>Item</t>
  </si>
  <si>
    <t>Units</t>
  </si>
  <si>
    <t>Unit_price</t>
  </si>
  <si>
    <t>Sale_amt</t>
  </si>
  <si>
    <t>East</t>
  </si>
  <si>
    <t>Martha</t>
  </si>
  <si>
    <t>Alexander</t>
  </si>
  <si>
    <t>Television</t>
  </si>
  <si>
    <t>Central</t>
  </si>
  <si>
    <t>Hermann</t>
  </si>
  <si>
    <t>Shelli</t>
  </si>
  <si>
    <t>Home Theater</t>
  </si>
  <si>
    <t>Luis</t>
  </si>
  <si>
    <t>Timothy</t>
  </si>
  <si>
    <t>David</t>
  </si>
  <si>
    <t>Cell Phone</t>
  </si>
  <si>
    <t>West</t>
  </si>
  <si>
    <t>Stephen</t>
  </si>
  <si>
    <t>Steven</t>
  </si>
  <si>
    <t>Douglas</t>
  </si>
  <si>
    <t>Michael</t>
  </si>
  <si>
    <t>Sigal</t>
  </si>
  <si>
    <t>Diana</t>
  </si>
  <si>
    <t>Karen</t>
  </si>
  <si>
    <t>John</t>
  </si>
  <si>
    <t>Desk</t>
  </si>
  <si>
    <t>Video Games</t>
  </si>
  <si>
    <t>Row Labels</t>
  </si>
  <si>
    <t>Grand Total</t>
  </si>
  <si>
    <t>Column Labels</t>
  </si>
  <si>
    <t>Sum of Sale_amt</t>
  </si>
  <si>
    <t>Mital</t>
  </si>
  <si>
    <t xml:space="preserve">  </t>
  </si>
  <si>
    <t xml:space="preserve">n </t>
  </si>
  <si>
    <t xml:space="preserv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</si>
</sst>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0.00_);_(* \(#,##0.00\);_(* &quot;-&quot;??_);_(@_)"/>
    <numFmt numFmtId="165" formatCode="m/d/yy;@"/>
  </numFmts>
  <fonts count="5" x14ac:knownFonts="1">
    <font>
      <sz val="11"/>
      <color theme="1"/>
      <name val="Aptos Narrow"/>
      <family val="2"/>
      <scheme val="minor"/>
    </font>
    <font>
      <sz val="11"/>
      <color theme="1"/>
      <name val="Aptos Narrow"/>
      <family val="2"/>
      <scheme val="minor"/>
    </font>
    <font>
      <sz val="11"/>
      <color theme="1"/>
      <name val="Calibri"/>
      <family val="2"/>
    </font>
    <font>
      <sz val="11"/>
      <name val="Arial"/>
      <family val="2"/>
    </font>
    <font>
      <sz val="11"/>
      <color theme="1"/>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43" fontId="2" fillId="0" borderId="0" xfId="1" applyFont="1" applyBorder="1" applyAlignment="1">
      <alignment horizontal="left" vertical="center"/>
    </xf>
    <xf numFmtId="165" fontId="2" fillId="0" borderId="0" xfId="0" applyNumberFormat="1" applyFont="1" applyAlignment="1">
      <alignment vertical="center"/>
    </xf>
    <xf numFmtId="0" fontId="2" fillId="0" borderId="0" xfId="0" applyFont="1" applyAlignment="1">
      <alignment vertical="center"/>
    </xf>
    <xf numFmtId="0" fontId="3" fillId="0" borderId="0" xfId="0" applyFont="1"/>
    <xf numFmtId="0" fontId="4" fillId="2" borderId="1" xfId="0" applyFont="1" applyFill="1" applyBorder="1" applyAlignment="1">
      <alignment vertical="top" wrapText="1"/>
    </xf>
    <xf numFmtId="0" fontId="2" fillId="0" borderId="0" xfId="0" applyFont="1" applyAlignment="1">
      <alignment horizontal="left" vertical="center"/>
    </xf>
    <xf numFmtId="164" fontId="0" fillId="0" borderId="0" xfId="0" applyNumberFormat="1"/>
    <xf numFmtId="0" fontId="4" fillId="0" borderId="0" xfId="0" applyFont="1" applyAlignment="1">
      <alignment vertical="top" wrapText="1"/>
    </xf>
    <xf numFmtId="0" fontId="3" fillId="2" borderId="0" xfId="0" applyFont="1" applyFill="1" applyAlignment="1">
      <alignment vertical="top" wrapText="1"/>
    </xf>
    <xf numFmtId="0" fontId="3" fillId="0" borderId="1" xfId="0" applyFont="1" applyBorder="1"/>
    <xf numFmtId="0" fontId="3" fillId="2" borderId="1" xfId="0" applyFont="1" applyFill="1" applyBorder="1" applyAlignment="1">
      <alignment vertical="top" wrapText="1"/>
    </xf>
    <xf numFmtId="0" fontId="4" fillId="0" borderId="1" xfId="0" applyFont="1" applyBorder="1" applyAlignment="1">
      <alignment vertical="top" wrapText="1"/>
    </xf>
    <xf numFmtId="0" fontId="0" fillId="0" borderId="0" xfId="0" pivotButton="1"/>
    <xf numFmtId="0" fontId="0" fillId="0" borderId="0" xfId="0" applyAlignment="1">
      <alignment horizontal="left"/>
    </xf>
    <xf numFmtId="0" fontId="4" fillId="2" borderId="2" xfId="0" applyFont="1" applyFill="1" applyBorder="1" applyAlignment="1">
      <alignment vertical="top" wrapText="1"/>
    </xf>
  </cellXfs>
  <cellStyles count="2">
    <cellStyle name="Comma" xfId="1" builtinId="3"/>
    <cellStyle name="Normal" xfId="0" builtinId="0"/>
  </cellStyles>
  <dxfs count="8">
    <dxf>
      <numFmt numFmtId="164" formatCode="_(* #,##0.00_);_(* \(#,##0.00\);_(* &quot;-&quot;??_);_(@_)"/>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m/d/yy;@"/>
      <alignment horizontal="general" vertical="center" textRotation="0" wrapText="0" indent="0" justifyLastLine="0" shrinkToFit="0" readingOrder="0"/>
    </dxf>
    <dxf>
      <font>
        <name val="Abadi Extra Light"/>
        <family val="2"/>
        <scheme val="none"/>
      </font>
    </dxf>
  </dxfs>
  <tableStyles count="1" defaultTableStyle="TableStyleMedium2" defaultPivotStyle="PivotStyleLight16">
    <tableStyle name="Slicer Style 1" pivot="0" table="0" count="1" xr9:uid="{04369F8F-A9AC-453E-AAD1-4AC2745716E4}">
      <tableStyleElement type="headerRow"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dLbls>
          <c:showLegendKey val="0"/>
          <c:showVal val="1"/>
          <c:showCatName val="0"/>
          <c:showSerName val="0"/>
          <c:showPercent val="0"/>
          <c:showBubbleSize val="0"/>
        </c:dLbls>
        <c:gapWidth val="79"/>
        <c:overlap val="100"/>
        <c:axId val="785569103"/>
        <c:axId val="785563823"/>
      </c:barChart>
      <c:catAx>
        <c:axId val="78556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5563823"/>
        <c:crosses val="autoZero"/>
        <c:auto val="1"/>
        <c:lblAlgn val="ctr"/>
        <c:lblOffset val="100"/>
        <c:noMultiLvlLbl val="0"/>
      </c:catAx>
      <c:valAx>
        <c:axId val="785563823"/>
        <c:scaling>
          <c:orientation val="minMax"/>
        </c:scaling>
        <c:delete val="1"/>
        <c:axPos val="l"/>
        <c:numFmt formatCode="General" sourceLinked="1"/>
        <c:majorTickMark val="none"/>
        <c:minorTickMark val="none"/>
        <c:tickLblPos val="nextTo"/>
        <c:crossAx val="785569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Desk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Sheet5!$A$5:$A$6</c:f>
              <c:strCache>
                <c:ptCount val="1"/>
                <c:pt idx="0">
                  <c:v>Central</c:v>
                </c:pt>
              </c:strCache>
            </c:strRef>
          </c:cat>
          <c:val>
            <c:numRef>
              <c:f>Sheet5!$B$5:$B$6</c:f>
              <c:numCache>
                <c:formatCode>_(* #,##0.00_);_(* \(#,##0.00\);_(* "-"??_);_(@_)</c:formatCode>
                <c:ptCount val="1"/>
                <c:pt idx="0">
                  <c:v>250</c:v>
                </c:pt>
              </c:numCache>
            </c:numRef>
          </c:val>
          <c:extLst>
            <c:ext xmlns:c16="http://schemas.microsoft.com/office/drawing/2014/chart" uri="{C3380CC4-5D6E-409C-BE32-E72D297353CC}">
              <c16:uniqueId val="{00000000-DBEC-4E1D-AF69-D83276D52ABF}"/>
            </c:ext>
          </c:extLst>
        </c:ser>
        <c:ser>
          <c:idx val="1"/>
          <c:order val="1"/>
          <c:tx>
            <c:strRef>
              <c:f>Sheet5!$C$3:$C$4</c:f>
              <c:strCache>
                <c:ptCount val="1"/>
                <c:pt idx="0">
                  <c:v>Home Theater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Sheet5!$A$5:$A$6</c:f>
              <c:strCache>
                <c:ptCount val="1"/>
                <c:pt idx="0">
                  <c:v>Central</c:v>
                </c:pt>
              </c:strCache>
            </c:strRef>
          </c:cat>
          <c:val>
            <c:numRef>
              <c:f>Sheet5!$C$5:$C$6</c:f>
              <c:numCache>
                <c:formatCode>_(* #,##0.00_);_(* \(#,##0.00\);_(* "-"??_);_(@_)</c:formatCode>
                <c:ptCount val="1"/>
                <c:pt idx="0">
                  <c:v>43500</c:v>
                </c:pt>
              </c:numCache>
            </c:numRef>
          </c:val>
          <c:extLst>
            <c:ext xmlns:c16="http://schemas.microsoft.com/office/drawing/2014/chart" uri="{C3380CC4-5D6E-409C-BE32-E72D297353CC}">
              <c16:uniqueId val="{00000002-5805-4C2C-A1B9-82E65B75EFEC}"/>
            </c:ext>
          </c:extLst>
        </c:ser>
        <c:ser>
          <c:idx val="2"/>
          <c:order val="2"/>
          <c:tx>
            <c:strRef>
              <c:f>Sheet5!$D$3:$D$4</c:f>
              <c:strCache>
                <c:ptCount val="1"/>
                <c:pt idx="0">
                  <c:v>Television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Sheet5!$A$5:$A$6</c:f>
              <c:strCache>
                <c:ptCount val="1"/>
                <c:pt idx="0">
                  <c:v>Central</c:v>
                </c:pt>
              </c:strCache>
            </c:strRef>
          </c:cat>
          <c:val>
            <c:numRef>
              <c:f>Sheet5!$D$5:$D$6</c:f>
              <c:numCache>
                <c:formatCode>_(* #,##0.00_);_(* \(#,##0.00\);_(* "-"??_);_(@_)</c:formatCode>
                <c:ptCount val="1"/>
                <c:pt idx="0">
                  <c:v>80266</c:v>
                </c:pt>
              </c:numCache>
            </c:numRef>
          </c:val>
          <c:extLst>
            <c:ext xmlns:c16="http://schemas.microsoft.com/office/drawing/2014/chart" uri="{C3380CC4-5D6E-409C-BE32-E72D297353CC}">
              <c16:uniqueId val="{00000003-5805-4C2C-A1B9-82E65B75EFEC}"/>
            </c:ext>
          </c:extLst>
        </c:ser>
        <c:dLbls>
          <c:showLegendKey val="0"/>
          <c:showVal val="0"/>
          <c:showCatName val="0"/>
          <c:showSerName val="0"/>
          <c:showPercent val="0"/>
          <c:showBubbleSize val="0"/>
        </c:dLbls>
        <c:gapWidth val="100"/>
        <c:overlap val="-24"/>
        <c:axId val="1001328623"/>
        <c:axId val="1001327183"/>
      </c:barChart>
      <c:catAx>
        <c:axId val="1001328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327183"/>
        <c:crosses val="autoZero"/>
        <c:auto val="1"/>
        <c:lblAlgn val="ctr"/>
        <c:lblOffset val="100"/>
        <c:noMultiLvlLbl val="0"/>
      </c:catAx>
      <c:valAx>
        <c:axId val="1001327183"/>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32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30132663378167"/>
          <c:y val="0.37357841006070558"/>
          <c:w val="0.78939734673243667"/>
          <c:h val="0.54133004846786792"/>
        </c:manualLayout>
      </c:layout>
      <c:pie3DChart>
        <c:varyColors val="1"/>
        <c:ser>
          <c:idx val="0"/>
          <c:order val="0"/>
          <c:tx>
            <c:strRef>
              <c:f>Sheet6!$B$3:$B$4</c:f>
              <c:strCache>
                <c:ptCount val="1"/>
                <c:pt idx="0">
                  <c:v>Desk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83A-455F-8D46-C84048312C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83A-455F-8D46-C84048312C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83A-455F-8D46-C84048312C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Sheet6!$A$5:$A$6</c:f>
              <c:strCache>
                <c:ptCount val="1"/>
                <c:pt idx="0">
                  <c:v>Central</c:v>
                </c:pt>
              </c:strCache>
            </c:strRef>
          </c:cat>
          <c:val>
            <c:numRef>
              <c:f>Sheet6!$B$5:$B$6</c:f>
              <c:numCache>
                <c:formatCode>_(* #,##0.00_);_(* \(#,##0.00\);_(* "-"??_);_(@_)</c:formatCode>
                <c:ptCount val="1"/>
                <c:pt idx="0">
                  <c:v>250</c:v>
                </c:pt>
              </c:numCache>
            </c:numRef>
          </c:val>
          <c:extLst>
            <c:ext xmlns:c16="http://schemas.microsoft.com/office/drawing/2014/chart" uri="{C3380CC4-5D6E-409C-BE32-E72D297353CC}">
              <c16:uniqueId val="{00000006-583A-455F-8D46-C84048312C3D}"/>
            </c:ext>
          </c:extLst>
        </c:ser>
        <c:ser>
          <c:idx val="1"/>
          <c:order val="1"/>
          <c:tx>
            <c:strRef>
              <c:f>Sheet6!$C$3:$C$4</c:f>
              <c:strCache>
                <c:ptCount val="1"/>
                <c:pt idx="0">
                  <c:v>Home Theater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659-4368-96A2-D28B89C103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659-4368-96A2-D28B89C103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659-4368-96A2-D28B89C103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Sheet6!$A$5:$A$6</c:f>
              <c:strCache>
                <c:ptCount val="1"/>
                <c:pt idx="0">
                  <c:v>Central</c:v>
                </c:pt>
              </c:strCache>
            </c:strRef>
          </c:cat>
          <c:val>
            <c:numRef>
              <c:f>Sheet6!$C$5:$C$6</c:f>
              <c:numCache>
                <c:formatCode>_(* #,##0.00_);_(* \(#,##0.00\);_(* "-"??_);_(@_)</c:formatCode>
                <c:ptCount val="1"/>
                <c:pt idx="0">
                  <c:v>43500</c:v>
                </c:pt>
              </c:numCache>
            </c:numRef>
          </c:val>
          <c:extLst>
            <c:ext xmlns:c16="http://schemas.microsoft.com/office/drawing/2014/chart" uri="{C3380CC4-5D6E-409C-BE32-E72D297353CC}">
              <c16:uniqueId val="{00000020-E882-4D07-8CE8-52A2204EB0EA}"/>
            </c:ext>
          </c:extLst>
        </c:ser>
        <c:ser>
          <c:idx val="2"/>
          <c:order val="2"/>
          <c:tx>
            <c:strRef>
              <c:f>Sheet6!$D$3:$D$4</c:f>
              <c:strCache>
                <c:ptCount val="1"/>
                <c:pt idx="0">
                  <c:v>Television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659-4368-96A2-D28B89C103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659-4368-96A2-D28B89C103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659-4368-96A2-D28B89C103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Sheet6!$A$5:$A$6</c:f>
              <c:strCache>
                <c:ptCount val="1"/>
                <c:pt idx="0">
                  <c:v>Central</c:v>
                </c:pt>
              </c:strCache>
            </c:strRef>
          </c:cat>
          <c:val>
            <c:numRef>
              <c:f>Sheet6!$D$5:$D$6</c:f>
              <c:numCache>
                <c:formatCode>_(* #,##0.00_);_(* \(#,##0.00\);_(* "-"??_);_(@_)</c:formatCode>
                <c:ptCount val="1"/>
                <c:pt idx="0">
                  <c:v>80266</c:v>
                </c:pt>
              </c:numCache>
            </c:numRef>
          </c:val>
          <c:extLst>
            <c:ext xmlns:c16="http://schemas.microsoft.com/office/drawing/2014/chart" uri="{C3380CC4-5D6E-409C-BE32-E72D297353CC}">
              <c16:uniqueId val="{00000021-E882-4D07-8CE8-52A2204EB0E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476250</xdr:colOff>
      <xdr:row>17</xdr:row>
      <xdr:rowOff>127000</xdr:rowOff>
    </xdr:from>
    <xdr:to>
      <xdr:col>1</xdr:col>
      <xdr:colOff>857250</xdr:colOff>
      <xdr:row>26</xdr:row>
      <xdr:rowOff>152400</xdr:rowOff>
    </xdr:to>
    <xdr:graphicFrame macro="">
      <xdr:nvGraphicFramePr>
        <xdr:cNvPr id="3" name="Chart 2">
          <a:extLst>
            <a:ext uri="{FF2B5EF4-FFF2-40B4-BE49-F238E27FC236}">
              <a16:creationId xmlns:a16="http://schemas.microsoft.com/office/drawing/2014/main" id="{E6B0D57D-FD13-5AF3-684A-8AD655D64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475247</xdr:colOff>
      <xdr:row>3</xdr:row>
      <xdr:rowOff>19049</xdr:rowOff>
    </xdr:from>
    <xdr:to>
      <xdr:col>5</xdr:col>
      <xdr:colOff>463550</xdr:colOff>
      <xdr:row>19</xdr:row>
      <xdr:rowOff>158750</xdr:rowOff>
    </xdr:to>
    <xdr:graphicFrame macro="">
      <xdr:nvGraphicFramePr>
        <xdr:cNvPr id="4" name="Chart 2">
          <a:extLst>
            <a:ext uri="{FF2B5EF4-FFF2-40B4-BE49-F238E27FC236}">
              <a16:creationId xmlns:a16="http://schemas.microsoft.com/office/drawing/2014/main" id="{447C1783-B92A-F4D1-CC6F-980E60C49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285750</xdr:colOff>
      <xdr:row>2</xdr:row>
      <xdr:rowOff>177800</xdr:rowOff>
    </xdr:from>
    <xdr:to>
      <xdr:col>17</xdr:col>
      <xdr:colOff>222250</xdr:colOff>
      <xdr:row>19</xdr:row>
      <xdr:rowOff>152400</xdr:rowOff>
    </xdr:to>
    <xdr:graphicFrame macro="">
      <xdr:nvGraphicFramePr>
        <xdr:cNvPr id="5" name="Chart 1">
          <a:extLst>
            <a:ext uri="{FF2B5EF4-FFF2-40B4-BE49-F238E27FC236}">
              <a16:creationId xmlns:a16="http://schemas.microsoft.com/office/drawing/2014/main" id="{38491BAE-01F3-049E-98C9-9E33204F8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101600</xdr:colOff>
      <xdr:row>0</xdr:row>
      <xdr:rowOff>171450</xdr:rowOff>
    </xdr:from>
    <xdr:to>
      <xdr:col>11</xdr:col>
      <xdr:colOff>387350</xdr:colOff>
      <xdr:row>11</xdr:row>
      <xdr:rowOff>57150</xdr:rowOff>
    </xdr:to>
    <mc:AlternateContent xmlns:mc="http://schemas.openxmlformats.org/markup-compatibility/2006">
      <mc:Choice xmlns:a14="http://schemas.microsoft.com/office/drawing/2010/main" Requires="a14">
        <xdr:graphicFrame macro="">
          <xdr:nvGraphicFramePr>
            <xdr:cNvPr id="9" name="Item">
              <a:extLst>
                <a:ext uri="{FF2B5EF4-FFF2-40B4-BE49-F238E27FC236}">
                  <a16:creationId xmlns:a16="http://schemas.microsoft.com/office/drawing/2014/main" id="{D4DC7917-1989-E08E-7567-7F32D20888B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470650" y="171450"/>
              <a:ext cx="1790700" cy="191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692150</xdr:colOff>
      <xdr:row>0</xdr:row>
      <xdr:rowOff>177800</xdr:rowOff>
    </xdr:from>
    <xdr:to>
      <xdr:col>8</xdr:col>
      <xdr:colOff>374650</xdr:colOff>
      <xdr:row>13</xdr:row>
      <xdr:rowOff>6350</xdr:rowOff>
    </xdr:to>
    <mc:AlternateContent xmlns:mc="http://schemas.openxmlformats.org/markup-compatibility/2006">
      <mc:Choice xmlns:a14="http://schemas.microsoft.com/office/drawing/2010/main" Requires="a14">
        <xdr:graphicFrame macro="">
          <xdr:nvGraphicFramePr>
            <xdr:cNvPr id="6" name="SalesMan">
              <a:extLst>
                <a:ext uri="{FF2B5EF4-FFF2-40B4-BE49-F238E27FC236}">
                  <a16:creationId xmlns:a16="http://schemas.microsoft.com/office/drawing/2014/main" id="{043D6204-F192-235B-0486-BDF0C0BA625A}"/>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4445000" y="177800"/>
              <a:ext cx="1828800" cy="222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al Sangani" refreshedDate="45833.61128020833" createdVersion="8" refreshedVersion="8" minRefreshableVersion="3" recordCount="44" xr:uid="{6EC91686-34F2-4D67-B17D-F7CEDBCA4823}">
  <cacheSource type="worksheet">
    <worksheetSource name="Sales"/>
  </cacheSource>
  <cacheFields count="8">
    <cacheField name="OrderDate" numFmtId="165">
      <sharedItems containsSemiMixedTypes="0" containsNonDate="0" containsDate="1" containsString="0" minDate="2018-01-06T00:00:00" maxDate="2023-02-12T00:00:00"/>
    </cacheField>
    <cacheField name="Region" numFmtId="0">
      <sharedItems count="3">
        <s v="East"/>
        <s v="Central"/>
        <s v="West"/>
      </sharedItems>
    </cacheField>
    <cacheField name="Manager" numFmtId="0">
      <sharedItems/>
    </cacheField>
    <cacheField name="SalesMan" numFmtId="0">
      <sharedItems count="12">
        <s v="Alexander"/>
        <s v="Shelli"/>
        <s v="Luis"/>
        <s v="David"/>
        <s v="Stephen"/>
        <s v="Steven"/>
        <s v="Michael"/>
        <s v="Sigal"/>
        <s v="Diana"/>
        <s v="Karen"/>
        <s v="John"/>
        <s v="Mital"/>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43">
      <sharedItems containsSemiMixedTypes="0" containsString="0" containsNumber="1" minValue="58.5" maxValue="1198"/>
    </cacheField>
    <cacheField name="Sale_amt" numFmtId="164">
      <sharedItems containsSemiMixedTypes="0" containsString="0" containsNumber="1" minValue="250" maxValue="113810"/>
    </cacheField>
  </cacheFields>
  <extLst>
    <ext xmlns:x14="http://schemas.microsoft.com/office/spreadsheetml/2009/9/main" uri="{725AE2AE-9491-48be-B2B4-4EB974FC3084}">
      <x14:pivotCacheDefinition pivotCacheId="1475326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18-01-06T00:00:00"/>
    <x v="0"/>
    <s v="Martha"/>
    <x v="0"/>
    <x v="0"/>
    <n v="95"/>
    <n v="1198"/>
    <n v="113810"/>
  </r>
  <r>
    <d v="2018-01-23T00:00:00"/>
    <x v="1"/>
    <s v="Hermann"/>
    <x v="1"/>
    <x v="1"/>
    <n v="50"/>
    <n v="500"/>
    <n v="25000"/>
  </r>
  <r>
    <d v="2018-02-09T00:00:00"/>
    <x v="1"/>
    <s v="Hermann"/>
    <x v="2"/>
    <x v="0"/>
    <n v="36"/>
    <n v="1198"/>
    <n v="43128"/>
  </r>
  <r>
    <d v="2018-02-26T00:00:00"/>
    <x v="1"/>
    <s v="Timothy"/>
    <x v="3"/>
    <x v="2"/>
    <n v="27"/>
    <n v="225"/>
    <n v="6075"/>
  </r>
  <r>
    <d v="2018-03-15T00:00:00"/>
    <x v="2"/>
    <s v="Timothy"/>
    <x v="4"/>
    <x v="0"/>
    <n v="56"/>
    <n v="1198"/>
    <n v="67088"/>
  </r>
  <r>
    <d v="2018-04-01T00:00:00"/>
    <x v="0"/>
    <s v="Martha"/>
    <x v="0"/>
    <x v="1"/>
    <n v="60"/>
    <n v="500"/>
    <n v="30000"/>
  </r>
  <r>
    <d v="2018-04-18T00:00:00"/>
    <x v="1"/>
    <s v="Martha"/>
    <x v="5"/>
    <x v="0"/>
    <n v="75"/>
    <n v="1198"/>
    <n v="89850"/>
  </r>
  <r>
    <d v="2018-05-05T00:00:00"/>
    <x v="1"/>
    <s v="Hermann"/>
    <x v="2"/>
    <x v="0"/>
    <n v="90"/>
    <n v="1198"/>
    <n v="107820"/>
  </r>
  <r>
    <d v="2018-05-22T00:00:00"/>
    <x v="2"/>
    <s v="Douglas"/>
    <x v="6"/>
    <x v="0"/>
    <n v="32"/>
    <n v="1198"/>
    <n v="38336"/>
  </r>
  <r>
    <d v="2018-06-08T00:00:00"/>
    <x v="0"/>
    <s v="Martha"/>
    <x v="0"/>
    <x v="1"/>
    <n v="60"/>
    <n v="500"/>
    <n v="30000"/>
  </r>
  <r>
    <d v="2018-06-25T00:00:00"/>
    <x v="1"/>
    <s v="Hermann"/>
    <x v="7"/>
    <x v="0"/>
    <n v="90"/>
    <n v="1198"/>
    <n v="107820"/>
  </r>
  <r>
    <d v="2018-07-12T00:00:00"/>
    <x v="0"/>
    <s v="Martha"/>
    <x v="8"/>
    <x v="1"/>
    <n v="29"/>
    <n v="500"/>
    <n v="14500"/>
  </r>
  <r>
    <d v="2018-07-29T00:00:00"/>
    <x v="0"/>
    <s v="Douglas"/>
    <x v="9"/>
    <x v="1"/>
    <n v="81"/>
    <n v="500"/>
    <n v="40500"/>
  </r>
  <r>
    <d v="2018-08-15T00:00:00"/>
    <x v="0"/>
    <s v="Martha"/>
    <x v="0"/>
    <x v="0"/>
    <n v="35"/>
    <n v="1198"/>
    <n v="41930"/>
  </r>
  <r>
    <d v="2018-09-01T00:00:00"/>
    <x v="1"/>
    <s v="Douglas"/>
    <x v="10"/>
    <x v="3"/>
    <n v="2"/>
    <n v="125"/>
    <n v="250"/>
  </r>
  <r>
    <d v="2018-09-18T00:00:00"/>
    <x v="0"/>
    <s v="Martha"/>
    <x v="0"/>
    <x v="4"/>
    <n v="16"/>
    <n v="58.5"/>
    <n v="936"/>
  </r>
  <r>
    <d v="2018-10-05T00:00:00"/>
    <x v="1"/>
    <s v="Hermann"/>
    <x v="7"/>
    <x v="1"/>
    <n v="28"/>
    <n v="500"/>
    <n v="14000"/>
  </r>
  <r>
    <d v="2018-10-22T00:00:00"/>
    <x v="0"/>
    <s v="Martha"/>
    <x v="0"/>
    <x v="2"/>
    <n v="64"/>
    <n v="225"/>
    <n v="14400"/>
  </r>
  <r>
    <d v="2018-11-08T00:00:00"/>
    <x v="0"/>
    <s v="Douglas"/>
    <x v="9"/>
    <x v="2"/>
    <n v="15"/>
    <n v="225"/>
    <n v="3375"/>
  </r>
  <r>
    <d v="2018-11-25T00:00:00"/>
    <x v="1"/>
    <s v="Hermann"/>
    <x v="1"/>
    <x v="4"/>
    <n v="96"/>
    <n v="58.5"/>
    <n v="5616"/>
  </r>
  <r>
    <d v="2018-12-12T00:00:00"/>
    <x v="1"/>
    <s v="Douglas"/>
    <x v="10"/>
    <x v="0"/>
    <n v="67"/>
    <n v="1198"/>
    <n v="80266"/>
  </r>
  <r>
    <d v="2018-12-29T00:00:00"/>
    <x v="0"/>
    <s v="Douglas"/>
    <x v="9"/>
    <x v="4"/>
    <n v="74"/>
    <n v="58.5"/>
    <n v="4329"/>
  </r>
  <r>
    <d v="2019-01-15T00:00:00"/>
    <x v="1"/>
    <s v="Timothy"/>
    <x v="3"/>
    <x v="1"/>
    <n v="46"/>
    <n v="500"/>
    <n v="23000"/>
  </r>
  <r>
    <d v="2019-02-01T00:00:00"/>
    <x v="1"/>
    <s v="Douglas"/>
    <x v="10"/>
    <x v="1"/>
    <n v="87"/>
    <n v="500"/>
    <n v="43500"/>
  </r>
  <r>
    <d v="2019-02-18T00:00:00"/>
    <x v="0"/>
    <s v="Martha"/>
    <x v="0"/>
    <x v="1"/>
    <n v="4"/>
    <n v="500"/>
    <n v="2000"/>
  </r>
  <r>
    <d v="2019-03-07T00:00:00"/>
    <x v="2"/>
    <s v="Timothy"/>
    <x v="4"/>
    <x v="1"/>
    <n v="7"/>
    <n v="500"/>
    <n v="3500"/>
  </r>
  <r>
    <d v="2019-03-24T00:00:00"/>
    <x v="1"/>
    <s v="Hermann"/>
    <x v="2"/>
    <x v="4"/>
    <n v="50"/>
    <n v="58.5"/>
    <n v="2925"/>
  </r>
  <r>
    <d v="2019-04-10T00:00:00"/>
    <x v="1"/>
    <s v="Martha"/>
    <x v="5"/>
    <x v="0"/>
    <n v="66"/>
    <n v="1198"/>
    <n v="79068"/>
  </r>
  <r>
    <d v="2019-04-27T00:00:00"/>
    <x v="0"/>
    <s v="Martha"/>
    <x v="8"/>
    <x v="2"/>
    <n v="96"/>
    <n v="225"/>
    <n v="21600"/>
  </r>
  <r>
    <d v="2019-05-14T00:00:00"/>
    <x v="1"/>
    <s v="Timothy"/>
    <x v="3"/>
    <x v="0"/>
    <n v="53"/>
    <n v="1198"/>
    <n v="63494"/>
  </r>
  <r>
    <d v="2019-05-31T00:00:00"/>
    <x v="1"/>
    <s v="Timothy"/>
    <x v="3"/>
    <x v="1"/>
    <n v="80"/>
    <n v="500"/>
    <n v="40000"/>
  </r>
  <r>
    <d v="2019-06-17T00:00:00"/>
    <x v="1"/>
    <s v="Hermann"/>
    <x v="1"/>
    <x v="3"/>
    <n v="5"/>
    <n v="125"/>
    <n v="625"/>
  </r>
  <r>
    <d v="2019-07-04T00:00:00"/>
    <x v="0"/>
    <s v="Martha"/>
    <x v="0"/>
    <x v="4"/>
    <n v="62"/>
    <n v="58.5"/>
    <n v="3627"/>
  </r>
  <r>
    <d v="2019-07-21T00:00:00"/>
    <x v="1"/>
    <s v="Hermann"/>
    <x v="7"/>
    <x v="4"/>
    <n v="55"/>
    <n v="58.5"/>
    <n v="3217.5"/>
  </r>
  <r>
    <d v="2019-08-07T00:00:00"/>
    <x v="1"/>
    <s v="Hermann"/>
    <x v="1"/>
    <x v="4"/>
    <n v="42"/>
    <n v="58.5"/>
    <n v="2457"/>
  </r>
  <r>
    <d v="2019-08-24T00:00:00"/>
    <x v="2"/>
    <s v="Timothy"/>
    <x v="4"/>
    <x v="3"/>
    <n v="3"/>
    <n v="125"/>
    <n v="375"/>
  </r>
  <r>
    <d v="2019-09-10T00:00:00"/>
    <x v="1"/>
    <s v="Timothy"/>
    <x v="3"/>
    <x v="0"/>
    <n v="7"/>
    <n v="1198"/>
    <n v="8386"/>
  </r>
  <r>
    <d v="2019-09-27T00:00:00"/>
    <x v="2"/>
    <s v="Timothy"/>
    <x v="4"/>
    <x v="2"/>
    <n v="76"/>
    <n v="225"/>
    <n v="17100"/>
  </r>
  <r>
    <d v="2019-10-14T00:00:00"/>
    <x v="2"/>
    <s v="Douglas"/>
    <x v="6"/>
    <x v="1"/>
    <n v="57"/>
    <n v="500"/>
    <n v="28500"/>
  </r>
  <r>
    <d v="2019-10-31T00:00:00"/>
    <x v="1"/>
    <s v="Martha"/>
    <x v="5"/>
    <x v="0"/>
    <n v="14"/>
    <n v="1198"/>
    <n v="16772"/>
  </r>
  <r>
    <d v="2019-11-17T00:00:00"/>
    <x v="1"/>
    <s v="Hermann"/>
    <x v="2"/>
    <x v="1"/>
    <n v="11"/>
    <n v="500"/>
    <n v="5500"/>
  </r>
  <r>
    <d v="2019-12-04T00:00:00"/>
    <x v="1"/>
    <s v="Hermann"/>
    <x v="2"/>
    <x v="1"/>
    <n v="94"/>
    <n v="500"/>
    <n v="47000"/>
  </r>
  <r>
    <d v="2019-12-21T00:00:00"/>
    <x v="1"/>
    <s v="Martha"/>
    <x v="5"/>
    <x v="1"/>
    <n v="28"/>
    <n v="500"/>
    <n v="14000"/>
  </r>
  <r>
    <d v="2023-02-11T00:00:00"/>
    <x v="1"/>
    <s v="Timothy"/>
    <x v="11"/>
    <x v="2"/>
    <n v="30"/>
    <n v="200"/>
    <n v="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291E9-C12A-46BF-B126-E868700F6C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4" firstHeaderRow="0" firstDataRow="0" firstDataCol="0" rowPageCount="1" colPageCount="1"/>
  <pivotFields count="8">
    <pivotField numFmtId="165" showAll="0"/>
    <pivotField showAll="0">
      <items count="4">
        <item x="1"/>
        <item x="0"/>
        <item x="2"/>
        <item t="default"/>
      </items>
    </pivotField>
    <pivotField showAll="0"/>
    <pivotField axis="axisPage" multipleItemSelectionAllowed="1" showAll="0">
      <items count="13">
        <item h="1" x="0"/>
        <item h="1" x="3"/>
        <item h="1" x="8"/>
        <item x="10"/>
        <item h="1" x="9"/>
        <item h="1" x="2"/>
        <item h="1" x="6"/>
        <item h="1" x="11"/>
        <item h="1" x="1"/>
        <item h="1" x="7"/>
        <item h="1" x="4"/>
        <item h="1" x="5"/>
        <item t="default"/>
      </items>
    </pivotField>
    <pivotField showAll="0">
      <items count="6">
        <item x="2"/>
        <item x="3"/>
        <item x="1"/>
        <item x="0"/>
        <item x="4"/>
        <item t="default"/>
      </items>
    </pivotField>
    <pivotField showAll="0"/>
    <pivotField numFmtId="43" showAll="0"/>
    <pivotField numFmtId="164" showAll="0"/>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2DF91-0E51-4F3C-AD1A-AA20FFD854E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6" firstHeaderRow="1" firstDataRow="2" firstDataCol="1"/>
  <pivotFields count="8">
    <pivotField numFmtId="165" showAll="0"/>
    <pivotField axis="axisRow" showAll="0">
      <items count="4">
        <item x="1"/>
        <item x="0"/>
        <item x="2"/>
        <item t="default"/>
      </items>
    </pivotField>
    <pivotField showAll="0"/>
    <pivotField showAll="0">
      <items count="13">
        <item h="1" x="0"/>
        <item h="1" x="3"/>
        <item h="1" x="8"/>
        <item x="10"/>
        <item h="1" x="9"/>
        <item h="1" x="2"/>
        <item h="1" x="6"/>
        <item h="1" x="11"/>
        <item h="1" x="1"/>
        <item h="1" x="7"/>
        <item h="1" x="4"/>
        <item h="1" x="5"/>
        <item t="default"/>
      </items>
    </pivotField>
    <pivotField axis="axisCol" showAll="0">
      <items count="6">
        <item x="2"/>
        <item x="3"/>
        <item x="1"/>
        <item x="0"/>
        <item x="4"/>
        <item t="default"/>
      </items>
    </pivotField>
    <pivotField showAll="0"/>
    <pivotField numFmtId="43" showAll="0"/>
    <pivotField dataField="1" numFmtId="164" showAll="0"/>
  </pivotFields>
  <rowFields count="1">
    <field x="1"/>
  </rowFields>
  <rowItems count="2">
    <i>
      <x/>
    </i>
    <i t="grand">
      <x/>
    </i>
  </rowItems>
  <colFields count="1">
    <field x="4"/>
  </colFields>
  <colItems count="4">
    <i>
      <x v="1"/>
    </i>
    <i>
      <x v="2"/>
    </i>
    <i>
      <x v="3"/>
    </i>
    <i t="grand">
      <x/>
    </i>
  </colItems>
  <dataFields count="1">
    <dataField name="Sum of Sale_amt" fld="7" baseField="0" baseItem="0" numFmtId="164"/>
  </dataFields>
  <chartFormats count="6">
    <chartFormat chart="3" format="5"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1"/>
          </reference>
        </references>
      </pivotArea>
    </chartFormat>
    <chartFormat chart="3" format="7" series="1">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2">
          <reference field="4294967294" count="1" selected="0">
            <x v="0"/>
          </reference>
          <reference field="4" count="1" selected="0">
            <x v="3"/>
          </reference>
        </references>
      </pivotArea>
    </chartFormat>
    <chartFormat chart="3" format="9" series="1">
      <pivotArea type="data" outline="0" fieldPosition="0">
        <references count="2">
          <reference field="4294967294" count="1" selected="0">
            <x v="0"/>
          </reference>
          <reference field="4" count="1" selected="0">
            <x v="4"/>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83A8AA-294E-4D25-BE1E-5B596CB985E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6" firstHeaderRow="1" firstDataRow="2" firstDataCol="1"/>
  <pivotFields count="8">
    <pivotField numFmtId="165" showAll="0"/>
    <pivotField axis="axisRow" showAll="0">
      <items count="4">
        <item x="1"/>
        <item x="0"/>
        <item x="2"/>
        <item t="default"/>
      </items>
    </pivotField>
    <pivotField showAll="0"/>
    <pivotField showAll="0">
      <items count="13">
        <item h="1" x="0"/>
        <item h="1" x="3"/>
        <item h="1" x="8"/>
        <item x="10"/>
        <item h="1" x="9"/>
        <item h="1" x="2"/>
        <item h="1" x="6"/>
        <item h="1" x="11"/>
        <item h="1" x="1"/>
        <item h="1" x="7"/>
        <item h="1" x="4"/>
        <item h="1" x="5"/>
        <item t="default"/>
      </items>
    </pivotField>
    <pivotField axis="axisCol" showAll="0">
      <items count="6">
        <item x="2"/>
        <item x="3"/>
        <item x="1"/>
        <item x="0"/>
        <item x="4"/>
        <item t="default"/>
      </items>
    </pivotField>
    <pivotField showAll="0"/>
    <pivotField numFmtId="43" showAll="0"/>
    <pivotField dataField="1" numFmtId="164" showAll="0"/>
  </pivotFields>
  <rowFields count="1">
    <field x="1"/>
  </rowFields>
  <rowItems count="2">
    <i>
      <x/>
    </i>
    <i t="grand">
      <x/>
    </i>
  </rowItems>
  <colFields count="1">
    <field x="4"/>
  </colFields>
  <colItems count="4">
    <i>
      <x v="1"/>
    </i>
    <i>
      <x v="2"/>
    </i>
    <i>
      <x v="3"/>
    </i>
    <i t="grand">
      <x/>
    </i>
  </colItems>
  <dataFields count="1">
    <dataField name="Sum of Sale_amt" fld="7" baseField="0" baseItem="0" numFmtId="164"/>
  </dataFields>
  <chartFormats count="21">
    <chartFormat chart="1" format="5" series="1">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3">
          <reference field="4294967294" count="1" selected="0">
            <x v="0"/>
          </reference>
          <reference field="1" count="1" selected="0">
            <x v="0"/>
          </reference>
          <reference field="4" count="1" selected="0">
            <x v="0"/>
          </reference>
        </references>
      </pivotArea>
    </chartFormat>
    <chartFormat chart="1" format="7">
      <pivotArea type="data" outline="0" fieldPosition="0">
        <references count="3">
          <reference field="4294967294" count="1" selected="0">
            <x v="0"/>
          </reference>
          <reference field="1" count="1" selected="0">
            <x v="1"/>
          </reference>
          <reference field="4" count="1" selected="0">
            <x v="0"/>
          </reference>
        </references>
      </pivotArea>
    </chartFormat>
    <chartFormat chart="1" format="8">
      <pivotArea type="data" outline="0" fieldPosition="0">
        <references count="3">
          <reference field="4294967294" count="1" selected="0">
            <x v="0"/>
          </reference>
          <reference field="1" count="1" selected="0">
            <x v="2"/>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pivotArea type="data" outline="0" fieldPosition="0">
        <references count="3">
          <reference field="4294967294" count="1" selected="0">
            <x v="0"/>
          </reference>
          <reference field="1" count="1" selected="0">
            <x v="0"/>
          </reference>
          <reference field="4" count="1" selected="0">
            <x v="1"/>
          </reference>
        </references>
      </pivotArea>
    </chartFormat>
    <chartFormat chart="1" format="11">
      <pivotArea type="data" outline="0" fieldPosition="0">
        <references count="3">
          <reference field="4294967294" count="1" selected="0">
            <x v="0"/>
          </reference>
          <reference field="1" count="1" selected="0">
            <x v="1"/>
          </reference>
          <reference field="4" count="1" selected="0">
            <x v="1"/>
          </reference>
        </references>
      </pivotArea>
    </chartFormat>
    <chartFormat chart="1" format="12">
      <pivotArea type="data" outline="0" fieldPosition="0">
        <references count="3">
          <reference field="4294967294" count="1" selected="0">
            <x v="0"/>
          </reference>
          <reference field="1" count="1" selected="0">
            <x v="2"/>
          </reference>
          <reference field="4" count="1" selected="0">
            <x v="1"/>
          </reference>
        </references>
      </pivotArea>
    </chartFormat>
    <chartFormat chart="1" format="13" series="1">
      <pivotArea type="data" outline="0" fieldPosition="0">
        <references count="2">
          <reference field="4294967294" count="1" selected="0">
            <x v="0"/>
          </reference>
          <reference field="4" count="1" selected="0">
            <x v="2"/>
          </reference>
        </references>
      </pivotArea>
    </chartFormat>
    <chartFormat chart="1" format="14">
      <pivotArea type="data" outline="0" fieldPosition="0">
        <references count="3">
          <reference field="4294967294" count="1" selected="0">
            <x v="0"/>
          </reference>
          <reference field="1" count="1" selected="0">
            <x v="0"/>
          </reference>
          <reference field="4" count="1" selected="0">
            <x v="2"/>
          </reference>
        </references>
      </pivotArea>
    </chartFormat>
    <chartFormat chart="1" format="15">
      <pivotArea type="data" outline="0" fieldPosition="0">
        <references count="3">
          <reference field="4294967294" count="1" selected="0">
            <x v="0"/>
          </reference>
          <reference field="1" count="1" selected="0">
            <x v="1"/>
          </reference>
          <reference field="4" count="1" selected="0">
            <x v="2"/>
          </reference>
        </references>
      </pivotArea>
    </chartFormat>
    <chartFormat chart="1" format="16">
      <pivotArea type="data" outline="0" fieldPosition="0">
        <references count="3">
          <reference field="4294967294" count="1" selected="0">
            <x v="0"/>
          </reference>
          <reference field="1" count="1" selected="0">
            <x v="2"/>
          </reference>
          <reference field="4" count="1" selected="0">
            <x v="2"/>
          </reference>
        </references>
      </pivotArea>
    </chartFormat>
    <chartFormat chart="1" format="17" series="1">
      <pivotArea type="data" outline="0" fieldPosition="0">
        <references count="2">
          <reference field="4294967294" count="1" selected="0">
            <x v="0"/>
          </reference>
          <reference field="4" count="1" selected="0">
            <x v="3"/>
          </reference>
        </references>
      </pivotArea>
    </chartFormat>
    <chartFormat chart="1" format="18">
      <pivotArea type="data" outline="0" fieldPosition="0">
        <references count="3">
          <reference field="4294967294" count="1" selected="0">
            <x v="0"/>
          </reference>
          <reference field="1" count="1" selected="0">
            <x v="0"/>
          </reference>
          <reference field="4" count="1" selected="0">
            <x v="3"/>
          </reference>
        </references>
      </pivotArea>
    </chartFormat>
    <chartFormat chart="1" format="19">
      <pivotArea type="data" outline="0" fieldPosition="0">
        <references count="3">
          <reference field="4294967294" count="1" selected="0">
            <x v="0"/>
          </reference>
          <reference field="1" count="1" selected="0">
            <x v="1"/>
          </reference>
          <reference field="4" count="1" selected="0">
            <x v="3"/>
          </reference>
        </references>
      </pivotArea>
    </chartFormat>
    <chartFormat chart="1" format="20">
      <pivotArea type="data" outline="0" fieldPosition="0">
        <references count="3">
          <reference field="4294967294" count="1" selected="0">
            <x v="0"/>
          </reference>
          <reference field="1" count="1" selected="0">
            <x v="2"/>
          </reference>
          <reference field="4" count="1" selected="0">
            <x v="3"/>
          </reference>
        </references>
      </pivotArea>
    </chartFormat>
    <chartFormat chart="1" format="21" series="1">
      <pivotArea type="data" outline="0" fieldPosition="0">
        <references count="2">
          <reference field="4294967294" count="1" selected="0">
            <x v="0"/>
          </reference>
          <reference field="4" count="1" selected="0">
            <x v="4"/>
          </reference>
        </references>
      </pivotArea>
    </chartFormat>
    <chartFormat chart="1" format="22">
      <pivotArea type="data" outline="0" fieldPosition="0">
        <references count="3">
          <reference field="4294967294" count="1" selected="0">
            <x v="0"/>
          </reference>
          <reference field="1" count="1" selected="0">
            <x v="0"/>
          </reference>
          <reference field="4" count="1" selected="0">
            <x v="4"/>
          </reference>
        </references>
      </pivotArea>
    </chartFormat>
    <chartFormat chart="1" format="23">
      <pivotArea type="data" outline="0" fieldPosition="0">
        <references count="3">
          <reference field="4294967294" count="1" selected="0">
            <x v="0"/>
          </reference>
          <reference field="1" count="1" selected="0">
            <x v="1"/>
          </reference>
          <reference field="4" count="1" selected="0">
            <x v="4"/>
          </reference>
        </references>
      </pivotArea>
    </chartFormat>
    <chartFormat chart="1" format="24">
      <pivotArea type="data" outline="0" fieldPosition="0">
        <references count="3">
          <reference field="4294967294" count="1" selected="0">
            <x v="0"/>
          </reference>
          <reference field="1" count="1" selected="0">
            <x v="2"/>
          </reference>
          <reference field="4" count="1" selected="0">
            <x v="4"/>
          </reference>
        </references>
      </pivotArea>
    </chartFormat>
    <chartFormat chart="1"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98C7739B-A4C1-4084-A951-1EF35FE38B65}" sourceName="SalesMan">
  <pivotTables>
    <pivotTable tabId="6" name="PivotTable4"/>
    <pivotTable tabId="7" name="PivotTable5"/>
    <pivotTable tabId="4" name="PivotTable1"/>
  </pivotTables>
  <data>
    <tabular pivotCacheId="1475326369">
      <items count="12">
        <i x="0"/>
        <i x="3"/>
        <i x="8"/>
        <i x="10" s="1"/>
        <i x="9"/>
        <i x="2"/>
        <i x="6"/>
        <i x="11"/>
        <i x="1"/>
        <i x="7"/>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A528F11-C1DB-4D55-83D0-E49E1532CE52}" sourceName="Item">
  <pivotTables>
    <pivotTable tabId="7" name="PivotTable5"/>
    <pivotTable tabId="6" name="PivotTable4"/>
    <pivotTable tabId="4" name="PivotTable1"/>
  </pivotTables>
  <data>
    <tabular pivotCacheId="1475326369">
      <items count="5">
        <i x="3" s="1"/>
        <i x="1" s="1"/>
        <i x="0" s="1"/>
        <i x="2"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0670631C-BF3E-4160-869E-E4A5EFD5B75A}" cache="Slicer_SalesMan" caption="SalesMan" columnCount="2" style="SlicerStyleOther2" rowHeight="251883"/>
  <slicer name="Item" xr10:uid="{00EFE4D8-A246-41F4-AD04-B2BA974FE2D0}" cache="Slicer_Item" caption="Item" style="SlicerStyleOther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7940BB-F129-469A-9AE8-BB00A1A12D42}" name="Sales" displayName="Sales" ref="A1:H45" totalsRowShown="0">
  <autoFilter ref="A1:H45" xr:uid="{7A7940BB-F129-469A-9AE8-BB00A1A12D42}"/>
  <tableColumns count="8">
    <tableColumn id="1" xr3:uid="{A330259A-D876-44A2-8FF0-2C019449C189}" name="OrderDate" dataDxfId="6"/>
    <tableColumn id="2" xr3:uid="{BBD2ACD4-F4FC-4C8A-8998-6132C2C9558C}" name="Region" dataDxfId="5"/>
    <tableColumn id="3" xr3:uid="{39917CEF-15B6-462C-AE2F-41C144E5B9E1}" name="Manager"/>
    <tableColumn id="4" xr3:uid="{DF02C1BE-6B64-4912-AD61-703E954B173E}" name="SalesMan" dataDxfId="4"/>
    <tableColumn id="5" xr3:uid="{94F6ABB2-1BEB-42F4-B411-DE3BC6FDDA3B}" name="Item" dataDxfId="3"/>
    <tableColumn id="6" xr3:uid="{B8BD7BCC-701D-4CDD-8BDA-FEDBC587FF46}" name="Units" dataDxfId="2"/>
    <tableColumn id="7" xr3:uid="{D06E0FE3-1DC2-4745-80BB-F2F086EBCF93}" name="Unit_price" dataDxfId="1" dataCellStyle="Comma"/>
    <tableColumn id="8" xr3:uid="{8C0B9957-CB63-4D7C-8FED-4FC6E1FA510A}" name="Sale_amt" data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57C62-431C-481D-9710-BAFB92ADD350}">
  <dimension ref="G2:L35"/>
  <sheetViews>
    <sheetView showGridLines="0" tabSelected="1" workbookViewId="0">
      <selection activeCell="H2" sqref="H2"/>
    </sheetView>
  </sheetViews>
  <sheetFormatPr defaultRowHeight="14.5" x14ac:dyDescent="0.35"/>
  <cols>
    <col min="1" max="1" width="11.453125" bestFit="1" customWidth="1"/>
    <col min="2" max="2" width="15.6328125" bestFit="1" customWidth="1"/>
    <col min="3" max="3" width="5" bestFit="1" customWidth="1"/>
    <col min="4" max="4" width="12.36328125" customWidth="1"/>
    <col min="5" max="5" width="9.26953125" customWidth="1"/>
    <col min="6" max="6" width="11.7265625" customWidth="1"/>
    <col min="7" max="7" width="10.36328125" customWidth="1"/>
    <col min="8" max="8" width="8.6328125" bestFit="1" customWidth="1"/>
    <col min="9" max="9" width="6.7265625" bestFit="1" customWidth="1"/>
    <col min="10" max="10" width="9.1796875" bestFit="1" customWidth="1"/>
    <col min="11" max="11" width="12.36328125" bestFit="1" customWidth="1"/>
    <col min="12" max="13" width="11.7265625" bestFit="1" customWidth="1"/>
    <col min="14" max="14" width="12.7265625" bestFit="1" customWidth="1"/>
  </cols>
  <sheetData>
    <row r="2" spans="8:9" x14ac:dyDescent="0.35">
      <c r="H2" s="13" t="s">
        <v>3</v>
      </c>
      <c r="I2" t="s">
        <v>28</v>
      </c>
    </row>
    <row r="20" spans="7:7" x14ac:dyDescent="0.35">
      <c r="G20" t="s">
        <v>36</v>
      </c>
    </row>
    <row r="35" spans="12:12" x14ac:dyDescent="0.35">
      <c r="L35" t="s">
        <v>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1AC88-408D-47BC-8A6A-9FD4F2F0205A}">
  <dimension ref="A3:E6"/>
  <sheetViews>
    <sheetView zoomScale="95" workbookViewId="0">
      <selection activeCell="A3" sqref="A3:G8"/>
    </sheetView>
  </sheetViews>
  <sheetFormatPr defaultRowHeight="14.5" x14ac:dyDescent="0.35"/>
  <cols>
    <col min="1" max="1" width="14.81640625" bestFit="1" customWidth="1"/>
    <col min="2" max="2" width="15.81640625" bestFit="1" customWidth="1"/>
    <col min="3" max="3" width="12.6328125" bestFit="1" customWidth="1"/>
    <col min="4" max="4" width="10.54296875" bestFit="1" customWidth="1"/>
    <col min="5" max="5" width="12.1796875" bestFit="1" customWidth="1"/>
    <col min="6" max="6" width="11.81640625" bestFit="1" customWidth="1"/>
    <col min="7" max="7" width="13.1796875" bestFit="1" customWidth="1"/>
  </cols>
  <sheetData>
    <row r="3" spans="1:5" x14ac:dyDescent="0.35">
      <c r="A3" s="13" t="s">
        <v>34</v>
      </c>
      <c r="B3" s="13" t="s">
        <v>33</v>
      </c>
    </row>
    <row r="4" spans="1:5" x14ac:dyDescent="0.35">
      <c r="A4" s="13" t="s">
        <v>31</v>
      </c>
      <c r="B4" t="s">
        <v>29</v>
      </c>
      <c r="C4" t="s">
        <v>15</v>
      </c>
      <c r="D4" t="s">
        <v>11</v>
      </c>
      <c r="E4" t="s">
        <v>32</v>
      </c>
    </row>
    <row r="5" spans="1:5" x14ac:dyDescent="0.35">
      <c r="A5" s="14" t="s">
        <v>12</v>
      </c>
      <c r="B5" s="7">
        <v>250</v>
      </c>
      <c r="C5" s="7">
        <v>43500</v>
      </c>
      <c r="D5" s="7">
        <v>80266</v>
      </c>
      <c r="E5" s="7">
        <v>124016</v>
      </c>
    </row>
    <row r="6" spans="1:5" x14ac:dyDescent="0.35">
      <c r="A6" s="14" t="s">
        <v>32</v>
      </c>
      <c r="B6" s="7">
        <v>250</v>
      </c>
      <c r="C6" s="7">
        <v>43500</v>
      </c>
      <c r="D6" s="7">
        <v>80266</v>
      </c>
      <c r="E6" s="7">
        <v>124016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01ED-4C2C-4850-9CDD-591A628030F2}">
  <dimension ref="A3:E6"/>
  <sheetViews>
    <sheetView workbookViewId="0">
      <selection activeCell="D7" sqref="D7"/>
    </sheetView>
  </sheetViews>
  <sheetFormatPr defaultRowHeight="14.5" x14ac:dyDescent="0.35"/>
  <cols>
    <col min="1" max="1" width="14.81640625" bestFit="1" customWidth="1"/>
    <col min="2" max="2" width="15.6328125" bestFit="1" customWidth="1"/>
    <col min="3" max="3" width="12.36328125" bestFit="1" customWidth="1"/>
    <col min="4" max="4" width="10.1796875" bestFit="1" customWidth="1"/>
    <col min="5" max="6" width="11.7265625" bestFit="1" customWidth="1"/>
    <col min="7" max="7" width="12.7265625" bestFit="1" customWidth="1"/>
  </cols>
  <sheetData>
    <row r="3" spans="1:5" x14ac:dyDescent="0.35">
      <c r="A3" s="13" t="s">
        <v>34</v>
      </c>
      <c r="B3" s="13" t="s">
        <v>33</v>
      </c>
    </row>
    <row r="4" spans="1:5" x14ac:dyDescent="0.35">
      <c r="A4" s="13" t="s">
        <v>31</v>
      </c>
      <c r="B4" t="s">
        <v>29</v>
      </c>
      <c r="C4" t="s">
        <v>15</v>
      </c>
      <c r="D4" t="s">
        <v>11</v>
      </c>
      <c r="E4" t="s">
        <v>32</v>
      </c>
    </row>
    <row r="5" spans="1:5" x14ac:dyDescent="0.35">
      <c r="A5" s="14" t="s">
        <v>12</v>
      </c>
      <c r="B5" s="7">
        <v>250</v>
      </c>
      <c r="C5" s="7">
        <v>43500</v>
      </c>
      <c r="D5" s="7">
        <v>80266</v>
      </c>
      <c r="E5" s="7">
        <v>124016</v>
      </c>
    </row>
    <row r="6" spans="1:5" x14ac:dyDescent="0.35">
      <c r="A6" s="14" t="s">
        <v>32</v>
      </c>
      <c r="B6" s="7">
        <v>250</v>
      </c>
      <c r="C6" s="7">
        <v>43500</v>
      </c>
      <c r="D6" s="7">
        <v>80266</v>
      </c>
      <c r="E6" s="7">
        <v>124016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59204-4350-4113-AF1F-71F5969A458F}">
  <dimension ref="A1:H45"/>
  <sheetViews>
    <sheetView workbookViewId="0">
      <selection activeCell="F45" sqref="F45"/>
    </sheetView>
  </sheetViews>
  <sheetFormatPr defaultRowHeight="14.5" x14ac:dyDescent="0.35"/>
  <cols>
    <col min="1" max="8" width="12.6328125" customWidth="1"/>
  </cols>
  <sheetData>
    <row r="1" spans="1:8" ht="15" thickBot="1" x14ac:dyDescent="0.4">
      <c r="A1" t="s">
        <v>0</v>
      </c>
      <c r="B1" t="s">
        <v>1</v>
      </c>
      <c r="C1" t="s">
        <v>2</v>
      </c>
      <c r="D1" t="s">
        <v>3</v>
      </c>
      <c r="E1" t="s">
        <v>4</v>
      </c>
      <c r="F1" t="s">
        <v>5</v>
      </c>
      <c r="G1" s="1" t="s">
        <v>6</v>
      </c>
      <c r="H1" t="s">
        <v>7</v>
      </c>
    </row>
    <row r="2" spans="1:8" ht="15" thickBot="1" x14ac:dyDescent="0.4">
      <c r="A2" s="2">
        <v>43106</v>
      </c>
      <c r="B2" s="3" t="s">
        <v>8</v>
      </c>
      <c r="C2" s="4" t="s">
        <v>9</v>
      </c>
      <c r="D2" s="5" t="s">
        <v>10</v>
      </c>
      <c r="E2" s="6" t="s">
        <v>11</v>
      </c>
      <c r="F2" s="3">
        <v>95</v>
      </c>
      <c r="G2" s="1">
        <v>1198</v>
      </c>
      <c r="H2" s="7">
        <f>F2*G2</f>
        <v>113810</v>
      </c>
    </row>
    <row r="3" spans="1:8" ht="15" thickBot="1" x14ac:dyDescent="0.4">
      <c r="A3" s="2">
        <v>43123</v>
      </c>
      <c r="B3" s="3" t="s">
        <v>12</v>
      </c>
      <c r="C3" s="4" t="s">
        <v>13</v>
      </c>
      <c r="D3" s="5" t="s">
        <v>14</v>
      </c>
      <c r="E3" s="6" t="s">
        <v>15</v>
      </c>
      <c r="F3" s="3">
        <v>50</v>
      </c>
      <c r="G3" s="1">
        <v>500</v>
      </c>
      <c r="H3" s="7">
        <f t="shared" ref="H3:H44" si="0">F3*G3</f>
        <v>25000</v>
      </c>
    </row>
    <row r="4" spans="1:8" ht="15" thickBot="1" x14ac:dyDescent="0.4">
      <c r="A4" s="2">
        <v>43140</v>
      </c>
      <c r="B4" s="3" t="s">
        <v>12</v>
      </c>
      <c r="C4" s="4" t="s">
        <v>13</v>
      </c>
      <c r="D4" s="5" t="s">
        <v>16</v>
      </c>
      <c r="E4" s="6" t="s">
        <v>11</v>
      </c>
      <c r="F4" s="3">
        <v>36</v>
      </c>
      <c r="G4" s="1">
        <v>1198</v>
      </c>
      <c r="H4" s="7">
        <f t="shared" si="0"/>
        <v>43128</v>
      </c>
    </row>
    <row r="5" spans="1:8" ht="15" thickBot="1" x14ac:dyDescent="0.4">
      <c r="A5" s="2">
        <v>43157</v>
      </c>
      <c r="B5" s="3" t="s">
        <v>12</v>
      </c>
      <c r="C5" s="4" t="s">
        <v>17</v>
      </c>
      <c r="D5" s="5" t="s">
        <v>18</v>
      </c>
      <c r="E5" s="6" t="s">
        <v>19</v>
      </c>
      <c r="F5" s="3">
        <v>27</v>
      </c>
      <c r="G5" s="1">
        <v>225</v>
      </c>
      <c r="H5" s="7">
        <f t="shared" si="0"/>
        <v>6075</v>
      </c>
    </row>
    <row r="6" spans="1:8" ht="15" thickBot="1" x14ac:dyDescent="0.4">
      <c r="A6" s="2">
        <v>43174</v>
      </c>
      <c r="B6" s="3" t="s">
        <v>20</v>
      </c>
      <c r="C6" s="4" t="s">
        <v>17</v>
      </c>
      <c r="D6" s="5" t="s">
        <v>21</v>
      </c>
      <c r="E6" s="6" t="s">
        <v>11</v>
      </c>
      <c r="F6" s="3">
        <v>56</v>
      </c>
      <c r="G6" s="1">
        <v>1198</v>
      </c>
      <c r="H6" s="7">
        <f t="shared" si="0"/>
        <v>67088</v>
      </c>
    </row>
    <row r="7" spans="1:8" ht="15" thickBot="1" x14ac:dyDescent="0.4">
      <c r="A7" s="2">
        <v>43191</v>
      </c>
      <c r="B7" s="3" t="s">
        <v>8</v>
      </c>
      <c r="C7" s="4" t="s">
        <v>9</v>
      </c>
      <c r="D7" s="5" t="s">
        <v>10</v>
      </c>
      <c r="E7" s="6" t="s">
        <v>15</v>
      </c>
      <c r="F7" s="3">
        <v>60</v>
      </c>
      <c r="G7" s="1">
        <v>500</v>
      </c>
      <c r="H7" s="7">
        <f t="shared" si="0"/>
        <v>30000</v>
      </c>
    </row>
    <row r="8" spans="1:8" ht="15" thickBot="1" x14ac:dyDescent="0.4">
      <c r="A8" s="2">
        <v>43208</v>
      </c>
      <c r="B8" s="3" t="s">
        <v>12</v>
      </c>
      <c r="C8" s="8" t="s">
        <v>9</v>
      </c>
      <c r="D8" s="5" t="s">
        <v>22</v>
      </c>
      <c r="E8" s="6" t="s">
        <v>11</v>
      </c>
      <c r="F8" s="3">
        <v>75</v>
      </c>
      <c r="G8" s="1">
        <v>1198</v>
      </c>
      <c r="H8" s="7">
        <f t="shared" si="0"/>
        <v>89850</v>
      </c>
    </row>
    <row r="9" spans="1:8" ht="15" thickBot="1" x14ac:dyDescent="0.4">
      <c r="A9" s="2">
        <v>43225</v>
      </c>
      <c r="B9" s="3" t="s">
        <v>12</v>
      </c>
      <c r="C9" s="4" t="s">
        <v>13</v>
      </c>
      <c r="D9" s="5" t="s">
        <v>16</v>
      </c>
      <c r="E9" s="6" t="s">
        <v>11</v>
      </c>
      <c r="F9" s="3">
        <v>90</v>
      </c>
      <c r="G9" s="1">
        <v>1198</v>
      </c>
      <c r="H9" s="7">
        <f t="shared" si="0"/>
        <v>107820</v>
      </c>
    </row>
    <row r="10" spans="1:8" ht="15" thickBot="1" x14ac:dyDescent="0.4">
      <c r="A10" s="2">
        <v>43242</v>
      </c>
      <c r="B10" s="3" t="s">
        <v>20</v>
      </c>
      <c r="C10" s="9" t="s">
        <v>23</v>
      </c>
      <c r="D10" s="5" t="s">
        <v>24</v>
      </c>
      <c r="E10" s="6" t="s">
        <v>11</v>
      </c>
      <c r="F10" s="3">
        <v>32</v>
      </c>
      <c r="G10" s="1">
        <v>1198</v>
      </c>
      <c r="H10" s="7">
        <f t="shared" si="0"/>
        <v>38336</v>
      </c>
    </row>
    <row r="11" spans="1:8" ht="15" thickBot="1" x14ac:dyDescent="0.4">
      <c r="A11" s="2">
        <v>43259</v>
      </c>
      <c r="B11" s="3" t="s">
        <v>8</v>
      </c>
      <c r="C11" s="4" t="s">
        <v>9</v>
      </c>
      <c r="D11" s="5" t="s">
        <v>10</v>
      </c>
      <c r="E11" s="6" t="s">
        <v>15</v>
      </c>
      <c r="F11" s="3">
        <v>60</v>
      </c>
      <c r="G11" s="1">
        <v>500</v>
      </c>
      <c r="H11" s="7">
        <f t="shared" si="0"/>
        <v>30000</v>
      </c>
    </row>
    <row r="12" spans="1:8" ht="15" thickBot="1" x14ac:dyDescent="0.4">
      <c r="A12" s="2">
        <v>43276</v>
      </c>
      <c r="B12" s="3" t="s">
        <v>12</v>
      </c>
      <c r="C12" s="4" t="s">
        <v>13</v>
      </c>
      <c r="D12" s="5" t="s">
        <v>25</v>
      </c>
      <c r="E12" s="6" t="s">
        <v>11</v>
      </c>
      <c r="F12" s="3">
        <v>90</v>
      </c>
      <c r="G12" s="1">
        <v>1198</v>
      </c>
      <c r="H12" s="7">
        <f t="shared" si="0"/>
        <v>107820</v>
      </c>
    </row>
    <row r="13" spans="1:8" ht="15" thickBot="1" x14ac:dyDescent="0.4">
      <c r="A13" s="2">
        <v>43293</v>
      </c>
      <c r="B13" s="3" t="s">
        <v>8</v>
      </c>
      <c r="C13" s="8" t="s">
        <v>9</v>
      </c>
      <c r="D13" s="5" t="s">
        <v>26</v>
      </c>
      <c r="E13" s="6" t="s">
        <v>15</v>
      </c>
      <c r="F13" s="3">
        <v>29</v>
      </c>
      <c r="G13" s="1">
        <v>500</v>
      </c>
      <c r="H13" s="7">
        <f t="shared" si="0"/>
        <v>14500</v>
      </c>
    </row>
    <row r="14" spans="1:8" ht="15" thickBot="1" x14ac:dyDescent="0.4">
      <c r="A14" s="2">
        <v>43310</v>
      </c>
      <c r="B14" s="3" t="s">
        <v>8</v>
      </c>
      <c r="C14" s="9" t="s">
        <v>23</v>
      </c>
      <c r="D14" s="5" t="s">
        <v>27</v>
      </c>
      <c r="E14" s="6" t="s">
        <v>15</v>
      </c>
      <c r="F14" s="3">
        <v>81</v>
      </c>
      <c r="G14" s="1">
        <v>500</v>
      </c>
      <c r="H14" s="7">
        <f t="shared" si="0"/>
        <v>40500</v>
      </c>
    </row>
    <row r="15" spans="1:8" ht="15" thickBot="1" x14ac:dyDescent="0.4">
      <c r="A15" s="2">
        <v>43327</v>
      </c>
      <c r="B15" s="3" t="s">
        <v>8</v>
      </c>
      <c r="C15" s="4" t="s">
        <v>9</v>
      </c>
      <c r="D15" s="5" t="s">
        <v>10</v>
      </c>
      <c r="E15" s="6" t="s">
        <v>11</v>
      </c>
      <c r="F15" s="3">
        <v>35</v>
      </c>
      <c r="G15" s="1">
        <v>1198</v>
      </c>
      <c r="H15" s="7">
        <f t="shared" si="0"/>
        <v>41930</v>
      </c>
    </row>
    <row r="16" spans="1:8" ht="15" thickBot="1" x14ac:dyDescent="0.4">
      <c r="A16" s="2">
        <v>43344</v>
      </c>
      <c r="B16" s="3" t="s">
        <v>12</v>
      </c>
      <c r="C16" s="9" t="s">
        <v>23</v>
      </c>
      <c r="D16" s="5" t="s">
        <v>28</v>
      </c>
      <c r="E16" s="6" t="s">
        <v>29</v>
      </c>
      <c r="F16" s="3">
        <v>2</v>
      </c>
      <c r="G16" s="1">
        <v>125</v>
      </c>
      <c r="H16" s="7">
        <f t="shared" si="0"/>
        <v>250</v>
      </c>
    </row>
    <row r="17" spans="1:8" ht="15" thickBot="1" x14ac:dyDescent="0.4">
      <c r="A17" s="2">
        <v>43361</v>
      </c>
      <c r="B17" s="3" t="s">
        <v>8</v>
      </c>
      <c r="C17" s="10" t="s">
        <v>9</v>
      </c>
      <c r="D17" s="5" t="s">
        <v>10</v>
      </c>
      <c r="E17" s="6" t="s">
        <v>30</v>
      </c>
      <c r="F17" s="3">
        <v>16</v>
      </c>
      <c r="G17" s="1">
        <v>58.5</v>
      </c>
      <c r="H17" s="7">
        <f t="shared" si="0"/>
        <v>936</v>
      </c>
    </row>
    <row r="18" spans="1:8" ht="15" thickBot="1" x14ac:dyDescent="0.4">
      <c r="A18" s="2">
        <v>43378</v>
      </c>
      <c r="B18" s="3" t="s">
        <v>12</v>
      </c>
      <c r="C18" s="10" t="s">
        <v>13</v>
      </c>
      <c r="D18" s="5" t="s">
        <v>25</v>
      </c>
      <c r="E18" s="6" t="s">
        <v>15</v>
      </c>
      <c r="F18" s="3">
        <v>28</v>
      </c>
      <c r="G18" s="1">
        <v>500</v>
      </c>
      <c r="H18" s="7">
        <f t="shared" si="0"/>
        <v>14000</v>
      </c>
    </row>
    <row r="19" spans="1:8" ht="15" thickBot="1" x14ac:dyDescent="0.4">
      <c r="A19" s="2">
        <v>43395</v>
      </c>
      <c r="B19" s="3" t="s">
        <v>8</v>
      </c>
      <c r="C19" s="10" t="s">
        <v>9</v>
      </c>
      <c r="D19" s="5" t="s">
        <v>10</v>
      </c>
      <c r="E19" s="6" t="s">
        <v>19</v>
      </c>
      <c r="F19" s="3">
        <v>64</v>
      </c>
      <c r="G19" s="1">
        <v>225</v>
      </c>
      <c r="H19" s="7">
        <f t="shared" si="0"/>
        <v>14400</v>
      </c>
    </row>
    <row r="20" spans="1:8" ht="15" thickBot="1" x14ac:dyDescent="0.4">
      <c r="A20" s="2">
        <v>43412</v>
      </c>
      <c r="B20" s="3" t="s">
        <v>8</v>
      </c>
      <c r="C20" s="11" t="s">
        <v>23</v>
      </c>
      <c r="D20" s="5" t="s">
        <v>27</v>
      </c>
      <c r="E20" s="6" t="s">
        <v>19</v>
      </c>
      <c r="F20" s="3">
        <v>15</v>
      </c>
      <c r="G20" s="1">
        <v>225</v>
      </c>
      <c r="H20" s="7">
        <f t="shared" si="0"/>
        <v>3375</v>
      </c>
    </row>
    <row r="21" spans="1:8" ht="15" thickBot="1" x14ac:dyDescent="0.4">
      <c r="A21" s="2">
        <v>43429</v>
      </c>
      <c r="B21" s="3" t="s">
        <v>12</v>
      </c>
      <c r="C21" s="10" t="s">
        <v>13</v>
      </c>
      <c r="D21" s="5" t="s">
        <v>14</v>
      </c>
      <c r="E21" s="6" t="s">
        <v>30</v>
      </c>
      <c r="F21" s="3">
        <v>96</v>
      </c>
      <c r="G21" s="1">
        <v>58.5</v>
      </c>
      <c r="H21" s="7">
        <f t="shared" si="0"/>
        <v>5616</v>
      </c>
    </row>
    <row r="22" spans="1:8" ht="15" thickBot="1" x14ac:dyDescent="0.4">
      <c r="A22" s="2">
        <v>43446</v>
      </c>
      <c r="B22" s="3" t="s">
        <v>12</v>
      </c>
      <c r="C22" s="11" t="s">
        <v>23</v>
      </c>
      <c r="D22" s="5" t="s">
        <v>28</v>
      </c>
      <c r="E22" s="6" t="s">
        <v>11</v>
      </c>
      <c r="F22" s="3">
        <v>67</v>
      </c>
      <c r="G22" s="1">
        <v>1198</v>
      </c>
      <c r="H22" s="7">
        <f t="shared" si="0"/>
        <v>80266</v>
      </c>
    </row>
    <row r="23" spans="1:8" ht="15" thickBot="1" x14ac:dyDescent="0.4">
      <c r="A23" s="2">
        <v>43463</v>
      </c>
      <c r="B23" s="3" t="s">
        <v>8</v>
      </c>
      <c r="C23" s="9" t="s">
        <v>23</v>
      </c>
      <c r="D23" s="5" t="s">
        <v>27</v>
      </c>
      <c r="E23" s="6" t="s">
        <v>30</v>
      </c>
      <c r="F23" s="3">
        <v>74</v>
      </c>
      <c r="G23" s="1">
        <v>58.5</v>
      </c>
      <c r="H23" s="7">
        <f t="shared" si="0"/>
        <v>4329</v>
      </c>
    </row>
    <row r="24" spans="1:8" ht="15" thickBot="1" x14ac:dyDescent="0.4">
      <c r="A24" s="2">
        <v>43480</v>
      </c>
      <c r="B24" s="3" t="s">
        <v>12</v>
      </c>
      <c r="C24" s="4" t="s">
        <v>17</v>
      </c>
      <c r="D24" s="5" t="s">
        <v>18</v>
      </c>
      <c r="E24" s="6" t="s">
        <v>15</v>
      </c>
      <c r="F24" s="3">
        <v>46</v>
      </c>
      <c r="G24" s="1">
        <v>500</v>
      </c>
      <c r="H24" s="7">
        <f t="shared" si="0"/>
        <v>23000</v>
      </c>
    </row>
    <row r="25" spans="1:8" ht="15" thickBot="1" x14ac:dyDescent="0.4">
      <c r="A25" s="2">
        <v>43497</v>
      </c>
      <c r="B25" s="3" t="s">
        <v>12</v>
      </c>
      <c r="C25" s="9" t="s">
        <v>23</v>
      </c>
      <c r="D25" s="5" t="s">
        <v>28</v>
      </c>
      <c r="E25" s="6" t="s">
        <v>15</v>
      </c>
      <c r="F25" s="3">
        <v>87</v>
      </c>
      <c r="G25" s="1">
        <v>500</v>
      </c>
      <c r="H25" s="7">
        <f t="shared" si="0"/>
        <v>43500</v>
      </c>
    </row>
    <row r="26" spans="1:8" ht="15" thickBot="1" x14ac:dyDescent="0.4">
      <c r="A26" s="2">
        <v>43514</v>
      </c>
      <c r="B26" s="3" t="s">
        <v>8</v>
      </c>
      <c r="C26" s="8" t="s">
        <v>9</v>
      </c>
      <c r="D26" s="5" t="s">
        <v>10</v>
      </c>
      <c r="E26" s="6" t="s">
        <v>15</v>
      </c>
      <c r="F26" s="3">
        <v>4</v>
      </c>
      <c r="G26" s="1">
        <v>500</v>
      </c>
      <c r="H26" s="7">
        <f t="shared" si="0"/>
        <v>2000</v>
      </c>
    </row>
    <row r="27" spans="1:8" ht="15" thickBot="1" x14ac:dyDescent="0.4">
      <c r="A27" s="2">
        <v>43531</v>
      </c>
      <c r="B27" s="3" t="s">
        <v>20</v>
      </c>
      <c r="C27" s="4" t="s">
        <v>17</v>
      </c>
      <c r="D27" s="5" t="s">
        <v>21</v>
      </c>
      <c r="E27" s="6" t="s">
        <v>15</v>
      </c>
      <c r="F27" s="3">
        <v>7</v>
      </c>
      <c r="G27" s="1">
        <v>500</v>
      </c>
      <c r="H27" s="7">
        <f t="shared" si="0"/>
        <v>3500</v>
      </c>
    </row>
    <row r="28" spans="1:8" ht="15" thickBot="1" x14ac:dyDescent="0.4">
      <c r="A28" s="2">
        <v>43548</v>
      </c>
      <c r="B28" s="3" t="s">
        <v>12</v>
      </c>
      <c r="C28" s="10" t="s">
        <v>13</v>
      </c>
      <c r="D28" s="5" t="s">
        <v>16</v>
      </c>
      <c r="E28" s="6" t="s">
        <v>30</v>
      </c>
      <c r="F28" s="3">
        <v>50</v>
      </c>
      <c r="G28" s="1">
        <v>58.5</v>
      </c>
      <c r="H28" s="7">
        <f t="shared" si="0"/>
        <v>2925</v>
      </c>
    </row>
    <row r="29" spans="1:8" ht="15" thickBot="1" x14ac:dyDescent="0.4">
      <c r="A29" s="2">
        <v>43565</v>
      </c>
      <c r="B29" s="3" t="s">
        <v>12</v>
      </c>
      <c r="C29" s="12" t="s">
        <v>9</v>
      </c>
      <c r="D29" s="5" t="s">
        <v>22</v>
      </c>
      <c r="E29" s="6" t="s">
        <v>11</v>
      </c>
      <c r="F29" s="3">
        <v>66</v>
      </c>
      <c r="G29" s="1">
        <v>1198</v>
      </c>
      <c r="H29" s="7">
        <f t="shared" si="0"/>
        <v>79068</v>
      </c>
    </row>
    <row r="30" spans="1:8" ht="15" thickBot="1" x14ac:dyDescent="0.4">
      <c r="A30" s="2">
        <v>43582</v>
      </c>
      <c r="B30" s="3" t="s">
        <v>8</v>
      </c>
      <c r="C30" s="8" t="s">
        <v>9</v>
      </c>
      <c r="D30" s="5" t="s">
        <v>26</v>
      </c>
      <c r="E30" s="6" t="s">
        <v>19</v>
      </c>
      <c r="F30" s="3">
        <v>96</v>
      </c>
      <c r="G30" s="1">
        <v>225</v>
      </c>
      <c r="H30" s="7">
        <f t="shared" si="0"/>
        <v>21600</v>
      </c>
    </row>
    <row r="31" spans="1:8" ht="15" thickBot="1" x14ac:dyDescent="0.4">
      <c r="A31" s="2">
        <v>43599</v>
      </c>
      <c r="B31" s="3" t="s">
        <v>12</v>
      </c>
      <c r="C31" s="4" t="s">
        <v>17</v>
      </c>
      <c r="D31" s="5" t="s">
        <v>18</v>
      </c>
      <c r="E31" s="6" t="s">
        <v>11</v>
      </c>
      <c r="F31" s="3">
        <v>53</v>
      </c>
      <c r="G31" s="1">
        <v>1198</v>
      </c>
      <c r="H31" s="7">
        <f t="shared" si="0"/>
        <v>63494</v>
      </c>
    </row>
    <row r="32" spans="1:8" ht="15" thickBot="1" x14ac:dyDescent="0.4">
      <c r="A32" s="2">
        <v>43616</v>
      </c>
      <c r="B32" s="3" t="s">
        <v>12</v>
      </c>
      <c r="C32" s="4" t="s">
        <v>17</v>
      </c>
      <c r="D32" s="5" t="s">
        <v>18</v>
      </c>
      <c r="E32" s="6" t="s">
        <v>15</v>
      </c>
      <c r="F32" s="3">
        <v>80</v>
      </c>
      <c r="G32" s="1">
        <v>500</v>
      </c>
      <c r="H32" s="7">
        <f t="shared" si="0"/>
        <v>40000</v>
      </c>
    </row>
    <row r="33" spans="1:8" ht="15" thickBot="1" x14ac:dyDescent="0.4">
      <c r="A33" s="2">
        <v>43633</v>
      </c>
      <c r="B33" s="3" t="s">
        <v>12</v>
      </c>
      <c r="C33" s="4" t="s">
        <v>13</v>
      </c>
      <c r="D33" s="5" t="s">
        <v>14</v>
      </c>
      <c r="E33" s="6" t="s">
        <v>29</v>
      </c>
      <c r="F33" s="3">
        <v>5</v>
      </c>
      <c r="G33" s="1">
        <v>125</v>
      </c>
      <c r="H33" s="7">
        <f t="shared" si="0"/>
        <v>625</v>
      </c>
    </row>
    <row r="34" spans="1:8" ht="15" thickBot="1" x14ac:dyDescent="0.4">
      <c r="A34" s="2">
        <v>43650</v>
      </c>
      <c r="B34" s="3" t="s">
        <v>8</v>
      </c>
      <c r="C34" s="8" t="s">
        <v>9</v>
      </c>
      <c r="D34" s="5" t="s">
        <v>10</v>
      </c>
      <c r="E34" s="6" t="s">
        <v>30</v>
      </c>
      <c r="F34" s="3">
        <v>62</v>
      </c>
      <c r="G34" s="1">
        <v>58.5</v>
      </c>
      <c r="H34" s="7">
        <f t="shared" si="0"/>
        <v>3627</v>
      </c>
    </row>
    <row r="35" spans="1:8" ht="15" thickBot="1" x14ac:dyDescent="0.4">
      <c r="A35" s="2">
        <v>43667</v>
      </c>
      <c r="B35" s="3" t="s">
        <v>12</v>
      </c>
      <c r="C35" s="4" t="s">
        <v>13</v>
      </c>
      <c r="D35" s="5" t="s">
        <v>25</v>
      </c>
      <c r="E35" s="6" t="s">
        <v>30</v>
      </c>
      <c r="F35" s="3">
        <v>55</v>
      </c>
      <c r="G35" s="1">
        <v>58.5</v>
      </c>
      <c r="H35" s="7">
        <f t="shared" si="0"/>
        <v>3217.5</v>
      </c>
    </row>
    <row r="36" spans="1:8" ht="15" thickBot="1" x14ac:dyDescent="0.4">
      <c r="A36" s="2">
        <v>43684</v>
      </c>
      <c r="B36" s="3" t="s">
        <v>12</v>
      </c>
      <c r="C36" s="4" t="s">
        <v>13</v>
      </c>
      <c r="D36" s="5" t="s">
        <v>14</v>
      </c>
      <c r="E36" s="6" t="s">
        <v>30</v>
      </c>
      <c r="F36" s="3">
        <v>42</v>
      </c>
      <c r="G36" s="1">
        <v>58.5</v>
      </c>
      <c r="H36" s="7">
        <f t="shared" si="0"/>
        <v>2457</v>
      </c>
    </row>
    <row r="37" spans="1:8" ht="15" thickBot="1" x14ac:dyDescent="0.4">
      <c r="A37" s="2">
        <v>43701</v>
      </c>
      <c r="B37" s="3" t="s">
        <v>20</v>
      </c>
      <c r="C37" s="4" t="s">
        <v>17</v>
      </c>
      <c r="D37" s="5" t="s">
        <v>21</v>
      </c>
      <c r="E37" s="6" t="s">
        <v>29</v>
      </c>
      <c r="F37" s="3">
        <v>3</v>
      </c>
      <c r="G37" s="1">
        <v>125</v>
      </c>
      <c r="H37" s="7">
        <f t="shared" si="0"/>
        <v>375</v>
      </c>
    </row>
    <row r="38" spans="1:8" ht="15" thickBot="1" x14ac:dyDescent="0.4">
      <c r="A38" s="2">
        <v>43718</v>
      </c>
      <c r="B38" s="3" t="s">
        <v>12</v>
      </c>
      <c r="C38" s="4" t="s">
        <v>17</v>
      </c>
      <c r="D38" s="5" t="s">
        <v>18</v>
      </c>
      <c r="E38" s="6" t="s">
        <v>11</v>
      </c>
      <c r="F38" s="3">
        <v>7</v>
      </c>
      <c r="G38" s="1">
        <v>1198</v>
      </c>
      <c r="H38" s="7">
        <f t="shared" si="0"/>
        <v>8386</v>
      </c>
    </row>
    <row r="39" spans="1:8" ht="15" thickBot="1" x14ac:dyDescent="0.4">
      <c r="A39" s="2">
        <v>43735</v>
      </c>
      <c r="B39" s="3" t="s">
        <v>20</v>
      </c>
      <c r="C39" s="4" t="s">
        <v>17</v>
      </c>
      <c r="D39" s="5" t="s">
        <v>21</v>
      </c>
      <c r="E39" s="6" t="s">
        <v>19</v>
      </c>
      <c r="F39" s="3">
        <v>76</v>
      </c>
      <c r="G39" s="1">
        <v>225</v>
      </c>
      <c r="H39" s="7">
        <f t="shared" si="0"/>
        <v>17100</v>
      </c>
    </row>
    <row r="40" spans="1:8" ht="15" thickBot="1" x14ac:dyDescent="0.4">
      <c r="A40" s="2">
        <v>43752</v>
      </c>
      <c r="B40" s="3" t="s">
        <v>20</v>
      </c>
      <c r="C40" s="9" t="s">
        <v>23</v>
      </c>
      <c r="D40" s="5" t="s">
        <v>24</v>
      </c>
      <c r="E40" s="6" t="s">
        <v>15</v>
      </c>
      <c r="F40" s="3">
        <v>57</v>
      </c>
      <c r="G40" s="1">
        <v>500</v>
      </c>
      <c r="H40" s="7">
        <f t="shared" si="0"/>
        <v>28500</v>
      </c>
    </row>
    <row r="41" spans="1:8" ht="15" thickBot="1" x14ac:dyDescent="0.4">
      <c r="A41" s="2">
        <v>43769</v>
      </c>
      <c r="B41" s="3" t="s">
        <v>12</v>
      </c>
      <c r="C41" s="8" t="s">
        <v>9</v>
      </c>
      <c r="D41" s="5" t="s">
        <v>22</v>
      </c>
      <c r="E41" s="6" t="s">
        <v>11</v>
      </c>
      <c r="F41" s="3">
        <v>14</v>
      </c>
      <c r="G41" s="1">
        <v>1198</v>
      </c>
      <c r="H41" s="7">
        <f t="shared" si="0"/>
        <v>16772</v>
      </c>
    </row>
    <row r="42" spans="1:8" ht="15" thickBot="1" x14ac:dyDescent="0.4">
      <c r="A42" s="2">
        <v>43786</v>
      </c>
      <c r="B42" s="3" t="s">
        <v>12</v>
      </c>
      <c r="C42" s="4" t="s">
        <v>13</v>
      </c>
      <c r="D42" s="5" t="s">
        <v>16</v>
      </c>
      <c r="E42" s="6" t="s">
        <v>15</v>
      </c>
      <c r="F42" s="3">
        <v>11</v>
      </c>
      <c r="G42" s="1">
        <v>500</v>
      </c>
      <c r="H42" s="7">
        <f t="shared" si="0"/>
        <v>5500</v>
      </c>
    </row>
    <row r="43" spans="1:8" ht="15" thickBot="1" x14ac:dyDescent="0.4">
      <c r="A43" s="2">
        <v>43803</v>
      </c>
      <c r="B43" s="3" t="s">
        <v>12</v>
      </c>
      <c r="C43" s="4" t="s">
        <v>13</v>
      </c>
      <c r="D43" s="5" t="s">
        <v>16</v>
      </c>
      <c r="E43" s="6" t="s">
        <v>15</v>
      </c>
      <c r="F43" s="3">
        <v>94</v>
      </c>
      <c r="G43" s="1">
        <v>500</v>
      </c>
      <c r="H43" s="7">
        <f t="shared" si="0"/>
        <v>47000</v>
      </c>
    </row>
    <row r="44" spans="1:8" ht="15" thickBot="1" x14ac:dyDescent="0.4">
      <c r="A44" s="2">
        <v>43820</v>
      </c>
      <c r="B44" s="3" t="s">
        <v>12</v>
      </c>
      <c r="C44" s="8" t="s">
        <v>9</v>
      </c>
      <c r="D44" s="5" t="s">
        <v>22</v>
      </c>
      <c r="E44" s="6" t="s">
        <v>15</v>
      </c>
      <c r="F44" s="3">
        <v>28</v>
      </c>
      <c r="G44" s="1">
        <v>500</v>
      </c>
      <c r="H44" s="7">
        <f t="shared" si="0"/>
        <v>14000</v>
      </c>
    </row>
    <row r="45" spans="1:8" x14ac:dyDescent="0.35">
      <c r="A45" s="2">
        <v>44968</v>
      </c>
      <c r="B45" s="3" t="s">
        <v>12</v>
      </c>
      <c r="C45" t="s">
        <v>17</v>
      </c>
      <c r="D45" s="15" t="s">
        <v>35</v>
      </c>
      <c r="E45" s="6" t="s">
        <v>19</v>
      </c>
      <c r="F45" s="3" t="s">
        <v>38</v>
      </c>
      <c r="G45" s="1">
        <v>200</v>
      </c>
      <c r="H45" s="7" t="e">
        <f>F45*G45</f>
        <v>#VALUE!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 Sangani</dc:creator>
  <cp:lastModifiedBy>Mital Sangani</cp:lastModifiedBy>
  <dcterms:created xsi:type="dcterms:W3CDTF">2025-06-25T07:16:59Z</dcterms:created>
  <dcterms:modified xsi:type="dcterms:W3CDTF">2025-07-04T08:31:04Z</dcterms:modified>
</cp:coreProperties>
</file>