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645" yWindow="1185" windowWidth="20730" windowHeight="11760" tabRatio="500"/>
  </bookViews>
  <sheets>
    <sheet name="4 Wk Bewijskaart (7)"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3.4 E
De gamedeveloper maakt tijdens de evaluatie zaken
bespreekbaar, hij stimuleert betrokkenen hun mening en
ervaring te delen, zodat de ervaringen tijdens
implementatietraject achterhaald worden.</t>
        </r>
      </text>
    </comment>
    <comment ref="G19" authorId="1">
      <text>
        <r>
          <rPr>
            <b/>
            <sz val="9"/>
            <color indexed="81"/>
            <rFont val="Tahoma"/>
            <family val="2"/>
          </rPr>
          <t>Prestatie-indicator:</t>
        </r>
        <r>
          <rPr>
            <sz val="9"/>
            <color indexed="81"/>
            <rFont val="Tahoma"/>
            <family val="2"/>
          </rPr>
          <t xml:space="preserve"> MD 3.4 J
De gamedeveloper formuleert de evaluatiegegevens scherp en
kernachtig en brengt structuur aan in de gegevens, maakt
daarbij onderscheid tussen hoofd- en bijzaken, zodat het
evaluatierapport duidelijk en overzichtelijk is.</t>
        </r>
      </text>
    </comment>
    <comment ref="G20" authorId="1">
      <text>
        <r>
          <rPr>
            <b/>
            <sz val="9"/>
            <color indexed="81"/>
            <rFont val="Tahoma"/>
            <family val="2"/>
          </rPr>
          <t>Prestatie-indicator:</t>
        </r>
        <r>
          <rPr>
            <sz val="9"/>
            <color indexed="81"/>
            <rFont val="Tahoma"/>
            <family val="2"/>
          </rPr>
          <t xml:space="preserve"> MD 3.4 M
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r>
      </text>
    </comment>
    <comment ref="G21" authorId="1">
      <text>
        <r>
          <rPr>
            <b/>
            <sz val="9"/>
            <color indexed="81"/>
            <rFont val="Tahoma"/>
            <family val="2"/>
          </rPr>
          <t>Prestatie-indicator:</t>
        </r>
        <r>
          <rPr>
            <sz val="9"/>
            <color indexed="81"/>
            <rFont val="Tahoma"/>
            <family val="2"/>
          </rPr>
          <t xml:space="preserve"> MD 3.4 P
De mediadeveloper gaat op zoek naar feedback over het
implementatieproject van de (cross)media-uiting en/of -systeem,
waarbij hij kritisch zijn eigen werkzaamheden evalueert, hij
gebruikt de feedback om zijn eigen effectiviteit te vergroten.</t>
        </r>
      </text>
    </comment>
  </commentList>
</comments>
</file>

<file path=xl/sharedStrings.xml><?xml version="1.0" encoding="utf-8"?>
<sst xmlns="http://schemas.openxmlformats.org/spreadsheetml/2006/main" count="43" uniqueCount="37">
  <si>
    <t>WP = Werkproces          Comp = Comptentie [A..Y]          * B = Basisniveau / G = Gevorderd niveau / BB = Beroepsbekwaam niveau</t>
  </si>
  <si>
    <t>BB</t>
  </si>
  <si>
    <t>P Leren</t>
  </si>
  <si>
    <t>3-4 Evalueert een implementatie (E,J,M,P)</t>
  </si>
  <si>
    <t>M Analyseren</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</si>
  <si>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</si>
  <si>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</si>
  <si>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</si>
  <si>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</si>
  <si>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</si>
  <si>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</si>
  <si>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</si>
  <si>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Als we kijken naar de enquetes is onze opdrachtgever tevreden en zou graag in de toekomst met ons zaken willen blijven doen.</t>
  </si>
  <si>
    <t>R (reflectie)</t>
  </si>
  <si>
    <t>Uiteindelijk hebben we een Enquetes gemaakt, met daarin een evaluatie vanuit de opdrachtgever.</t>
  </si>
  <si>
    <t>R (resultaat)</t>
  </si>
  <si>
    <t>A (actie)</t>
  </si>
  <si>
    <t>Onze taak was dat we enquetes gingen waarin een evaluatie naar voren komt.</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</si>
  <si>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</si>
  <si>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enquetes moeten maken waarin een evaluatie word gedaan over de implementatie van het product.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</si>
  <si>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</si>
  <si>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</si>
  <si>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</si>
  <si>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</si>
  <si>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</si>
  <si>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</si>
  <si>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</si>
  <si>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</si>
  <si>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</si>
  <si>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</si>
  <si>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</si>
  <si>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</si>
  <si>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3.4:  Evalueert een implementatie</t>
  </si>
  <si>
    <t>Locatie:</t>
  </si>
  <si>
    <t>Korte inhoud bewijs / de klus / het werk:</t>
  </si>
  <si>
    <t>BEWIJSKAART NR. :</t>
  </si>
  <si>
    <t>Er moet eerst een enquetes worden gemaakt voor de opdrachtgever, waarin eigenlijk een evaluatie naar voren. Hierin geeft de opdrachtgever aan hoe hij het vond gaan als het gaat om de implementatie. Ook hebben we gebruikers een enquete laten invullen en kijken wat hun van het product vonden. Deze enquetes zijn daarnaast nog mooi gemaakt door Wave Media.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</si>
</sst>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6" fillId="0" borderId="0" xfId="0" applyFont="1" applyFill="1"/>
    <xf numFmtId="0" fontId="2" fillId="0" borderId="0" xfId="0" applyFont="1" applyFill="1"/>
    <xf numFmtId="16" fontId="0" fillId="0" borderId="0" xfId="0" applyNumberFormat="1"/>
    <xf numFmtId="0" fontId="1" fillId="0" borderId="0" xfId="0" applyFont="1"/>
    <xf numFmtId="0" fontId="4" fillId="2" borderId="6" xfId="0" applyFont="1" applyFill="1" applyBorder="1" applyAlignment="1">
      <alignment vertical="center"/>
    </xf>
    <xf numFmtId="0" fontId="4" fillId="2" borderId="9" xfId="0" applyFont="1" applyFill="1" applyBorder="1" applyAlignment="1">
      <alignment vertical="center"/>
    </xf>
    <xf numFmtId="0" fontId="9" fillId="2" borderId="0" xfId="0" applyFont="1" applyFill="1"/>
    <xf numFmtId="0" fontId="1" fillId="0" borderId="4"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2"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2" borderId="1" xfId="0" applyFont="1" applyFill="1" applyBorder="1" applyAlignment="1">
      <alignment horizontal="center" vertical="center"/>
    </xf>
    <xf numFmtId="0" fontId="7" fillId="0" borderId="4"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2" xfId="0" applyFont="1" applyBorder="1" applyAlignment="1" applyProtection="1">
      <alignment horizontal="left" vertical="top" wrapText="1" indent="1"/>
      <protection locked="0"/>
    </xf>
    <xf numFmtId="0" fontId="6" fillId="3" borderId="8" xfId="0" applyFont="1" applyFill="1" applyBorder="1" applyAlignment="1">
      <alignment horizontal="left" indent="1"/>
    </xf>
    <xf numFmtId="0" fontId="6" fillId="3" borderId="7" xfId="0" applyFont="1" applyFill="1" applyBorder="1" applyAlignment="1">
      <alignment horizontal="left" indent="1"/>
    </xf>
    <xf numFmtId="0" fontId="6" fillId="3" borderId="3" xfId="0" applyFont="1" applyFill="1" applyBorder="1" applyAlignment="1">
      <alignment horizontal="left" indent="1"/>
    </xf>
    <xf numFmtId="0" fontId="6" fillId="3" borderId="6" xfId="0" applyFont="1" applyFill="1" applyBorder="1" applyAlignment="1">
      <alignment horizontal="left" indent="1"/>
    </xf>
    <xf numFmtId="0" fontId="6" fillId="3" borderId="5" xfId="0" applyFont="1" applyFill="1" applyBorder="1" applyAlignment="1">
      <alignment horizontal="left" indent="1"/>
    </xf>
    <xf numFmtId="0" fontId="4" fillId="0" borderId="4"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6" fillId="3" borderId="9" xfId="0" applyFont="1" applyFill="1" applyBorder="1" applyAlignment="1">
      <alignment horizontal="left" indent="1"/>
    </xf>
    <xf numFmtId="0" fontId="6" fillId="3" borderId="2" xfId="0" applyFont="1" applyFill="1" applyBorder="1" applyAlignment="1">
      <alignment horizontal="left" indent="1"/>
    </xf>
    <xf numFmtId="0" fontId="4" fillId="2" borderId="4"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 xfId="0" applyFont="1" applyFill="1" applyBorder="1" applyAlignment="1">
      <alignment horizontal="right" vertical="center"/>
    </xf>
    <xf numFmtId="0" fontId="0" fillId="2" borderId="4" xfId="0" applyFill="1" applyBorder="1" applyAlignment="1">
      <alignment horizontal="left" vertical="center" indent="1"/>
    </xf>
    <xf numFmtId="0" fontId="0" fillId="2" borderId="2" xfId="0" applyFill="1" applyBorder="1" applyAlignment="1">
      <alignment horizontal="left" vertical="center" indent="1"/>
    </xf>
    <xf numFmtId="0" fontId="4" fillId="2" borderId="1" xfId="0" applyFont="1" applyFill="1" applyBorder="1" applyAlignment="1">
      <alignment horizontal="right" vertical="center"/>
    </xf>
    <xf numFmtId="14" fontId="4" fillId="2" borderId="4"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2" xfId="0" applyNumberFormat="1" applyFont="1" applyFill="1" applyBorder="1" applyAlignment="1" applyProtection="1">
      <alignment horizontal="left" vertical="center" indent="1"/>
      <protection locked="0"/>
    </xf>
    <xf numFmtId="0" fontId="0" fillId="2" borderId="3" xfId="0" applyFill="1" applyBorder="1" applyAlignment="1">
      <alignment horizontal="left" vertical="center" indent="1"/>
    </xf>
    <xf numFmtId="0" fontId="6" fillId="3" borderId="4" xfId="0" applyFont="1" applyFill="1" applyBorder="1" applyAlignment="1">
      <alignment horizontal="left" indent="1"/>
    </xf>
    <xf numFmtId="0" fontId="0" fillId="2" borderId="12" xfId="0" applyFill="1" applyBorder="1" applyAlignment="1">
      <alignment horizontal="center"/>
    </xf>
    <xf numFmtId="0" fontId="0" fillId="2" borderId="11" xfId="0" applyFill="1" applyBorder="1" applyAlignment="1">
      <alignment horizontal="center"/>
    </xf>
    <xf numFmtId="0" fontId="0" fillId="2" borderId="10" xfId="0" applyFill="1" applyBorder="1" applyAlignment="1">
      <alignment horizontal="center"/>
    </xf>
    <xf numFmtId="14" fontId="0" fillId="2" borderId="4" xfId="0" applyNumberFormat="1"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0" fontId="0" fillId="2" borderId="2" xfId="0" applyFill="1" applyBorder="1" applyAlignment="1" applyProtection="1">
      <alignment horizontal="left" indent="1"/>
      <protection locked="0"/>
    </xf>
    <xf numFmtId="0" fontId="4" fillId="2" borderId="4" xfId="0" applyFont="1" applyFill="1" applyBorder="1" applyAlignment="1">
      <alignment horizontal="right"/>
    </xf>
    <xf numFmtId="0" fontId="4" fillId="2" borderId="3" xfId="0" applyFont="1" applyFill="1" applyBorder="1" applyAlignment="1">
      <alignment horizontal="right"/>
    </xf>
    <xf numFmtId="0" fontId="4" fillId="2" borderId="2" xfId="0" applyFont="1" applyFill="1" applyBorder="1" applyAlignment="1">
      <alignment horizontal="right"/>
    </xf>
    <xf numFmtId="0" fontId="4" fillId="2" borderId="9" xfId="0" applyFont="1" applyFill="1" applyBorder="1" applyAlignment="1">
      <alignment horizontal="right" vertical="center" wrapText="1"/>
    </xf>
    <xf numFmtId="0" fontId="4" fillId="2" borderId="6"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4" fillId="2" borderId="0"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4" fillId="2" borderId="7" xfId="0" applyFont="1" applyFill="1" applyBorder="1" applyAlignment="1">
      <alignment horizontal="right" vertical="center" wrapText="1"/>
    </xf>
    <xf numFmtId="49" fontId="8" fillId="2" borderId="5" xfId="0" applyNumberFormat="1" applyFont="1" applyFill="1" applyBorder="1" applyAlignment="1" applyProtection="1">
      <alignment horizontal="center" vertical="center"/>
      <protection locked="0"/>
    </xf>
    <xf numFmtId="49" fontId="8" fillId="2" borderId="14" xfId="0" applyNumberFormat="1" applyFont="1" applyFill="1" applyBorder="1" applyAlignment="1" applyProtection="1">
      <alignment horizontal="center" vertical="center"/>
      <protection locked="0"/>
    </xf>
    <xf numFmtId="49" fontId="8" fillId="2" borderId="13" xfId="0" applyNumberFormat="1" applyFont="1" applyFill="1" applyBorder="1" applyAlignment="1" applyProtection="1">
      <alignment horizontal="center" vertical="center"/>
      <protection locked="0"/>
    </xf>
    <xf numFmtId="0" fontId="4" fillId="2" borderId="9" xfId="0" applyFont="1" applyFill="1" applyBorder="1" applyAlignment="1">
      <alignment horizontal="left" indent="1"/>
    </xf>
    <xf numFmtId="0" fontId="4" fillId="2" borderId="5" xfId="0" applyFont="1" applyFill="1" applyBorder="1" applyAlignment="1">
      <alignment horizontal="left" indent="1"/>
    </xf>
    <xf numFmtId="49" fontId="0" fillId="2" borderId="15" xfId="0" applyNumberFormat="1" applyFont="1" applyFill="1" applyBorder="1" applyAlignment="1" applyProtection="1">
      <alignment horizontal="left" vertical="top" wrapText="1"/>
      <protection locked="0"/>
    </xf>
    <xf numFmtId="49" fontId="1" fillId="2" borderId="0"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13" xfId="0" applyNumberFormat="1" applyFont="1" applyFill="1" applyBorder="1" applyAlignment="1" applyProtection="1">
      <alignment horizontal="left" vertical="top" wrapText="1"/>
      <protection locked="0"/>
    </xf>
    <xf numFmtId="0" fontId="1" fillId="2" borderId="15" xfId="0" applyFont="1" applyFill="1" applyBorder="1" applyAlignment="1">
      <alignment horizontal="left" indent="1"/>
    </xf>
    <xf numFmtId="0" fontId="1" fillId="2" borderId="14" xfId="0" applyFont="1" applyFill="1" applyBorder="1" applyAlignment="1">
      <alignment horizontal="left" indent="1"/>
    </xf>
    <xf numFmtId="0" fontId="4" fillId="2" borderId="8" xfId="0" applyFont="1" applyFill="1" applyBorder="1" applyAlignment="1">
      <alignment horizontal="left" indent="1"/>
    </xf>
    <xf numFmtId="0" fontId="4" fillId="2" borderId="13" xfId="0" applyFont="1" applyFill="1" applyBorder="1" applyAlignment="1">
      <alignment horizontal="left" indent="1"/>
    </xf>
  </cellXfs>
  <cellStyles count="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enableFormatConditionsCalculation="0">
    <pageSetUpPr fitToPage="1"/>
  </sheetPr>
  <dimension ref="A1:AA28"/>
  <sheetViews>
    <sheetView tabSelected="1" topLeftCell="A4" workbookViewId="0">
      <selection activeCell="C13" sqref="C13:K13"/>
    </sheetView>
  </sheetViews>
  <sheetFormatPr defaultColWidth="8.85546875"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4"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2">
      <c r="A2" s="53" t="s">
        <v>35</v>
      </c>
      <c r="B2" s="54"/>
      <c r="C2" s="54"/>
      <c r="D2" s="59"/>
      <c r="E2" s="13" t="s">
        <v>34</v>
      </c>
      <c r="F2" s="12"/>
      <c r="G2" s="12"/>
      <c r="H2" s="12"/>
      <c r="I2" s="12"/>
      <c r="J2" s="62" t="s">
        <v>33</v>
      </c>
      <c r="K2" s="63"/>
      <c r="M2" s="11"/>
    </row>
    <row r="3" spans="1:15" ht="12.75" customHeight="1" x14ac:dyDescent="0.2">
      <c r="A3" s="55"/>
      <c r="B3" s="56"/>
      <c r="C3" s="56"/>
      <c r="D3" s="60"/>
      <c r="E3" s="64" t="s">
        <v>32</v>
      </c>
      <c r="F3" s="65"/>
      <c r="G3" s="65"/>
      <c r="H3" s="65"/>
      <c r="I3" s="65"/>
      <c r="J3" s="69" t="s">
        <v>31</v>
      </c>
      <c r="K3" s="70"/>
    </row>
    <row r="4" spans="1:15" ht="12.75" customHeight="1" x14ac:dyDescent="0.2">
      <c r="A4" s="57"/>
      <c r="B4" s="58"/>
      <c r="C4" s="58"/>
      <c r="D4" s="61"/>
      <c r="E4" s="66"/>
      <c r="F4" s="67"/>
      <c r="G4" s="67"/>
      <c r="H4" s="67"/>
      <c r="I4" s="68"/>
      <c r="J4" s="71"/>
      <c r="K4" s="72"/>
    </row>
    <row r="5" spans="1:15" s="9" customFormat="1" x14ac:dyDescent="0.2">
      <c r="A5" s="43" t="s">
        <v>30</v>
      </c>
      <c r="B5" s="25"/>
      <c r="C5" s="25"/>
      <c r="D5" s="25"/>
      <c r="E5" s="25"/>
      <c r="F5" s="25"/>
      <c r="G5" s="25"/>
      <c r="H5" s="25"/>
      <c r="I5" s="25"/>
      <c r="J5" s="25"/>
      <c r="K5" s="32"/>
    </row>
    <row r="6" spans="1:15" x14ac:dyDescent="0.2">
      <c r="A6" s="33" t="s">
        <v>29</v>
      </c>
      <c r="B6" s="34"/>
      <c r="C6" s="35"/>
      <c r="D6" s="36" t="str">
        <f>IF('[1]Algemene Informatie'!$B$3=0,"",'[1]Algemene Informatie'!$B$3&amp;", "&amp;'[1]Algemene Informatie'!$B$4&amp;" ("&amp;'[1]Algemene Informatie'!$B$5&amp;")"&amp;" "&amp;'[1]Algemene Informatie'!$B$13)</f>
        <v xml:space="preserve">Vermeulen, Dean () </v>
      </c>
      <c r="E6" s="37"/>
      <c r="F6" s="44"/>
      <c r="G6" s="38" t="s">
        <v>28</v>
      </c>
      <c r="H6" s="38"/>
      <c r="I6" s="47"/>
      <c r="J6" s="48"/>
      <c r="K6" s="49"/>
      <c r="O6" s="10"/>
    </row>
    <row r="7" spans="1:15" x14ac:dyDescent="0.2">
      <c r="A7" s="50" t="s">
        <v>27</v>
      </c>
      <c r="B7" s="51"/>
      <c r="C7" s="52"/>
      <c r="D7" s="36" t="str">
        <f>IF('[1]Algemene Informatie'!B17=0,"",'[1]Algemene Informatie'!B17)</f>
        <v>RIO4-MED3A</v>
      </c>
      <c r="E7" s="37"/>
      <c r="F7" s="45"/>
      <c r="G7" s="38" t="s">
        <v>26</v>
      </c>
      <c r="H7" s="38"/>
      <c r="I7" s="39"/>
      <c r="J7" s="40"/>
      <c r="K7" s="41"/>
    </row>
    <row r="8" spans="1:15" x14ac:dyDescent="0.2">
      <c r="A8" s="33" t="s">
        <v>25</v>
      </c>
      <c r="B8" s="34"/>
      <c r="C8" s="35"/>
      <c r="D8" s="36" t="str">
        <f>IF('[1]Algemene Informatie'!$B$28=0,"",'[1]Algemene Informatie'!$B$28)</f>
        <v/>
      </c>
      <c r="E8" s="37"/>
      <c r="F8" s="45"/>
      <c r="G8" s="38" t="s">
        <v>24</v>
      </c>
      <c r="H8" s="38"/>
      <c r="I8" s="39"/>
      <c r="J8" s="40"/>
      <c r="K8" s="41"/>
    </row>
    <row r="9" spans="1:15" x14ac:dyDescent="0.2">
      <c r="A9" s="33" t="s">
        <v>23</v>
      </c>
      <c r="B9" s="34"/>
      <c r="C9" s="35"/>
      <c r="D9" s="36" t="str">
        <f>IF('[1]Algemene Informatie'!$B$18=0,"",'[1]Algemene Informatie'!$B$18)</f>
        <v/>
      </c>
      <c r="E9" s="37"/>
      <c r="F9" s="46"/>
      <c r="G9" s="38" t="s">
        <v>22</v>
      </c>
      <c r="H9" s="38"/>
      <c r="I9" s="36" t="str">
        <f>IF('[1]Algemene Informatie'!$B$32=0,"",'[1]Algemene Informatie'!$B$32)</f>
        <v/>
      </c>
      <c r="J9" s="42"/>
      <c r="K9" s="37"/>
    </row>
    <row r="10" spans="1:15" s="9" customFormat="1" x14ac:dyDescent="0.2">
      <c r="A10" s="31" t="s">
        <v>21</v>
      </c>
      <c r="B10" s="26"/>
      <c r="C10" s="25"/>
      <c r="D10" s="25"/>
      <c r="E10" s="25"/>
      <c r="F10" s="25"/>
      <c r="G10" s="25"/>
      <c r="H10" s="25"/>
      <c r="I10" s="25"/>
      <c r="J10" s="25"/>
      <c r="K10" s="32"/>
    </row>
    <row r="11" spans="1:15" ht="61.5" customHeight="1" x14ac:dyDescent="0.2">
      <c r="A11" s="19" t="s">
        <v>20</v>
      </c>
      <c r="B11" s="19"/>
      <c r="C11" s="20" t="s">
        <v>19</v>
      </c>
      <c r="D11" s="21"/>
      <c r="E11" s="21"/>
      <c r="F11" s="21"/>
      <c r="G11" s="21"/>
      <c r="H11" s="21"/>
      <c r="I11" s="21"/>
      <c r="J11" s="21"/>
      <c r="K11" s="22"/>
    </row>
    <row r="12" spans="1:15" ht="60.75" customHeight="1" x14ac:dyDescent="0.2">
      <c r="A12" s="19" t="s">
        <v>18</v>
      </c>
      <c r="B12" s="19"/>
      <c r="C12" s="20" t="s">
        <v>17</v>
      </c>
      <c r="D12" s="21"/>
      <c r="E12" s="21"/>
      <c r="F12" s="21"/>
      <c r="G12" s="21"/>
      <c r="H12" s="21"/>
      <c r="I12" s="21"/>
      <c r="J12" s="21"/>
      <c r="K12" s="22"/>
    </row>
    <row r="13" spans="1:15" ht="61.5" customHeight="1" x14ac:dyDescent="0.2">
      <c r="A13" s="19" t="s">
        <v>16</v>
      </c>
      <c r="B13" s="19"/>
      <c r="C13" s="20" t="s">
        <v>36</v>
      </c>
      <c r="D13" s="21"/>
      <c r="E13" s="21"/>
      <c r="F13" s="21"/>
      <c r="G13" s="21"/>
      <c r="H13" s="21"/>
      <c r="I13" s="21"/>
      <c r="J13" s="21"/>
      <c r="K13" s="22"/>
    </row>
    <row r="14" spans="1:15" ht="62.25" customHeight="1" x14ac:dyDescent="0.2">
      <c r="A14" s="19" t="s">
        <v>15</v>
      </c>
      <c r="B14" s="19"/>
      <c r="C14" s="20" t="s">
        <v>14</v>
      </c>
      <c r="D14" s="21"/>
      <c r="E14" s="21"/>
      <c r="F14" s="21"/>
      <c r="G14" s="21"/>
      <c r="H14" s="21"/>
      <c r="I14" s="21"/>
      <c r="J14" s="21"/>
      <c r="K14" s="22"/>
    </row>
    <row r="15" spans="1:15" ht="61.5" customHeight="1" x14ac:dyDescent="0.2">
      <c r="A15" s="19" t="s">
        <v>13</v>
      </c>
      <c r="B15" s="19"/>
      <c r="C15" s="20" t="s">
        <v>12</v>
      </c>
      <c r="D15" s="21"/>
      <c r="E15" s="21"/>
      <c r="F15" s="21"/>
      <c r="G15" s="21"/>
      <c r="H15" s="21"/>
      <c r="I15" s="21"/>
      <c r="J15" s="21"/>
      <c r="K15" s="22"/>
    </row>
    <row r="16" spans="1:15" s="8" customFormat="1" x14ac:dyDescent="0.2">
      <c r="A16" s="23" t="s">
        <v>11</v>
      </c>
      <c r="B16" s="24"/>
      <c r="C16" s="25"/>
      <c r="D16" s="25"/>
      <c r="E16" s="25"/>
      <c r="F16" s="25"/>
      <c r="G16" s="25"/>
      <c r="H16" s="25"/>
      <c r="I16" s="26"/>
      <c r="J16" s="26"/>
      <c r="K16" s="27"/>
    </row>
    <row r="17" spans="1:27" ht="12.75" customHeight="1" x14ac:dyDescent="0.2">
      <c r="A17" s="28" t="s">
        <v>10</v>
      </c>
      <c r="B17" s="29"/>
      <c r="C17" s="29"/>
      <c r="D17" s="29"/>
      <c r="E17" s="29"/>
      <c r="F17" s="30"/>
      <c r="G17" s="28" t="s">
        <v>9</v>
      </c>
      <c r="H17" s="29"/>
      <c r="I17" s="30"/>
      <c r="J17" s="7" t="s">
        <v>8</v>
      </c>
      <c r="K17" s="6" t="s">
        <v>7</v>
      </c>
    </row>
    <row r="18" spans="1:27" ht="12.75" customHeight="1" x14ac:dyDescent="0.2">
      <c r="A18" s="15" t="s">
        <v>3</v>
      </c>
      <c r="B18" s="16"/>
      <c r="C18" s="16"/>
      <c r="D18" s="16"/>
      <c r="E18" s="16"/>
      <c r="F18" s="17"/>
      <c r="G18" s="15" t="s">
        <v>6</v>
      </c>
      <c r="H18" s="16"/>
      <c r="I18" s="17"/>
      <c r="J18" s="5" t="s">
        <v>1</v>
      </c>
      <c r="K18" s="4"/>
      <c r="Z18" s="1" t="str">
        <f t="shared" ref="Z18:Z27" si="0">OplAfk&amp;"_"&amp;LEFT($A18,1)&amp;MID($A18,3,1)</f>
        <v>MD_34</v>
      </c>
      <c r="AA18" s="1" t="str">
        <f t="shared" ref="AA18:AA27" si="1">OplAfk&amp;"_"&amp;LEFT($A18,1)&amp;MID($A18,3,1)&amp;LEFT($G18,1)</f>
        <v>MD_34E</v>
      </c>
    </row>
    <row r="19" spans="1:27" ht="12.75" customHeight="1" x14ac:dyDescent="0.2">
      <c r="A19" s="18" t="s">
        <v>3</v>
      </c>
      <c r="B19" s="16"/>
      <c r="C19" s="16"/>
      <c r="D19" s="16"/>
      <c r="E19" s="16"/>
      <c r="F19" s="17"/>
      <c r="G19" s="15" t="s">
        <v>5</v>
      </c>
      <c r="H19" s="16"/>
      <c r="I19" s="17"/>
      <c r="J19" s="5" t="s">
        <v>1</v>
      </c>
      <c r="K19" s="4"/>
      <c r="Z19" s="1" t="str">
        <f t="shared" si="0"/>
        <v>MD_34</v>
      </c>
      <c r="AA19" s="1" t="str">
        <f t="shared" si="1"/>
        <v>MD_34J</v>
      </c>
    </row>
    <row r="20" spans="1:27" ht="12.75" customHeight="1" x14ac:dyDescent="0.2">
      <c r="A20" s="15" t="s">
        <v>3</v>
      </c>
      <c r="B20" s="16"/>
      <c r="C20" s="16"/>
      <c r="D20" s="16"/>
      <c r="E20" s="16"/>
      <c r="F20" s="17"/>
      <c r="G20" s="15" t="s">
        <v>4</v>
      </c>
      <c r="H20" s="16"/>
      <c r="I20" s="17"/>
      <c r="J20" s="5" t="s">
        <v>1</v>
      </c>
      <c r="K20" s="4"/>
      <c r="Z20" s="1" t="str">
        <f t="shared" si="0"/>
        <v>MD_34</v>
      </c>
      <c r="AA20" s="1" t="str">
        <f t="shared" si="1"/>
        <v>MD_34M</v>
      </c>
    </row>
    <row r="21" spans="1:27" ht="12.75" customHeight="1" x14ac:dyDescent="0.2">
      <c r="A21" s="15" t="s">
        <v>3</v>
      </c>
      <c r="B21" s="16"/>
      <c r="C21" s="16"/>
      <c r="D21" s="16"/>
      <c r="E21" s="16"/>
      <c r="F21" s="17"/>
      <c r="G21" s="15" t="s">
        <v>2</v>
      </c>
      <c r="H21" s="16"/>
      <c r="I21" s="17"/>
      <c r="J21" s="5" t="s">
        <v>1</v>
      </c>
      <c r="K21" s="4"/>
      <c r="Z21" s="1" t="str">
        <f t="shared" si="0"/>
        <v>MD_34</v>
      </c>
      <c r="AA21" s="1" t="str">
        <f t="shared" si="1"/>
        <v>MD_34P</v>
      </c>
    </row>
    <row r="22" spans="1:27" ht="12.75" customHeight="1" x14ac:dyDescent="0.2">
      <c r="A22" s="15"/>
      <c r="B22" s="16"/>
      <c r="C22" s="16"/>
      <c r="D22" s="16"/>
      <c r="E22" s="16"/>
      <c r="F22" s="17"/>
      <c r="G22" s="15"/>
      <c r="H22" s="16"/>
      <c r="I22" s="17"/>
      <c r="J22" s="5"/>
      <c r="K22" s="4"/>
      <c r="Z22" s="1" t="str">
        <f t="shared" si="0"/>
        <v>MD_</v>
      </c>
      <c r="AA22" s="1" t="str">
        <f t="shared" si="1"/>
        <v>MD_</v>
      </c>
    </row>
    <row r="23" spans="1:27" ht="12.75" customHeight="1" x14ac:dyDescent="0.2">
      <c r="A23" s="15"/>
      <c r="B23" s="16"/>
      <c r="C23" s="16"/>
      <c r="D23" s="16"/>
      <c r="E23" s="16"/>
      <c r="F23" s="17"/>
      <c r="G23" s="15"/>
      <c r="H23" s="16"/>
      <c r="I23" s="17"/>
      <c r="J23" s="5"/>
      <c r="K23" s="4"/>
      <c r="Z23" s="1" t="str">
        <f t="shared" si="0"/>
        <v>MD_</v>
      </c>
      <c r="AA23" s="1" t="str">
        <f t="shared" si="1"/>
        <v>MD_</v>
      </c>
    </row>
    <row r="24" spans="1:27" x14ac:dyDescent="0.2">
      <c r="A24" s="15"/>
      <c r="B24" s="16"/>
      <c r="C24" s="16"/>
      <c r="D24" s="16"/>
      <c r="E24" s="16"/>
      <c r="F24" s="17"/>
      <c r="G24" s="15"/>
      <c r="H24" s="16"/>
      <c r="I24" s="17"/>
      <c r="J24" s="5"/>
      <c r="K24" s="4"/>
      <c r="Z24" s="1" t="str">
        <f t="shared" si="0"/>
        <v>MD_</v>
      </c>
      <c r="AA24" s="1" t="str">
        <f t="shared" si="1"/>
        <v>MD_</v>
      </c>
    </row>
    <row r="25" spans="1:27" x14ac:dyDescent="0.2">
      <c r="A25" s="15"/>
      <c r="B25" s="16"/>
      <c r="C25" s="16"/>
      <c r="D25" s="16"/>
      <c r="E25" s="16"/>
      <c r="F25" s="17"/>
      <c r="G25" s="15"/>
      <c r="H25" s="16"/>
      <c r="I25" s="17"/>
      <c r="J25" s="5"/>
      <c r="K25" s="4"/>
      <c r="Z25" s="1" t="str">
        <f t="shared" si="0"/>
        <v>MD_</v>
      </c>
      <c r="AA25" s="1" t="str">
        <f t="shared" si="1"/>
        <v>MD_</v>
      </c>
    </row>
    <row r="26" spans="1:27" x14ac:dyDescent="0.2">
      <c r="A26" s="15"/>
      <c r="B26" s="16"/>
      <c r="C26" s="16"/>
      <c r="D26" s="16"/>
      <c r="E26" s="16"/>
      <c r="F26" s="17"/>
      <c r="G26" s="15"/>
      <c r="H26" s="16"/>
      <c r="I26" s="17"/>
      <c r="J26" s="5"/>
      <c r="K26" s="4"/>
      <c r="Z26" s="1" t="str">
        <f t="shared" si="0"/>
        <v>MD_</v>
      </c>
      <c r="AA26" s="1" t="str">
        <f t="shared" si="1"/>
        <v>MD_</v>
      </c>
    </row>
    <row r="27" spans="1:27" x14ac:dyDescent="0.2">
      <c r="A27" s="15"/>
      <c r="B27" s="16"/>
      <c r="C27" s="16"/>
      <c r="D27" s="16"/>
      <c r="E27" s="16"/>
      <c r="F27" s="17"/>
      <c r="G27" s="15"/>
      <c r="H27" s="16"/>
      <c r="I27" s="17"/>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4 Wk Bewijskaart (7)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Dean</cp:lastModifiedBy>
  <dcterms:created xsi:type="dcterms:W3CDTF">2016-06-16T10:15:07Z</dcterms:created>
  <dcterms:modified xsi:type="dcterms:W3CDTF">2016-06-16T18:20:14Z</dcterms:modified>
</cp:coreProperties>
</file>