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defaultThemeVersion="124226"/>
  <xr:revisionPtr revIDLastSave="0" documentId="13_ncr:1_{614E0701-35EA-49B1-86AF-48BFE99B4800}" xr6:coauthVersionLast="47" xr6:coauthVersionMax="47" xr10:uidLastSave="{00000000-0000-0000-0000-000000000000}"/>
  <bookViews>
    <workbookView xWindow="-108" yWindow="-108" windowWidth="23256" windowHeight="13896" tabRatio="871" xr2:uid="{00000000-000D-0000-FFFF-FFFF00000000}"/>
  </bookViews>
  <sheets>
    <sheet name="Rank order" sheetId="27" r:id="rId1"/>
  </sheets>
  <definedNames>
    <definedName name="_xlnm._FilterDatabase" localSheetId="0" hidden="1">'Rank order'!$A$1:$H$1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27" l="1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</calcChain>
</file>

<file path=xl/sharedStrings.xml><?xml version="1.0" encoding="utf-8"?>
<sst xmlns="http://schemas.openxmlformats.org/spreadsheetml/2006/main" count="288" uniqueCount="154">
  <si>
    <t>Country</t>
  </si>
  <si>
    <t>Norway</t>
  </si>
  <si>
    <t>Australia</t>
  </si>
  <si>
    <t>Switzerland</t>
  </si>
  <si>
    <t>Netherlands</t>
  </si>
  <si>
    <t>Germany</t>
  </si>
  <si>
    <t>New Zealand</t>
  </si>
  <si>
    <t>Canada</t>
  </si>
  <si>
    <t>Denmark</t>
  </si>
  <si>
    <t>Ireland</t>
  </si>
  <si>
    <t>Sweden</t>
  </si>
  <si>
    <t>Iceland</t>
  </si>
  <si>
    <t>United Kingdom</t>
  </si>
  <si>
    <t>Japan</t>
  </si>
  <si>
    <t>Israel</t>
  </si>
  <si>
    <t>France</t>
  </si>
  <si>
    <t>Luxembourg</t>
  </si>
  <si>
    <t>Belgium</t>
  </si>
  <si>
    <t>Austria</t>
  </si>
  <si>
    <t>Finland</t>
  </si>
  <si>
    <t>Slovenia</t>
  </si>
  <si>
    <t>Italy</t>
  </si>
  <si>
    <t>Spain</t>
  </si>
  <si>
    <t>Czech Republic</t>
  </si>
  <si>
    <t>Greece</t>
  </si>
  <si>
    <t>Cyprus</t>
  </si>
  <si>
    <t>Estonia</t>
  </si>
  <si>
    <t>Poland</t>
  </si>
  <si>
    <t>Lithuania</t>
  </si>
  <si>
    <t>Slovakia</t>
  </si>
  <si>
    <t>Malta</t>
  </si>
  <si>
    <t>Portugal</t>
  </si>
  <si>
    <t>Chile</t>
  </si>
  <si>
    <t>Hungary</t>
  </si>
  <si>
    <t>Croatia</t>
  </si>
  <si>
    <t>Latvia</t>
  </si>
  <si>
    <t>Argentina</t>
  </si>
  <si>
    <t>Uruguay</t>
  </si>
  <si>
    <t>Montenegro</t>
  </si>
  <si>
    <t>Belarus</t>
  </si>
  <si>
    <t>Romania</t>
  </si>
  <si>
    <t>Oman</t>
  </si>
  <si>
    <t>Bulgaria</t>
  </si>
  <si>
    <t>Malaysia</t>
  </si>
  <si>
    <t>Mauritius</t>
  </si>
  <si>
    <t>Trinidad and Tobago</t>
  </si>
  <si>
    <t>Panama</t>
  </si>
  <si>
    <t>Lebanon</t>
  </si>
  <si>
    <t>Costa Rica</t>
  </si>
  <si>
    <t>Turkey</t>
  </si>
  <si>
    <t>Kazakhstan</t>
  </si>
  <si>
    <t>Mexico</t>
  </si>
  <si>
    <t>Sri Lanka</t>
  </si>
  <si>
    <t>Serbia</t>
  </si>
  <si>
    <t>Georgia</t>
  </si>
  <si>
    <t>Brazil</t>
  </si>
  <si>
    <t>Peru</t>
  </si>
  <si>
    <t>Ukraine</t>
  </si>
  <si>
    <t>Belize</t>
  </si>
  <si>
    <t>Bosnia and Herzegovina</t>
  </si>
  <si>
    <t>Armenia</t>
  </si>
  <si>
    <t>Thailand</t>
  </si>
  <si>
    <t>Tunisia</t>
  </si>
  <si>
    <t>China</t>
  </si>
  <si>
    <t>Algeria</t>
  </si>
  <si>
    <t>Albania</t>
  </si>
  <si>
    <t>Jamaica</t>
  </si>
  <si>
    <t>Ecuador</t>
  </si>
  <si>
    <t>Colombia</t>
  </si>
  <si>
    <t>Suriname</t>
  </si>
  <si>
    <t>Dominican Republic</t>
  </si>
  <si>
    <t>Turkmenistan</t>
  </si>
  <si>
    <t>Mongolia</t>
  </si>
  <si>
    <t>Indonesia</t>
  </si>
  <si>
    <t>Botswana</t>
  </si>
  <si>
    <t>Egypt</t>
  </si>
  <si>
    <t>Paraguay</t>
  </si>
  <si>
    <t>Gabon</t>
  </si>
  <si>
    <t>El Salvador</t>
  </si>
  <si>
    <t>Uzbekistan</t>
  </si>
  <si>
    <t>Philippines</t>
  </si>
  <si>
    <t>South Africa</t>
  </si>
  <si>
    <t>Iraq</t>
  </si>
  <si>
    <t>Kyrgyzstan</t>
  </si>
  <si>
    <t>Guatemala</t>
  </si>
  <si>
    <t>Namibia</t>
  </si>
  <si>
    <t>Morocco</t>
  </si>
  <si>
    <t>Honduras</t>
  </si>
  <si>
    <t>Vanuatu</t>
  </si>
  <si>
    <t>Nicaragua</t>
  </si>
  <si>
    <t>Tajikistan</t>
  </si>
  <si>
    <t>India</t>
  </si>
  <si>
    <t>Cambodia</t>
  </si>
  <si>
    <t>Bhutan</t>
  </si>
  <si>
    <t>Ghana</t>
  </si>
  <si>
    <t>Zambia</t>
  </si>
  <si>
    <t>Bangladesh</t>
  </si>
  <si>
    <t>Nepal</t>
  </si>
  <si>
    <t>Pakistan</t>
  </si>
  <si>
    <t>Kenya</t>
  </si>
  <si>
    <t>Swaziland</t>
  </si>
  <si>
    <t>Myanmar</t>
  </si>
  <si>
    <t>Rwanda</t>
  </si>
  <si>
    <t>Nigeria</t>
  </si>
  <si>
    <t>Cameroon</t>
  </si>
  <si>
    <t>Yemen</t>
  </si>
  <si>
    <t>Zimbabwe</t>
  </si>
  <si>
    <t>Comoros</t>
  </si>
  <si>
    <t>Mauritania</t>
  </si>
  <si>
    <t>Lesotho</t>
  </si>
  <si>
    <t>Senegal</t>
  </si>
  <si>
    <t>Uganda</t>
  </si>
  <si>
    <t>Benin</t>
  </si>
  <si>
    <t>Togo</t>
  </si>
  <si>
    <t>Haiti</t>
  </si>
  <si>
    <t>Afghanistan</t>
  </si>
  <si>
    <t>Djibouti</t>
  </si>
  <si>
    <t>Ethiopia</t>
  </si>
  <si>
    <t>Malawi</t>
  </si>
  <si>
    <t>Liberia</t>
  </si>
  <si>
    <t>Mozambique</t>
  </si>
  <si>
    <t>Guinea</t>
  </si>
  <si>
    <t>Burundi</t>
  </si>
  <si>
    <t>Burkina Faso</t>
  </si>
  <si>
    <t>Sierra Leone</t>
  </si>
  <si>
    <t>Chad</t>
  </si>
  <si>
    <t>Niger</t>
  </si>
  <si>
    <t>Vietnam</t>
  </si>
  <si>
    <t>Venezuela</t>
  </si>
  <si>
    <t>Palestine</t>
  </si>
  <si>
    <t>Syria</t>
  </si>
  <si>
    <t>Bolivia</t>
  </si>
  <si>
    <t>Iran</t>
  </si>
  <si>
    <t>Hong Kong</t>
  </si>
  <si>
    <t>United States of America</t>
  </si>
  <si>
    <t>Cote d'Ivoire</t>
  </si>
  <si>
    <t>Russia</t>
  </si>
  <si>
    <t>Tanzania</t>
  </si>
  <si>
    <t>Macedonia</t>
  </si>
  <si>
    <t>Middle East and North Africa</t>
  </si>
  <si>
    <t>Sub Saharan Africa</t>
  </si>
  <si>
    <t>Americas</t>
  </si>
  <si>
    <t>Europe</t>
  </si>
  <si>
    <t>Asia Pacific</t>
  </si>
  <si>
    <t>Post-communist</t>
  </si>
  <si>
    <t>Inequality of outcomes</t>
  </si>
  <si>
    <t>Region</t>
  </si>
  <si>
    <t>Republic of Congo</t>
  </si>
  <si>
    <t>South Korea</t>
  </si>
  <si>
    <t>HPI Rank</t>
  </si>
  <si>
    <t>Happy Planet Index</t>
  </si>
  <si>
    <r>
      <t xml:space="preserve">Wellbeing
</t>
    </r>
    <r>
      <rPr>
        <sz val="9"/>
        <color theme="0"/>
        <rFont val="Arial"/>
        <family val="2"/>
      </rPr>
      <t>(0-10)</t>
    </r>
  </si>
  <si>
    <r>
      <t>Life 
Expectancy</t>
    </r>
    <r>
      <rPr>
        <sz val="9"/>
        <color theme="0"/>
        <rFont val="Arial"/>
        <family val="2"/>
      </rPr>
      <t xml:space="preserve"> (years)</t>
    </r>
  </si>
  <si>
    <r>
      <t xml:space="preserve">Ecological Footprint
</t>
    </r>
    <r>
      <rPr>
        <sz val="9"/>
        <color theme="0"/>
        <rFont val="Arial"/>
        <family val="2"/>
      </rPr>
      <t>(gha/capita)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</si>
</sst>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(* #,##0.00_);_(* \(#,##0.0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AD15E"/>
        <bgColor indexed="64"/>
      </patternFill>
    </fill>
    <fill>
      <patternFill patternType="solid">
        <fgColor rgb="FFFCEB12"/>
        <bgColor indexed="64"/>
      </patternFill>
    </fill>
    <fill>
      <patternFill patternType="solid">
        <fgColor rgb="FF2EAB66"/>
        <bgColor indexed="64"/>
      </patternFill>
    </fill>
    <fill>
      <patternFill patternType="solid">
        <fgColor rgb="FFFFC912"/>
        <bgColor indexed="64"/>
      </patternFill>
    </fill>
    <fill>
      <patternFill patternType="solid">
        <fgColor rgb="FFF29105"/>
        <bgColor indexed="64"/>
      </patternFill>
    </fill>
    <fill>
      <patternFill patternType="solid">
        <fgColor rgb="FFEB5C1C"/>
        <bgColor indexed="64"/>
      </patternFill>
    </fill>
    <fill>
      <patternFill patternType="solid">
        <fgColor rgb="FFD63030"/>
        <bgColor indexed="64"/>
      </patternFill>
    </fill>
    <fill>
      <patternFill patternType="solid">
        <fgColor rgb="FFA6243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 applyAlignment="1">
      <alignment wrapText="1"/>
    </xf>
    <xf numFmtId="0" fontId="7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16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6" fillId="12" borderId="0" xfId="0" applyNumberFormat="1" applyFont="1" applyFill="1" applyAlignment="1">
      <alignment horizontal="center" vertical="center"/>
    </xf>
    <xf numFmtId="166" fontId="1" fillId="10" borderId="0" xfId="1" applyNumberFormat="1" applyFill="1" applyAlignment="1">
      <alignment horizontal="center"/>
    </xf>
    <xf numFmtId="166" fontId="1" fillId="12" borderId="0" xfId="1" applyNumberFormat="1" applyFill="1" applyAlignment="1">
      <alignment horizontal="center"/>
    </xf>
    <xf numFmtId="166" fontId="1" fillId="11" borderId="0" xfId="1" applyNumberFormat="1" applyFill="1" applyAlignment="1">
      <alignment horizontal="center"/>
    </xf>
    <xf numFmtId="166" fontId="6" fillId="10" borderId="0" xfId="0" applyNumberFormat="1" applyFont="1" applyFill="1" applyAlignment="1">
      <alignment horizontal="center" vertical="center"/>
    </xf>
    <xf numFmtId="166" fontId="6" fillId="11" borderId="0" xfId="0" applyNumberFormat="1" applyFont="1" applyFill="1" applyAlignment="1">
      <alignment horizontal="center" vertical="center"/>
    </xf>
    <xf numFmtId="9" fontId="1" fillId="10" borderId="0" xfId="3" applyFont="1" applyFill="1" applyBorder="1" applyAlignment="1">
      <alignment horizontal="center"/>
    </xf>
    <xf numFmtId="9" fontId="1" fillId="11" borderId="0" xfId="3" applyFont="1" applyFill="1" applyBorder="1" applyAlignment="1">
      <alignment horizontal="center"/>
    </xf>
    <xf numFmtId="9" fontId="1" fillId="12" borderId="0" xfId="3" applyFont="1" applyFill="1" applyBorder="1" applyAlignment="1">
      <alignment horizontal="center"/>
    </xf>
    <xf numFmtId="166" fontId="6" fillId="5" borderId="0" xfId="0" applyNumberFormat="1" applyFont="1" applyFill="1" applyAlignment="1">
      <alignment horizontal="center" vertical="center"/>
    </xf>
    <xf numFmtId="1" fontId="1" fillId="0" borderId="1" xfId="1" applyNumberFormat="1" applyBorder="1" applyAlignment="1">
      <alignment horizontal="right"/>
    </xf>
    <xf numFmtId="166" fontId="6" fillId="4" borderId="2" xfId="0" applyNumberFormat="1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166" fontId="6" fillId="5" borderId="2" xfId="0" applyNumberFormat="1" applyFont="1" applyFill="1" applyBorder="1" applyAlignment="1">
      <alignment horizontal="center" vertical="center"/>
    </xf>
    <xf numFmtId="166" fontId="6" fillId="6" borderId="2" xfId="0" applyNumberFormat="1" applyFont="1" applyFill="1" applyBorder="1" applyAlignment="1">
      <alignment horizontal="center" vertical="center"/>
    </xf>
    <xf numFmtId="166" fontId="6" fillId="7" borderId="2" xfId="0" applyNumberFormat="1" applyFont="1" applyFill="1" applyBorder="1" applyAlignment="1">
      <alignment horizontal="center" vertical="center"/>
    </xf>
    <xf numFmtId="166" fontId="6" fillId="8" borderId="2" xfId="0" applyNumberFormat="1" applyFont="1" applyFill="1" applyBorder="1" applyAlignment="1">
      <alignment horizontal="center" vertical="center"/>
    </xf>
    <xf numFmtId="166" fontId="6" fillId="9" borderId="2" xfId="0" applyNumberFormat="1" applyFont="1" applyFill="1" applyBorder="1" applyAlignment="1">
      <alignment horizontal="center" vertical="center"/>
    </xf>
    <xf numFmtId="1" fontId="1" fillId="0" borderId="3" xfId="1" applyNumberFormat="1" applyBorder="1" applyAlignment="1">
      <alignment horizontal="right"/>
    </xf>
    <xf numFmtId="0" fontId="6" fillId="0" borderId="4" xfId="0" applyFont="1" applyBorder="1" applyAlignment="1">
      <alignment horizontal="left"/>
    </xf>
    <xf numFmtId="166" fontId="6" fillId="12" borderId="4" xfId="0" applyNumberFormat="1" applyFont="1" applyFill="1" applyBorder="1" applyAlignment="1">
      <alignment horizontal="center"/>
    </xf>
    <xf numFmtId="9" fontId="6" fillId="12" borderId="4" xfId="3" applyFont="1" applyFill="1" applyBorder="1" applyAlignment="1">
      <alignment horizontal="center"/>
    </xf>
    <xf numFmtId="166" fontId="6" fillId="10" borderId="4" xfId="0" applyNumberFormat="1" applyFont="1" applyFill="1" applyBorder="1" applyAlignment="1">
      <alignment horizontal="center"/>
    </xf>
    <xf numFmtId="166" fontId="6" fillId="9" borderId="5" xfId="0" applyNumberFormat="1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1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9" fontId="8" fillId="13" borderId="7" xfId="3" applyFont="1" applyFill="1" applyBorder="1" applyAlignment="1">
      <alignment horizontal="center" wrapText="1"/>
    </xf>
    <xf numFmtId="0" fontId="8" fillId="13" borderId="8" xfId="0" applyFont="1" applyFill="1" applyBorder="1" applyAlignment="1">
      <alignment horizontal="center" vertical="center" wrapText="1"/>
    </xf>
    <xf numFmtId="0" fontId="6" fillId="0" borderId="4" xfId="0" applyFont="1" applyBorder="1"/>
  </cellXfs>
  <cellStyles count="5">
    <cellStyle name="Comma 2" xfId="2" xr:uid="{00000000-0005-0000-0000-000000000000}"/>
    <cellStyle name="Normal" xfId="0" builtinId="0"/>
    <cellStyle name="Normal 2" xfId="1" xr:uid="{00000000-0005-0000-0000-000003000000}"/>
    <cellStyle name="Normal 4" xfId="4" xr:uid="{00000000-0005-0000-0000-000004000000}"/>
    <cellStyle name="Percent" xfId="3" builtinId="5"/>
  </cellStyles>
  <dxfs count="0"/>
  <tableStyles count="0" defaultTableStyle="TableStyleMedium2" defaultPivotStyle="PivotStyleMedium9"/>
  <colors>
    <mruColors>
      <color rgb="FF990000"/>
      <color rgb="FF006600"/>
      <color rgb="FFF29105"/>
      <color rgb="FFFFC912"/>
      <color rgb="FFA62430"/>
      <color rgb="FFD63030"/>
      <color rgb="FFF19121"/>
      <color rgb="FFEB5C1C"/>
      <color rgb="FFBAD15E"/>
      <color rgb="FF2EA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1"/>
  <sheetViews>
    <sheetView tabSelected="1" zoomScale="70" zoomScaleNormal="70" workbookViewId="0">
      <selection activeCell="H1" sqref="H1:H1048576"/>
    </sheetView>
  </sheetViews>
  <sheetFormatPr defaultColWidth="9.109375" defaultRowHeight="13.8"/>
  <cols>
    <col min="1" max="1" width="7.6640625" style="2" customWidth="1"/>
    <col min="2" max="2" width="21.6640625" style="5" customWidth="1"/>
    <col min="3" max="3" width="26.44140625" style="2" customWidth="1"/>
    <col min="4" max="4" width="12.6640625" style="2" customWidth="1"/>
    <col min="5" max="5" width="10.6640625" style="2" customWidth="1"/>
    <col min="6" max="6" width="12.109375" style="2" customWidth="1"/>
    <col min="7" max="7" width="11.5546875" style="2" customWidth="1"/>
    <col min="8" max="8" width="14.109375" style="2" customWidth="1"/>
    <col min="9" max="16384" width="9.109375" style="2"/>
  </cols>
  <sheetData>
    <row r="1" spans="1:17" s="8" customFormat="1" ht="40.5" customHeight="1" thickBot="1">
      <c r="A1" s="37" t="s">
        <v>149</v>
      </c>
      <c r="B1" s="38" t="s">
        <v>0</v>
      </c>
      <c r="C1" s="39" t="s">
        <v>146</v>
      </c>
      <c r="D1" s="39" t="s">
        <v>152</v>
      </c>
      <c r="E1" s="38" t="s">
        <v>151</v>
      </c>
      <c r="F1" s="40" t="s">
        <v>145</v>
      </c>
      <c r="G1" s="39" t="s">
        <v>153</v>
      </c>
      <c r="H1" s="41" t="s">
        <v>150</v>
      </c>
    </row>
    <row r="2" spans="1:17" ht="18" customHeight="1">
      <c r="A2" s="22">
        <f t="shared" ref="A2:A33" si="0">RANK(H2,$H$2:$H$141)</f>
        <v>1</v>
      </c>
      <c r="B2" s="5" t="s">
        <v>48</v>
      </c>
      <c r="C2" s="5" t="s">
        <v>141</v>
      </c>
      <c r="D2" s="16">
        <v>79.075999999999993</v>
      </c>
      <c r="E2" s="13">
        <v>7.3</v>
      </c>
      <c r="F2" s="19">
        <v>0.14556769442369108</v>
      </c>
      <c r="G2" s="17">
        <v>2.84</v>
      </c>
      <c r="H2" s="23">
        <v>44.714070977357402</v>
      </c>
      <c r="I2" s="8"/>
      <c r="J2" s="8"/>
      <c r="K2" s="8"/>
      <c r="L2" s="8"/>
      <c r="M2" s="8"/>
      <c r="N2" s="8"/>
      <c r="O2" s="8"/>
      <c r="P2" s="8"/>
      <c r="Q2" s="8"/>
    </row>
    <row r="3" spans="1:17" ht="18.75" customHeight="1">
      <c r="A3" s="22">
        <f t="shared" si="0"/>
        <v>2</v>
      </c>
      <c r="B3" s="5" t="s">
        <v>51</v>
      </c>
      <c r="C3" s="5" t="s">
        <v>141</v>
      </c>
      <c r="D3" s="16">
        <v>76.411000000000001</v>
      </c>
      <c r="E3" s="13">
        <v>7.3</v>
      </c>
      <c r="F3" s="19">
        <v>0.18769899117079875</v>
      </c>
      <c r="G3" s="17">
        <v>2.89</v>
      </c>
      <c r="H3" s="24">
        <v>40.697292222576507</v>
      </c>
    </row>
    <row r="4" spans="1:17" ht="14.25" customHeight="1">
      <c r="A4" s="22">
        <f t="shared" si="0"/>
        <v>3</v>
      </c>
      <c r="B4" s="5" t="s">
        <v>68</v>
      </c>
      <c r="C4" s="5" t="s">
        <v>141</v>
      </c>
      <c r="D4" s="21">
        <v>73.673000000000002</v>
      </c>
      <c r="E4" s="13">
        <v>6.4</v>
      </c>
      <c r="F4" s="19">
        <v>0.23504395279537657</v>
      </c>
      <c r="G4" s="17">
        <v>1.87</v>
      </c>
      <c r="H4" s="24">
        <v>40.695011020389089</v>
      </c>
    </row>
    <row r="5" spans="1:17" ht="18.75" customHeight="1">
      <c r="A5" s="22">
        <f t="shared" si="0"/>
        <v>4</v>
      </c>
      <c r="B5" s="5" t="s">
        <v>88</v>
      </c>
      <c r="C5" s="5" t="s">
        <v>143</v>
      </c>
      <c r="D5" s="21">
        <v>71.340999999999994</v>
      </c>
      <c r="E5" s="13">
        <v>6.47</v>
      </c>
      <c r="F5" s="19">
        <v>0.22333184519746571</v>
      </c>
      <c r="G5" s="17">
        <v>1.8626199999999999</v>
      </c>
      <c r="H5" s="24">
        <v>40.57009898803998</v>
      </c>
    </row>
    <row r="6" spans="1:17">
      <c r="A6" s="22">
        <f t="shared" si="0"/>
        <v>5</v>
      </c>
      <c r="B6" s="5" t="s">
        <v>127</v>
      </c>
      <c r="C6" s="5" t="s">
        <v>143</v>
      </c>
      <c r="D6" s="16">
        <v>75.477000000000004</v>
      </c>
      <c r="E6" s="15">
        <v>5.5</v>
      </c>
      <c r="F6" s="19">
        <v>0.185920591137127</v>
      </c>
      <c r="G6" s="16">
        <v>1.65</v>
      </c>
      <c r="H6" s="24">
        <v>40.307589306874561</v>
      </c>
    </row>
    <row r="7" spans="1:17" ht="15.75" customHeight="1">
      <c r="A7" s="22">
        <f t="shared" si="0"/>
        <v>6</v>
      </c>
      <c r="B7" s="5" t="s">
        <v>46</v>
      </c>
      <c r="C7" s="5" t="s">
        <v>141</v>
      </c>
      <c r="D7" s="16">
        <v>77.215000000000003</v>
      </c>
      <c r="E7" s="13">
        <v>6.9</v>
      </c>
      <c r="F7" s="19">
        <v>0.18997897818301895</v>
      </c>
      <c r="G7" s="17">
        <v>2.79</v>
      </c>
      <c r="H7" s="24">
        <v>39.502577217060733</v>
      </c>
    </row>
    <row r="8" spans="1:17" ht="15.75" customHeight="1">
      <c r="A8" s="22">
        <f t="shared" si="0"/>
        <v>7</v>
      </c>
      <c r="B8" s="5" t="s">
        <v>89</v>
      </c>
      <c r="C8" s="5" t="s">
        <v>141</v>
      </c>
      <c r="D8" s="21">
        <v>74.322000000000003</v>
      </c>
      <c r="E8" s="15">
        <v>5.4</v>
      </c>
      <c r="F8" s="19">
        <v>0.24717420664695966</v>
      </c>
      <c r="G8" s="16">
        <v>1.39</v>
      </c>
      <c r="H8" s="24">
        <v>38.688258267423741</v>
      </c>
    </row>
    <row r="9" spans="1:17">
      <c r="A9" s="22">
        <f t="shared" si="0"/>
        <v>8</v>
      </c>
      <c r="B9" s="5" t="s">
        <v>96</v>
      </c>
      <c r="C9" s="5" t="s">
        <v>143</v>
      </c>
      <c r="D9" s="21">
        <v>70.843000000000004</v>
      </c>
      <c r="E9" s="14">
        <v>4.7</v>
      </c>
      <c r="F9" s="19">
        <v>0.27365724899162341</v>
      </c>
      <c r="G9" s="16">
        <v>0.72</v>
      </c>
      <c r="H9" s="24">
        <v>38.390694412040197</v>
      </c>
    </row>
    <row r="10" spans="1:17">
      <c r="A10" s="22">
        <f t="shared" si="0"/>
        <v>9</v>
      </c>
      <c r="B10" s="5" t="s">
        <v>61</v>
      </c>
      <c r="C10" s="5" t="s">
        <v>143</v>
      </c>
      <c r="D10" s="21">
        <v>74.087000000000003</v>
      </c>
      <c r="E10" s="13">
        <v>6.3</v>
      </c>
      <c r="F10" s="19">
        <v>0.15000272865094133</v>
      </c>
      <c r="G10" s="17">
        <v>2.66</v>
      </c>
      <c r="H10" s="24">
        <v>37.290104994685699</v>
      </c>
    </row>
    <row r="11" spans="1:17">
      <c r="A11" s="22">
        <f t="shared" si="0"/>
        <v>10</v>
      </c>
      <c r="B11" s="5" t="s">
        <v>67</v>
      </c>
      <c r="C11" s="5" t="s">
        <v>141</v>
      </c>
      <c r="D11" s="16">
        <v>75.448999999999998</v>
      </c>
      <c r="E11" s="13">
        <v>6</v>
      </c>
      <c r="F11" s="19">
        <v>0.21887883767862826</v>
      </c>
      <c r="G11" s="17">
        <v>2.17</v>
      </c>
      <c r="H11" s="24">
        <v>37.042715714114095</v>
      </c>
    </row>
    <row r="12" spans="1:17">
      <c r="A12" s="22">
        <f t="shared" si="0"/>
        <v>11</v>
      </c>
      <c r="B12" s="5" t="s">
        <v>66</v>
      </c>
      <c r="C12" s="5" t="s">
        <v>141</v>
      </c>
      <c r="D12" s="16">
        <v>75.325999999999993</v>
      </c>
      <c r="E12" s="15">
        <v>5.5500000000000007</v>
      </c>
      <c r="F12" s="19">
        <v>0.21146532161420667</v>
      </c>
      <c r="G12" s="17">
        <v>1.89</v>
      </c>
      <c r="H12" s="24">
        <v>36.888435143695283</v>
      </c>
    </row>
    <row r="13" spans="1:17">
      <c r="A13" s="22">
        <f t="shared" si="0"/>
        <v>12</v>
      </c>
      <c r="B13" s="5" t="s">
        <v>1</v>
      </c>
      <c r="C13" s="5" t="s">
        <v>142</v>
      </c>
      <c r="D13" s="16">
        <v>81.281000000000006</v>
      </c>
      <c r="E13" s="13">
        <v>7.7</v>
      </c>
      <c r="F13" s="18">
        <v>6.8553754890630661E-2</v>
      </c>
      <c r="G13" s="12">
        <v>4.9800000000000004</v>
      </c>
      <c r="H13" s="24">
        <v>36.827052382167373</v>
      </c>
    </row>
    <row r="14" spans="1:17">
      <c r="A14" s="22">
        <f t="shared" si="0"/>
        <v>13</v>
      </c>
      <c r="B14" s="5" t="s">
        <v>65</v>
      </c>
      <c r="C14" s="5" t="s">
        <v>144</v>
      </c>
      <c r="D14" s="16">
        <v>77.346999999999994</v>
      </c>
      <c r="E14" s="15">
        <v>5.5</v>
      </c>
      <c r="F14" s="19">
        <v>0.16513371734395715</v>
      </c>
      <c r="G14" s="17">
        <v>2.21</v>
      </c>
      <c r="H14" s="24">
        <v>36.766874439109955</v>
      </c>
    </row>
    <row r="15" spans="1:17">
      <c r="A15" s="22">
        <f t="shared" si="0"/>
        <v>14</v>
      </c>
      <c r="B15" s="5" t="s">
        <v>37</v>
      </c>
      <c r="C15" s="5" t="s">
        <v>141</v>
      </c>
      <c r="D15" s="16">
        <v>76.891000000000005</v>
      </c>
      <c r="E15" s="13">
        <v>6.4</v>
      </c>
      <c r="F15" s="19">
        <v>0.17669974980691047</v>
      </c>
      <c r="G15" s="17">
        <v>2.91</v>
      </c>
      <c r="H15" s="25">
        <v>36.134279767439871</v>
      </c>
    </row>
    <row r="16" spans="1:17">
      <c r="A16" s="22">
        <f t="shared" si="0"/>
        <v>15</v>
      </c>
      <c r="B16" s="5" t="s">
        <v>22</v>
      </c>
      <c r="C16" s="5" t="s">
        <v>142</v>
      </c>
      <c r="D16" s="16">
        <v>82.191999999999993</v>
      </c>
      <c r="E16" s="13">
        <v>6.3</v>
      </c>
      <c r="F16" s="18">
        <v>0.10149272883462236</v>
      </c>
      <c r="G16" s="12">
        <v>3.67</v>
      </c>
      <c r="H16" s="25">
        <v>35.958976738623953</v>
      </c>
    </row>
    <row r="17" spans="1:8">
      <c r="A17" s="22">
        <f t="shared" si="0"/>
        <v>16</v>
      </c>
      <c r="B17" s="5" t="s">
        <v>73</v>
      </c>
      <c r="C17" s="5" t="s">
        <v>143</v>
      </c>
      <c r="D17" s="21">
        <v>68.507000000000005</v>
      </c>
      <c r="E17" s="15">
        <v>5.4</v>
      </c>
      <c r="F17" s="19">
        <v>0.20682229939190336</v>
      </c>
      <c r="G17" s="16">
        <v>1.58</v>
      </c>
      <c r="H17" s="25">
        <v>35.71609257877622</v>
      </c>
    </row>
    <row r="18" spans="1:8">
      <c r="A18" s="22">
        <f t="shared" si="0"/>
        <v>17</v>
      </c>
      <c r="B18" s="5" t="s">
        <v>78</v>
      </c>
      <c r="C18" s="5" t="s">
        <v>141</v>
      </c>
      <c r="D18" s="21">
        <v>72.480999999999995</v>
      </c>
      <c r="E18" s="15">
        <v>5.9</v>
      </c>
      <c r="F18" s="19">
        <v>0.22300252863380746</v>
      </c>
      <c r="G18" s="17">
        <v>2.0699999999999998</v>
      </c>
      <c r="H18" s="25">
        <v>35.635177653287265</v>
      </c>
    </row>
    <row r="19" spans="1:8">
      <c r="A19" s="22">
        <f t="shared" si="0"/>
        <v>18</v>
      </c>
      <c r="B19" s="5" t="s">
        <v>4</v>
      </c>
      <c r="C19" s="5" t="s">
        <v>142</v>
      </c>
      <c r="D19" s="16">
        <v>81.212000000000003</v>
      </c>
      <c r="E19" s="13">
        <v>7.5</v>
      </c>
      <c r="F19" s="18">
        <v>4.3220701209050798E-2</v>
      </c>
      <c r="G19" s="12">
        <v>5.28</v>
      </c>
      <c r="H19" s="25">
        <v>35.315450932768506</v>
      </c>
    </row>
    <row r="20" spans="1:8">
      <c r="A20" s="22">
        <f t="shared" si="0"/>
        <v>19</v>
      </c>
      <c r="B20" s="5" t="s">
        <v>36</v>
      </c>
      <c r="C20" s="5" t="s">
        <v>141</v>
      </c>
      <c r="D20" s="16">
        <v>75.927000000000007</v>
      </c>
      <c r="E20" s="13">
        <v>6.5</v>
      </c>
      <c r="F20" s="19">
        <v>0.16423830107771081</v>
      </c>
      <c r="G20" s="17">
        <v>3.14</v>
      </c>
      <c r="H20" s="25">
        <v>35.190243642294554</v>
      </c>
    </row>
    <row r="21" spans="1:8" ht="15.75" customHeight="1">
      <c r="A21" s="22">
        <f t="shared" si="0"/>
        <v>20</v>
      </c>
      <c r="B21" s="5" t="s">
        <v>80</v>
      </c>
      <c r="C21" s="5" t="s">
        <v>143</v>
      </c>
      <c r="D21" s="21">
        <v>67.948999999999998</v>
      </c>
      <c r="E21" s="15">
        <v>5</v>
      </c>
      <c r="F21" s="19">
        <v>0.26311551695025182</v>
      </c>
      <c r="G21" s="16">
        <v>1.1000000000000001</v>
      </c>
      <c r="H21" s="25">
        <v>34.991093666698823</v>
      </c>
    </row>
    <row r="22" spans="1:8" ht="15.75" customHeight="1">
      <c r="A22" s="22">
        <f t="shared" si="0"/>
        <v>21</v>
      </c>
      <c r="B22" s="5" t="s">
        <v>56</v>
      </c>
      <c r="C22" s="5" t="s">
        <v>141</v>
      </c>
      <c r="D22" s="21">
        <v>74.088999999999999</v>
      </c>
      <c r="E22" s="15">
        <v>5.8</v>
      </c>
      <c r="F22" s="19">
        <v>0.21201869489254208</v>
      </c>
      <c r="G22" s="17">
        <v>2.2799999999999998</v>
      </c>
      <c r="H22" s="25">
        <v>34.555461530484493</v>
      </c>
    </row>
    <row r="23" spans="1:8">
      <c r="A23" s="22">
        <f t="shared" si="0"/>
        <v>22</v>
      </c>
      <c r="B23" s="5" t="s">
        <v>129</v>
      </c>
      <c r="C23" s="5" t="s">
        <v>139</v>
      </c>
      <c r="D23" s="21">
        <v>72.552000000000007</v>
      </c>
      <c r="E23" s="14">
        <v>4.5999999999999996</v>
      </c>
      <c r="F23" s="19">
        <v>0.2375788590637305</v>
      </c>
      <c r="G23" s="16">
        <v>1.18965810274744</v>
      </c>
      <c r="H23" s="25">
        <v>34.471940963248947</v>
      </c>
    </row>
    <row r="24" spans="1:8">
      <c r="A24" s="22">
        <f t="shared" si="0"/>
        <v>23</v>
      </c>
      <c r="B24" s="5" t="s">
        <v>55</v>
      </c>
      <c r="C24" s="5" t="s">
        <v>141</v>
      </c>
      <c r="D24" s="21">
        <v>73.906999999999996</v>
      </c>
      <c r="E24" s="13">
        <v>6.9</v>
      </c>
      <c r="F24" s="19">
        <v>0.21632152997386372</v>
      </c>
      <c r="G24" s="17">
        <v>3.11</v>
      </c>
      <c r="H24" s="25">
        <v>34.344975247648655</v>
      </c>
    </row>
    <row r="25" spans="1:8">
      <c r="A25" s="22">
        <f t="shared" si="0"/>
        <v>24</v>
      </c>
      <c r="B25" s="5" t="s">
        <v>3</v>
      </c>
      <c r="C25" s="5" t="s">
        <v>142</v>
      </c>
      <c r="D25" s="16">
        <v>82.6</v>
      </c>
      <c r="E25" s="13">
        <v>7.8</v>
      </c>
      <c r="F25" s="18">
        <v>5.986395257971467E-2</v>
      </c>
      <c r="G25" s="12">
        <v>5.79</v>
      </c>
      <c r="H25" s="25">
        <v>34.330969622041906</v>
      </c>
    </row>
    <row r="26" spans="1:8">
      <c r="A26" s="22">
        <f t="shared" si="0"/>
        <v>25</v>
      </c>
      <c r="B26" s="5" t="s">
        <v>90</v>
      </c>
      <c r="C26" s="5" t="s">
        <v>144</v>
      </c>
      <c r="D26" s="21">
        <v>69.010000000000005</v>
      </c>
      <c r="E26" s="14">
        <v>4.5</v>
      </c>
      <c r="F26" s="19">
        <v>0.2589634547460774</v>
      </c>
      <c r="G26" s="16">
        <v>0.91</v>
      </c>
      <c r="H26" s="25">
        <v>34.249597397035402</v>
      </c>
    </row>
    <row r="27" spans="1:8">
      <c r="A27" s="22">
        <f t="shared" si="0"/>
        <v>26</v>
      </c>
      <c r="B27" s="5" t="s">
        <v>84</v>
      </c>
      <c r="C27" s="5" t="s">
        <v>141</v>
      </c>
      <c r="D27" s="21">
        <v>71.355000000000004</v>
      </c>
      <c r="E27" s="15">
        <v>5.9</v>
      </c>
      <c r="F27" s="19">
        <v>0.27481232238157349</v>
      </c>
      <c r="G27" s="17">
        <v>1.89</v>
      </c>
      <c r="H27" s="25">
        <v>34.236351568131518</v>
      </c>
    </row>
    <row r="28" spans="1:8">
      <c r="A28" s="22">
        <f t="shared" si="0"/>
        <v>27</v>
      </c>
      <c r="B28" s="5" t="s">
        <v>58</v>
      </c>
      <c r="C28" s="5" t="s">
        <v>141</v>
      </c>
      <c r="D28" s="21">
        <v>69.795000000000002</v>
      </c>
      <c r="E28" s="13">
        <v>6.1428571428571672</v>
      </c>
      <c r="F28" s="19">
        <v>0.18012316717867774</v>
      </c>
      <c r="G28" s="17">
        <v>2.5481799999999999</v>
      </c>
      <c r="H28" s="25">
        <v>33.839843152010182</v>
      </c>
    </row>
    <row r="29" spans="1:8">
      <c r="A29" s="22">
        <f t="shared" si="0"/>
        <v>28</v>
      </c>
      <c r="B29" s="5" t="s">
        <v>52</v>
      </c>
      <c r="C29" s="5" t="s">
        <v>143</v>
      </c>
      <c r="D29" s="21">
        <v>74.600999999999999</v>
      </c>
      <c r="E29" s="14">
        <v>4.2</v>
      </c>
      <c r="F29" s="19">
        <v>0.16940555155864573</v>
      </c>
      <c r="G29" s="16">
        <v>1.32</v>
      </c>
      <c r="H29" s="25">
        <v>33.791776078166464</v>
      </c>
    </row>
    <row r="30" spans="1:8">
      <c r="A30" s="22">
        <f t="shared" si="0"/>
        <v>29</v>
      </c>
      <c r="B30" s="5" t="s">
        <v>128</v>
      </c>
      <c r="C30" s="5" t="s">
        <v>141</v>
      </c>
      <c r="D30" s="21">
        <v>73.885000000000005</v>
      </c>
      <c r="E30" s="13">
        <v>7.1</v>
      </c>
      <c r="F30" s="19">
        <v>0.18927995099877382</v>
      </c>
      <c r="G30" s="12">
        <v>3.57</v>
      </c>
      <c r="H30" s="25">
        <v>33.569959662662427</v>
      </c>
    </row>
    <row r="31" spans="1:8" ht="15.75" customHeight="1">
      <c r="A31" s="22">
        <f t="shared" si="0"/>
        <v>30</v>
      </c>
      <c r="B31" s="5" t="s">
        <v>64</v>
      </c>
      <c r="C31" s="5" t="s">
        <v>139</v>
      </c>
      <c r="D31" s="21">
        <v>74.313000000000002</v>
      </c>
      <c r="E31" s="15">
        <v>5.6</v>
      </c>
      <c r="F31" s="19">
        <v>0.24486174788958809</v>
      </c>
      <c r="G31" s="17">
        <v>2.12</v>
      </c>
      <c r="H31" s="25">
        <v>33.300542788615374</v>
      </c>
    </row>
    <row r="32" spans="1:8" ht="15.75" customHeight="1">
      <c r="A32" s="22">
        <f t="shared" si="0"/>
        <v>31</v>
      </c>
      <c r="B32" s="5" t="s">
        <v>83</v>
      </c>
      <c r="C32" s="5" t="s">
        <v>144</v>
      </c>
      <c r="D32" s="21">
        <v>69.73</v>
      </c>
      <c r="E32" s="15">
        <v>5.2</v>
      </c>
      <c r="F32" s="19">
        <v>0.18153247396533251</v>
      </c>
      <c r="G32" s="17">
        <v>1.91</v>
      </c>
      <c r="H32" s="25">
        <v>33.077970385910291</v>
      </c>
    </row>
    <row r="33" spans="1:8">
      <c r="A33" s="22">
        <f t="shared" si="0"/>
        <v>32</v>
      </c>
      <c r="B33" s="5" t="s">
        <v>8</v>
      </c>
      <c r="C33" s="5" t="s">
        <v>142</v>
      </c>
      <c r="D33" s="16">
        <v>79.831999999999994</v>
      </c>
      <c r="E33" s="13">
        <v>7.5</v>
      </c>
      <c r="F33" s="18">
        <v>7.1060884142254033E-2</v>
      </c>
      <c r="G33" s="12">
        <v>5.51</v>
      </c>
      <c r="H33" s="25">
        <v>32.672582087699986</v>
      </c>
    </row>
    <row r="34" spans="1:8" ht="15.75" customHeight="1">
      <c r="A34" s="22">
        <f t="shared" ref="A34:A65" si="1">RANK(H34,$H$2:$H$141)</f>
        <v>33</v>
      </c>
      <c r="B34" s="5" t="s">
        <v>86</v>
      </c>
      <c r="C34" s="5" t="s">
        <v>139</v>
      </c>
      <c r="D34" s="21">
        <v>73.388999999999996</v>
      </c>
      <c r="E34" s="15">
        <v>5</v>
      </c>
      <c r="F34" s="19">
        <v>0.24599902388745915</v>
      </c>
      <c r="G34" s="16">
        <v>1.68</v>
      </c>
      <c r="H34" s="25">
        <v>32.658751561969432</v>
      </c>
    </row>
    <row r="35" spans="1:8" ht="15.75" customHeight="1">
      <c r="A35" s="22">
        <f t="shared" si="1"/>
        <v>34</v>
      </c>
      <c r="B35" s="5" t="s">
        <v>12</v>
      </c>
      <c r="C35" s="5" t="s">
        <v>142</v>
      </c>
      <c r="D35" s="16">
        <v>80.391999999999996</v>
      </c>
      <c r="E35" s="13">
        <v>6.9</v>
      </c>
      <c r="F35" s="18">
        <v>9.2973913944569109E-2</v>
      </c>
      <c r="G35" s="12">
        <v>4.9400000000000004</v>
      </c>
      <c r="H35" s="26">
        <v>31.909286323046118</v>
      </c>
    </row>
    <row r="36" spans="1:8">
      <c r="A36" s="22">
        <f t="shared" si="1"/>
        <v>35</v>
      </c>
      <c r="B36" s="5" t="s">
        <v>32</v>
      </c>
      <c r="C36" s="5" t="s">
        <v>141</v>
      </c>
      <c r="D36" s="16">
        <v>81.05</v>
      </c>
      <c r="E36" s="13">
        <v>6.6</v>
      </c>
      <c r="F36" s="18">
        <v>0.14306822168319042</v>
      </c>
      <c r="G36" s="12">
        <v>4.3600000000000003</v>
      </c>
      <c r="H36" s="26">
        <v>31.665521552953859</v>
      </c>
    </row>
    <row r="37" spans="1:8">
      <c r="A37" s="22">
        <f t="shared" si="1"/>
        <v>36</v>
      </c>
      <c r="B37" s="5" t="s">
        <v>98</v>
      </c>
      <c r="C37" s="5" t="s">
        <v>143</v>
      </c>
      <c r="D37" s="21">
        <v>65.703999999999994</v>
      </c>
      <c r="E37" s="15">
        <v>5.0999999999999996</v>
      </c>
      <c r="F37" s="20">
        <v>0.39646025434197574</v>
      </c>
      <c r="G37" s="16">
        <v>0.79</v>
      </c>
      <c r="H37" s="26">
        <v>31.500108023768139</v>
      </c>
    </row>
    <row r="38" spans="1:8">
      <c r="A38" s="22">
        <f t="shared" si="1"/>
        <v>37</v>
      </c>
      <c r="B38" s="5" t="s">
        <v>19</v>
      </c>
      <c r="C38" s="5" t="s">
        <v>142</v>
      </c>
      <c r="D38" s="16">
        <v>80.421000000000006</v>
      </c>
      <c r="E38" s="13">
        <v>7.4</v>
      </c>
      <c r="F38" s="18">
        <v>6.2135036660407442E-2</v>
      </c>
      <c r="G38" s="12">
        <v>5.87</v>
      </c>
      <c r="H38" s="26">
        <v>31.293363951496872</v>
      </c>
    </row>
    <row r="39" spans="1:8">
      <c r="A39" s="22">
        <f t="shared" si="1"/>
        <v>38</v>
      </c>
      <c r="B39" s="5" t="s">
        <v>6</v>
      </c>
      <c r="C39" s="5" t="s">
        <v>143</v>
      </c>
      <c r="D39" s="16">
        <v>81.417000000000002</v>
      </c>
      <c r="E39" s="13">
        <v>7.2</v>
      </c>
      <c r="F39" s="18">
        <v>8.0785930197124309E-2</v>
      </c>
      <c r="G39" s="12">
        <v>5.6</v>
      </c>
      <c r="H39" s="26">
        <v>31.258339500078701</v>
      </c>
    </row>
    <row r="40" spans="1:8">
      <c r="A40" s="22">
        <f t="shared" si="1"/>
        <v>39</v>
      </c>
      <c r="B40" s="5" t="s">
        <v>11</v>
      </c>
      <c r="C40" s="5" t="s">
        <v>142</v>
      </c>
      <c r="D40" s="16">
        <v>82.197999999999993</v>
      </c>
      <c r="E40" s="13">
        <v>7.6</v>
      </c>
      <c r="F40" s="18">
        <v>5.0863557347742866E-2</v>
      </c>
      <c r="G40" s="12">
        <v>6.4255408061960502</v>
      </c>
      <c r="H40" s="26">
        <v>31.0787247382566</v>
      </c>
    </row>
    <row r="41" spans="1:8" ht="15" customHeight="1">
      <c r="A41" s="22">
        <f t="shared" si="1"/>
        <v>40</v>
      </c>
      <c r="B41" s="5" t="s">
        <v>54</v>
      </c>
      <c r="C41" s="5" t="s">
        <v>144</v>
      </c>
      <c r="D41" s="21">
        <v>74.555000000000007</v>
      </c>
      <c r="E41" s="14">
        <v>4.3</v>
      </c>
      <c r="F41" s="19">
        <v>0.19678043498831857</v>
      </c>
      <c r="G41" s="16">
        <v>1.58</v>
      </c>
      <c r="H41" s="26">
        <v>31.076034130434483</v>
      </c>
    </row>
    <row r="42" spans="1:8" ht="15" customHeight="1">
      <c r="A42" s="22">
        <f t="shared" si="1"/>
        <v>41</v>
      </c>
      <c r="B42" s="5" t="s">
        <v>25</v>
      </c>
      <c r="C42" s="5" t="s">
        <v>142</v>
      </c>
      <c r="D42" s="16">
        <v>79.789000000000001</v>
      </c>
      <c r="E42" s="13">
        <v>6.2</v>
      </c>
      <c r="F42" s="18">
        <v>0.12087813100365631</v>
      </c>
      <c r="G42" s="12">
        <v>4.21</v>
      </c>
      <c r="H42" s="26">
        <v>30.711846428980596</v>
      </c>
    </row>
    <row r="43" spans="1:8">
      <c r="A43" s="22">
        <f t="shared" si="1"/>
        <v>42</v>
      </c>
      <c r="B43" s="5" t="s">
        <v>97</v>
      </c>
      <c r="C43" s="5" t="s">
        <v>143</v>
      </c>
      <c r="D43" s="21">
        <v>68.823999999999998</v>
      </c>
      <c r="E43" s="14">
        <v>4.2</v>
      </c>
      <c r="F43" s="19">
        <v>0.27144522298794649</v>
      </c>
      <c r="G43" s="16">
        <v>0.98</v>
      </c>
      <c r="H43" s="26">
        <v>30.512781538720787</v>
      </c>
    </row>
    <row r="44" spans="1:8" ht="15.75" customHeight="1">
      <c r="A44" s="22">
        <f t="shared" si="1"/>
        <v>43</v>
      </c>
      <c r="B44" s="5" t="s">
        <v>18</v>
      </c>
      <c r="C44" s="5" t="s">
        <v>142</v>
      </c>
      <c r="D44" s="16">
        <v>81.004000000000005</v>
      </c>
      <c r="E44" s="13">
        <v>7.4</v>
      </c>
      <c r="F44" s="18">
        <v>7.129350512862645E-2</v>
      </c>
      <c r="G44" s="12">
        <v>6.06</v>
      </c>
      <c r="H44" s="26">
        <v>30.478224326612509</v>
      </c>
    </row>
    <row r="45" spans="1:8" ht="15.75" customHeight="1">
      <c r="A45" s="22">
        <f t="shared" si="1"/>
        <v>44</v>
      </c>
      <c r="B45" s="5" t="s">
        <v>15</v>
      </c>
      <c r="C45" s="5" t="s">
        <v>142</v>
      </c>
      <c r="D45" s="16">
        <v>81.766999999999996</v>
      </c>
      <c r="E45" s="13">
        <v>6.6</v>
      </c>
      <c r="F45" s="18">
        <v>8.5242873185957427E-2</v>
      </c>
      <c r="G45" s="12">
        <v>5.14</v>
      </c>
      <c r="H45" s="26">
        <v>30.413506058643833</v>
      </c>
    </row>
    <row r="46" spans="1:8" ht="19.5" customHeight="1">
      <c r="A46" s="22">
        <f t="shared" si="1"/>
        <v>45</v>
      </c>
      <c r="B46" s="5" t="s">
        <v>70</v>
      </c>
      <c r="C46" s="5" t="s">
        <v>141</v>
      </c>
      <c r="D46" s="21">
        <v>73.096999999999994</v>
      </c>
      <c r="E46" s="14">
        <v>4.8</v>
      </c>
      <c r="F46" s="19">
        <v>0.29608591582396099</v>
      </c>
      <c r="G46" s="16">
        <v>1.53</v>
      </c>
      <c r="H46" s="26">
        <v>30.307213035861228</v>
      </c>
    </row>
    <row r="47" spans="1:8">
      <c r="A47" s="22">
        <f t="shared" si="1"/>
        <v>46</v>
      </c>
      <c r="B47" s="5" t="s">
        <v>43</v>
      </c>
      <c r="C47" s="5" t="s">
        <v>143</v>
      </c>
      <c r="D47" s="21">
        <v>74.427999999999997</v>
      </c>
      <c r="E47" s="15">
        <v>5.9</v>
      </c>
      <c r="F47" s="18">
        <v>0.10184310668022353</v>
      </c>
      <c r="G47" s="12">
        <v>3.71</v>
      </c>
      <c r="H47" s="26">
        <v>30.291713548418738</v>
      </c>
    </row>
    <row r="48" spans="1:8">
      <c r="A48" s="22">
        <f t="shared" si="1"/>
        <v>47</v>
      </c>
      <c r="B48" s="5" t="s">
        <v>34</v>
      </c>
      <c r="C48" s="5" t="s">
        <v>144</v>
      </c>
      <c r="D48" s="16">
        <v>76.960999999999999</v>
      </c>
      <c r="E48" s="13">
        <v>6</v>
      </c>
      <c r="F48" s="18">
        <v>0.11767176605335</v>
      </c>
      <c r="G48" s="12">
        <v>3.92</v>
      </c>
      <c r="H48" s="26">
        <v>30.164198527193108</v>
      </c>
    </row>
    <row r="49" spans="1:8">
      <c r="A49" s="22">
        <f t="shared" si="1"/>
        <v>48</v>
      </c>
      <c r="B49" s="5" t="s">
        <v>9</v>
      </c>
      <c r="C49" s="5" t="s">
        <v>142</v>
      </c>
      <c r="D49" s="16">
        <v>80.518000000000001</v>
      </c>
      <c r="E49" s="13">
        <v>7</v>
      </c>
      <c r="F49" s="18">
        <v>8.4939291694555427E-2</v>
      </c>
      <c r="G49" s="12">
        <v>5.57</v>
      </c>
      <c r="H49" s="26">
        <v>30.016529573152507</v>
      </c>
    </row>
    <row r="50" spans="1:8">
      <c r="A50" s="22">
        <f t="shared" si="1"/>
        <v>49</v>
      </c>
      <c r="B50" s="5" t="s">
        <v>5</v>
      </c>
      <c r="C50" s="5" t="s">
        <v>142</v>
      </c>
      <c r="D50" s="16">
        <v>80.572999999999993</v>
      </c>
      <c r="E50" s="13">
        <v>6.7</v>
      </c>
      <c r="F50" s="18">
        <v>8.390288211646281E-2</v>
      </c>
      <c r="G50" s="12">
        <v>5.3</v>
      </c>
      <c r="H50" s="26">
        <v>29.815503585510626</v>
      </c>
    </row>
    <row r="51" spans="1:8">
      <c r="A51" s="22">
        <f t="shared" si="1"/>
        <v>50</v>
      </c>
      <c r="B51" s="5" t="s">
        <v>91</v>
      </c>
      <c r="C51" s="5" t="s">
        <v>143</v>
      </c>
      <c r="D51" s="21">
        <v>67.269000000000005</v>
      </c>
      <c r="E51" s="14">
        <v>4.5999999999999996</v>
      </c>
      <c r="F51" s="20">
        <v>0.31313715346274057</v>
      </c>
      <c r="G51" s="16">
        <v>1.1599999999999999</v>
      </c>
      <c r="H51" s="26">
        <v>29.175464503512924</v>
      </c>
    </row>
    <row r="52" spans="1:8">
      <c r="A52" s="22">
        <f t="shared" si="1"/>
        <v>51</v>
      </c>
      <c r="B52" s="5" t="s">
        <v>79</v>
      </c>
      <c r="C52" s="5" t="s">
        <v>144</v>
      </c>
      <c r="D52" s="21">
        <v>68.171000000000006</v>
      </c>
      <c r="E52" s="13">
        <v>6</v>
      </c>
      <c r="F52" s="19">
        <v>0.29820167070347031</v>
      </c>
      <c r="G52" s="17">
        <v>2.3199999999999998</v>
      </c>
      <c r="H52" s="26">
        <v>29.126307234060015</v>
      </c>
    </row>
    <row r="53" spans="1:8">
      <c r="A53" s="22">
        <f t="shared" si="1"/>
        <v>52</v>
      </c>
      <c r="B53" s="5" t="s">
        <v>53</v>
      </c>
      <c r="C53" s="5" t="s">
        <v>144</v>
      </c>
      <c r="D53" s="21">
        <v>74.495000000000005</v>
      </c>
      <c r="E53" s="15">
        <v>5.2</v>
      </c>
      <c r="F53" s="19">
        <v>0.19090621440897418</v>
      </c>
      <c r="G53" s="17">
        <v>2.7</v>
      </c>
      <c r="H53" s="26">
        <v>29.048312577987993</v>
      </c>
    </row>
    <row r="54" spans="1:8">
      <c r="A54" s="22">
        <f t="shared" si="1"/>
        <v>53</v>
      </c>
      <c r="B54" s="5" t="s">
        <v>30</v>
      </c>
      <c r="C54" s="5" t="s">
        <v>142</v>
      </c>
      <c r="D54" s="16">
        <v>80.222999999999999</v>
      </c>
      <c r="E54" s="13">
        <v>6</v>
      </c>
      <c r="F54" s="18">
        <v>0.12631623558708185</v>
      </c>
      <c r="G54" s="12">
        <v>4.3649562824057897</v>
      </c>
      <c r="H54" s="26">
        <v>28.963071425003118</v>
      </c>
    </row>
    <row r="55" spans="1:8">
      <c r="A55" s="22">
        <f t="shared" si="1"/>
        <v>54</v>
      </c>
      <c r="B55" s="5" t="s">
        <v>14</v>
      </c>
      <c r="C55" s="5" t="s">
        <v>139</v>
      </c>
      <c r="D55" s="16">
        <v>81.933999999999997</v>
      </c>
      <c r="E55" s="13">
        <v>7.1</v>
      </c>
      <c r="F55" s="18">
        <v>7.6216355306671354E-2</v>
      </c>
      <c r="G55" s="12">
        <v>6.22</v>
      </c>
      <c r="H55" s="26">
        <v>28.831475554435571</v>
      </c>
    </row>
    <row r="56" spans="1:8">
      <c r="A56" s="22">
        <f t="shared" si="1"/>
        <v>55</v>
      </c>
      <c r="B56" s="5" t="s">
        <v>40</v>
      </c>
      <c r="C56" s="5" t="s">
        <v>144</v>
      </c>
      <c r="D56" s="21">
        <v>74.326999999999998</v>
      </c>
      <c r="E56" s="15">
        <v>5.2</v>
      </c>
      <c r="F56" s="19">
        <v>0.19437493284459681</v>
      </c>
      <c r="G56" s="17">
        <v>2.71</v>
      </c>
      <c r="H56" s="26">
        <v>28.801498535335398</v>
      </c>
    </row>
    <row r="57" spans="1:8">
      <c r="A57" s="22">
        <f t="shared" si="1"/>
        <v>56</v>
      </c>
      <c r="B57" s="5" t="s">
        <v>93</v>
      </c>
      <c r="C57" s="5" t="s">
        <v>143</v>
      </c>
      <c r="D57" s="21">
        <v>68.748000000000005</v>
      </c>
      <c r="E57" s="15">
        <v>5.6</v>
      </c>
      <c r="F57" s="19">
        <v>0.26559139195038278</v>
      </c>
      <c r="G57" s="17">
        <v>2.3216700000000001</v>
      </c>
      <c r="H57" s="27">
        <v>28.623232694458203</v>
      </c>
    </row>
    <row r="58" spans="1:8">
      <c r="A58" s="22">
        <f t="shared" si="1"/>
        <v>57</v>
      </c>
      <c r="B58" s="5" t="s">
        <v>114</v>
      </c>
      <c r="C58" s="5" t="s">
        <v>141</v>
      </c>
      <c r="D58" s="12">
        <v>62.076999999999998</v>
      </c>
      <c r="E58" s="14">
        <v>4.4000000000000004</v>
      </c>
      <c r="F58" s="20">
        <v>0.36986066372165638</v>
      </c>
      <c r="G58" s="16">
        <v>0.61</v>
      </c>
      <c r="H58" s="27">
        <v>28.567184774346202</v>
      </c>
    </row>
    <row r="59" spans="1:8">
      <c r="A59" s="22">
        <f t="shared" si="1"/>
        <v>58</v>
      </c>
      <c r="B59" s="5" t="s">
        <v>13</v>
      </c>
      <c r="C59" s="5" t="s">
        <v>143</v>
      </c>
      <c r="D59" s="16">
        <v>83.239000000000004</v>
      </c>
      <c r="E59" s="13">
        <v>6</v>
      </c>
      <c r="F59" s="18">
        <v>9.284689200207201E-2</v>
      </c>
      <c r="G59" s="12">
        <v>5.0199999999999996</v>
      </c>
      <c r="H59" s="27">
        <v>28.319348084202872</v>
      </c>
    </row>
    <row r="60" spans="1:8">
      <c r="A60" s="22">
        <f t="shared" si="1"/>
        <v>59</v>
      </c>
      <c r="B60" s="5" t="s">
        <v>29</v>
      </c>
      <c r="C60" s="5" t="s">
        <v>144</v>
      </c>
      <c r="D60" s="16">
        <v>75.872</v>
      </c>
      <c r="E60" s="15">
        <v>5.9</v>
      </c>
      <c r="F60" s="18">
        <v>0.12815477237595277</v>
      </c>
      <c r="G60" s="12">
        <v>4.0599999999999996</v>
      </c>
      <c r="H60" s="27">
        <v>28.228896861344644</v>
      </c>
    </row>
    <row r="61" spans="1:8">
      <c r="A61" s="22">
        <f t="shared" si="1"/>
        <v>60</v>
      </c>
      <c r="B61" s="5" t="s">
        <v>21</v>
      </c>
      <c r="C61" s="5" t="s">
        <v>142</v>
      </c>
      <c r="D61" s="16">
        <v>82.695999999999998</v>
      </c>
      <c r="E61" s="15">
        <v>5.8</v>
      </c>
      <c r="F61" s="18">
        <v>0.11659878820922885</v>
      </c>
      <c r="G61" s="12">
        <v>4.6100000000000003</v>
      </c>
      <c r="H61" s="27">
        <v>28.076524699138371</v>
      </c>
    </row>
    <row r="62" spans="1:8">
      <c r="A62" s="22">
        <f t="shared" si="1"/>
        <v>61</v>
      </c>
      <c r="B62" s="5" t="s">
        <v>10</v>
      </c>
      <c r="C62" s="5" t="s">
        <v>142</v>
      </c>
      <c r="D62" s="16">
        <v>81.846999999999994</v>
      </c>
      <c r="E62" s="13">
        <v>7.6</v>
      </c>
      <c r="F62" s="18">
        <v>5.6707346222905061E-2</v>
      </c>
      <c r="G62" s="12">
        <v>7.25</v>
      </c>
      <c r="H62" s="27">
        <v>28.034925186771904</v>
      </c>
    </row>
    <row r="63" spans="1:8">
      <c r="A63" s="22">
        <f t="shared" si="1"/>
        <v>62</v>
      </c>
      <c r="B63" s="5" t="s">
        <v>27</v>
      </c>
      <c r="C63" s="5" t="s">
        <v>144</v>
      </c>
      <c r="D63" s="16">
        <v>76.926000000000002</v>
      </c>
      <c r="E63" s="15">
        <v>5.9</v>
      </c>
      <c r="F63" s="18">
        <v>0.11145472798638208</v>
      </c>
      <c r="G63" s="12">
        <v>4.4400000000000004</v>
      </c>
      <c r="H63" s="27">
        <v>27.471189416618913</v>
      </c>
    </row>
    <row r="64" spans="1:8">
      <c r="A64" s="22">
        <f t="shared" si="1"/>
        <v>63</v>
      </c>
      <c r="B64" s="5" t="s">
        <v>44</v>
      </c>
      <c r="C64" s="5" t="s">
        <v>140</v>
      </c>
      <c r="D64" s="21">
        <v>73.965000000000003</v>
      </c>
      <c r="E64" s="15">
        <v>5.5333333333333172</v>
      </c>
      <c r="F64" s="19">
        <v>0.16526192412552088</v>
      </c>
      <c r="G64" s="12">
        <v>3.46</v>
      </c>
      <c r="H64" s="27">
        <v>27.384040089180449</v>
      </c>
    </row>
    <row r="65" spans="1:8">
      <c r="A65" s="22">
        <f t="shared" si="1"/>
        <v>64</v>
      </c>
      <c r="B65" s="5" t="s">
        <v>23</v>
      </c>
      <c r="C65" s="5" t="s">
        <v>144</v>
      </c>
      <c r="D65" s="16">
        <v>78.185000000000002</v>
      </c>
      <c r="E65" s="13">
        <v>6.3</v>
      </c>
      <c r="F65" s="18">
        <v>9.3970134890342227E-2</v>
      </c>
      <c r="G65" s="12">
        <v>5.19</v>
      </c>
      <c r="H65" s="27">
        <v>27.284099088088791</v>
      </c>
    </row>
    <row r="66" spans="1:8">
      <c r="A66" s="22">
        <f t="shared" ref="A66:A97" si="2">RANK(H66,$H$2:$H$141)</f>
        <v>65</v>
      </c>
      <c r="B66" s="5" t="s">
        <v>87</v>
      </c>
      <c r="C66" s="5" t="s">
        <v>141</v>
      </c>
      <c r="D66" s="21">
        <v>72.754999999999995</v>
      </c>
      <c r="E66" s="14">
        <v>4.5999999999999996</v>
      </c>
      <c r="F66" s="20">
        <v>0.31108129079299357</v>
      </c>
      <c r="G66" s="16">
        <v>1.68</v>
      </c>
      <c r="H66" s="27">
        <v>27.1587707896045</v>
      </c>
    </row>
    <row r="67" spans="1:8" ht="23.25" customHeight="1">
      <c r="A67" s="22">
        <f t="shared" si="2"/>
        <v>66</v>
      </c>
      <c r="B67" s="5" t="s">
        <v>117</v>
      </c>
      <c r="C67" s="5" t="s">
        <v>140</v>
      </c>
      <c r="D67" s="12">
        <v>62.816000000000003</v>
      </c>
      <c r="E67" s="14">
        <v>4.5999999999999996</v>
      </c>
      <c r="F67" s="20">
        <v>0.35928201758268852</v>
      </c>
      <c r="G67" s="16">
        <v>1.02</v>
      </c>
      <c r="H67" s="27">
        <v>26.658749963172124</v>
      </c>
    </row>
    <row r="68" spans="1:8" ht="17.25" customHeight="1">
      <c r="A68" s="22">
        <f t="shared" si="2"/>
        <v>67</v>
      </c>
      <c r="B68" s="5" t="s">
        <v>82</v>
      </c>
      <c r="C68" s="5" t="s">
        <v>139</v>
      </c>
      <c r="D68" s="21">
        <v>68.959999999999994</v>
      </c>
      <c r="E68" s="14">
        <v>4.7</v>
      </c>
      <c r="F68" s="19">
        <v>0.27011736919577134</v>
      </c>
      <c r="G68" s="17">
        <v>1.88</v>
      </c>
      <c r="H68" s="27">
        <v>26.521291569690366</v>
      </c>
    </row>
    <row r="69" spans="1:8" ht="13.5" customHeight="1">
      <c r="A69" s="22">
        <f t="shared" si="2"/>
        <v>68</v>
      </c>
      <c r="B69" s="5" t="s">
        <v>49</v>
      </c>
      <c r="C69" s="5" t="s">
        <v>139</v>
      </c>
      <c r="D69" s="21">
        <v>74.72</v>
      </c>
      <c r="E69" s="15">
        <v>5.3</v>
      </c>
      <c r="F69" s="19">
        <v>0.1863940646767554</v>
      </c>
      <c r="G69" s="17">
        <v>3.33</v>
      </c>
      <c r="H69" s="27">
        <v>26.424565078220059</v>
      </c>
    </row>
    <row r="70" spans="1:8">
      <c r="A70" s="22">
        <f t="shared" si="2"/>
        <v>69</v>
      </c>
      <c r="B70" s="5" t="s">
        <v>33</v>
      </c>
      <c r="C70" s="5" t="s">
        <v>144</v>
      </c>
      <c r="D70" s="21">
        <v>74.858999999999995</v>
      </c>
      <c r="E70" s="14">
        <v>4.7</v>
      </c>
      <c r="F70" s="19">
        <v>0.15154633173027862</v>
      </c>
      <c r="G70" s="17">
        <v>2.92</v>
      </c>
      <c r="H70" s="27">
        <v>26.383181515417217</v>
      </c>
    </row>
    <row r="71" spans="1:8">
      <c r="A71" s="22">
        <f t="shared" si="2"/>
        <v>70</v>
      </c>
      <c r="B71" s="5" t="s">
        <v>57</v>
      </c>
      <c r="C71" s="5" t="s">
        <v>144</v>
      </c>
      <c r="D71" s="21">
        <v>70.316999999999993</v>
      </c>
      <c r="E71" s="15">
        <v>5</v>
      </c>
      <c r="F71" s="19">
        <v>0.16726418356261316</v>
      </c>
      <c r="G71" s="17">
        <v>2.84</v>
      </c>
      <c r="H71" s="27">
        <v>26.383162454789829</v>
      </c>
    </row>
    <row r="72" spans="1:8">
      <c r="A72" s="22">
        <f t="shared" si="2"/>
        <v>71</v>
      </c>
      <c r="B72" s="5" t="s">
        <v>62</v>
      </c>
      <c r="C72" s="5" t="s">
        <v>139</v>
      </c>
      <c r="D72" s="21">
        <v>74.644000000000005</v>
      </c>
      <c r="E72" s="14">
        <v>4.5</v>
      </c>
      <c r="F72" s="19">
        <v>0.22007923628343012</v>
      </c>
      <c r="G72" s="17">
        <v>2.34</v>
      </c>
      <c r="H72" s="27">
        <v>26.197141130370881</v>
      </c>
    </row>
    <row r="73" spans="1:8" ht="15.75" customHeight="1">
      <c r="A73" s="22">
        <f t="shared" si="2"/>
        <v>72</v>
      </c>
      <c r="B73" s="5" t="s">
        <v>63</v>
      </c>
      <c r="C73" s="5" t="s">
        <v>143</v>
      </c>
      <c r="D73" s="16">
        <v>75.364999999999995</v>
      </c>
      <c r="E73" s="15">
        <v>5.0999999999999996</v>
      </c>
      <c r="F73" s="19">
        <v>0.17499423783093854</v>
      </c>
      <c r="G73" s="17">
        <v>3.38</v>
      </c>
      <c r="H73" s="27">
        <v>25.726420155417848</v>
      </c>
    </row>
    <row r="74" spans="1:8">
      <c r="A74" s="22">
        <f t="shared" si="2"/>
        <v>73</v>
      </c>
      <c r="B74" s="5" t="s">
        <v>60</v>
      </c>
      <c r="C74" s="5" t="s">
        <v>144</v>
      </c>
      <c r="D74" s="21">
        <v>74.445999999999998</v>
      </c>
      <c r="E74" s="14">
        <v>4.3</v>
      </c>
      <c r="F74" s="19">
        <v>0.21664810329631143</v>
      </c>
      <c r="G74" s="17">
        <v>2.23</v>
      </c>
      <c r="H74" s="27">
        <v>25.666417288436907</v>
      </c>
    </row>
    <row r="75" spans="1:8" ht="14.25" customHeight="1">
      <c r="A75" s="22">
        <f t="shared" si="2"/>
        <v>74</v>
      </c>
      <c r="B75" s="5" t="s">
        <v>92</v>
      </c>
      <c r="C75" s="5" t="s">
        <v>143</v>
      </c>
      <c r="D75" s="21">
        <v>67.466999999999999</v>
      </c>
      <c r="E75" s="14">
        <v>3.9</v>
      </c>
      <c r="F75" s="19">
        <v>0.27534974234081994</v>
      </c>
      <c r="G75" s="16">
        <v>1.21</v>
      </c>
      <c r="H75" s="27">
        <v>25.649373163663061</v>
      </c>
    </row>
    <row r="76" spans="1:8">
      <c r="A76" s="22">
        <f t="shared" si="2"/>
        <v>75</v>
      </c>
      <c r="B76" s="5" t="s">
        <v>69</v>
      </c>
      <c r="C76" s="5" t="s">
        <v>141</v>
      </c>
      <c r="D76" s="21">
        <v>70.787999999999997</v>
      </c>
      <c r="E76" s="13">
        <v>6.3</v>
      </c>
      <c r="F76" s="19">
        <v>0.18925773878939384</v>
      </c>
      <c r="G76" s="12">
        <v>4.25</v>
      </c>
      <c r="H76" s="27">
        <v>25.447157038977338</v>
      </c>
    </row>
    <row r="77" spans="1:8">
      <c r="A77" s="22">
        <f t="shared" si="2"/>
        <v>76</v>
      </c>
      <c r="B77" s="5" t="s">
        <v>59</v>
      </c>
      <c r="C77" s="5" t="s">
        <v>144</v>
      </c>
      <c r="D77" s="16">
        <v>76.174999999999997</v>
      </c>
      <c r="E77" s="14">
        <v>4.8</v>
      </c>
      <c r="F77" s="19">
        <v>0.1860445575221501</v>
      </c>
      <c r="G77" s="17">
        <v>3.12</v>
      </c>
      <c r="H77" s="27">
        <v>25.285496892917735</v>
      </c>
    </row>
    <row r="78" spans="1:8">
      <c r="A78" s="22">
        <f t="shared" si="2"/>
        <v>77</v>
      </c>
      <c r="B78" s="5" t="s">
        <v>95</v>
      </c>
      <c r="C78" s="5" t="s">
        <v>140</v>
      </c>
      <c r="D78" s="12">
        <v>58.408999999999999</v>
      </c>
      <c r="E78" s="15">
        <v>5</v>
      </c>
      <c r="F78" s="20">
        <v>0.40812165887395585</v>
      </c>
      <c r="G78" s="16">
        <v>0.99</v>
      </c>
      <c r="H78" s="27">
        <v>25.224246464111982</v>
      </c>
    </row>
    <row r="79" spans="1:8">
      <c r="A79" s="22">
        <f t="shared" si="2"/>
        <v>78</v>
      </c>
      <c r="B79" s="5" t="s">
        <v>38</v>
      </c>
      <c r="C79" s="5" t="s">
        <v>144</v>
      </c>
      <c r="D79" s="16">
        <v>75.772999999999996</v>
      </c>
      <c r="E79" s="15">
        <v>5.2</v>
      </c>
      <c r="F79" s="19">
        <v>0.15586325413076085</v>
      </c>
      <c r="G79" s="12">
        <v>3.78</v>
      </c>
      <c r="H79" s="27">
        <v>25.125575355121832</v>
      </c>
    </row>
    <row r="80" spans="1:8">
      <c r="A80" s="22">
        <f t="shared" si="2"/>
        <v>79</v>
      </c>
      <c r="B80" s="5" t="s">
        <v>31</v>
      </c>
      <c r="C80" s="5" t="s">
        <v>142</v>
      </c>
      <c r="D80" s="16">
        <v>80.33</v>
      </c>
      <c r="E80" s="15">
        <v>4.99</v>
      </c>
      <c r="F80" s="19">
        <v>0.16338622556737722</v>
      </c>
      <c r="G80" s="12">
        <v>3.88</v>
      </c>
      <c r="H80" s="27">
        <v>24.847393728344652</v>
      </c>
    </row>
    <row r="81" spans="1:8">
      <c r="A81" s="22">
        <f t="shared" si="2"/>
        <v>80</v>
      </c>
      <c r="B81" s="5" t="s">
        <v>148</v>
      </c>
      <c r="C81" s="5" t="s">
        <v>143</v>
      </c>
      <c r="D81" s="16">
        <v>81.349000000000004</v>
      </c>
      <c r="E81" s="13">
        <v>6</v>
      </c>
      <c r="F81" s="18">
        <v>0.11059418520693048</v>
      </c>
      <c r="G81" s="12">
        <v>5.69</v>
      </c>
      <c r="H81" s="27">
        <v>24.790360341261334</v>
      </c>
    </row>
    <row r="82" spans="1:8">
      <c r="A82" s="22">
        <f t="shared" si="2"/>
        <v>81</v>
      </c>
      <c r="B82" s="5" t="s">
        <v>101</v>
      </c>
      <c r="C82" s="5" t="s">
        <v>143</v>
      </c>
      <c r="D82" s="21">
        <v>65.501000000000005</v>
      </c>
      <c r="E82" s="14">
        <v>4.4000000000000004</v>
      </c>
      <c r="F82" s="20">
        <v>0.32273773955012874</v>
      </c>
      <c r="G82" s="16">
        <v>1.43</v>
      </c>
      <c r="H82" s="28">
        <v>24.736100400421353</v>
      </c>
    </row>
    <row r="83" spans="1:8">
      <c r="A83" s="22">
        <f t="shared" si="2"/>
        <v>82</v>
      </c>
      <c r="B83" s="5" t="s">
        <v>20</v>
      </c>
      <c r="C83" s="5" t="s">
        <v>144</v>
      </c>
      <c r="D83" s="16">
        <v>79.953000000000003</v>
      </c>
      <c r="E83" s="13">
        <v>6.1</v>
      </c>
      <c r="F83" s="18">
        <v>0.10222757403120601</v>
      </c>
      <c r="G83" s="12">
        <v>5.81</v>
      </c>
      <c r="H83" s="28">
        <v>24.638840370736368</v>
      </c>
    </row>
    <row r="84" spans="1:8">
      <c r="A84" s="22">
        <f t="shared" si="2"/>
        <v>83</v>
      </c>
      <c r="B84" s="5" t="s">
        <v>99</v>
      </c>
      <c r="C84" s="5" t="s">
        <v>140</v>
      </c>
      <c r="D84" s="12">
        <v>60.31</v>
      </c>
      <c r="E84" s="14">
        <v>4.5</v>
      </c>
      <c r="F84" s="20">
        <v>0.37898805750972098</v>
      </c>
      <c r="G84" s="16">
        <v>1.03</v>
      </c>
      <c r="H84" s="28">
        <v>24.216351638353263</v>
      </c>
    </row>
    <row r="85" spans="1:8">
      <c r="A85" s="22">
        <f t="shared" si="2"/>
        <v>84</v>
      </c>
      <c r="B85" s="5" t="s">
        <v>132</v>
      </c>
      <c r="C85" s="5" t="s">
        <v>139</v>
      </c>
      <c r="D85" s="21">
        <v>74.784000000000006</v>
      </c>
      <c r="E85" s="14">
        <v>4.5999999999999996</v>
      </c>
      <c r="F85" s="19">
        <v>0.23090590830397503</v>
      </c>
      <c r="G85" s="17">
        <v>2.79</v>
      </c>
      <c r="H85" s="28">
        <v>23.992041742901446</v>
      </c>
    </row>
    <row r="86" spans="1:8">
      <c r="A86" s="22">
        <f t="shared" si="2"/>
        <v>85</v>
      </c>
      <c r="B86" s="5" t="s">
        <v>7</v>
      </c>
      <c r="C86" s="5" t="s">
        <v>141</v>
      </c>
      <c r="D86" s="16">
        <v>81.653999999999996</v>
      </c>
      <c r="E86" s="13">
        <v>7.4</v>
      </c>
      <c r="F86" s="18">
        <v>8.828664244333384E-2</v>
      </c>
      <c r="G86" s="12">
        <v>8.17</v>
      </c>
      <c r="H86" s="28">
        <v>23.941833842035649</v>
      </c>
    </row>
    <row r="87" spans="1:8">
      <c r="A87" s="22">
        <f t="shared" si="2"/>
        <v>86</v>
      </c>
      <c r="B87" s="5" t="s">
        <v>75</v>
      </c>
      <c r="C87" s="5" t="s">
        <v>139</v>
      </c>
      <c r="D87" s="21">
        <v>70.742000000000004</v>
      </c>
      <c r="E87" s="14">
        <v>4.2</v>
      </c>
      <c r="F87" s="19">
        <v>0.23355257167848686</v>
      </c>
      <c r="G87" s="17">
        <v>2.15</v>
      </c>
      <c r="H87" s="28">
        <v>23.781020583811703</v>
      </c>
    </row>
    <row r="88" spans="1:8">
      <c r="A88" s="22">
        <f t="shared" si="2"/>
        <v>87</v>
      </c>
      <c r="B88" s="5" t="s">
        <v>17</v>
      </c>
      <c r="C88" s="5" t="s">
        <v>142</v>
      </c>
      <c r="D88" s="16">
        <v>80.429000000000002</v>
      </c>
      <c r="E88" s="13">
        <v>6.9</v>
      </c>
      <c r="F88" s="18">
        <v>8.537280272038357E-2</v>
      </c>
      <c r="G88" s="12">
        <v>7.44</v>
      </c>
      <c r="H88" s="28">
        <v>23.726523427085876</v>
      </c>
    </row>
    <row r="89" spans="1:8">
      <c r="A89" s="22">
        <f t="shared" si="2"/>
        <v>88</v>
      </c>
      <c r="B89" s="5" t="s">
        <v>120</v>
      </c>
      <c r="C89" s="5" t="s">
        <v>140</v>
      </c>
      <c r="D89" s="12">
        <v>54.320999999999998</v>
      </c>
      <c r="E89" s="15">
        <v>5</v>
      </c>
      <c r="F89" s="20">
        <v>0.42698653869287978</v>
      </c>
      <c r="G89" s="16">
        <v>0.87</v>
      </c>
      <c r="H89" s="28">
        <v>23.706340603355304</v>
      </c>
    </row>
    <row r="90" spans="1:8">
      <c r="A90" s="22">
        <f t="shared" si="2"/>
        <v>89</v>
      </c>
      <c r="B90" s="5" t="s">
        <v>24</v>
      </c>
      <c r="C90" s="5" t="s">
        <v>142</v>
      </c>
      <c r="D90" s="16">
        <v>80.504999999999995</v>
      </c>
      <c r="E90" s="15">
        <v>5.0999999999999996</v>
      </c>
      <c r="F90" s="19">
        <v>0.15871124133041045</v>
      </c>
      <c r="G90" s="12">
        <v>4.38</v>
      </c>
      <c r="H90" s="28">
        <v>23.620999621209311</v>
      </c>
    </row>
    <row r="91" spans="1:8">
      <c r="A91" s="22">
        <f t="shared" si="2"/>
        <v>90</v>
      </c>
      <c r="B91" s="5" t="s">
        <v>138</v>
      </c>
      <c r="C91" s="5" t="s">
        <v>144</v>
      </c>
      <c r="D91" s="16">
        <v>75.066999999999993</v>
      </c>
      <c r="E91" s="14">
        <v>4.5999999999999996</v>
      </c>
      <c r="F91" s="19">
        <v>0.18086399923196203</v>
      </c>
      <c r="G91" s="17">
        <v>3.26</v>
      </c>
      <c r="H91" s="28">
        <v>23.39190792649336</v>
      </c>
    </row>
    <row r="92" spans="1:8">
      <c r="A92" s="22">
        <f t="shared" si="2"/>
        <v>91</v>
      </c>
      <c r="B92" s="5" t="s">
        <v>76</v>
      </c>
      <c r="C92" s="5" t="s">
        <v>141</v>
      </c>
      <c r="D92" s="21">
        <v>72.638000000000005</v>
      </c>
      <c r="E92" s="15">
        <v>5.8</v>
      </c>
      <c r="F92" s="19">
        <v>0.22390818452618033</v>
      </c>
      <c r="G92" s="12">
        <v>4.16</v>
      </c>
      <c r="H92" s="28">
        <v>23.326222792340484</v>
      </c>
    </row>
    <row r="93" spans="1:8">
      <c r="A93" s="22">
        <f t="shared" si="2"/>
        <v>92</v>
      </c>
      <c r="B93" s="5" t="s">
        <v>131</v>
      </c>
      <c r="C93" s="5" t="s">
        <v>141</v>
      </c>
      <c r="D93" s="21">
        <v>67.45</v>
      </c>
      <c r="E93" s="13">
        <v>6</v>
      </c>
      <c r="F93" s="20">
        <v>0.34980513854444406</v>
      </c>
      <c r="G93" s="17">
        <v>2.96</v>
      </c>
      <c r="H93" s="28">
        <v>23.321492640124319</v>
      </c>
    </row>
    <row r="94" spans="1:8">
      <c r="A94" s="22">
        <f t="shared" si="2"/>
        <v>93</v>
      </c>
      <c r="B94" s="5" t="s">
        <v>107</v>
      </c>
      <c r="C94" s="5" t="s">
        <v>140</v>
      </c>
      <c r="D94" s="12">
        <v>62.597999999999999</v>
      </c>
      <c r="E94" s="14">
        <v>4</v>
      </c>
      <c r="F94" s="20">
        <v>0.35596411517152943</v>
      </c>
      <c r="G94" s="16">
        <v>1.03</v>
      </c>
      <c r="H94" s="28">
        <v>23.100988814534567</v>
      </c>
    </row>
    <row r="95" spans="1:8">
      <c r="A95" s="22">
        <f t="shared" si="2"/>
        <v>94</v>
      </c>
      <c r="B95" s="5" t="s">
        <v>105</v>
      </c>
      <c r="C95" s="5" t="s">
        <v>139</v>
      </c>
      <c r="D95" s="12">
        <v>63.34</v>
      </c>
      <c r="E95" s="14">
        <v>4.0999999999999996</v>
      </c>
      <c r="F95" s="20">
        <v>0.38731270334468704</v>
      </c>
      <c r="G95" s="16">
        <v>1.03</v>
      </c>
      <c r="H95" s="28">
        <v>22.754268505420889</v>
      </c>
    </row>
    <row r="96" spans="1:8">
      <c r="A96" s="22">
        <f t="shared" si="2"/>
        <v>95</v>
      </c>
      <c r="B96" s="5" t="s">
        <v>103</v>
      </c>
      <c r="C96" s="5" t="s">
        <v>140</v>
      </c>
      <c r="D96" s="12">
        <v>52.112000000000002</v>
      </c>
      <c r="E96" s="15">
        <v>5.5</v>
      </c>
      <c r="F96" s="20">
        <v>0.4423107369736009</v>
      </c>
      <c r="G96" s="16">
        <v>1.1599999999999999</v>
      </c>
      <c r="H96" s="28">
        <v>22.246825835430386</v>
      </c>
    </row>
    <row r="97" spans="1:8">
      <c r="A97" s="22">
        <f t="shared" si="2"/>
        <v>96</v>
      </c>
      <c r="B97" s="5" t="s">
        <v>119</v>
      </c>
      <c r="C97" s="5" t="s">
        <v>140</v>
      </c>
      <c r="D97" s="12">
        <v>60.228999999999999</v>
      </c>
      <c r="E97" s="14">
        <v>4.4000000000000004</v>
      </c>
      <c r="F97" s="20">
        <v>0.3836813508394975</v>
      </c>
      <c r="G97" s="16">
        <v>1.21</v>
      </c>
      <c r="H97" s="28">
        <v>22.182279227978782</v>
      </c>
    </row>
    <row r="98" spans="1:8">
      <c r="A98" s="22">
        <f t="shared" ref="A98:A129" si="3">RANK(H98,$H$2:$H$141)</f>
        <v>97</v>
      </c>
      <c r="B98" s="5" t="s">
        <v>137</v>
      </c>
      <c r="C98" s="5" t="s">
        <v>140</v>
      </c>
      <c r="D98" s="12">
        <v>63.543999999999997</v>
      </c>
      <c r="E98" s="14">
        <v>4</v>
      </c>
      <c r="F98" s="20">
        <v>0.33287468564511724</v>
      </c>
      <c r="G98" s="16">
        <v>1.32</v>
      </c>
      <c r="H98" s="28">
        <v>22.138379293936772</v>
      </c>
    </row>
    <row r="99" spans="1:8">
      <c r="A99" s="22">
        <f t="shared" si="3"/>
        <v>98</v>
      </c>
      <c r="B99" s="5" t="s">
        <v>118</v>
      </c>
      <c r="C99" s="5" t="s">
        <v>140</v>
      </c>
      <c r="D99" s="12">
        <v>60.122</v>
      </c>
      <c r="E99" s="14">
        <v>4.3</v>
      </c>
      <c r="F99" s="20">
        <v>0.44538135024194997</v>
      </c>
      <c r="G99" s="16">
        <v>0.81</v>
      </c>
      <c r="H99" s="28">
        <v>22.130818438294174</v>
      </c>
    </row>
    <row r="100" spans="1:8">
      <c r="A100" s="22">
        <f t="shared" si="3"/>
        <v>99</v>
      </c>
      <c r="B100" s="5" t="s">
        <v>106</v>
      </c>
      <c r="C100" s="5" t="s">
        <v>140</v>
      </c>
      <c r="D100" s="12">
        <v>53.673000000000002</v>
      </c>
      <c r="E100" s="15">
        <v>5</v>
      </c>
      <c r="F100" s="20">
        <v>0.36608460855100433</v>
      </c>
      <c r="G100" s="16">
        <v>1.37</v>
      </c>
      <c r="H100" s="28">
        <v>22.112535398870584</v>
      </c>
    </row>
    <row r="101" spans="1:8">
      <c r="A101" s="22">
        <f t="shared" si="3"/>
        <v>100</v>
      </c>
      <c r="B101" s="5" t="s">
        <v>47</v>
      </c>
      <c r="C101" s="5" t="s">
        <v>139</v>
      </c>
      <c r="D101" s="16">
        <v>78.796999999999997</v>
      </c>
      <c r="E101" s="14">
        <v>4.5999999999999996</v>
      </c>
      <c r="F101" s="19">
        <v>0.1890678949030738</v>
      </c>
      <c r="G101" s="12">
        <v>3.84</v>
      </c>
      <c r="H101" s="28">
        <v>21.897769325380793</v>
      </c>
    </row>
    <row r="102" spans="1:8">
      <c r="A102" s="22">
        <f t="shared" si="3"/>
        <v>101</v>
      </c>
      <c r="B102" s="5" t="s">
        <v>110</v>
      </c>
      <c r="C102" s="5" t="s">
        <v>140</v>
      </c>
      <c r="D102" s="21">
        <v>65.429000000000002</v>
      </c>
      <c r="E102" s="14">
        <v>3.7</v>
      </c>
      <c r="F102" s="20">
        <v>0.32818495650386942</v>
      </c>
      <c r="G102" s="16">
        <v>1.21</v>
      </c>
      <c r="H102" s="28">
        <v>21.896045707219148</v>
      </c>
    </row>
    <row r="103" spans="1:8">
      <c r="A103" s="22">
        <f t="shared" si="3"/>
        <v>102</v>
      </c>
      <c r="B103" s="5" t="s">
        <v>39</v>
      </c>
      <c r="C103" s="5" t="s">
        <v>144</v>
      </c>
      <c r="D103" s="21">
        <v>70.873999999999995</v>
      </c>
      <c r="E103" s="15">
        <v>5.7</v>
      </c>
      <c r="F103" s="18">
        <v>0.13190987750517025</v>
      </c>
      <c r="G103" s="12">
        <v>5.09</v>
      </c>
      <c r="H103" s="28">
        <v>21.718916081617902</v>
      </c>
    </row>
    <row r="104" spans="1:8">
      <c r="A104" s="22">
        <f t="shared" si="3"/>
        <v>103</v>
      </c>
      <c r="B104" s="5" t="s">
        <v>85</v>
      </c>
      <c r="C104" s="5" t="s">
        <v>140</v>
      </c>
      <c r="D104" s="12">
        <v>64.013999999999996</v>
      </c>
      <c r="E104" s="14">
        <v>4.6857142857142833</v>
      </c>
      <c r="F104" s="19">
        <v>0.26297913368833287</v>
      </c>
      <c r="G104" s="17">
        <v>2.48</v>
      </c>
      <c r="H104" s="28">
        <v>21.569233730322814</v>
      </c>
    </row>
    <row r="105" spans="1:8">
      <c r="A105" s="22">
        <f t="shared" si="3"/>
        <v>104</v>
      </c>
      <c r="B105" s="5" t="s">
        <v>94</v>
      </c>
      <c r="C105" s="5" t="s">
        <v>140</v>
      </c>
      <c r="D105" s="12">
        <v>61.012</v>
      </c>
      <c r="E105" s="15">
        <v>5.0999999999999996</v>
      </c>
      <c r="F105" s="20">
        <v>0.37564520300030169</v>
      </c>
      <c r="G105" s="17">
        <v>1.97</v>
      </c>
      <c r="H105" s="28">
        <v>21.434663574448429</v>
      </c>
    </row>
    <row r="106" spans="1:8">
      <c r="A106" s="22">
        <f t="shared" si="3"/>
        <v>105</v>
      </c>
      <c r="B106" s="5" t="s">
        <v>2</v>
      </c>
      <c r="C106" s="5" t="s">
        <v>143</v>
      </c>
      <c r="D106" s="16">
        <v>82.052000000000007</v>
      </c>
      <c r="E106" s="13">
        <v>7.2</v>
      </c>
      <c r="F106" s="18">
        <v>8.0678247671059938E-2</v>
      </c>
      <c r="G106" s="12">
        <v>9.31</v>
      </c>
      <c r="H106" s="28">
        <v>21.228966308259448</v>
      </c>
    </row>
    <row r="107" spans="1:8">
      <c r="A107" s="22">
        <f t="shared" si="3"/>
        <v>106</v>
      </c>
      <c r="B107" s="5" t="s">
        <v>41</v>
      </c>
      <c r="C107" s="5" t="s">
        <v>139</v>
      </c>
      <c r="D107" s="16">
        <v>76.3</v>
      </c>
      <c r="E107" s="13">
        <v>6.9</v>
      </c>
      <c r="F107" s="18">
        <v>0.13406474350208492</v>
      </c>
      <c r="G107" s="12">
        <v>7.52</v>
      </c>
      <c r="H107" s="28">
        <v>21.13942635719868</v>
      </c>
    </row>
    <row r="108" spans="1:8">
      <c r="A108" s="22">
        <f t="shared" si="3"/>
        <v>107</v>
      </c>
      <c r="B108" s="5" t="s">
        <v>28</v>
      </c>
      <c r="C108" s="5" t="s">
        <v>144</v>
      </c>
      <c r="D108" s="21">
        <v>72.804000000000002</v>
      </c>
      <c r="E108" s="15">
        <v>5.8</v>
      </c>
      <c r="F108" s="18">
        <v>0.11270765888646578</v>
      </c>
      <c r="G108" s="12">
        <v>5.83</v>
      </c>
      <c r="H108" s="28">
        <v>21.03656569885549</v>
      </c>
    </row>
    <row r="109" spans="1:8">
      <c r="A109" s="22">
        <f t="shared" si="3"/>
        <v>108</v>
      </c>
      <c r="B109" s="5" t="s">
        <v>134</v>
      </c>
      <c r="C109" s="5" t="s">
        <v>141</v>
      </c>
      <c r="D109" s="16">
        <v>78.807000000000002</v>
      </c>
      <c r="E109" s="13">
        <v>7</v>
      </c>
      <c r="F109" s="18">
        <v>0.12956425637462532</v>
      </c>
      <c r="G109" s="12">
        <v>8.2200000000000006</v>
      </c>
      <c r="H109" s="29">
        <v>20.746377577545243</v>
      </c>
    </row>
    <row r="110" spans="1:8">
      <c r="A110" s="22">
        <f t="shared" si="3"/>
        <v>109</v>
      </c>
      <c r="B110" s="5" t="s">
        <v>42</v>
      </c>
      <c r="C110" s="5" t="s">
        <v>144</v>
      </c>
      <c r="D110" s="21">
        <v>73.912999999999997</v>
      </c>
      <c r="E110" s="14">
        <v>4.2</v>
      </c>
      <c r="F110" s="19">
        <v>0.19283422250569082</v>
      </c>
      <c r="G110" s="17">
        <v>3.32</v>
      </c>
      <c r="H110" s="29">
        <v>20.440789274271474</v>
      </c>
    </row>
    <row r="111" spans="1:8">
      <c r="A111" s="22">
        <f t="shared" si="3"/>
        <v>110</v>
      </c>
      <c r="B111" s="5" t="s">
        <v>115</v>
      </c>
      <c r="C111" s="5" t="s">
        <v>139</v>
      </c>
      <c r="D111" s="12">
        <v>59.667999999999999</v>
      </c>
      <c r="E111" s="14">
        <v>3.8</v>
      </c>
      <c r="F111" s="20">
        <v>0.42655744132100498</v>
      </c>
      <c r="G111" s="16">
        <v>0.79</v>
      </c>
      <c r="H111" s="29">
        <v>20.225349770957084</v>
      </c>
    </row>
    <row r="112" spans="1:8">
      <c r="A112" s="22">
        <f t="shared" si="3"/>
        <v>111</v>
      </c>
      <c r="B112" s="5" t="s">
        <v>102</v>
      </c>
      <c r="C112" s="5" t="s">
        <v>140</v>
      </c>
      <c r="D112" s="12">
        <v>63.055999999999997</v>
      </c>
      <c r="E112" s="14">
        <v>3.3</v>
      </c>
      <c r="F112" s="20">
        <v>0.37208867371974669</v>
      </c>
      <c r="G112" s="16">
        <v>0.87</v>
      </c>
      <c r="H112" s="29">
        <v>19.628377983170139</v>
      </c>
    </row>
    <row r="113" spans="1:8">
      <c r="A113" s="22">
        <f t="shared" si="3"/>
        <v>112</v>
      </c>
      <c r="B113" s="5" t="s">
        <v>111</v>
      </c>
      <c r="C113" s="5" t="s">
        <v>140</v>
      </c>
      <c r="D113" s="12">
        <v>57.14</v>
      </c>
      <c r="E113" s="14">
        <v>4.3</v>
      </c>
      <c r="F113" s="20">
        <v>0.41386181525074933</v>
      </c>
      <c r="G113" s="16">
        <v>1.24</v>
      </c>
      <c r="H113" s="29">
        <v>19.419101693196378</v>
      </c>
    </row>
    <row r="114" spans="1:8">
      <c r="A114" s="22">
        <f t="shared" si="3"/>
        <v>113</v>
      </c>
      <c r="B114" s="5" t="s">
        <v>130</v>
      </c>
      <c r="C114" s="5" t="s">
        <v>139</v>
      </c>
      <c r="D114" s="21">
        <v>70.385000000000005</v>
      </c>
      <c r="E114" s="14">
        <v>3.2</v>
      </c>
      <c r="F114" s="19">
        <v>0.30382450519386089</v>
      </c>
      <c r="G114" s="16">
        <v>1.51</v>
      </c>
      <c r="H114" s="29">
        <v>19.100370522371957</v>
      </c>
    </row>
    <row r="115" spans="1:8">
      <c r="A115" s="22">
        <f t="shared" si="3"/>
        <v>114</v>
      </c>
      <c r="B115" s="5" t="s">
        <v>50</v>
      </c>
      <c r="C115" s="5" t="s">
        <v>144</v>
      </c>
      <c r="D115" s="21">
        <v>68.605999999999995</v>
      </c>
      <c r="E115" s="15">
        <v>5.8</v>
      </c>
      <c r="F115" s="19">
        <v>0.17858788363688299</v>
      </c>
      <c r="G115" s="12">
        <v>5.55</v>
      </c>
      <c r="H115" s="29">
        <v>19.050434636178732</v>
      </c>
    </row>
    <row r="116" spans="1:8">
      <c r="A116" s="22">
        <f t="shared" si="3"/>
        <v>115</v>
      </c>
      <c r="B116" s="5" t="s">
        <v>147</v>
      </c>
      <c r="C116" s="5" t="s">
        <v>140</v>
      </c>
      <c r="D116" s="12">
        <v>60.951000000000001</v>
      </c>
      <c r="E116" s="14">
        <v>3.9</v>
      </c>
      <c r="F116" s="20">
        <v>0.40058972300839063</v>
      </c>
      <c r="G116" s="16">
        <v>1.29</v>
      </c>
      <c r="H116" s="29">
        <v>18.812712435123199</v>
      </c>
    </row>
    <row r="117" spans="1:8">
      <c r="A117" s="22">
        <f t="shared" si="3"/>
        <v>116</v>
      </c>
      <c r="B117" s="5" t="s">
        <v>136</v>
      </c>
      <c r="C117" s="5" t="s">
        <v>144</v>
      </c>
      <c r="D117" s="21">
        <v>69.519000000000005</v>
      </c>
      <c r="E117" s="15">
        <v>5.6</v>
      </c>
      <c r="F117" s="19">
        <v>0.15916383998781702</v>
      </c>
      <c r="G117" s="12">
        <v>5.69</v>
      </c>
      <c r="H117" s="29">
        <v>18.710178115030931</v>
      </c>
    </row>
    <row r="118" spans="1:8">
      <c r="A118" s="22">
        <f t="shared" si="3"/>
        <v>117</v>
      </c>
      <c r="B118" s="5" t="s">
        <v>108</v>
      </c>
      <c r="C118" s="5" t="s">
        <v>140</v>
      </c>
      <c r="D118" s="12">
        <v>62.601999999999997</v>
      </c>
      <c r="E118" s="14">
        <v>4.7</v>
      </c>
      <c r="F118" s="20">
        <v>0.36729924409389564</v>
      </c>
      <c r="G118" s="17">
        <v>2.54</v>
      </c>
      <c r="H118" s="29">
        <v>17.998061394696155</v>
      </c>
    </row>
    <row r="119" spans="1:8">
      <c r="A119" s="22">
        <f t="shared" si="3"/>
        <v>118</v>
      </c>
      <c r="B119" s="5" t="s">
        <v>26</v>
      </c>
      <c r="C119" s="5" t="s">
        <v>144</v>
      </c>
      <c r="D119" s="16">
        <v>76.2</v>
      </c>
      <c r="E119" s="15">
        <v>5.4</v>
      </c>
      <c r="F119" s="18">
        <v>0.12232526551435986</v>
      </c>
      <c r="G119" s="12">
        <v>6.86</v>
      </c>
      <c r="H119" s="29">
        <v>17.89502178920171</v>
      </c>
    </row>
    <row r="120" spans="1:8">
      <c r="A120" s="22">
        <f t="shared" si="3"/>
        <v>119</v>
      </c>
      <c r="B120" s="5" t="s">
        <v>123</v>
      </c>
      <c r="C120" s="5" t="s">
        <v>140</v>
      </c>
      <c r="D120" s="12">
        <v>57.954999999999998</v>
      </c>
      <c r="E120" s="14">
        <v>4</v>
      </c>
      <c r="F120" s="20">
        <v>0.43249261063247524</v>
      </c>
      <c r="G120" s="16">
        <v>1.21</v>
      </c>
      <c r="H120" s="29">
        <v>17.886187937472513</v>
      </c>
    </row>
    <row r="121" spans="1:8">
      <c r="A121" s="22">
        <f t="shared" si="3"/>
        <v>120</v>
      </c>
      <c r="B121" s="5" t="s">
        <v>77</v>
      </c>
      <c r="C121" s="5" t="s">
        <v>140</v>
      </c>
      <c r="D121" s="12">
        <v>63.335000000000001</v>
      </c>
      <c r="E121" s="14">
        <v>4</v>
      </c>
      <c r="F121" s="20">
        <v>0.3621621243722718</v>
      </c>
      <c r="G121" s="17">
        <v>2.02</v>
      </c>
      <c r="H121" s="29">
        <v>17.496847728791643</v>
      </c>
    </row>
    <row r="122" spans="1:8">
      <c r="A122" s="22">
        <f t="shared" si="3"/>
        <v>121</v>
      </c>
      <c r="B122" s="5" t="s">
        <v>35</v>
      </c>
      <c r="C122" s="5" t="s">
        <v>144</v>
      </c>
      <c r="D122" s="21">
        <v>73.606999999999999</v>
      </c>
      <c r="E122" s="15">
        <v>5.0999999999999996</v>
      </c>
      <c r="F122" s="18">
        <v>0.1410633086819662</v>
      </c>
      <c r="G122" s="12">
        <v>6.29</v>
      </c>
      <c r="H122" s="29">
        <v>17.056728863774623</v>
      </c>
    </row>
    <row r="123" spans="1:8">
      <c r="A123" s="22">
        <f t="shared" si="3"/>
        <v>122</v>
      </c>
      <c r="B123" s="5" t="s">
        <v>126</v>
      </c>
      <c r="C123" s="5" t="s">
        <v>140</v>
      </c>
      <c r="D123" s="12">
        <v>60.045999999999999</v>
      </c>
      <c r="E123" s="14">
        <v>3.8</v>
      </c>
      <c r="F123" s="20">
        <v>0.39760213505119346</v>
      </c>
      <c r="G123" s="16">
        <v>1.56</v>
      </c>
      <c r="H123" s="29">
        <v>16.846564574026175</v>
      </c>
    </row>
    <row r="124" spans="1:8">
      <c r="A124" s="22">
        <f t="shared" si="3"/>
        <v>123</v>
      </c>
      <c r="B124" s="5" t="s">
        <v>133</v>
      </c>
      <c r="C124" s="5" t="s">
        <v>143</v>
      </c>
      <c r="D124" s="16">
        <v>83.572000000000003</v>
      </c>
      <c r="E124" s="15">
        <v>5.5</v>
      </c>
      <c r="F124" s="18">
        <v>9.9536777557556744E-2</v>
      </c>
      <c r="G124" s="12">
        <v>8.8234499999999993</v>
      </c>
      <c r="H124" s="29">
        <v>16.799684968318704</v>
      </c>
    </row>
    <row r="125" spans="1:8">
      <c r="A125" s="22">
        <f t="shared" si="3"/>
        <v>124</v>
      </c>
      <c r="B125" s="5" t="s">
        <v>104</v>
      </c>
      <c r="C125" s="5" t="s">
        <v>140</v>
      </c>
      <c r="D125" s="12">
        <v>54.61</v>
      </c>
      <c r="E125" s="14">
        <v>4.2</v>
      </c>
      <c r="F125" s="20">
        <v>0.47275156273534247</v>
      </c>
      <c r="G125" s="16">
        <v>1.17</v>
      </c>
      <c r="H125" s="30">
        <v>16.698237171638215</v>
      </c>
    </row>
    <row r="126" spans="1:8">
      <c r="A126" s="22">
        <f t="shared" si="3"/>
        <v>125</v>
      </c>
      <c r="B126" s="5" t="s">
        <v>109</v>
      </c>
      <c r="C126" s="5" t="s">
        <v>140</v>
      </c>
      <c r="D126" s="12">
        <v>48.947000000000003</v>
      </c>
      <c r="E126" s="14">
        <v>4.9000000000000004</v>
      </c>
      <c r="F126" s="20">
        <v>0.42175790356225346</v>
      </c>
      <c r="G126" s="16">
        <v>1.66</v>
      </c>
      <c r="H126" s="30">
        <v>16.665136394471023</v>
      </c>
    </row>
    <row r="127" spans="1:8">
      <c r="A127" s="22">
        <f t="shared" si="3"/>
        <v>126</v>
      </c>
      <c r="B127" s="5" t="s">
        <v>74</v>
      </c>
      <c r="C127" s="5" t="s">
        <v>140</v>
      </c>
      <c r="D127" s="12">
        <v>64.248999999999995</v>
      </c>
      <c r="E127" s="14">
        <v>4.8</v>
      </c>
      <c r="F127" s="19">
        <v>0.28391285295231716</v>
      </c>
      <c r="G127" s="12">
        <v>3.83</v>
      </c>
      <c r="H127" s="30">
        <v>16.60508318606135</v>
      </c>
    </row>
    <row r="128" spans="1:8">
      <c r="A128" s="22">
        <f t="shared" si="3"/>
        <v>127</v>
      </c>
      <c r="B128" s="5" t="s">
        <v>116</v>
      </c>
      <c r="C128" s="5" t="s">
        <v>140</v>
      </c>
      <c r="D128" s="12">
        <v>61.311</v>
      </c>
      <c r="E128" s="14">
        <v>4.4000000000000004</v>
      </c>
      <c r="F128" s="20">
        <v>0.41654171959796532</v>
      </c>
      <c r="G128" s="17">
        <v>2.19</v>
      </c>
      <c r="H128" s="30">
        <v>16.42836847003932</v>
      </c>
    </row>
    <row r="129" spans="1:8">
      <c r="A129" s="22">
        <f t="shared" si="3"/>
        <v>128</v>
      </c>
      <c r="B129" s="5" t="s">
        <v>81</v>
      </c>
      <c r="C129" s="5" t="s">
        <v>140</v>
      </c>
      <c r="D129" s="12">
        <v>56.284999999999997</v>
      </c>
      <c r="E129" s="15">
        <v>5.0999999999999996</v>
      </c>
      <c r="F129" s="20">
        <v>0.33274002892766563</v>
      </c>
      <c r="G129" s="17">
        <v>3.31</v>
      </c>
      <c r="H129" s="30">
        <v>15.868991671939174</v>
      </c>
    </row>
    <row r="130" spans="1:8">
      <c r="A130" s="22">
        <f t="shared" ref="A130:A141" si="4">RANK(H130,$H$2:$H$141)</f>
        <v>129</v>
      </c>
      <c r="B130" s="5" t="s">
        <v>121</v>
      </c>
      <c r="C130" s="5" t="s">
        <v>140</v>
      </c>
      <c r="D130" s="12">
        <v>57.656999999999996</v>
      </c>
      <c r="E130" s="14">
        <v>3.7</v>
      </c>
      <c r="F130" s="20">
        <v>0.41895905312681325</v>
      </c>
      <c r="G130" s="16">
        <v>1.41</v>
      </c>
      <c r="H130" s="30">
        <v>15.853580848523031</v>
      </c>
    </row>
    <row r="131" spans="1:8">
      <c r="A131" s="22">
        <f t="shared" si="4"/>
        <v>130</v>
      </c>
      <c r="B131" s="5" t="s">
        <v>45</v>
      </c>
      <c r="C131" s="5" t="s">
        <v>141</v>
      </c>
      <c r="D131" s="21">
        <v>70.116</v>
      </c>
      <c r="E131" s="13">
        <v>6.4</v>
      </c>
      <c r="F131" s="19">
        <v>0.21384003926161554</v>
      </c>
      <c r="G131" s="12">
        <v>7.92</v>
      </c>
      <c r="H131" s="30">
        <v>15.718346721557095</v>
      </c>
    </row>
    <row r="132" spans="1:8">
      <c r="A132" s="22">
        <f t="shared" si="4"/>
        <v>131</v>
      </c>
      <c r="B132" s="5" t="s">
        <v>122</v>
      </c>
      <c r="C132" s="5" t="s">
        <v>140</v>
      </c>
      <c r="D132" s="12">
        <v>55.802999999999997</v>
      </c>
      <c r="E132" s="14">
        <v>3.4333333333332803</v>
      </c>
      <c r="F132" s="20">
        <v>0.47742712023791783</v>
      </c>
      <c r="G132" s="16">
        <v>0.8</v>
      </c>
      <c r="H132" s="30">
        <v>15.576158801048251</v>
      </c>
    </row>
    <row r="133" spans="1:8">
      <c r="A133" s="22">
        <f t="shared" si="4"/>
        <v>132</v>
      </c>
      <c r="B133" s="5" t="s">
        <v>100</v>
      </c>
      <c r="C133" s="5" t="s">
        <v>140</v>
      </c>
      <c r="D133" s="12">
        <v>48.91</v>
      </c>
      <c r="E133" s="14">
        <v>4.9000000000000004</v>
      </c>
      <c r="F133" s="20">
        <v>0.41045812128445791</v>
      </c>
      <c r="G133" s="17">
        <v>2.0099999999999998</v>
      </c>
      <c r="H133" s="30">
        <v>15.536035220949785</v>
      </c>
    </row>
    <row r="134" spans="1:8">
      <c r="A134" s="22">
        <f t="shared" si="4"/>
        <v>133</v>
      </c>
      <c r="B134" s="5" t="s">
        <v>124</v>
      </c>
      <c r="C134" s="5" t="s">
        <v>140</v>
      </c>
      <c r="D134" s="12">
        <v>49.758000000000003</v>
      </c>
      <c r="E134" s="14">
        <v>4.5</v>
      </c>
      <c r="F134" s="20">
        <v>0.4986961448173316</v>
      </c>
      <c r="G134" s="16">
        <v>1.24</v>
      </c>
      <c r="H134" s="30">
        <v>15.264649740643426</v>
      </c>
    </row>
    <row r="135" spans="1:8">
      <c r="A135" s="22">
        <f t="shared" si="4"/>
        <v>134</v>
      </c>
      <c r="B135" s="5" t="s">
        <v>71</v>
      </c>
      <c r="C135" s="5" t="s">
        <v>144</v>
      </c>
      <c r="D135" s="21">
        <v>65.298000000000002</v>
      </c>
      <c r="E135" s="15">
        <v>5.5</v>
      </c>
      <c r="F135" s="20">
        <v>0.31107377276567794</v>
      </c>
      <c r="G135" s="12">
        <v>5.47</v>
      </c>
      <c r="H135" s="30">
        <v>14.608544238279485</v>
      </c>
    </row>
    <row r="136" spans="1:8">
      <c r="A136" s="22">
        <f t="shared" si="4"/>
        <v>135</v>
      </c>
      <c r="B136" s="5" t="s">
        <v>135</v>
      </c>
      <c r="C136" s="5" t="s">
        <v>140</v>
      </c>
      <c r="D136" s="12">
        <v>50.83</v>
      </c>
      <c r="E136" s="14">
        <v>3.8249999999999886</v>
      </c>
      <c r="F136" s="20">
        <v>0.4468447766769828</v>
      </c>
      <c r="G136" s="16">
        <v>1.27</v>
      </c>
      <c r="H136" s="30">
        <v>14.438557469478425</v>
      </c>
    </row>
    <row r="137" spans="1:8">
      <c r="A137" s="22">
        <f t="shared" si="4"/>
        <v>136</v>
      </c>
      <c r="B137" s="5" t="s">
        <v>72</v>
      </c>
      <c r="C137" s="5" t="s">
        <v>143</v>
      </c>
      <c r="D137" s="21">
        <v>68.569999999999993</v>
      </c>
      <c r="E137" s="14">
        <v>4.9000000000000004</v>
      </c>
      <c r="F137" s="19">
        <v>0.21908593831145265</v>
      </c>
      <c r="G137" s="12">
        <v>6.08</v>
      </c>
      <c r="H137" s="30">
        <v>14.26947132605124</v>
      </c>
    </row>
    <row r="138" spans="1:8">
      <c r="A138" s="22">
        <f t="shared" si="4"/>
        <v>137</v>
      </c>
      <c r="B138" s="5" t="s">
        <v>112</v>
      </c>
      <c r="C138" s="5" t="s">
        <v>140</v>
      </c>
      <c r="D138" s="12">
        <v>59.167000000000002</v>
      </c>
      <c r="E138" s="14">
        <v>3.2</v>
      </c>
      <c r="F138" s="20">
        <v>0.44411329150235457</v>
      </c>
      <c r="G138" s="16">
        <v>1.41</v>
      </c>
      <c r="H138" s="30">
        <v>13.422364785112695</v>
      </c>
    </row>
    <row r="139" spans="1:8">
      <c r="A139" s="22">
        <f t="shared" si="4"/>
        <v>138</v>
      </c>
      <c r="B139" s="5" t="s">
        <v>113</v>
      </c>
      <c r="C139" s="5" t="s">
        <v>140</v>
      </c>
      <c r="D139" s="12">
        <v>58.600999999999999</v>
      </c>
      <c r="E139" s="14">
        <v>2.86666666666666</v>
      </c>
      <c r="F139" s="20">
        <v>0.42874239408036302</v>
      </c>
      <c r="G139" s="16">
        <v>1.1299999999999999</v>
      </c>
      <c r="H139" s="30">
        <v>13.233269200310191</v>
      </c>
    </row>
    <row r="140" spans="1:8">
      <c r="A140" s="22">
        <f t="shared" si="4"/>
        <v>139</v>
      </c>
      <c r="B140" s="5" t="s">
        <v>16</v>
      </c>
      <c r="C140" s="5" t="s">
        <v>142</v>
      </c>
      <c r="D140" s="16">
        <v>81.111000000000004</v>
      </c>
      <c r="E140" s="13">
        <v>7</v>
      </c>
      <c r="F140" s="18">
        <v>6.7837363478602739E-2</v>
      </c>
      <c r="G140" s="12">
        <v>15.82</v>
      </c>
      <c r="H140" s="30">
        <v>13.151174195886261</v>
      </c>
    </row>
    <row r="141" spans="1:8" ht="14.4" thickBot="1">
      <c r="A141" s="31">
        <f t="shared" si="4"/>
        <v>140</v>
      </c>
      <c r="B141" s="32" t="s">
        <v>125</v>
      </c>
      <c r="C141" s="42" t="s">
        <v>140</v>
      </c>
      <c r="D141" s="33">
        <v>50.808</v>
      </c>
      <c r="E141" s="33">
        <v>4</v>
      </c>
      <c r="F141" s="34">
        <v>0.50734231602118407</v>
      </c>
      <c r="G141" s="35">
        <v>1.46</v>
      </c>
      <c r="H141" s="36">
        <v>12.777156207494</v>
      </c>
    </row>
    <row r="142" spans="1:8" ht="8.25" customHeight="1"/>
    <row r="143" spans="1:8">
      <c r="A143" s="9"/>
      <c r="B143" s="1"/>
      <c r="D143" s="9"/>
      <c r="E143" s="9"/>
      <c r="F143" s="9"/>
      <c r="G143" s="9"/>
      <c r="H143" s="9"/>
    </row>
    <row r="144" spans="1:8">
      <c r="D144" s="4"/>
      <c r="E144" s="4"/>
      <c r="G144" s="4"/>
    </row>
    <row r="145" spans="2:16" s="3" customFormat="1" ht="32.25" customHeight="1">
      <c r="B145" s="6"/>
      <c r="D145" s="10"/>
      <c r="E145" s="10"/>
      <c r="G145" s="10"/>
      <c r="I145" s="2"/>
      <c r="J145" s="2"/>
      <c r="K145" s="2"/>
      <c r="L145" s="2"/>
      <c r="M145" s="2"/>
      <c r="N145" s="2"/>
      <c r="O145" s="2"/>
      <c r="P145" s="2"/>
    </row>
    <row r="146" spans="2:16">
      <c r="B146" s="7"/>
      <c r="D146" s="11"/>
      <c r="E146" s="11"/>
      <c r="G146" s="11"/>
    </row>
    <row r="147" spans="2:16">
      <c r="B147" s="7"/>
      <c r="D147" s="11"/>
      <c r="E147" s="11"/>
      <c r="G147" s="11"/>
    </row>
    <row r="148" spans="2:16">
      <c r="B148" s="7"/>
      <c r="D148" s="11"/>
      <c r="E148" s="11"/>
      <c r="G148" s="11"/>
    </row>
    <row r="149" spans="2:16">
      <c r="B149" s="7"/>
      <c r="D149" s="11"/>
      <c r="E149" s="11"/>
      <c r="G149" s="11"/>
    </row>
    <row r="150" spans="2:16">
      <c r="B150" s="7"/>
      <c r="D150" s="11"/>
      <c r="E150" s="11"/>
      <c r="G150" s="11"/>
    </row>
    <row r="151" spans="2:16">
      <c r="B151" s="7"/>
      <c r="D151" s="11"/>
      <c r="E151" s="11"/>
      <c r="G151" s="11"/>
    </row>
  </sheetData>
  <autoFilter ref="A1:H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2025-09-21T17:43:35Z</dcterms:modified>
</cp:coreProperties>
</file>