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8040"/>
  </bookViews>
  <sheets>
    <sheet name="Instrucciones" sheetId="2" r:id="rId1"/>
    <sheet name="Precios" sheetId="1" r:id="rId2"/>
  </sheets>
  <calcPr calcId="152511"/>
</workbook>
</file>

<file path=xl/calcChain.xml><?xml version="1.0" encoding="utf-8"?>
<calcChain xmlns="http://schemas.openxmlformats.org/spreadsheetml/2006/main">
  <c r="O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9" i="1"/>
</calcChain>
</file>

<file path=xl/sharedStrings.xml><?xml version="1.0" encoding="utf-8"?>
<sst xmlns="http://schemas.openxmlformats.org/spreadsheetml/2006/main" count="38" uniqueCount="38">
  <si>
    <t>Comparativo de Precios</t>
  </si>
  <si>
    <t>Producto</t>
  </si>
  <si>
    <t>Proveedor 1</t>
  </si>
  <si>
    <t>Proveedor 2</t>
  </si>
  <si>
    <t>Proveedor 3</t>
  </si>
  <si>
    <t>Proveedor 4</t>
  </si>
  <si>
    <t>Proveedor 5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</si>
  <si>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</si>
  <si>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</si>
  <si>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</si>
  <si>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</si>
  <si>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</si>
  <si>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</si>
  <si>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</si>
  <si>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</si>
  <si>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</si>
  <si>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</si>
  <si>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</si>
  <si>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</si>
  <si>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</si>
  <si>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</si>
  <si>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</si>
  <si>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</si>
  <si>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</si>
  <si>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Proveedor 6</t>
  </si>
  <si>
    <t>Proveedor 7</t>
  </si>
  <si>
    <t>Proveedor 8</t>
  </si>
  <si>
    <t>Proveedor 9</t>
  </si>
  <si>
    <t xml:space="preserve">Precio más Bajo </t>
  </si>
  <si>
    <t>Rubro</t>
  </si>
  <si>
    <t>Tiempo de Entrega en días</t>
  </si>
  <si>
    <t>Formas de pago</t>
  </si>
  <si>
    <t>Costo de Envío</t>
  </si>
  <si>
    <t>Efvo</t>
  </si>
  <si>
    <t xml:space="preserve">Tarjeta </t>
  </si>
  <si>
    <t>Datos Adicionales</t>
  </si>
  <si>
    <t>Precio Promedio</t>
  </si>
  <si>
    <t>Precio más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</si>
</sst>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%"/>
    <numFmt numFmtId="166" formatCode="&quot;$&quot;\ #,##0.00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8C8C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3" fillId="2" borderId="0" xfId="0" applyNumberFormat="1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165" fontId="3" fillId="2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4" fontId="4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166" fontId="3" fillId="2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/>
    <xf numFmtId="0" fontId="3" fillId="0" borderId="0" xfId="0" applyFont="1" applyFill="1" applyBorder="1"/>
    <xf numFmtId="0" fontId="4" fillId="0" borderId="8" xfId="0" applyFont="1" applyFill="1" applyBorder="1"/>
    <xf numFmtId="0" fontId="4" fillId="0" borderId="9" xfId="0" applyFont="1" applyFill="1" applyBorder="1" applyAlignment="1">
      <alignment horizontal="right"/>
    </xf>
    <xf numFmtId="1" fontId="4" fillId="0" borderId="9" xfId="1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4" fillId="0" borderId="10" xfId="0" applyFont="1" applyFill="1" applyBorder="1"/>
    <xf numFmtId="166" fontId="4" fillId="0" borderId="9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0" fillId="0" borderId="1" xfId="0" applyBorder="1"/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/?ref=spreadsheet_logo" TargetMode="External"/><Relationship Id="rId4" Type="http://schemas.openxmlformats.org/officeDocument/2006/relationships/image" Target="file:///C:\Users\Cecilia\AppData\Roaming\Microsoft\Excel\XLSTART\header\envelope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/?ref=spreadsheet_logo" TargetMode="External"/><Relationship Id="rId4" Type="http://schemas.openxmlformats.org/officeDocument/2006/relationships/image" Target="file:///C:\Users\Cecilia\AppData\Roaming\Microsoft\Excel\XLSTART\header\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5</xdr:row>
      <xdr:rowOff>76200</xdr:rowOff>
    </xdr:from>
    <xdr:to>
      <xdr:col>13</xdr:col>
      <xdr:colOff>638175</xdr:colOff>
      <xdr:row>33</xdr:row>
      <xdr:rowOff>38100</xdr:rowOff>
    </xdr:to>
    <xdr:sp macro="" textlink="">
      <xdr:nvSpPr>
        <xdr:cNvPr id="2" name="1 CuadroTexto"/>
        <xdr:cNvSpPr txBox="1"/>
      </xdr:nvSpPr>
      <xdr:spPr>
        <a:xfrm>
          <a:off x="1009650" y="1076325"/>
          <a:ext cx="8543925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1) Se completan los nombres de los proveedores</a:t>
          </a:r>
          <a:r>
            <a:rPr lang="en-US" sz="1100" baseline="0"/>
            <a:t> y los productos a comparar.</a:t>
          </a:r>
        </a:p>
        <a:p>
          <a:endParaRPr lang="en-US" sz="1100"/>
        </a:p>
        <a:p>
          <a:r>
            <a:rPr lang="en-US" sz="1100"/>
            <a:t>2)  Se completan los precios que ofrece cada proveedor por producto.</a:t>
          </a:r>
        </a:p>
        <a:p>
          <a:endParaRPr lang="en-US" sz="1100"/>
        </a:p>
        <a:p>
          <a:r>
            <a:rPr lang="en-US" sz="1100"/>
            <a:t>Se obtiene el precio más bajo,</a:t>
          </a:r>
          <a:r>
            <a:rPr lang="en-US" sz="1100" baseline="0"/>
            <a:t> el promedio y el más bajo.  Se marcaran en amarillo por producto el proveedor que lo ofrece más barato.</a:t>
          </a:r>
        </a:p>
        <a:p>
          <a:endParaRPr lang="en-US" sz="1100" baseline="0"/>
        </a:p>
        <a:p>
          <a:r>
            <a:rPr lang="en-US" sz="1100" baseline="0"/>
            <a:t>Adicionalmente se pueden agregar Datos adicionales que hacen a la decisión del proveedor:</a:t>
          </a:r>
        </a:p>
        <a:p>
          <a:pPr lvl="1"/>
          <a:r>
            <a:rPr lang="en-US" sz="1100" baseline="0"/>
            <a:t>Cantidad de días de entrega</a:t>
          </a:r>
        </a:p>
        <a:p>
          <a:pPr lvl="1"/>
          <a:r>
            <a:rPr lang="en-US" sz="1100" baseline="0"/>
            <a:t>Costo de envío</a:t>
          </a:r>
        </a:p>
        <a:p>
          <a:pPr lvl="1"/>
          <a:r>
            <a:rPr lang="en-US" sz="1100" baseline="0"/>
            <a:t>Formas de pago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Aclaración:</a:t>
          </a:r>
        </a:p>
        <a:p>
          <a:r>
            <a:rPr lang="en-US" sz="1100"/>
            <a:t>En el caso que un proveedor no tenga</a:t>
          </a:r>
          <a:r>
            <a:rPr lang="en-US" sz="1100" baseline="0"/>
            <a:t> determinado producto, se debe dejar en blanco su valor. No debe ser completado con el valor cero porque afecta el cáculo de mínimo</a:t>
          </a:r>
        </a:p>
        <a:p>
          <a:endParaRPr lang="en-US" sz="1100" baseline="0"/>
        </a:p>
        <a:p>
          <a:r>
            <a:rPr lang="en-US" sz="1100" baseline="0"/>
            <a:t>Para agregar filas se sugiere hacerlo sobre las filas que van desde la 10 a la 24 de manera que copie las fórmulas.  En el caso de agregarlas debajo de todo asegúrese de copiar las fórmulas y los formatos condicionales (copiar formato y copiar formulas)</a:t>
          </a:r>
          <a:endParaRPr lang="en-US" sz="1100"/>
        </a:p>
        <a:p>
          <a:endParaRPr lang="en-US" sz="1100"/>
        </a:p>
        <a:p>
          <a:pPr>
            <a:lnSpc>
              <a:spcPts val="1200"/>
            </a:lnSpc>
          </a:pPr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609600</xdr:colOff>
      <xdr:row>0</xdr:row>
      <xdr:rowOff>266700</xdr:rowOff>
    </xdr:to>
    <xdr:pic>
      <xdr:nvPicPr>
        <xdr:cNvPr id="2058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0"/>
          <a:ext cx="11430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584200</xdr:colOff>
      <xdr:row>0</xdr:row>
      <xdr:rowOff>104140</xdr:rowOff>
    </xdr:from>
    <xdr:to>
      <xdr:col>6</xdr:col>
      <xdr:colOff>330200</xdr:colOff>
      <xdr:row>0</xdr:row>
      <xdr:rowOff>358140</xdr:rowOff>
    </xdr:to>
    <xdr:sp macro="" textlink="">
      <xdr:nvSpPr>
        <xdr:cNvPr id="4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11</xdr:col>
      <xdr:colOff>76200</xdr:colOff>
      <xdr:row>0</xdr:row>
      <xdr:rowOff>101600</xdr:rowOff>
    </xdr:from>
    <xdr:to>
      <xdr:col>15</xdr:col>
      <xdr:colOff>254000</xdr:colOff>
      <xdr:row>0</xdr:row>
      <xdr:rowOff>355600</xdr:rowOff>
    </xdr:to>
    <xdr:sp macro="" textlink="">
      <xdr:nvSpPr>
        <xdr:cNvPr id="5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15</xdr:col>
      <xdr:colOff>9525</xdr:colOff>
      <xdr:row>0</xdr:row>
      <xdr:rowOff>152400</xdr:rowOff>
    </xdr:from>
    <xdr:to>
      <xdr:col>15</xdr:col>
      <xdr:colOff>161925</xdr:colOff>
      <xdr:row>0</xdr:row>
      <xdr:rowOff>304800</xdr:rowOff>
    </xdr:to>
    <xdr:pic>
      <xdr:nvPicPr>
        <xdr:cNvPr id="2061" name="mailIcon" descr="C:\Users\Cecilia\AppData\Roaming\Microsoft\Excel\XLSTART\header\envelope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15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762000</xdr:colOff>
      <xdr:row>0</xdr:row>
      <xdr:rowOff>266700</xdr:rowOff>
    </xdr:to>
    <xdr:pic>
      <xdr:nvPicPr>
        <xdr:cNvPr id="1076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0"/>
          <a:ext cx="11430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736600</xdr:colOff>
      <xdr:row>0</xdr:row>
      <xdr:rowOff>104140</xdr:rowOff>
    </xdr:from>
    <xdr:to>
      <xdr:col>4</xdr:col>
      <xdr:colOff>368300</xdr:colOff>
      <xdr:row>0</xdr:row>
      <xdr:rowOff>358140</xdr:rowOff>
    </xdr:to>
    <xdr:sp macro="" textlink="">
      <xdr:nvSpPr>
        <xdr:cNvPr id="5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628650</xdr:colOff>
      <xdr:row>0</xdr:row>
      <xdr:rowOff>101600</xdr:rowOff>
    </xdr:from>
    <xdr:to>
      <xdr:col>10</xdr:col>
      <xdr:colOff>635000</xdr:colOff>
      <xdr:row>0</xdr:row>
      <xdr:rowOff>355600</xdr:rowOff>
    </xdr:to>
    <xdr:sp macro="" textlink="">
      <xdr:nvSpPr>
        <xdr:cNvPr id="6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10</xdr:col>
      <xdr:colOff>390525</xdr:colOff>
      <xdr:row>0</xdr:row>
      <xdr:rowOff>152400</xdr:rowOff>
    </xdr:from>
    <xdr:to>
      <xdr:col>10</xdr:col>
      <xdr:colOff>542925</xdr:colOff>
      <xdr:row>0</xdr:row>
      <xdr:rowOff>304800</xdr:rowOff>
    </xdr:to>
    <xdr:pic>
      <xdr:nvPicPr>
        <xdr:cNvPr id="1079" name="mailIcon" descr="C:\Users\Cecilia\AppData\Roaming\Microsoft\Excel\XLSTART\header\envelope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15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tabSelected="1" topLeftCell="A4" workbookViewId="0">
      <selection activeCell="G28" sqref="G28"/>
    </sheetView>
  </sheetViews>
  <sheetFormatPr baseColWidth="10" defaultRowHeight="11.25" x14ac:dyDescent="0.2"/>
  <sheetData>
    <row r="1" s="33" customFormat="1" ht="30" customHeight="1" x14ac:dyDescent="0.2"/>
    <row r="2" ht="15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topLeftCell="A7" zoomScale="90" zoomScaleNormal="90" workbookViewId="0">
      <selection activeCell="A19" sqref="A19:XFD19"/>
    </sheetView>
  </sheetViews>
  <sheetFormatPr baseColWidth="10" defaultColWidth="9.33203125" defaultRowHeight="12.75" x14ac:dyDescent="0.2"/>
  <cols>
    <col min="1" max="1" width="9.33203125" style="1" customWidth="1"/>
    <col min="2" max="2" width="28" style="1" customWidth="1"/>
    <col min="3" max="10" width="17" style="1" customWidth="1"/>
    <col min="11" max="12" width="17" style="4" customWidth="1"/>
    <col min="13" max="13" width="1.83203125" style="4" customWidth="1"/>
    <col min="14" max="14" width="22.1640625" style="4" customWidth="1"/>
    <col min="15" max="15" width="20.5" style="1" customWidth="1"/>
    <col min="16" max="16" width="20.6640625" style="1" customWidth="1"/>
    <col min="17" max="16384" width="9.33203125" style="1"/>
  </cols>
  <sheetData>
    <row r="1" spans="2:16" s="5" customFormat="1" ht="30" customHeight="1" x14ac:dyDescent="0.2"/>
    <row r="2" spans="2:16" ht="15" customHeight="1" x14ac:dyDescent="0.2"/>
    <row r="3" spans="2:16" ht="15" customHeight="1" x14ac:dyDescent="0.2"/>
    <row r="4" spans="2:16" ht="15" customHeight="1" x14ac:dyDescent="0.2"/>
    <row r="5" spans="2:16" ht="13.5" thickBot="1" x14ac:dyDescent="0.25"/>
    <row r="6" spans="2:16" ht="27.75" thickTop="1" thickBot="1" x14ac:dyDescent="0.25">
      <c r="B6" s="34" t="s">
        <v>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7" spans="2:16" ht="13.5" thickTop="1" x14ac:dyDescent="0.2">
      <c r="D7" s="6"/>
      <c r="E7" s="6"/>
      <c r="F7" s="6"/>
      <c r="G7" s="6"/>
      <c r="H7" s="6"/>
      <c r="J7" s="4"/>
      <c r="N7" s="1"/>
    </row>
    <row r="8" spans="2:16" s="2" customFormat="1" ht="32.25" customHeight="1" x14ac:dyDescent="0.2">
      <c r="B8" s="11" t="s">
        <v>1</v>
      </c>
      <c r="C8" s="11" t="s">
        <v>29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24</v>
      </c>
      <c r="J8" s="11" t="s">
        <v>25</v>
      </c>
      <c r="K8" s="11" t="s">
        <v>26</v>
      </c>
      <c r="L8" s="11" t="s">
        <v>27</v>
      </c>
      <c r="N8" s="32" t="s">
        <v>28</v>
      </c>
      <c r="O8" s="31" t="s">
        <v>36</v>
      </c>
      <c r="P8" s="30" t="s">
        <v>37</v>
      </c>
    </row>
    <row r="9" spans="2:16" x14ac:dyDescent="0.2">
      <c r="B9" s="12" t="s">
        <v>7</v>
      </c>
      <c r="C9" s="12"/>
      <c r="D9" s="13">
        <v>2</v>
      </c>
      <c r="E9" s="13">
        <v>2</v>
      </c>
      <c r="F9" s="13">
        <v>1</v>
      </c>
      <c r="G9" s="13">
        <v>5</v>
      </c>
      <c r="H9" s="13">
        <v>7</v>
      </c>
      <c r="I9" s="13">
        <v>0.5</v>
      </c>
      <c r="J9" s="13">
        <v>9</v>
      </c>
      <c r="K9" s="13">
        <v>2</v>
      </c>
      <c r="L9" s="13">
        <v>3</v>
      </c>
      <c r="N9" s="29">
        <f t="shared" ref="N9:N25" si="0">IF(MIN(D9:L9)=0,"",MIN(D9:L9))</f>
        <v>0.5</v>
      </c>
      <c r="O9" s="29">
        <f t="shared" ref="O9:O25" si="1">IF(AVERAGE(D9:L9)=0,"",AVERAGE(D9:L9))</f>
        <v>3.5</v>
      </c>
      <c r="P9" s="29">
        <f t="shared" ref="P9:P25" si="2">IF(MAX(D9:L9)=0,"",MAX(D9:L9))</f>
        <v>9</v>
      </c>
    </row>
    <row r="10" spans="2:16" x14ac:dyDescent="0.2">
      <c r="B10" s="12" t="s">
        <v>8</v>
      </c>
      <c r="C10" s="12"/>
      <c r="D10" s="13">
        <v>5</v>
      </c>
      <c r="E10" s="13">
        <v>3</v>
      </c>
      <c r="F10" s="13">
        <v>5</v>
      </c>
      <c r="G10" s="13">
        <v>6</v>
      </c>
      <c r="H10" s="13">
        <v>2</v>
      </c>
      <c r="I10" s="13">
        <v>3</v>
      </c>
      <c r="J10" s="13">
        <v>2</v>
      </c>
      <c r="K10" s="13">
        <v>1</v>
      </c>
      <c r="L10" s="13">
        <v>4</v>
      </c>
      <c r="N10" s="29">
        <f t="shared" si="0"/>
        <v>1</v>
      </c>
      <c r="O10" s="29">
        <f t="shared" si="1"/>
        <v>3.4444444444444446</v>
      </c>
      <c r="P10" s="29">
        <f t="shared" si="2"/>
        <v>6</v>
      </c>
    </row>
    <row r="11" spans="2:16" x14ac:dyDescent="0.2">
      <c r="B11" s="12" t="s">
        <v>9</v>
      </c>
      <c r="C11" s="12"/>
      <c r="D11" s="13">
        <v>2</v>
      </c>
      <c r="E11" s="13">
        <v>2</v>
      </c>
      <c r="F11" s="13">
        <v>4</v>
      </c>
      <c r="G11" s="13">
        <v>5</v>
      </c>
      <c r="H11" s="13">
        <v>7</v>
      </c>
      <c r="I11" s="13">
        <v>8</v>
      </c>
      <c r="J11" s="13">
        <v>9</v>
      </c>
      <c r="K11" s="13">
        <v>2</v>
      </c>
      <c r="L11" s="13">
        <v>3</v>
      </c>
      <c r="N11" s="29">
        <f t="shared" si="0"/>
        <v>2</v>
      </c>
      <c r="O11" s="29">
        <f t="shared" si="1"/>
        <v>4.666666666666667</v>
      </c>
      <c r="P11" s="29">
        <f t="shared" si="2"/>
        <v>9</v>
      </c>
    </row>
    <row r="12" spans="2:16" x14ac:dyDescent="0.2">
      <c r="B12" s="12" t="s">
        <v>10</v>
      </c>
      <c r="C12" s="12"/>
      <c r="D12" s="13">
        <v>1</v>
      </c>
      <c r="E12" s="13">
        <v>1.5</v>
      </c>
      <c r="F12" s="13">
        <v>4</v>
      </c>
      <c r="G12" s="13">
        <v>5</v>
      </c>
      <c r="H12" s="13">
        <v>7</v>
      </c>
      <c r="I12" s="13">
        <v>8</v>
      </c>
      <c r="J12" s="13">
        <v>9</v>
      </c>
      <c r="K12" s="13">
        <v>2</v>
      </c>
      <c r="L12" s="13">
        <v>3</v>
      </c>
      <c r="N12" s="29">
        <f t="shared" si="0"/>
        <v>1</v>
      </c>
      <c r="O12" s="29">
        <f t="shared" si="1"/>
        <v>4.5</v>
      </c>
      <c r="P12" s="29">
        <f t="shared" si="2"/>
        <v>9</v>
      </c>
    </row>
    <row r="13" spans="2:16" x14ac:dyDescent="0.2">
      <c r="B13" s="12" t="s">
        <v>11</v>
      </c>
      <c r="C13" s="12"/>
      <c r="D13" s="13">
        <v>5</v>
      </c>
      <c r="E13" s="13">
        <v>1.5</v>
      </c>
      <c r="F13" s="13">
        <v>1</v>
      </c>
      <c r="G13" s="13">
        <v>5</v>
      </c>
      <c r="H13" s="13">
        <v>7</v>
      </c>
      <c r="I13" s="13">
        <v>8</v>
      </c>
      <c r="J13" s="13">
        <v>9</v>
      </c>
      <c r="K13" s="13">
        <v>2</v>
      </c>
      <c r="L13" s="13">
        <v>3</v>
      </c>
      <c r="N13" s="29">
        <f t="shared" si="0"/>
        <v>1</v>
      </c>
      <c r="O13" s="29">
        <f t="shared" si="1"/>
        <v>4.6111111111111107</v>
      </c>
      <c r="P13" s="29">
        <f t="shared" si="2"/>
        <v>9</v>
      </c>
    </row>
    <row r="14" spans="2:16" x14ac:dyDescent="0.2">
      <c r="B14" s="12" t="s">
        <v>12</v>
      </c>
      <c r="C14" s="12"/>
      <c r="D14" s="13">
        <v>5</v>
      </c>
      <c r="E14" s="13">
        <v>1</v>
      </c>
      <c r="F14" s="13">
        <v>4</v>
      </c>
      <c r="G14" s="13">
        <v>5</v>
      </c>
      <c r="H14" s="13">
        <v>7</v>
      </c>
      <c r="I14" s="13">
        <v>8</v>
      </c>
      <c r="J14" s="13">
        <v>9</v>
      </c>
      <c r="K14" s="13">
        <v>2</v>
      </c>
      <c r="L14" s="13">
        <v>3</v>
      </c>
      <c r="N14" s="29">
        <f t="shared" si="0"/>
        <v>1</v>
      </c>
      <c r="O14" s="29">
        <f t="shared" si="1"/>
        <v>4.8888888888888893</v>
      </c>
      <c r="P14" s="29">
        <f t="shared" si="2"/>
        <v>9</v>
      </c>
    </row>
    <row r="15" spans="2:16" x14ac:dyDescent="0.2">
      <c r="B15" s="12" t="s">
        <v>13</v>
      </c>
      <c r="C15" s="12"/>
      <c r="D15" s="13">
        <v>5</v>
      </c>
      <c r="E15" s="13">
        <v>2</v>
      </c>
      <c r="F15" s="13">
        <v>4</v>
      </c>
      <c r="G15" s="13">
        <v>5</v>
      </c>
      <c r="H15" s="13">
        <v>1</v>
      </c>
      <c r="I15" s="13">
        <v>8</v>
      </c>
      <c r="J15" s="13">
        <v>9</v>
      </c>
      <c r="K15" s="13">
        <v>2</v>
      </c>
      <c r="L15" s="13">
        <v>3</v>
      </c>
      <c r="N15" s="29">
        <f t="shared" si="0"/>
        <v>1</v>
      </c>
      <c r="O15" s="29">
        <f t="shared" si="1"/>
        <v>4.333333333333333</v>
      </c>
      <c r="P15" s="29">
        <f t="shared" si="2"/>
        <v>9</v>
      </c>
    </row>
    <row r="16" spans="2:16" x14ac:dyDescent="0.2">
      <c r="B16" s="12" t="s">
        <v>14</v>
      </c>
      <c r="C16" s="12"/>
      <c r="D16" s="13">
        <v>5</v>
      </c>
      <c r="E16" s="13">
        <v>5</v>
      </c>
      <c r="F16" s="13">
        <v>4</v>
      </c>
      <c r="G16" s="13">
        <v>5</v>
      </c>
      <c r="H16" s="13">
        <v>1</v>
      </c>
      <c r="I16" s="13">
        <v>2</v>
      </c>
      <c r="J16" s="13">
        <v>9</v>
      </c>
      <c r="K16" s="13">
        <v>2</v>
      </c>
      <c r="L16" s="13">
        <v>3</v>
      </c>
      <c r="N16" s="29">
        <f t="shared" si="0"/>
        <v>1</v>
      </c>
      <c r="O16" s="29">
        <f t="shared" si="1"/>
        <v>4</v>
      </c>
      <c r="P16" s="29">
        <f t="shared" si="2"/>
        <v>9</v>
      </c>
    </row>
    <row r="17" spans="2:16" x14ac:dyDescent="0.2">
      <c r="B17" s="12" t="s">
        <v>15</v>
      </c>
      <c r="C17" s="12"/>
      <c r="D17" s="13">
        <v>1</v>
      </c>
      <c r="E17" s="13">
        <v>1.5</v>
      </c>
      <c r="F17" s="13">
        <v>4</v>
      </c>
      <c r="G17" s="13">
        <v>5</v>
      </c>
      <c r="H17" s="13">
        <v>7</v>
      </c>
      <c r="I17" s="13">
        <v>8</v>
      </c>
      <c r="J17" s="13">
        <v>9</v>
      </c>
      <c r="K17" s="13">
        <v>2</v>
      </c>
      <c r="L17" s="13">
        <v>3</v>
      </c>
      <c r="N17" s="29">
        <f t="shared" si="0"/>
        <v>1</v>
      </c>
      <c r="O17" s="29">
        <f t="shared" si="1"/>
        <v>4.5</v>
      </c>
      <c r="P17" s="29">
        <f t="shared" si="2"/>
        <v>9</v>
      </c>
    </row>
    <row r="18" spans="2:16" x14ac:dyDescent="0.2">
      <c r="B18" s="12" t="s">
        <v>16</v>
      </c>
      <c r="C18" s="12"/>
      <c r="D18" s="13">
        <v>5</v>
      </c>
      <c r="E18" s="13">
        <v>1</v>
      </c>
      <c r="F18" s="13">
        <v>1</v>
      </c>
      <c r="G18" s="13">
        <v>5</v>
      </c>
      <c r="H18" s="13">
        <v>7</v>
      </c>
      <c r="I18" s="13">
        <v>8</v>
      </c>
      <c r="J18" s="13">
        <v>9</v>
      </c>
      <c r="K18" s="13">
        <v>2</v>
      </c>
      <c r="L18" s="13">
        <v>3</v>
      </c>
      <c r="N18" s="29">
        <f t="shared" si="0"/>
        <v>1</v>
      </c>
      <c r="O18" s="29">
        <f t="shared" si="1"/>
        <v>4.5555555555555554</v>
      </c>
      <c r="P18" s="29">
        <f t="shared" si="2"/>
        <v>9</v>
      </c>
    </row>
    <row r="19" spans="2:16" x14ac:dyDescent="0.2">
      <c r="B19" s="12" t="s">
        <v>17</v>
      </c>
      <c r="C19" s="12"/>
      <c r="D19" s="13">
        <v>5</v>
      </c>
      <c r="E19" s="13">
        <v>1.5</v>
      </c>
      <c r="F19" s="13">
        <v>0.1</v>
      </c>
      <c r="G19" s="13">
        <v>1</v>
      </c>
      <c r="H19" s="13">
        <v>7</v>
      </c>
      <c r="I19" s="13">
        <v>8</v>
      </c>
      <c r="J19" s="13">
        <v>9</v>
      </c>
      <c r="K19" s="13">
        <v>2</v>
      </c>
      <c r="L19" s="13">
        <v>3</v>
      </c>
      <c r="N19" s="29">
        <f t="shared" si="0"/>
        <v>0.1</v>
      </c>
      <c r="O19" s="29">
        <f t="shared" si="1"/>
        <v>4.0666666666666664</v>
      </c>
      <c r="P19" s="29">
        <f t="shared" si="2"/>
        <v>9</v>
      </c>
    </row>
    <row r="20" spans="2:16" x14ac:dyDescent="0.2">
      <c r="B20" s="12" t="s">
        <v>18</v>
      </c>
      <c r="C20" s="12"/>
      <c r="D20" s="13">
        <v>5</v>
      </c>
      <c r="E20" s="13">
        <v>1.5</v>
      </c>
      <c r="F20" s="13">
        <v>2</v>
      </c>
      <c r="G20" s="13">
        <v>5</v>
      </c>
      <c r="H20" s="13">
        <v>1</v>
      </c>
      <c r="I20" s="13">
        <v>8</v>
      </c>
      <c r="J20" s="13">
        <v>9</v>
      </c>
      <c r="K20" s="13">
        <v>2</v>
      </c>
      <c r="L20" s="13">
        <v>3</v>
      </c>
      <c r="N20" s="29">
        <f t="shared" si="0"/>
        <v>1</v>
      </c>
      <c r="O20" s="29">
        <f t="shared" si="1"/>
        <v>4.0555555555555554</v>
      </c>
      <c r="P20" s="29">
        <f t="shared" si="2"/>
        <v>9</v>
      </c>
    </row>
    <row r="21" spans="2:16" x14ac:dyDescent="0.2">
      <c r="B21" s="12" t="s">
        <v>19</v>
      </c>
      <c r="C21" s="12"/>
      <c r="D21" s="13">
        <v>5</v>
      </c>
      <c r="E21" s="13">
        <v>1.5</v>
      </c>
      <c r="F21" s="13">
        <v>1</v>
      </c>
      <c r="G21" s="13">
        <v>5</v>
      </c>
      <c r="H21" s="13">
        <v>7</v>
      </c>
      <c r="I21" s="13">
        <v>8</v>
      </c>
      <c r="J21" s="13">
        <v>9</v>
      </c>
      <c r="K21" s="13">
        <v>2</v>
      </c>
      <c r="L21" s="13">
        <v>3</v>
      </c>
      <c r="N21" s="29">
        <f t="shared" si="0"/>
        <v>1</v>
      </c>
      <c r="O21" s="29">
        <f t="shared" si="1"/>
        <v>4.6111111111111107</v>
      </c>
      <c r="P21" s="29">
        <f t="shared" si="2"/>
        <v>9</v>
      </c>
    </row>
    <row r="22" spans="2:16" x14ac:dyDescent="0.2">
      <c r="B22" s="12" t="s">
        <v>20</v>
      </c>
      <c r="C22" s="12"/>
      <c r="D22" s="13">
        <v>5</v>
      </c>
      <c r="E22" s="13">
        <v>1.5</v>
      </c>
      <c r="F22" s="13">
        <v>5</v>
      </c>
      <c r="G22" s="13">
        <v>1</v>
      </c>
      <c r="H22" s="13">
        <v>7</v>
      </c>
      <c r="I22" s="13">
        <v>8</v>
      </c>
      <c r="J22" s="13">
        <v>9</v>
      </c>
      <c r="K22" s="13">
        <v>2</v>
      </c>
      <c r="L22" s="13">
        <v>3</v>
      </c>
      <c r="N22" s="29">
        <f t="shared" si="0"/>
        <v>1</v>
      </c>
      <c r="O22" s="29">
        <f t="shared" si="1"/>
        <v>4.6111111111111107</v>
      </c>
      <c r="P22" s="29">
        <f t="shared" si="2"/>
        <v>9</v>
      </c>
    </row>
    <row r="23" spans="2:16" x14ac:dyDescent="0.2">
      <c r="B23" s="12" t="s">
        <v>21</v>
      </c>
      <c r="C23" s="12"/>
      <c r="D23" s="13">
        <v>5</v>
      </c>
      <c r="E23" s="13">
        <v>1.5</v>
      </c>
      <c r="F23" s="13">
        <v>2</v>
      </c>
      <c r="G23" s="13">
        <v>5</v>
      </c>
      <c r="H23" s="13">
        <v>3</v>
      </c>
      <c r="I23" s="13">
        <v>8</v>
      </c>
      <c r="J23" s="13">
        <v>9</v>
      </c>
      <c r="K23" s="13">
        <v>2</v>
      </c>
      <c r="L23" s="13">
        <v>3</v>
      </c>
      <c r="N23" s="29">
        <f t="shared" si="0"/>
        <v>1.5</v>
      </c>
      <c r="O23" s="29">
        <f t="shared" si="1"/>
        <v>4.2777777777777777</v>
      </c>
      <c r="P23" s="29">
        <f t="shared" si="2"/>
        <v>9</v>
      </c>
    </row>
    <row r="24" spans="2:16" x14ac:dyDescent="0.2">
      <c r="B24" s="12" t="s">
        <v>22</v>
      </c>
      <c r="C24" s="12"/>
      <c r="D24" s="13">
        <v>5</v>
      </c>
      <c r="E24" s="13">
        <v>1.5</v>
      </c>
      <c r="F24" s="13">
        <v>2</v>
      </c>
      <c r="G24" s="13">
        <v>5</v>
      </c>
      <c r="H24" s="13">
        <v>7</v>
      </c>
      <c r="I24" s="13">
        <v>1</v>
      </c>
      <c r="J24" s="13">
        <v>9</v>
      </c>
      <c r="K24" s="13">
        <v>2</v>
      </c>
      <c r="L24" s="13">
        <v>3</v>
      </c>
      <c r="N24" s="29">
        <f t="shared" si="0"/>
        <v>1</v>
      </c>
      <c r="O24" s="29">
        <f t="shared" si="1"/>
        <v>3.9444444444444446</v>
      </c>
      <c r="P24" s="29">
        <f t="shared" si="2"/>
        <v>9</v>
      </c>
    </row>
    <row r="25" spans="2:16" x14ac:dyDescent="0.2">
      <c r="B25" s="12" t="s">
        <v>23</v>
      </c>
      <c r="C25" s="12"/>
      <c r="D25" s="13">
        <v>3</v>
      </c>
      <c r="E25" s="13">
        <v>1.5</v>
      </c>
      <c r="F25" s="13">
        <v>3</v>
      </c>
      <c r="G25" s="13">
        <v>5</v>
      </c>
      <c r="H25" s="13">
        <v>7</v>
      </c>
      <c r="I25" s="13">
        <v>8</v>
      </c>
      <c r="J25" s="13">
        <v>9</v>
      </c>
      <c r="K25" s="13">
        <v>2</v>
      </c>
      <c r="L25" s="13">
        <v>3</v>
      </c>
      <c r="N25" s="29">
        <f t="shared" si="0"/>
        <v>1.5</v>
      </c>
      <c r="O25" s="29">
        <f t="shared" si="1"/>
        <v>4.6111111111111107</v>
      </c>
      <c r="P25" s="29">
        <f t="shared" si="2"/>
        <v>9</v>
      </c>
    </row>
    <row r="26" spans="2:16" x14ac:dyDescent="0.2">
      <c r="D26" s="3"/>
      <c r="E26" s="3"/>
      <c r="F26" s="3"/>
      <c r="G26" s="3"/>
      <c r="H26" s="3"/>
    </row>
    <row r="27" spans="2:16" s="7" customFormat="1" x14ac:dyDescent="0.2">
      <c r="B27" s="22" t="s">
        <v>35</v>
      </c>
      <c r="C27" s="8"/>
      <c r="D27" s="9"/>
      <c r="E27" s="9"/>
      <c r="F27" s="9"/>
      <c r="G27" s="9"/>
      <c r="H27" s="9"/>
    </row>
    <row r="28" spans="2:16" s="7" customFormat="1" x14ac:dyDescent="0.2">
      <c r="B28" s="23" t="s">
        <v>30</v>
      </c>
      <c r="C28" s="24"/>
      <c r="D28" s="25">
        <v>30</v>
      </c>
      <c r="E28" s="26">
        <v>50</v>
      </c>
      <c r="F28" s="26"/>
      <c r="G28" s="26"/>
      <c r="H28" s="26"/>
      <c r="I28" s="26"/>
      <c r="J28" s="26"/>
      <c r="K28" s="26"/>
      <c r="L28" s="26"/>
      <c r="M28" s="27"/>
    </row>
    <row r="29" spans="2:16" s="7" customFormat="1" x14ac:dyDescent="0.2">
      <c r="B29" s="23" t="s">
        <v>32</v>
      </c>
      <c r="C29" s="24"/>
      <c r="D29" s="28">
        <v>40</v>
      </c>
      <c r="E29" s="28">
        <v>10</v>
      </c>
      <c r="F29" s="28"/>
      <c r="G29" s="28"/>
      <c r="H29" s="28"/>
      <c r="I29" s="28"/>
      <c r="J29" s="28"/>
      <c r="K29" s="28"/>
      <c r="L29" s="28"/>
      <c r="M29" s="27"/>
    </row>
    <row r="30" spans="2:16" s="7" customFormat="1" x14ac:dyDescent="0.2">
      <c r="B30" s="23" t="s">
        <v>31</v>
      </c>
      <c r="C30" s="24"/>
      <c r="D30" s="28" t="s">
        <v>33</v>
      </c>
      <c r="E30" s="28"/>
      <c r="F30" s="28"/>
      <c r="G30" s="28"/>
      <c r="H30" s="28"/>
      <c r="I30" s="28"/>
      <c r="J30" s="28"/>
      <c r="K30" s="28"/>
      <c r="L30" s="28"/>
      <c r="M30" s="27"/>
    </row>
    <row r="31" spans="2:16" s="7" customFormat="1" x14ac:dyDescent="0.2">
      <c r="B31" s="16"/>
      <c r="D31" s="14" t="s">
        <v>34</v>
      </c>
      <c r="E31" s="14"/>
      <c r="F31" s="14"/>
      <c r="G31" s="14"/>
      <c r="H31" s="14"/>
      <c r="I31" s="14"/>
      <c r="J31" s="14"/>
      <c r="K31" s="14"/>
      <c r="L31" s="14"/>
      <c r="M31" s="17"/>
    </row>
    <row r="32" spans="2:16" s="7" customFormat="1" x14ac:dyDescent="0.2">
      <c r="B32" s="16"/>
      <c r="C32" s="10"/>
      <c r="D32" s="15"/>
      <c r="E32" s="15"/>
      <c r="F32" s="15"/>
      <c r="G32" s="15"/>
      <c r="H32" s="15"/>
      <c r="I32" s="14"/>
      <c r="J32" s="14"/>
      <c r="K32" s="14"/>
      <c r="L32" s="14"/>
      <c r="M32" s="17"/>
    </row>
    <row r="33" spans="2:13" s="7" customFormat="1" x14ac:dyDescent="0.2">
      <c r="B33" s="18"/>
      <c r="C33" s="19"/>
      <c r="D33" s="20"/>
      <c r="E33" s="19"/>
      <c r="F33" s="19"/>
      <c r="G33" s="19"/>
      <c r="H33" s="19"/>
      <c r="I33" s="19"/>
      <c r="J33" s="19"/>
      <c r="K33" s="19"/>
      <c r="L33" s="19"/>
      <c r="M33" s="21"/>
    </row>
    <row r="34" spans="2:13" x14ac:dyDescent="0.2">
      <c r="D34" s="2"/>
    </row>
  </sheetData>
  <mergeCells count="1">
    <mergeCell ref="B6:P6"/>
  </mergeCells>
  <conditionalFormatting sqref="D9:L25">
    <cfRule type="expression" dxfId="4" priority="20" stopIfTrue="1">
      <formula>D9=MIN($D9:$L9)</formula>
    </cfRule>
  </conditionalFormatting>
  <conditionalFormatting sqref="D10:L10">
    <cfRule type="expression" dxfId="3" priority="6" stopIfTrue="1">
      <formula>D10=MIN($D10:$L$10)</formula>
    </cfRule>
  </conditionalFormatting>
  <conditionalFormatting sqref="D11:L11">
    <cfRule type="expression" dxfId="2" priority="5" stopIfTrue="1">
      <formula>D11=MIN($D$11:$L$11)</formula>
    </cfRule>
  </conditionalFormatting>
  <conditionalFormatting sqref="E9:L9">
    <cfRule type="expression" dxfId="1" priority="4" stopIfTrue="1">
      <formula>E9=MIN($D$9:$L$9)</formula>
    </cfRule>
  </conditionalFormatting>
  <conditionalFormatting sqref="D12:L25">
    <cfRule type="expression" dxfId="0" priority="3" stopIfTrue="1">
      <formula>D12=MIN($D$12:$L$12)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Precios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2013-10-17T12:18:53Z</dcterms:created>
  <dcterms:modified xsi:type="dcterms:W3CDTF">2015-10-19T12:31:52Z</dcterms:modified>
</cp:coreProperties>
</file>