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804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17" i="1" l="1"/>
  <c r="E19" i="1" l="1"/>
  <c r="B24" i="1" s="1"/>
  <c r="F9" i="1" l="1"/>
  <c r="G17" i="1" s="1"/>
</calcChain>
</file>

<file path=xl/sharedStrings.xml><?xml version="1.0" encoding="utf-8"?>
<sst xmlns="http://schemas.openxmlformats.org/spreadsheetml/2006/main" count="14" uniqueCount="13">
  <si>
    <t>Monto total a pagar</t>
  </si>
  <si>
    <t>Inflación anual</t>
  </si>
  <si>
    <t>Valor a hoy que pago finalmente</t>
  </si>
  <si>
    <t>Monto bruto</t>
  </si>
  <si>
    <t>Descuento</t>
  </si>
  <si>
    <t>VS</t>
  </si>
  <si>
    <t>Conclusión</t>
  </si>
  <si>
    <t>Resultado</t>
  </si>
  <si>
    <t>Diferencia</t>
  </si>
  <si>
    <t>Monto con descuento</t>
  </si>
  <si>
    <t>Decisión: Cuotas sin interés vs Efectivo con descuento en contexto inflacionario</t>
  </si>
  <si>
    <t>Nota:</t>
  </si>
  <si>
    <t>Cuotas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</si>
</sst>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/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/>
      <right/>
      <top/>
      <bottom style="thin">
        <color rgb="FFC8C8C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5" xfId="0" applyBorder="1"/>
    <xf numFmtId="0" fontId="2" fillId="0" borderId="0" xfId="0" applyFont="1"/>
    <xf numFmtId="0" fontId="2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3" borderId="0" xfId="1" applyFont="1" applyFill="1"/>
    <xf numFmtId="0" fontId="2" fillId="0" borderId="0" xfId="0" applyFont="1" applyBorder="1" applyAlignment="1">
      <alignment horizontal="right"/>
    </xf>
    <xf numFmtId="0" fontId="2" fillId="2" borderId="1" xfId="0" applyFont="1" applyFill="1" applyBorder="1"/>
    <xf numFmtId="164" fontId="2" fillId="2" borderId="1" xfId="1" applyFont="1" applyFill="1" applyBorder="1"/>
    <xf numFmtId="9" fontId="2" fillId="2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8" fontId="6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71438</xdr:rowOff>
    </xdr:from>
    <xdr:to>
      <xdr:col>10</xdr:col>
      <xdr:colOff>357188</xdr:colOff>
      <xdr:row>9</xdr:row>
      <xdr:rowOff>95250</xdr:rowOff>
    </xdr:to>
    <xdr:sp macro="" textlink="">
      <xdr:nvSpPr>
        <xdr:cNvPr id="2" name="1 CuadroTexto"/>
        <xdr:cNvSpPr txBox="1"/>
      </xdr:nvSpPr>
      <xdr:spPr>
        <a:xfrm>
          <a:off x="9536906" y="690563"/>
          <a:ext cx="2928938" cy="785812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Completar las</a:t>
          </a:r>
          <a:r>
            <a:rPr lang="en-US" sz="1100" baseline="0">
              <a:solidFill>
                <a:sysClr val="windowText" lastClr="000000"/>
              </a:solidFill>
            </a:rPr>
            <a:t> celdas punteadas  colo r verde con la información sobre las opciones de compra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369093</xdr:colOff>
      <xdr:row>6</xdr:row>
      <xdr:rowOff>83344</xdr:rowOff>
    </xdr:from>
    <xdr:to>
      <xdr:col>7</xdr:col>
      <xdr:colOff>47625</xdr:colOff>
      <xdr:row>8</xdr:row>
      <xdr:rowOff>11906</xdr:rowOff>
    </xdr:to>
    <xdr:sp macro="" textlink="">
      <xdr:nvSpPr>
        <xdr:cNvPr id="3" name="2 Flecha izquierda"/>
        <xdr:cNvSpPr/>
      </xdr:nvSpPr>
      <xdr:spPr>
        <a:xfrm>
          <a:off x="9417843" y="892969"/>
          <a:ext cx="440532" cy="309562"/>
        </a:xfrm>
        <a:prstGeom prst="left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4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2</xdr:col>
      <xdr:colOff>2111375</xdr:colOff>
      <xdr:row>0</xdr:row>
      <xdr:rowOff>358140</xdr:rowOff>
    </xdr:to>
    <xdr:sp macro="" textlink="">
      <xdr:nvSpPr>
        <xdr:cNvPr id="5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5</xdr:col>
      <xdr:colOff>828675</xdr:colOff>
      <xdr:row>0</xdr:row>
      <xdr:rowOff>101600</xdr:rowOff>
    </xdr:from>
    <xdr:to>
      <xdr:col>7</xdr:col>
      <xdr:colOff>739775</xdr:colOff>
      <xdr:row>0</xdr:row>
      <xdr:rowOff>355600</xdr:rowOff>
    </xdr:to>
    <xdr:sp macro="" textlink="">
      <xdr:nvSpPr>
        <xdr:cNvPr id="6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7</xdr:col>
      <xdr:colOff>284162</xdr:colOff>
      <xdr:row>0</xdr:row>
      <xdr:rowOff>152400</xdr:rowOff>
    </xdr:from>
    <xdr:to>
      <xdr:col>7</xdr:col>
      <xdr:colOff>436562</xdr:colOff>
      <xdr:row>0</xdr:row>
      <xdr:rowOff>304800</xdr:rowOff>
    </xdr:to>
    <xdr:pic>
      <xdr:nvPicPr>
        <xdr:cNvPr id="7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  <xdr:twoCellAnchor>
    <xdr:from>
      <xdr:col>2</xdr:col>
      <xdr:colOff>773904</xdr:colOff>
      <xdr:row>28</xdr:row>
      <xdr:rowOff>59534</xdr:rowOff>
    </xdr:from>
    <xdr:to>
      <xdr:col>6</xdr:col>
      <xdr:colOff>702469</xdr:colOff>
      <xdr:row>35</xdr:row>
      <xdr:rowOff>11907</xdr:rowOff>
    </xdr:to>
    <xdr:sp macro="" textlink="">
      <xdr:nvSpPr>
        <xdr:cNvPr id="8" name="7 CuadroTexto"/>
        <xdr:cNvSpPr txBox="1"/>
      </xdr:nvSpPr>
      <xdr:spPr>
        <a:xfrm>
          <a:off x="3107529" y="5167315"/>
          <a:ext cx="6643690" cy="1285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/>
            <a:t>Es importante tener en cuenta que si el pago se hace con tarjeta de crédito en cuotas, existen algunos  costos como seguro de vida, mantenimiento</a:t>
          </a:r>
          <a:r>
            <a:rPr lang="en-US" sz="1200" baseline="0"/>
            <a:t> de l servicio, envío de resumen,</a:t>
          </a:r>
          <a:r>
            <a:rPr lang="en-US" sz="1200"/>
            <a:t> etc que se cobran independientemente de si la tasa de interés es 0% o no .  </a:t>
          </a:r>
        </a:p>
        <a:p>
          <a:pPr algn="l"/>
          <a:endParaRPr lang="en-US" sz="1200"/>
        </a:p>
        <a:p>
          <a:pPr algn="l"/>
          <a:r>
            <a:rPr lang="en-US" sz="1200"/>
            <a:t>En este cálculo  no se considera</a:t>
          </a:r>
          <a:r>
            <a:rPr lang="en-US" sz="1200" baseline="0"/>
            <a:t>n  esos  costos porque varía con cada tarjeta/banco.  Se le llama CFT.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tabSelected="1" topLeftCell="A4" zoomScale="80" zoomScaleNormal="80" workbookViewId="0">
      <selection activeCell="D17" sqref="D17"/>
    </sheetView>
  </sheetViews>
  <sheetFormatPr baseColWidth="10" defaultRowHeight="15" x14ac:dyDescent="0.25"/>
  <cols>
    <col min="2" max="2" width="23.5703125" customWidth="1"/>
    <col min="3" max="3" width="33.7109375" bestFit="1" customWidth="1"/>
    <col min="4" max="4" width="12.85546875" customWidth="1"/>
    <col min="5" max="5" width="22.42578125" bestFit="1" customWidth="1"/>
    <col min="6" max="6" width="33.7109375" bestFit="1" customWidth="1"/>
    <col min="7" max="7" width="12.42578125" bestFit="1" customWidth="1"/>
    <col min="8" max="8" width="21.42578125" customWidth="1"/>
  </cols>
  <sheetData>
    <row r="1" spans="2:8" s="4" customFormat="1" ht="30" customHeight="1" x14ac:dyDescent="0.25"/>
    <row r="2" spans="2:8" ht="15" customHeight="1" x14ac:dyDescent="0.25"/>
    <row r="3" spans="2:8" ht="15.75" thickBot="1" x14ac:dyDescent="0.3"/>
    <row r="4" spans="2:8" ht="20.25" thickTop="1" thickBot="1" x14ac:dyDescent="0.35">
      <c r="B4" s="15" t="s">
        <v>10</v>
      </c>
      <c r="C4" s="16"/>
      <c r="D4" s="16"/>
      <c r="E4" s="16"/>
      <c r="F4" s="16"/>
      <c r="G4" s="16"/>
      <c r="H4" s="17"/>
    </row>
    <row r="5" spans="2:8" ht="15.75" thickTop="1" x14ac:dyDescent="0.25">
      <c r="B5" s="3"/>
      <c r="C5" s="3"/>
      <c r="D5" s="3"/>
      <c r="E5" s="3"/>
      <c r="F5" s="3"/>
      <c r="G5" s="3"/>
      <c r="H5" s="3"/>
    </row>
    <row r="7" spans="2:8" s="5" customFormat="1" ht="15.75" x14ac:dyDescent="0.25">
      <c r="B7" s="9" t="s">
        <v>12</v>
      </c>
      <c r="C7" s="10">
        <v>12</v>
      </c>
      <c r="E7" s="9" t="s">
        <v>3</v>
      </c>
      <c r="F7" s="11">
        <v>5400</v>
      </c>
    </row>
    <row r="8" spans="2:8" s="5" customFormat="1" ht="15.75" x14ac:dyDescent="0.25">
      <c r="B8" s="9" t="s">
        <v>0</v>
      </c>
      <c r="C8" s="11">
        <v>5400</v>
      </c>
      <c r="E8" s="9" t="s">
        <v>4</v>
      </c>
      <c r="F8" s="12">
        <v>0.1</v>
      </c>
    </row>
    <row r="9" spans="2:8" s="5" customFormat="1" ht="15.75" x14ac:dyDescent="0.25">
      <c r="B9" s="9" t="s">
        <v>1</v>
      </c>
      <c r="C9" s="12">
        <v>0.3</v>
      </c>
      <c r="E9" s="5" t="s">
        <v>9</v>
      </c>
      <c r="F9" s="11">
        <f>F7*(1-F8)</f>
        <v>4860</v>
      </c>
    </row>
    <row r="11" spans="2:8" ht="15.75" x14ac:dyDescent="0.25">
      <c r="B11" s="13"/>
    </row>
    <row r="15" spans="2:8" s="5" customFormat="1" ht="15.75" x14ac:dyDescent="0.25">
      <c r="B15" s="18" t="s">
        <v>7</v>
      </c>
      <c r="C15" s="18"/>
      <c r="D15" s="18"/>
      <c r="E15" s="18"/>
      <c r="F15" s="18"/>
      <c r="G15" s="18"/>
      <c r="H15" s="18"/>
    </row>
    <row r="16" spans="2:8" s="5" customFormat="1" ht="15.75" x14ac:dyDescent="0.25"/>
    <row r="17" spans="2:8" s="5" customFormat="1" ht="15.75" x14ac:dyDescent="0.25">
      <c r="C17" s="6" t="s">
        <v>2</v>
      </c>
      <c r="D17" s="14">
        <f>PV(C9/12,C7,-C8/C7)</f>
        <v>4615.9940691844486</v>
      </c>
      <c r="E17" s="6" t="s">
        <v>5</v>
      </c>
      <c r="F17" s="6" t="s">
        <v>2</v>
      </c>
      <c r="G17" s="7">
        <f>F9</f>
        <v>4860</v>
      </c>
    </row>
    <row r="18" spans="2:8" s="5" customFormat="1" ht="15.75" x14ac:dyDescent="0.25"/>
    <row r="19" spans="2:8" s="5" customFormat="1" ht="15.75" x14ac:dyDescent="0.25">
      <c r="D19" s="5" t="s">
        <v>8</v>
      </c>
      <c r="E19" s="8">
        <f>ABS(G17-D17)</f>
        <v>244.00593081555144</v>
      </c>
    </row>
    <row r="20" spans="2:8" s="5" customFormat="1" ht="15.75" x14ac:dyDescent="0.25"/>
    <row r="21" spans="2:8" s="5" customFormat="1" ht="15.75" x14ac:dyDescent="0.25"/>
    <row r="22" spans="2:8" s="5" customFormat="1" ht="15.75" x14ac:dyDescent="0.25">
      <c r="B22" s="18" t="s">
        <v>6</v>
      </c>
      <c r="C22" s="18"/>
      <c r="D22" s="18"/>
      <c r="E22" s="18"/>
      <c r="F22" s="18"/>
      <c r="G22" s="18"/>
      <c r="H22" s="18"/>
    </row>
    <row r="24" spans="2:8" ht="18" customHeight="1" x14ac:dyDescent="0.3">
      <c r="B24" s="19" t="str">
        <f>IF(D17&gt;G17,CONCATENATE("Me conviene pagar en efectivo el total con descuento ya que termino pagando ",  TEXT(E19,"$0.00")," menos que la opción en cuotas."),CONCATENATE("Me conviene pagar en cuotas fijas sin interés ya que termino pagando ",TEXT(E19,"$0.00")," menos que la opción en efectivo."))</f>
        <v>Me conviene pagar en cuotas fijas sin interés ya que termino pagando $244 menos que la opción en efectivo.</v>
      </c>
      <c r="C24" s="19"/>
      <c r="D24" s="19"/>
      <c r="E24" s="19"/>
      <c r="F24" s="19"/>
      <c r="G24" s="19"/>
      <c r="H24" s="19"/>
    </row>
    <row r="28" spans="2:8" x14ac:dyDescent="0.25">
      <c r="C28" s="1" t="s">
        <v>11</v>
      </c>
    </row>
    <row r="29" spans="2:8" x14ac:dyDescent="0.25">
      <c r="C29" s="2"/>
    </row>
  </sheetData>
  <mergeCells count="4">
    <mergeCell ref="B4:H4"/>
    <mergeCell ref="B15:H15"/>
    <mergeCell ref="B22:H22"/>
    <mergeCell ref="B24: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Cecilia</cp:lastModifiedBy>
  <dcterms:created xsi:type="dcterms:W3CDTF">2014-09-13T19:48:45Z</dcterms:created>
  <dcterms:modified xsi:type="dcterms:W3CDTF">2015-11-19T12:59:52Z</dcterms:modified>
</cp:coreProperties>
</file>