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s\Excel gobernación\CursoExcel\Clases\9.- Estaditicas\"/>
    </mc:Choice>
  </mc:AlternateContent>
  <bookViews>
    <workbookView xWindow="0" yWindow="0" windowWidth="23040" windowHeight="1042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2" i="1" l="1"/>
  <c r="E3" i="1" l="1"/>
  <c r="E7" i="1"/>
  <c r="E5" i="1"/>
</calcChain>
</file>

<file path=xl/sharedStrings.xml><?xml version="1.0" encoding="utf-8"?>
<sst xmlns="http://schemas.openxmlformats.org/spreadsheetml/2006/main" count="22" uniqueCount="22">
  <si>
    <t>MEDIANA</t>
  </si>
  <si>
    <t>MEDIA</t>
  </si>
  <si>
    <t>MODA</t>
  </si>
  <si>
    <t>el promedio</t>
  </si>
  <si>
    <t>numero central, o promedio de dos num centrales</t>
  </si>
  <si>
    <t>mayor frecuencia absoluta</t>
  </si>
  <si>
    <t>RAIZ</t>
  </si>
  <si>
    <t xml:space="preserve">NOMBRE </t>
  </si>
  <si>
    <t>EDAD</t>
  </si>
  <si>
    <t>ALEJANDRA</t>
  </si>
  <si>
    <t>BRUNO</t>
  </si>
  <si>
    <t>CINTIA</t>
  </si>
  <si>
    <t>DANIEL</t>
  </si>
  <si>
    <t>ELENA</t>
  </si>
  <si>
    <t>FABIOLA</t>
  </si>
  <si>
    <t>GUSTAVO</t>
  </si>
  <si>
    <t>JAVIER</t>
  </si>
  <si>
    <t>VALOR</t>
  </si>
  <si>
    <t>edad</t>
  </si>
  <si>
    <t>hombres</t>
  </si>
  <si>
    <t>mujeres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</si>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</sst>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0" xfId="1" applyBorder="1"/>
    <xf numFmtId="0" fontId="0" fillId="3" borderId="0" xfId="0" applyFill="1"/>
    <xf numFmtId="0" fontId="0" fillId="3" borderId="1" xfId="0" applyFill="1" applyBorder="1"/>
    <xf numFmtId="0" fontId="0" fillId="0" borderId="0" xfId="0" applyFill="1" applyBorder="1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 applyAlignment="1">
      <alignment vertical="center"/>
    </xf>
    <xf numFmtId="0" fontId="0" fillId="3" borderId="0" xfId="0" applyFill="1" applyBorder="1"/>
    <xf numFmtId="164" fontId="0" fillId="0" borderId="0" xfId="0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Hoja1!$A$30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Hoja1!$A$31:$A$44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3-4C80-BA64-B6346C5A8C06}"/>
            </c:ext>
          </c:extLst>
        </c:ser>
        <c:ser>
          <c:idx val="1"/>
          <c:order val="1"/>
          <c:tx>
            <c:strRef>
              <c:f>Hoja1!$B$30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Hoja1!$B$31:$B$44</c:f>
              <c:numCache>
                <c:formatCode>0</c:formatCode>
                <c:ptCount val="14"/>
                <c:pt idx="0">
                  <c:v>3727246</c:v>
                </c:pt>
                <c:pt idx="1">
                  <c:v>5676734</c:v>
                </c:pt>
                <c:pt idx="2">
                  <c:v>7626222</c:v>
                </c:pt>
                <c:pt idx="3">
                  <c:v>9575710</c:v>
                </c:pt>
                <c:pt idx="4">
                  <c:v>11525198</c:v>
                </c:pt>
                <c:pt idx="5">
                  <c:v>13474686</c:v>
                </c:pt>
                <c:pt idx="6">
                  <c:v>15424174</c:v>
                </c:pt>
                <c:pt idx="7">
                  <c:v>17373662</c:v>
                </c:pt>
                <c:pt idx="8">
                  <c:v>19323150</c:v>
                </c:pt>
                <c:pt idx="9">
                  <c:v>21272638</c:v>
                </c:pt>
                <c:pt idx="10">
                  <c:v>23222126</c:v>
                </c:pt>
                <c:pt idx="11">
                  <c:v>25171614</c:v>
                </c:pt>
                <c:pt idx="12">
                  <c:v>27121102</c:v>
                </c:pt>
                <c:pt idx="13">
                  <c:v>29070590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3-4C80-BA64-B6346C5A8C06}"/>
            </c:ext>
          </c:extLst>
        </c:ser>
        <c:ser>
          <c:idx val="2"/>
          <c:order val="2"/>
          <c:tx>
            <c:strRef>
              <c:f>Hoja1!$C$30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Hoja1!$C$31:$C$44</c:f>
              <c:numCache>
                <c:formatCode>0;0</c:formatCode>
                <c:ptCount val="14"/>
                <c:pt idx="0">
                  <c:v>-3727246</c:v>
                </c:pt>
                <c:pt idx="1">
                  <c:v>-5676734</c:v>
                </c:pt>
                <c:pt idx="2">
                  <c:v>-7626222</c:v>
                </c:pt>
                <c:pt idx="3">
                  <c:v>-9575710</c:v>
                </c:pt>
                <c:pt idx="4">
                  <c:v>-11525198</c:v>
                </c:pt>
                <c:pt idx="5">
                  <c:v>-13474686</c:v>
                </c:pt>
                <c:pt idx="6">
                  <c:v>-15424174</c:v>
                </c:pt>
                <c:pt idx="7">
                  <c:v>-17373662</c:v>
                </c:pt>
                <c:pt idx="8">
                  <c:v>-19323150</c:v>
                </c:pt>
                <c:pt idx="9">
                  <c:v>-21272638</c:v>
                </c:pt>
                <c:pt idx="10">
                  <c:v>-23222126</c:v>
                </c:pt>
                <c:pt idx="11">
                  <c:v>-25171614</c:v>
                </c:pt>
                <c:pt idx="12">
                  <c:v>-27121102</c:v>
                </c:pt>
                <c:pt idx="13">
                  <c:v>-29070590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3-4C80-BA64-B6346C5A8C06}"/>
            </c:ext>
          </c:extLst>
        </c:ser>
        <c:ser>
          <c:idx val="3"/>
          <c:order val="3"/>
          <c:tx>
            <c:strRef>
              <c:f>Hoja1!$D$30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Hoja1!$D$31:$D$44</c:f>
              <c:numCache>
                <c:formatCode>0</c:formatCode>
                <c:ptCount val="14"/>
                <c:pt idx="0">
                  <c:v>3227246</c:v>
                </c:pt>
                <c:pt idx="1">
                  <c:v>5676734</c:v>
                </c:pt>
                <c:pt idx="2">
                  <c:v>8126222</c:v>
                </c:pt>
                <c:pt idx="3">
                  <c:v>10575710</c:v>
                </c:pt>
                <c:pt idx="4">
                  <c:v>13025198</c:v>
                </c:pt>
                <c:pt idx="5">
                  <c:v>15474686</c:v>
                </c:pt>
                <c:pt idx="6">
                  <c:v>17924174</c:v>
                </c:pt>
                <c:pt idx="7">
                  <c:v>20373662</c:v>
                </c:pt>
                <c:pt idx="8">
                  <c:v>22823150</c:v>
                </c:pt>
                <c:pt idx="9">
                  <c:v>25272638</c:v>
                </c:pt>
                <c:pt idx="10">
                  <c:v>27722126</c:v>
                </c:pt>
                <c:pt idx="11">
                  <c:v>30171614</c:v>
                </c:pt>
                <c:pt idx="12">
                  <c:v>32621102</c:v>
                </c:pt>
                <c:pt idx="13">
                  <c:v>35070590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3-4C80-BA64-B6346C5A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83569727"/>
        <c:axId val="677965311"/>
      </c:barChart>
      <c:catAx>
        <c:axId val="683569727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965311"/>
        <c:crosses val="autoZero"/>
        <c:auto val="1"/>
        <c:lblAlgn val="ctr"/>
        <c:lblOffset val="100"/>
        <c:noMultiLvlLbl val="0"/>
      </c:catAx>
      <c:valAx>
        <c:axId val="6779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35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967740</xdr:colOff>
      <xdr:row>24</xdr:row>
      <xdr:rowOff>114300</xdr:rowOff>
    </xdr:from>
    <xdr:to>
      <xdr:col>9</xdr:col>
      <xdr:colOff>76200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2778D-E691-4F1F-AAC5-468A936D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A18" workbookViewId="0">
      <selection activeCell="H44" sqref="H44"/>
    </sheetView>
  </sheetViews>
  <sheetFormatPr baseColWidth="10" defaultRowHeight="14.4" x14ac:dyDescent="0.3"/>
  <cols>
    <col min="6" max="6" width="42.44140625" customWidth="1"/>
    <col min="9" max="9" width="14.109375" customWidth="1"/>
  </cols>
  <sheetData>
    <row r="1" spans="1:21" x14ac:dyDescent="0.3">
      <c r="A1" s="2">
        <v>5</v>
      </c>
      <c r="B1" s="2"/>
      <c r="C1" s="2"/>
      <c r="D1" s="2"/>
      <c r="E1" s="2"/>
      <c r="F1" s="2"/>
    </row>
    <row r="2" spans="1:21" x14ac:dyDescent="0.3">
      <c r="A2" s="2">
        <v>10</v>
      </c>
      <c r="B2" s="2"/>
      <c r="C2" s="2"/>
      <c r="D2" s="2"/>
      <c r="E2" s="2"/>
      <c r="F2" s="2"/>
    </row>
    <row r="3" spans="1:21" x14ac:dyDescent="0.3">
      <c r="A3" s="2">
        <v>12</v>
      </c>
      <c r="B3" s="2"/>
      <c r="C3" s="2"/>
      <c r="D3" s="2" t="s">
        <v>1</v>
      </c>
      <c r="E3" s="2">
        <f>AVERAGE(A1:A9)</f>
        <v>37</v>
      </c>
      <c r="F3" s="2" t="s">
        <v>3</v>
      </c>
    </row>
    <row r="4" spans="1:21" x14ac:dyDescent="0.3">
      <c r="A4" s="2">
        <v>32</v>
      </c>
      <c r="B4" s="2"/>
      <c r="C4" s="2"/>
      <c r="D4" s="2"/>
      <c r="E4" s="2"/>
      <c r="F4" s="2"/>
    </row>
    <row r="5" spans="1:21" x14ac:dyDescent="0.3">
      <c r="A5" s="2">
        <v>34</v>
      </c>
      <c r="B5" s="2"/>
      <c r="C5" s="2"/>
      <c r="D5" s="2" t="s">
        <v>0</v>
      </c>
      <c r="E5" s="2">
        <f>MEDIAN(A1:A9)</f>
        <v>34</v>
      </c>
      <c r="F5" s="2" t="s">
        <v>4</v>
      </c>
    </row>
    <row r="6" spans="1:21" x14ac:dyDescent="0.3">
      <c r="A6" s="2">
        <v>50</v>
      </c>
      <c r="B6" s="2"/>
      <c r="C6" s="2"/>
      <c r="D6" s="2"/>
      <c r="E6" s="2"/>
      <c r="F6" s="2"/>
    </row>
    <row r="7" spans="1:21" x14ac:dyDescent="0.3">
      <c r="A7" s="2">
        <v>56</v>
      </c>
      <c r="B7" s="2"/>
      <c r="C7" s="2"/>
      <c r="D7" s="2" t="s">
        <v>2</v>
      </c>
      <c r="E7" s="2">
        <f>MODE(A1:A9)</f>
        <v>56</v>
      </c>
      <c r="F7" s="2" t="s">
        <v>5</v>
      </c>
    </row>
    <row r="8" spans="1:21" x14ac:dyDescent="0.3">
      <c r="A8" s="2">
        <v>56</v>
      </c>
      <c r="B8" s="2"/>
      <c r="C8" s="2"/>
      <c r="D8" s="2"/>
      <c r="E8" s="2"/>
      <c r="F8" s="2"/>
    </row>
    <row r="9" spans="1:21" x14ac:dyDescent="0.3">
      <c r="A9" s="2">
        <v>78</v>
      </c>
      <c r="B9" s="2"/>
      <c r="C9" s="2"/>
      <c r="D9" s="2"/>
      <c r="E9" s="2"/>
      <c r="F9" s="2"/>
    </row>
    <row r="12" spans="1:21" x14ac:dyDescent="0.3">
      <c r="A12" s="3">
        <v>5</v>
      </c>
      <c r="B12" t="s">
        <v>6</v>
      </c>
      <c r="D12">
        <f>SQRT(A12)</f>
        <v>2.2360679774997898</v>
      </c>
    </row>
    <row r="13" spans="1:21" x14ac:dyDescent="0.3">
      <c r="A13" s="3">
        <v>2</v>
      </c>
    </row>
    <row r="16" spans="1:21" x14ac:dyDescent="0.3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5" t="s">
        <v>7</v>
      </c>
      <c r="B17" s="5" t="s">
        <v>8</v>
      </c>
      <c r="C17" s="12"/>
      <c r="D17" s="4" t="s">
        <v>17</v>
      </c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3">
      <c r="A18" s="1" t="s">
        <v>9</v>
      </c>
      <c r="B18" s="1">
        <v>35</v>
      </c>
      <c r="C18" s="1"/>
      <c r="D18" s="1">
        <v>36</v>
      </c>
      <c r="F18" s="7"/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 s="1" t="s">
        <v>10</v>
      </c>
      <c r="B19" s="1">
        <v>26</v>
      </c>
      <c r="C19" s="1"/>
      <c r="D19" s="1">
        <v>37</v>
      </c>
      <c r="F19" s="7"/>
      <c r="G19" s="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">
      <c r="A20" s="1" t="s">
        <v>11</v>
      </c>
      <c r="B20" s="1">
        <v>21</v>
      </c>
      <c r="C20" s="1"/>
      <c r="D20" s="1">
        <v>38</v>
      </c>
      <c r="F20" s="7"/>
      <c r="G20" s="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">
      <c r="A21" s="1" t="s">
        <v>12</v>
      </c>
      <c r="B21" s="1">
        <v>34</v>
      </c>
      <c r="C21" s="1"/>
      <c r="D21" s="1">
        <v>39</v>
      </c>
      <c r="F21" s="7"/>
      <c r="G21" s="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1" t="s">
        <v>13</v>
      </c>
      <c r="B22" s="1">
        <v>56</v>
      </c>
      <c r="C22" s="1"/>
      <c r="D22" s="1">
        <v>40</v>
      </c>
      <c r="F22" s="7"/>
      <c r="G22" s="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">
      <c r="A23" s="1" t="s">
        <v>14</v>
      </c>
      <c r="B23" s="1">
        <v>12</v>
      </c>
      <c r="C23" s="1"/>
      <c r="D23" s="1">
        <v>41</v>
      </c>
      <c r="F23" s="7"/>
      <c r="G23" s="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">
      <c r="A24" s="1" t="s">
        <v>15</v>
      </c>
      <c r="B24" s="1">
        <v>42</v>
      </c>
      <c r="C24" s="1"/>
      <c r="D24" s="1">
        <v>42</v>
      </c>
      <c r="F24" s="7"/>
      <c r="G24" s="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">
      <c r="A25" s="1" t="s">
        <v>16</v>
      </c>
      <c r="B25" s="1">
        <v>23</v>
      </c>
      <c r="C25" s="1"/>
      <c r="D25" s="1">
        <v>43</v>
      </c>
      <c r="F25" s="7"/>
      <c r="G25" s="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 s="9"/>
      <c r="B26" s="9"/>
      <c r="C26" s="9"/>
      <c r="D26" s="9"/>
      <c r="E26" s="9"/>
      <c r="F26" s="10"/>
      <c r="G26" s="10"/>
      <c r="H26" s="11"/>
      <c r="I26" s="11"/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9"/>
      <c r="B27" s="9"/>
      <c r="C27" s="9"/>
      <c r="D27" s="9"/>
      <c r="E27" s="9"/>
      <c r="F27" s="10"/>
      <c r="G27" s="10"/>
      <c r="H27" s="11"/>
      <c r="I27" s="11"/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">
      <c r="A28" s="9"/>
      <c r="B28" s="9"/>
      <c r="C28" s="9"/>
      <c r="D28" s="9"/>
      <c r="E28" s="9"/>
      <c r="F28" s="10"/>
      <c r="G28" s="10"/>
      <c r="H28" s="11"/>
      <c r="I28" s="11"/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">
      <c r="A29" s="9"/>
      <c r="B29" s="9"/>
      <c r="C29" s="9"/>
      <c r="D29" s="9"/>
      <c r="E29" s="9"/>
      <c r="F29" s="10"/>
      <c r="G29" s="10"/>
      <c r="H29" s="11"/>
      <c r="I29" s="11"/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">
      <c r="A30" s="9" t="s">
        <v>18</v>
      </c>
      <c r="B30" s="9" t="s">
        <v>19</v>
      </c>
      <c r="C30" s="9" t="s">
        <v>21</v>
      </c>
      <c r="D30" s="9" t="s">
        <v>20</v>
      </c>
      <c r="E30" s="9"/>
      <c r="F30" s="10"/>
      <c r="G30" s="10"/>
      <c r="H30" s="11"/>
      <c r="I30" s="11"/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">
      <c r="A31" s="9">
        <v>4</v>
      </c>
      <c r="B31" s="9">
        <v>3727246</v>
      </c>
      <c r="C31" s="13">
        <f>B31*-1</f>
        <v>-3727246</v>
      </c>
      <c r="D31" s="9">
        <v>3227246</v>
      </c>
      <c r="E31" s="9"/>
      <c r="F31" s="10"/>
      <c r="G31" s="10"/>
      <c r="H31" s="11"/>
      <c r="I31" s="11"/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">
      <c r="A32" s="9">
        <v>8</v>
      </c>
      <c r="B32" s="9">
        <v>5676734</v>
      </c>
      <c r="C32" s="13">
        <f t="shared" ref="C32:C44" si="0">B32*-1</f>
        <v>-5676734</v>
      </c>
      <c r="D32" s="9">
        <v>5676734</v>
      </c>
      <c r="E32" s="9"/>
      <c r="F32" s="10"/>
      <c r="G32" s="10"/>
      <c r="H32" s="11"/>
      <c r="I32" s="11"/>
      <c r="J32" s="1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">
      <c r="A33" s="9">
        <v>12</v>
      </c>
      <c r="B33" s="9">
        <v>7626222</v>
      </c>
      <c r="C33" s="13">
        <f t="shared" si="0"/>
        <v>-7626222</v>
      </c>
      <c r="D33" s="9">
        <v>8126222</v>
      </c>
      <c r="E33" s="9"/>
      <c r="F33" s="11"/>
      <c r="G33" s="11"/>
      <c r="H33" s="11"/>
      <c r="I33" s="11"/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">
      <c r="A34" s="9">
        <v>16</v>
      </c>
      <c r="B34" s="9">
        <v>9575710</v>
      </c>
      <c r="C34" s="13">
        <f t="shared" si="0"/>
        <v>-9575710</v>
      </c>
      <c r="D34" s="9">
        <v>10575710</v>
      </c>
      <c r="E34" s="9"/>
      <c r="F34" s="11"/>
      <c r="G34" s="11"/>
      <c r="H34" s="11"/>
      <c r="I34" s="11"/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">
      <c r="A35" s="9">
        <v>20</v>
      </c>
      <c r="B35" s="9">
        <v>11525198</v>
      </c>
      <c r="C35" s="13">
        <f t="shared" si="0"/>
        <v>-11525198</v>
      </c>
      <c r="D35" s="9">
        <v>13025198</v>
      </c>
      <c r="E35" s="9"/>
      <c r="F35" s="11"/>
      <c r="G35" s="11"/>
      <c r="H35" s="11"/>
      <c r="I35" s="11"/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">
      <c r="A36" s="9">
        <v>24</v>
      </c>
      <c r="B36" s="9">
        <v>13474686</v>
      </c>
      <c r="C36" s="13">
        <f t="shared" si="0"/>
        <v>-13474686</v>
      </c>
      <c r="D36" s="9">
        <v>15474686</v>
      </c>
      <c r="E36" s="9"/>
      <c r="F36" s="9"/>
      <c r="G36" s="9"/>
      <c r="H36" s="9"/>
      <c r="I36" s="9"/>
      <c r="J36" s="9"/>
    </row>
    <row r="37" spans="1:21" x14ac:dyDescent="0.3">
      <c r="A37" s="9">
        <v>28</v>
      </c>
      <c r="B37" s="9">
        <v>15424174</v>
      </c>
      <c r="C37" s="13">
        <f t="shared" si="0"/>
        <v>-15424174</v>
      </c>
      <c r="D37" s="9">
        <v>17924174</v>
      </c>
      <c r="E37" s="9"/>
      <c r="F37" s="9"/>
      <c r="G37" s="9"/>
      <c r="H37" s="9"/>
      <c r="I37" s="9"/>
      <c r="J37" s="9"/>
    </row>
    <row r="38" spans="1:21" x14ac:dyDescent="0.3">
      <c r="A38" s="9">
        <v>32</v>
      </c>
      <c r="B38" s="9">
        <v>17373662</v>
      </c>
      <c r="C38" s="13">
        <f t="shared" si="0"/>
        <v>-17373662</v>
      </c>
      <c r="D38" s="9">
        <v>20373662</v>
      </c>
      <c r="E38" s="9"/>
      <c r="F38" s="9"/>
      <c r="G38" s="9"/>
      <c r="H38" s="9"/>
      <c r="I38" s="9"/>
      <c r="J38" s="9"/>
    </row>
    <row r="39" spans="1:21" x14ac:dyDescent="0.3">
      <c r="A39" s="9">
        <v>36</v>
      </c>
      <c r="B39" s="9">
        <v>19323150</v>
      </c>
      <c r="C39" s="13">
        <f t="shared" si="0"/>
        <v>-19323150</v>
      </c>
      <c r="D39" s="9">
        <v>22823150</v>
      </c>
      <c r="E39" s="9"/>
      <c r="F39" s="9"/>
      <c r="G39" s="9"/>
      <c r="H39" s="9"/>
      <c r="I39" s="9"/>
      <c r="J39" s="9"/>
    </row>
    <row r="40" spans="1:21" x14ac:dyDescent="0.3">
      <c r="A40" s="9">
        <v>40</v>
      </c>
      <c r="B40" s="9">
        <v>21272638</v>
      </c>
      <c r="C40" s="13">
        <f t="shared" si="0"/>
        <v>-21272638</v>
      </c>
      <c r="D40" s="9">
        <v>25272638</v>
      </c>
      <c r="E40" s="9"/>
      <c r="F40" s="9"/>
      <c r="G40" s="9"/>
      <c r="H40" s="9"/>
      <c r="I40" s="9"/>
      <c r="J40" s="9"/>
    </row>
    <row r="41" spans="1:21" x14ac:dyDescent="0.3">
      <c r="A41" s="9">
        <v>44</v>
      </c>
      <c r="B41" s="9">
        <v>23222126</v>
      </c>
      <c r="C41" s="13">
        <f t="shared" si="0"/>
        <v>-23222126</v>
      </c>
      <c r="D41" s="9">
        <v>27722126</v>
      </c>
      <c r="E41" s="9"/>
      <c r="F41" s="9"/>
      <c r="G41" s="9"/>
      <c r="H41" s="9"/>
      <c r="I41" s="9"/>
      <c r="J41" s="9"/>
    </row>
    <row r="42" spans="1:21" x14ac:dyDescent="0.3">
      <c r="A42" s="9">
        <v>48</v>
      </c>
      <c r="B42" s="9">
        <v>25171614</v>
      </c>
      <c r="C42" s="13">
        <f t="shared" si="0"/>
        <v>-25171614</v>
      </c>
      <c r="D42" s="9">
        <v>30171614</v>
      </c>
      <c r="E42" s="9"/>
      <c r="F42" s="9"/>
      <c r="G42" s="9"/>
      <c r="H42" s="9"/>
      <c r="I42" s="9"/>
      <c r="J42" s="9"/>
    </row>
    <row r="43" spans="1:21" x14ac:dyDescent="0.3">
      <c r="A43" s="9">
        <v>52</v>
      </c>
      <c r="B43" s="9">
        <v>27121102</v>
      </c>
      <c r="C43" s="13">
        <f t="shared" si="0"/>
        <v>-27121102</v>
      </c>
      <c r="D43" s="9">
        <v>32621102</v>
      </c>
      <c r="E43" s="9"/>
      <c r="F43" s="9"/>
      <c r="G43" s="9"/>
      <c r="H43" s="9"/>
      <c r="I43" s="9"/>
      <c r="J43" s="9"/>
    </row>
    <row r="44" spans="1:21" x14ac:dyDescent="0.3">
      <c r="A44" s="9">
        <v>56</v>
      </c>
      <c r="B44" s="9">
        <v>29070590</v>
      </c>
      <c r="C44" s="13">
        <f t="shared" si="0"/>
        <v>-29070590</v>
      </c>
      <c r="D44" s="9">
        <v>35070590</v>
      </c>
      <c r="E44" s="9"/>
      <c r="F44" s="9"/>
      <c r="G44" s="9"/>
      <c r="H44" s="9"/>
      <c r="I44" s="9"/>
      <c r="J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3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3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3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3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3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3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3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3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3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3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3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3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3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3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3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3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3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3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3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3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3">
      <c r="A70" s="9"/>
      <c r="B70" s="9"/>
      <c r="C70" s="9"/>
      <c r="D70" s="9"/>
      <c r="E70" s="9"/>
      <c r="F70" s="9"/>
      <c r="G70" s="9"/>
      <c r="H70" s="9"/>
      <c r="I70" s="9"/>
      <c r="J7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2017-07-21T20:07:21Z</dcterms:created>
  <dcterms:modified xsi:type="dcterms:W3CDTF">2017-07-21T21:26:37Z</dcterms:modified>
</cp:coreProperties>
</file>