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56c9a6c6635f52/Documentos/"/>
    </mc:Choice>
  </mc:AlternateContent>
  <bookViews>
    <workbookView xWindow="0" yWindow="0" windowWidth="20448" windowHeight="8676"/>
  </bookViews>
  <sheets>
    <sheet name="Folha2" sheetId="2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10" i="2"/>
  <c r="P11" i="2"/>
  <c r="P12" i="2"/>
  <c r="P13" i="2"/>
  <c r="P14" i="2"/>
  <c r="P15" i="2"/>
  <c r="P16" i="2"/>
  <c r="P17" i="2"/>
  <c r="P18" i="2"/>
  <c r="P19" i="2"/>
  <c r="P20" i="2"/>
  <c r="P21" i="2"/>
  <c r="P10" i="2"/>
  <c r="I33" i="2" l="1"/>
  <c r="P8" i="2"/>
  <c r="I10" i="2"/>
  <c r="I11" i="2"/>
  <c r="I12" i="2"/>
  <c r="I13" i="2"/>
  <c r="I14" i="2"/>
  <c r="I15" i="2"/>
  <c r="I16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J32" i="2"/>
  <c r="I32" i="2"/>
  <c r="J31" i="2"/>
  <c r="I31" i="2"/>
  <c r="J30" i="2"/>
  <c r="I30" i="2"/>
  <c r="J29" i="2"/>
  <c r="I29" i="2"/>
  <c r="J21" i="2"/>
  <c r="I21" i="2"/>
  <c r="J20" i="2"/>
  <c r="I20" i="2"/>
  <c r="J19" i="2"/>
  <c r="I19" i="2"/>
  <c r="J18" i="2"/>
  <c r="I18" i="2"/>
  <c r="J17" i="2"/>
  <c r="I17" i="2"/>
  <c r="J16" i="2"/>
  <c r="J15" i="2"/>
  <c r="J14" i="2"/>
  <c r="J13" i="2"/>
  <c r="J12" i="2"/>
  <c r="J11" i="2"/>
  <c r="J10" i="2"/>
</calcChain>
</file>

<file path=xl/sharedStrings.xml><?xml version="1.0" encoding="utf-8"?>
<sst xmlns="http://schemas.openxmlformats.org/spreadsheetml/2006/main" count="35" uniqueCount="27">
  <si>
    <t>Agents Average Travel Time</t>
  </si>
  <si>
    <t>Test Braess</t>
  </si>
  <si>
    <t>Braess</t>
  </si>
  <si>
    <t>iterations</t>
  </si>
  <si>
    <t>Min Value</t>
  </si>
  <si>
    <t>Average</t>
  </si>
  <si>
    <t>learning_r</t>
  </si>
  <si>
    <t>discount_f</t>
  </si>
  <si>
    <t>learning_rate</t>
  </si>
  <si>
    <t>discount_factor</t>
  </si>
  <si>
    <t>iteration</t>
  </si>
  <si>
    <t>value</t>
  </si>
  <si>
    <t>Normal</t>
  </si>
  <si>
    <t>[learning_rate, discount_factor]</t>
  </si>
  <si>
    <t>[0.25, 0.1]</t>
  </si>
  <si>
    <t>[0.25, 0.25]</t>
  </si>
  <si>
    <t>[0.25, 0.5]</t>
  </si>
  <si>
    <t>[0.25, 0.75]</t>
  </si>
  <si>
    <t>[0.5, 0.1]</t>
  </si>
  <si>
    <t>[0.5, 0.25]</t>
  </si>
  <si>
    <t>[0.5, 0.5]</t>
  </si>
  <si>
    <t>[0.5, 0.75]</t>
  </si>
  <si>
    <t>[0.75, 0.1]</t>
  </si>
  <si>
    <t>[0.75, 0.25]</t>
  </si>
  <si>
    <t>[0.75, 0.5]</t>
  </si>
  <si>
    <t>[0.75, 0.75]</t>
  </si>
  <si>
    <t>Correção na atualização dos valores da temperatura no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</si>
</sst>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6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of the average travel time with the number of iterations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Travel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Folha2!$O$32:$O$56</c:f>
              <c:numCache>
                <c:formatCode>General</c:formatCode>
                <c:ptCount val="25"/>
                <c:pt idx="0">
                  <c:v>7606.92</c:v>
                </c:pt>
                <c:pt idx="1">
                  <c:v>7581.808</c:v>
                </c:pt>
                <c:pt idx="2">
                  <c:v>7645.3019999999997</c:v>
                </c:pt>
                <c:pt idx="3">
                  <c:v>7696.11</c:v>
                </c:pt>
                <c:pt idx="4">
                  <c:v>7558.2179999999998</c:v>
                </c:pt>
                <c:pt idx="5">
                  <c:v>7405.8770000000004</c:v>
                </c:pt>
                <c:pt idx="6">
                  <c:v>7393.0360000000001</c:v>
                </c:pt>
                <c:pt idx="7">
                  <c:v>7422.7709999999997</c:v>
                </c:pt>
                <c:pt idx="8">
                  <c:v>7549.2659999999996</c:v>
                </c:pt>
                <c:pt idx="9">
                  <c:v>7408.3710000000001</c:v>
                </c:pt>
                <c:pt idx="10">
                  <c:v>7594.3729999999996</c:v>
                </c:pt>
                <c:pt idx="11">
                  <c:v>7499.2560000000003</c:v>
                </c:pt>
                <c:pt idx="12">
                  <c:v>7620.9830000000002</c:v>
                </c:pt>
                <c:pt idx="13">
                  <c:v>7638.3890000000001</c:v>
                </c:pt>
                <c:pt idx="14">
                  <c:v>7785.2219999999998</c:v>
                </c:pt>
                <c:pt idx="15">
                  <c:v>7809.1030000000001</c:v>
                </c:pt>
                <c:pt idx="16">
                  <c:v>7377.9189999999999</c:v>
                </c:pt>
                <c:pt idx="17">
                  <c:v>7252.2</c:v>
                </c:pt>
                <c:pt idx="18">
                  <c:v>7067.2449999999999</c:v>
                </c:pt>
                <c:pt idx="19">
                  <c:v>6898.2629999999999</c:v>
                </c:pt>
                <c:pt idx="20">
                  <c:v>6801.5590000000002</c:v>
                </c:pt>
                <c:pt idx="21">
                  <c:v>6780.9279999999999</c:v>
                </c:pt>
                <c:pt idx="22">
                  <c:v>6799.625</c:v>
                </c:pt>
                <c:pt idx="23">
                  <c:v>6900.0050000000001</c:v>
                </c:pt>
                <c:pt idx="24">
                  <c:v>6860.1589999999997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7-4FAA-BC17-62DB441E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48632"/>
        <c:axId val="717050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Folha2!$N$31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Folha2!$N$32:$N$56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F7-4FAA-BC17-62DB441EA129}"/>
                  </c:ext>
                </c:extLst>
              </c15:ser>
            </c15:filteredLineSeries>
          </c:ext>
        </c:extLst>
      </c:lineChart>
      <c:catAx>
        <c:axId val="71704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7050600"/>
        <c:crosses val="autoZero"/>
        <c:auto val="1"/>
        <c:lblAlgn val="ctr"/>
        <c:lblOffset val="100"/>
        <c:noMultiLvlLbl val="0"/>
      </c:catAx>
      <c:valAx>
        <c:axId val="7170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704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250190</xdr:colOff>
      <xdr:row>26</xdr:row>
      <xdr:rowOff>151975</xdr:rowOff>
    </xdr:from>
    <xdr:to>
      <xdr:col>25</xdr:col>
      <xdr:colOff>68580</xdr:colOff>
      <xdr:row>42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355B36-234F-4CD7-B6A5-E9C59F28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tabSelected="1" topLeftCell="F28" workbookViewId="0">
      <selection activeCell="V46" sqref="V46"/>
    </sheetView>
  </sheetViews>
  <sheetFormatPr defaultColWidth="8.88671875" defaultRowHeight="14.4" x14ac:dyDescent="0.3"/>
  <cols>
    <col min="1" max="1" width="8.88671875" style="1"/>
    <col min="2" max="2" width="11.6640625" style="1" customWidth="1"/>
    <col min="3" max="3" width="12.6640625" style="1" customWidth="1"/>
    <col min="4" max="16384" width="8.88671875" style="1"/>
  </cols>
  <sheetData>
    <row r="1" spans="2:17" ht="15" thickBot="1" x14ac:dyDescent="0.35"/>
    <row r="2" spans="2:17" ht="15" thickBot="1" x14ac:dyDescent="0.35">
      <c r="B2" s="2" t="s">
        <v>26</v>
      </c>
      <c r="C2" s="3"/>
      <c r="D2" s="3"/>
      <c r="E2" s="3"/>
      <c r="F2" s="3"/>
      <c r="G2" s="4"/>
    </row>
    <row r="6" spans="2:17" ht="15" thickBot="1" x14ac:dyDescent="0.35"/>
    <row r="7" spans="2:17" ht="15" thickBot="1" x14ac:dyDescent="0.35">
      <c r="B7" s="5"/>
      <c r="C7" s="5"/>
      <c r="D7" s="6" t="s">
        <v>0</v>
      </c>
      <c r="E7" s="7"/>
      <c r="F7" s="7"/>
      <c r="G7" s="7"/>
      <c r="H7" s="8"/>
      <c r="I7" s="5"/>
      <c r="J7" s="5"/>
    </row>
    <row r="8" spans="2:17" ht="14.7" customHeight="1" thickBot="1" x14ac:dyDescent="0.35">
      <c r="B8" s="9" t="s">
        <v>2</v>
      </c>
      <c r="C8" s="10"/>
      <c r="D8" s="11" t="s">
        <v>3</v>
      </c>
      <c r="E8" s="12"/>
      <c r="F8" s="12"/>
      <c r="G8" s="12"/>
      <c r="H8" s="13"/>
      <c r="I8" s="14" t="s">
        <v>4</v>
      </c>
      <c r="J8" s="15" t="s">
        <v>5</v>
      </c>
      <c r="N8" s="16" t="s">
        <v>13</v>
      </c>
      <c r="O8" s="17"/>
      <c r="P8" s="18" t="str">
        <f>J8</f>
        <v>Average</v>
      </c>
      <c r="Q8" s="19"/>
    </row>
    <row r="9" spans="2:17" ht="15" thickBot="1" x14ac:dyDescent="0.35">
      <c r="B9" s="20" t="s">
        <v>8</v>
      </c>
      <c r="C9" s="21" t="s">
        <v>9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3"/>
      <c r="J9" s="24"/>
      <c r="N9" s="25"/>
      <c r="O9" s="26"/>
      <c r="P9" s="27" t="s">
        <v>2</v>
      </c>
      <c r="Q9" s="28" t="s">
        <v>12</v>
      </c>
    </row>
    <row r="10" spans="2:17" x14ac:dyDescent="0.3">
      <c r="B10" s="29">
        <v>0.25</v>
      </c>
      <c r="C10" s="30">
        <v>0.1</v>
      </c>
      <c r="D10" s="29">
        <v>7639.8230000000003</v>
      </c>
      <c r="E10" s="34">
        <v>7660.518</v>
      </c>
      <c r="F10" s="34">
        <v>7467.6559999999999</v>
      </c>
      <c r="G10" s="34">
        <v>7792.7340000000004</v>
      </c>
      <c r="H10" s="34">
        <v>7284.2340000000004</v>
      </c>
      <c r="I10" s="33">
        <f t="shared" ref="I10:I21" si="0">SMALL(D10:H10,1)</f>
        <v>7284.2340000000004</v>
      </c>
      <c r="J10" s="33">
        <f t="shared" ref="J10:J21" si="1">AVERAGE(D10:H10)</f>
        <v>7568.9929999999995</v>
      </c>
      <c r="N10" s="31" t="s">
        <v>14</v>
      </c>
      <c r="O10" s="32"/>
      <c r="P10" s="33">
        <f>J10</f>
        <v>7568.9929999999995</v>
      </c>
      <c r="Q10" s="33">
        <f>J29</f>
        <v>5913.2763999999997</v>
      </c>
    </row>
    <row r="11" spans="2:17" x14ac:dyDescent="0.3">
      <c r="B11" s="29">
        <v>0.25</v>
      </c>
      <c r="C11" s="30">
        <v>0.25</v>
      </c>
      <c r="D11" s="29">
        <v>7454.9380000000001</v>
      </c>
      <c r="E11" s="34">
        <v>7542.0559999999996</v>
      </c>
      <c r="F11" s="34">
        <v>7647.1310000000003</v>
      </c>
      <c r="G11" s="34">
        <v>7408.5829999999996</v>
      </c>
      <c r="H11" s="34">
        <v>7554.424</v>
      </c>
      <c r="I11" s="33">
        <f t="shared" si="0"/>
        <v>7408.5829999999996</v>
      </c>
      <c r="J11" s="33">
        <f t="shared" si="1"/>
        <v>7521.4263999999994</v>
      </c>
      <c r="N11" s="31" t="s">
        <v>15</v>
      </c>
      <c r="O11" s="32"/>
      <c r="P11" s="33">
        <f t="shared" ref="P11:P21" si="2">J11</f>
        <v>7521.4263999999994</v>
      </c>
      <c r="Q11" s="33">
        <f t="shared" ref="Q11:Q21" si="3">J30</f>
        <v>5912.6596</v>
      </c>
    </row>
    <row r="12" spans="2:17" x14ac:dyDescent="0.3">
      <c r="B12" s="29">
        <v>0.25</v>
      </c>
      <c r="C12" s="30">
        <v>0.5</v>
      </c>
      <c r="D12" s="29">
        <v>7687.451</v>
      </c>
      <c r="E12" s="34">
        <v>7508.232</v>
      </c>
      <c r="F12" s="34">
        <v>7530.5410000000002</v>
      </c>
      <c r="G12" s="34">
        <v>7424.8980000000001</v>
      </c>
      <c r="H12" s="34">
        <v>7401.3720000000003</v>
      </c>
      <c r="I12" s="33">
        <f t="shared" si="0"/>
        <v>7401.3720000000003</v>
      </c>
      <c r="J12" s="33">
        <f t="shared" si="1"/>
        <v>7510.4988000000012</v>
      </c>
      <c r="N12" s="31" t="s">
        <v>16</v>
      </c>
      <c r="O12" s="32"/>
      <c r="P12" s="33">
        <f t="shared" si="2"/>
        <v>7510.4988000000012</v>
      </c>
      <c r="Q12" s="33">
        <f t="shared" si="3"/>
        <v>5913.6779999999999</v>
      </c>
    </row>
    <row r="13" spans="2:17" x14ac:dyDescent="0.3">
      <c r="B13" s="29">
        <v>0.25</v>
      </c>
      <c r="C13" s="30">
        <v>0.75</v>
      </c>
      <c r="D13" s="29">
        <v>7509.72</v>
      </c>
      <c r="E13" s="34">
        <v>7744.1589999999997</v>
      </c>
      <c r="F13" s="34">
        <v>7153.5510000000004</v>
      </c>
      <c r="G13" s="34">
        <v>7425.2579999999998</v>
      </c>
      <c r="H13" s="34">
        <v>7565.7690000000002</v>
      </c>
      <c r="I13" s="33">
        <f t="shared" si="0"/>
        <v>7153.5510000000004</v>
      </c>
      <c r="J13" s="33">
        <f t="shared" si="1"/>
        <v>7479.6914000000006</v>
      </c>
      <c r="N13" s="31" t="s">
        <v>17</v>
      </c>
      <c r="O13" s="32"/>
      <c r="P13" s="33">
        <f t="shared" si="2"/>
        <v>7479.6914000000006</v>
      </c>
      <c r="Q13" s="33">
        <f t="shared" si="3"/>
        <v>5913.0546000000004</v>
      </c>
    </row>
    <row r="14" spans="2:17" x14ac:dyDescent="0.3">
      <c r="B14" s="29">
        <v>0.5</v>
      </c>
      <c r="C14" s="30">
        <v>0.1</v>
      </c>
      <c r="D14" s="29">
        <v>7624.5230000000001</v>
      </c>
      <c r="E14" s="34">
        <v>7584.9170000000004</v>
      </c>
      <c r="F14" s="34">
        <v>7458.2529999999997</v>
      </c>
      <c r="G14" s="34">
        <v>7418.2280000000001</v>
      </c>
      <c r="H14" s="34">
        <v>7546.0450000000001</v>
      </c>
      <c r="I14" s="33">
        <f t="shared" si="0"/>
        <v>7418.2280000000001</v>
      </c>
      <c r="J14" s="33">
        <f t="shared" si="1"/>
        <v>7526.3932000000004</v>
      </c>
      <c r="N14" s="31" t="s">
        <v>18</v>
      </c>
      <c r="O14" s="32"/>
      <c r="P14" s="33">
        <f t="shared" si="2"/>
        <v>7526.3932000000004</v>
      </c>
      <c r="Q14" s="33">
        <f t="shared" si="3"/>
        <v>5913.5150000000003</v>
      </c>
    </row>
    <row r="15" spans="2:17" x14ac:dyDescent="0.3">
      <c r="B15" s="29">
        <v>0.5</v>
      </c>
      <c r="C15" s="30">
        <v>0.25</v>
      </c>
      <c r="D15" s="29">
        <v>8002.7470000000003</v>
      </c>
      <c r="E15" s="34">
        <v>7683.0029999999997</v>
      </c>
      <c r="F15" s="34">
        <v>7586.2550000000001</v>
      </c>
      <c r="G15" s="34">
        <v>7524.6319999999996</v>
      </c>
      <c r="H15" s="34">
        <v>7802.3969999999999</v>
      </c>
      <c r="I15" s="33">
        <f t="shared" si="0"/>
        <v>7524.6319999999996</v>
      </c>
      <c r="J15" s="33">
        <f t="shared" si="1"/>
        <v>7719.8068000000003</v>
      </c>
      <c r="N15" s="31" t="s">
        <v>19</v>
      </c>
      <c r="O15" s="32"/>
      <c r="P15" s="33">
        <f t="shared" si="2"/>
        <v>7719.8068000000003</v>
      </c>
      <c r="Q15" s="33">
        <f t="shared" si="3"/>
        <v>5912.9587999999994</v>
      </c>
    </row>
    <row r="16" spans="2:17" x14ac:dyDescent="0.3">
      <c r="B16" s="29">
        <v>0.5</v>
      </c>
      <c r="C16" s="30">
        <v>0.5</v>
      </c>
      <c r="D16" s="29">
        <v>7275.3429999999998</v>
      </c>
      <c r="E16" s="34">
        <v>7940.2349999999997</v>
      </c>
      <c r="F16" s="34">
        <v>7459.7250000000004</v>
      </c>
      <c r="G16" s="34">
        <v>7399.4809999999998</v>
      </c>
      <c r="H16" s="34">
        <v>7399.3159999999998</v>
      </c>
      <c r="I16" s="33">
        <f t="shared" si="0"/>
        <v>7275.3429999999998</v>
      </c>
      <c r="J16" s="33">
        <f t="shared" si="1"/>
        <v>7494.82</v>
      </c>
      <c r="N16" s="31" t="s">
        <v>20</v>
      </c>
      <c r="O16" s="32"/>
      <c r="P16" s="33">
        <f t="shared" si="2"/>
        <v>7494.82</v>
      </c>
      <c r="Q16" s="33">
        <f t="shared" si="3"/>
        <v>5912.8975999999993</v>
      </c>
    </row>
    <row r="17" spans="2:17" x14ac:dyDescent="0.3">
      <c r="B17" s="29">
        <v>0.5</v>
      </c>
      <c r="C17" s="30">
        <v>0.75</v>
      </c>
      <c r="D17" s="29">
        <v>7632.3680000000004</v>
      </c>
      <c r="E17" s="34">
        <v>7657.5879999999997</v>
      </c>
      <c r="F17" s="34">
        <v>7424.0020000000004</v>
      </c>
      <c r="G17" s="34">
        <v>7708.2579999999998</v>
      </c>
      <c r="H17" s="34">
        <v>7789.3490000000002</v>
      </c>
      <c r="I17" s="33">
        <f t="shared" si="0"/>
        <v>7424.0020000000004</v>
      </c>
      <c r="J17" s="33">
        <f t="shared" si="1"/>
        <v>7642.3130000000001</v>
      </c>
      <c r="N17" s="31" t="s">
        <v>21</v>
      </c>
      <c r="O17" s="32"/>
      <c r="P17" s="33">
        <f t="shared" si="2"/>
        <v>7642.3130000000001</v>
      </c>
      <c r="Q17" s="33">
        <f t="shared" si="3"/>
        <v>5913.5519999999997</v>
      </c>
    </row>
    <row r="18" spans="2:17" x14ac:dyDescent="0.3">
      <c r="B18" s="29">
        <v>0.75</v>
      </c>
      <c r="C18" s="30">
        <v>0.1</v>
      </c>
      <c r="D18" s="29">
        <v>7501.0910000000003</v>
      </c>
      <c r="E18" s="34">
        <v>7762.2030000000004</v>
      </c>
      <c r="F18" s="34">
        <v>7689.5569999999998</v>
      </c>
      <c r="G18" s="34">
        <v>7773.8209999999999</v>
      </c>
      <c r="H18" s="34">
        <v>7380.8220000000001</v>
      </c>
      <c r="I18" s="33">
        <f t="shared" si="0"/>
        <v>7380.8220000000001</v>
      </c>
      <c r="J18" s="33">
        <f t="shared" si="1"/>
        <v>7621.4988000000012</v>
      </c>
      <c r="N18" s="31" t="s">
        <v>22</v>
      </c>
      <c r="O18" s="32"/>
      <c r="P18" s="33">
        <f t="shared" si="2"/>
        <v>7621.4988000000012</v>
      </c>
      <c r="Q18" s="33">
        <f t="shared" si="3"/>
        <v>5913.6797999999999</v>
      </c>
    </row>
    <row r="19" spans="2:17" x14ac:dyDescent="0.3">
      <c r="B19" s="29">
        <v>0.75</v>
      </c>
      <c r="C19" s="30">
        <v>0.25</v>
      </c>
      <c r="D19" s="29">
        <v>7779.7349999999997</v>
      </c>
      <c r="E19" s="34">
        <v>7458.9480000000003</v>
      </c>
      <c r="F19" s="34">
        <v>7406.7120000000004</v>
      </c>
      <c r="G19" s="34">
        <v>7543.8190000000004</v>
      </c>
      <c r="H19" s="34">
        <v>7298.5389999999998</v>
      </c>
      <c r="I19" s="33">
        <f t="shared" si="0"/>
        <v>7298.5389999999998</v>
      </c>
      <c r="J19" s="33">
        <f t="shared" si="1"/>
        <v>7497.5505999999996</v>
      </c>
      <c r="N19" s="31" t="s">
        <v>23</v>
      </c>
      <c r="O19" s="32"/>
      <c r="P19" s="33">
        <f t="shared" si="2"/>
        <v>7497.5505999999996</v>
      </c>
      <c r="Q19" s="33">
        <f t="shared" si="3"/>
        <v>5912.7446</v>
      </c>
    </row>
    <row r="20" spans="2:17" x14ac:dyDescent="0.3">
      <c r="B20" s="29">
        <v>0.75</v>
      </c>
      <c r="C20" s="30">
        <v>0.5</v>
      </c>
      <c r="D20" s="29">
        <v>7573.174</v>
      </c>
      <c r="E20" s="34">
        <v>7235.5339999999997</v>
      </c>
      <c r="F20" s="34">
        <v>7481.23</v>
      </c>
      <c r="G20" s="34">
        <v>7503.4719999999998</v>
      </c>
      <c r="H20" s="34">
        <v>7893.5619999999999</v>
      </c>
      <c r="I20" s="33">
        <f t="shared" si="0"/>
        <v>7235.5339999999997</v>
      </c>
      <c r="J20" s="33">
        <f t="shared" si="1"/>
        <v>7537.3943999999992</v>
      </c>
      <c r="N20" s="31" t="s">
        <v>24</v>
      </c>
      <c r="O20" s="32"/>
      <c r="P20" s="33">
        <f t="shared" si="2"/>
        <v>7537.3943999999992</v>
      </c>
      <c r="Q20" s="33">
        <f t="shared" si="3"/>
        <v>5913.739599999999</v>
      </c>
    </row>
    <row r="21" spans="2:17" ht="15" thickBot="1" x14ac:dyDescent="0.35">
      <c r="B21" s="38">
        <v>0.75</v>
      </c>
      <c r="C21" s="39">
        <v>0.75</v>
      </c>
      <c r="D21" s="38">
        <v>7312.0429999999997</v>
      </c>
      <c r="E21" s="22">
        <v>7652.5420000000004</v>
      </c>
      <c r="F21" s="22">
        <v>7685.4740000000002</v>
      </c>
      <c r="G21" s="22">
        <v>7509.527</v>
      </c>
      <c r="H21" s="22">
        <v>7889.0870000000004</v>
      </c>
      <c r="I21" s="37">
        <f t="shared" si="0"/>
        <v>7312.0429999999997</v>
      </c>
      <c r="J21" s="37">
        <f t="shared" si="1"/>
        <v>7609.7346000000007</v>
      </c>
      <c r="N21" s="35" t="s">
        <v>25</v>
      </c>
      <c r="O21" s="36"/>
      <c r="P21" s="33">
        <f t="shared" si="2"/>
        <v>7609.7346000000007</v>
      </c>
      <c r="Q21" s="33">
        <f t="shared" si="3"/>
        <v>5913.4378000000006</v>
      </c>
    </row>
    <row r="22" spans="2:17" x14ac:dyDescent="0.3">
      <c r="B22" s="34"/>
      <c r="C22" s="34"/>
      <c r="D22" s="34"/>
      <c r="E22" s="34"/>
      <c r="F22" s="34"/>
      <c r="G22" s="34"/>
      <c r="H22" s="34"/>
      <c r="I22" s="34"/>
      <c r="J22" s="34"/>
      <c r="N22" s="34"/>
    </row>
    <row r="25" spans="2:17" ht="15" thickBot="1" x14ac:dyDescent="0.35"/>
    <row r="26" spans="2:17" ht="15" thickBot="1" x14ac:dyDescent="0.35">
      <c r="B26" s="5"/>
      <c r="C26" s="5"/>
      <c r="D26" s="6" t="s">
        <v>0</v>
      </c>
      <c r="E26" s="7"/>
      <c r="F26" s="7"/>
      <c r="G26" s="7"/>
      <c r="H26" s="8"/>
      <c r="I26" s="5"/>
      <c r="J26" s="5"/>
      <c r="K26" s="34"/>
      <c r="L26" s="34"/>
      <c r="M26" s="34"/>
    </row>
    <row r="27" spans="2:17" ht="15" thickBot="1" x14ac:dyDescent="0.35">
      <c r="B27" s="9" t="s">
        <v>12</v>
      </c>
      <c r="C27" s="10"/>
      <c r="D27" s="11" t="s">
        <v>3</v>
      </c>
      <c r="E27" s="12"/>
      <c r="F27" s="12"/>
      <c r="G27" s="12"/>
      <c r="H27" s="12"/>
      <c r="I27" s="14" t="s">
        <v>4</v>
      </c>
      <c r="J27" s="15" t="s">
        <v>5</v>
      </c>
    </row>
    <row r="28" spans="2:17" ht="15" thickBot="1" x14ac:dyDescent="0.35">
      <c r="B28" s="20" t="s">
        <v>8</v>
      </c>
      <c r="C28" s="21" t="s">
        <v>9</v>
      </c>
      <c r="D28" s="22">
        <v>1</v>
      </c>
      <c r="E28" s="22">
        <v>2</v>
      </c>
      <c r="F28" s="22">
        <v>3</v>
      </c>
      <c r="G28" s="22">
        <v>4</v>
      </c>
      <c r="H28" s="22">
        <v>5</v>
      </c>
      <c r="I28" s="23"/>
      <c r="J28" s="24"/>
      <c r="N28" s="9" t="s">
        <v>1</v>
      </c>
      <c r="O28" s="10"/>
    </row>
    <row r="29" spans="2:17" x14ac:dyDescent="0.3">
      <c r="B29" s="29">
        <v>0.25</v>
      </c>
      <c r="C29" s="30">
        <v>0.1</v>
      </c>
      <c r="D29" s="29">
        <v>5914.4679999999998</v>
      </c>
      <c r="E29" s="34">
        <v>5914.1270000000004</v>
      </c>
      <c r="F29" s="34">
        <v>5912.884</v>
      </c>
      <c r="G29" s="34">
        <v>5912.5519999999997</v>
      </c>
      <c r="H29" s="34">
        <v>5912.3509999999997</v>
      </c>
      <c r="I29" s="33">
        <f t="shared" ref="I29:I40" si="4">SMALL(D29:H29,1)</f>
        <v>5912.3509999999997</v>
      </c>
      <c r="J29" s="33">
        <f t="shared" ref="J29:J40" si="5">AVERAGE(D29:H29)</f>
        <v>5913.2763999999997</v>
      </c>
      <c r="N29" s="20" t="s">
        <v>6</v>
      </c>
      <c r="O29" s="21" t="s">
        <v>7</v>
      </c>
    </row>
    <row r="30" spans="2:17" ht="15" thickBot="1" x14ac:dyDescent="0.35">
      <c r="B30" s="29">
        <v>0.25</v>
      </c>
      <c r="C30" s="30">
        <v>0.25</v>
      </c>
      <c r="D30" s="29">
        <v>5913.067</v>
      </c>
      <c r="E30" s="34">
        <v>5912.768</v>
      </c>
      <c r="F30" s="34">
        <v>5912.0690000000004</v>
      </c>
      <c r="G30" s="34">
        <v>5912.4769999999999</v>
      </c>
      <c r="H30" s="34">
        <v>5912.9170000000004</v>
      </c>
      <c r="I30" s="33">
        <f t="shared" si="4"/>
        <v>5912.0690000000004</v>
      </c>
      <c r="J30" s="33">
        <f t="shared" si="5"/>
        <v>5912.6596</v>
      </c>
      <c r="N30" s="38">
        <v>0.5</v>
      </c>
      <c r="O30" s="39">
        <v>0.25</v>
      </c>
    </row>
    <row r="31" spans="2:17" x14ac:dyDescent="0.3">
      <c r="B31" s="29">
        <v>0.25</v>
      </c>
      <c r="C31" s="30">
        <v>0.5</v>
      </c>
      <c r="D31" s="29">
        <v>5913.4830000000002</v>
      </c>
      <c r="E31" s="34">
        <v>5914.3950000000004</v>
      </c>
      <c r="F31" s="34">
        <v>5913.0820000000003</v>
      </c>
      <c r="G31" s="34">
        <v>5913.7520000000004</v>
      </c>
      <c r="H31" s="1">
        <v>5912.384</v>
      </c>
      <c r="I31" s="33">
        <f>SMALL(D31:G31,1)</f>
        <v>5913.0820000000003</v>
      </c>
      <c r="J31" s="33">
        <f>AVERAGE(D31:G31)</f>
        <v>5913.6779999999999</v>
      </c>
      <c r="N31" s="20" t="s">
        <v>10</v>
      </c>
      <c r="O31" s="21" t="s">
        <v>11</v>
      </c>
    </row>
    <row r="32" spans="2:17" x14ac:dyDescent="0.3">
      <c r="B32" s="29">
        <v>0.25</v>
      </c>
      <c r="C32" s="30">
        <v>0.75</v>
      </c>
      <c r="D32" s="29">
        <v>5911.9160000000002</v>
      </c>
      <c r="E32" s="34">
        <v>5912.6639999999998</v>
      </c>
      <c r="F32" s="34">
        <v>5913.1970000000001</v>
      </c>
      <c r="G32" s="34">
        <v>5914.1930000000002</v>
      </c>
      <c r="H32" s="34">
        <v>5913.3029999999999</v>
      </c>
      <c r="I32" s="33">
        <f t="shared" si="4"/>
        <v>5911.9160000000002</v>
      </c>
      <c r="J32" s="33">
        <f t="shared" si="5"/>
        <v>5913.0546000000004</v>
      </c>
      <c r="N32" s="29">
        <v>1</v>
      </c>
      <c r="O32" s="30">
        <v>7606.92</v>
      </c>
    </row>
    <row r="33" spans="2:15" x14ac:dyDescent="0.3">
      <c r="B33" s="29">
        <v>0.5</v>
      </c>
      <c r="C33" s="30">
        <v>0.1</v>
      </c>
      <c r="D33" s="29">
        <v>5913.5110000000004</v>
      </c>
      <c r="E33" s="34">
        <v>5913.723</v>
      </c>
      <c r="F33" s="34">
        <v>5913.8379999999997</v>
      </c>
      <c r="G33" s="34">
        <v>5913.2879999999996</v>
      </c>
      <c r="H33" s="34">
        <v>5913.2150000000001</v>
      </c>
      <c r="I33" s="33">
        <f t="shared" si="4"/>
        <v>5913.2150000000001</v>
      </c>
      <c r="J33" s="33">
        <f t="shared" si="5"/>
        <v>5913.5150000000003</v>
      </c>
      <c r="N33" s="29">
        <v>2</v>
      </c>
      <c r="O33" s="30">
        <v>7581.808</v>
      </c>
    </row>
    <row r="34" spans="2:15" x14ac:dyDescent="0.3">
      <c r="B34" s="29">
        <v>0.5</v>
      </c>
      <c r="C34" s="30">
        <v>0.25</v>
      </c>
      <c r="D34" s="29">
        <v>5912.634</v>
      </c>
      <c r="E34" s="34">
        <v>5912.4520000000002</v>
      </c>
      <c r="F34" s="34">
        <v>5912.4979999999996</v>
      </c>
      <c r="G34" s="34">
        <v>5913.0680000000002</v>
      </c>
      <c r="H34" s="34">
        <v>5914.1419999999998</v>
      </c>
      <c r="I34" s="33">
        <f t="shared" si="4"/>
        <v>5912.4520000000002</v>
      </c>
      <c r="J34" s="33">
        <f t="shared" si="5"/>
        <v>5912.9587999999994</v>
      </c>
      <c r="N34" s="29">
        <v>3</v>
      </c>
      <c r="O34" s="30">
        <v>7645.3019999999997</v>
      </c>
    </row>
    <row r="35" spans="2:15" x14ac:dyDescent="0.3">
      <c r="B35" s="29">
        <v>0.5</v>
      </c>
      <c r="C35" s="30">
        <v>0.5</v>
      </c>
      <c r="D35" s="29">
        <v>5913.77</v>
      </c>
      <c r="E35" s="34">
        <v>5913.835</v>
      </c>
      <c r="F35" s="34">
        <v>5913.4790000000003</v>
      </c>
      <c r="G35" s="34">
        <v>5912.9769999999999</v>
      </c>
      <c r="H35" s="34">
        <v>5910.4269999999997</v>
      </c>
      <c r="I35" s="33">
        <f t="shared" si="4"/>
        <v>5910.4269999999997</v>
      </c>
      <c r="J35" s="33">
        <f t="shared" si="5"/>
        <v>5912.8975999999993</v>
      </c>
      <c r="N35" s="29">
        <v>4</v>
      </c>
      <c r="O35" s="30">
        <v>7696.11</v>
      </c>
    </row>
    <row r="36" spans="2:15" x14ac:dyDescent="0.3">
      <c r="B36" s="29">
        <v>0.5</v>
      </c>
      <c r="C36" s="30">
        <v>0.75</v>
      </c>
      <c r="D36" s="29">
        <v>5913.5290000000005</v>
      </c>
      <c r="E36" s="34">
        <v>5913.7479999999996</v>
      </c>
      <c r="F36" s="34">
        <v>5913.63</v>
      </c>
      <c r="G36" s="34">
        <v>5913.99</v>
      </c>
      <c r="H36" s="34">
        <v>5912.8630000000003</v>
      </c>
      <c r="I36" s="33">
        <f t="shared" si="4"/>
        <v>5912.8630000000003</v>
      </c>
      <c r="J36" s="33">
        <f t="shared" si="5"/>
        <v>5913.5519999999997</v>
      </c>
      <c r="N36" s="29">
        <v>5</v>
      </c>
      <c r="O36" s="30">
        <v>7558.2179999999998</v>
      </c>
    </row>
    <row r="37" spans="2:15" x14ac:dyDescent="0.3">
      <c r="B37" s="29">
        <v>0.75</v>
      </c>
      <c r="C37" s="30">
        <v>0.1</v>
      </c>
      <c r="D37" s="29">
        <v>5913.1469999999999</v>
      </c>
      <c r="E37" s="34">
        <v>5914.1639999999998</v>
      </c>
      <c r="F37" s="34">
        <v>5913.9210000000003</v>
      </c>
      <c r="G37" s="34">
        <v>5913.5879999999997</v>
      </c>
      <c r="H37" s="34">
        <v>5913.5789999999997</v>
      </c>
      <c r="I37" s="33">
        <f t="shared" si="4"/>
        <v>5913.1469999999999</v>
      </c>
      <c r="J37" s="33">
        <f t="shared" si="5"/>
        <v>5913.6797999999999</v>
      </c>
      <c r="N37" s="29">
        <v>6</v>
      </c>
      <c r="O37" s="30">
        <v>7405.8770000000004</v>
      </c>
    </row>
    <row r="38" spans="2:15" x14ac:dyDescent="0.3">
      <c r="B38" s="29">
        <v>0.75</v>
      </c>
      <c r="C38" s="30">
        <v>0.25</v>
      </c>
      <c r="D38" s="29">
        <v>5911.9889999999996</v>
      </c>
      <c r="E38" s="34">
        <v>5911.5320000000002</v>
      </c>
      <c r="F38" s="34">
        <v>5913.2690000000002</v>
      </c>
      <c r="G38" s="34">
        <v>5913.2219999999998</v>
      </c>
      <c r="H38" s="34">
        <v>5913.7110000000002</v>
      </c>
      <c r="I38" s="33">
        <f t="shared" si="4"/>
        <v>5911.5320000000002</v>
      </c>
      <c r="J38" s="33">
        <f t="shared" si="5"/>
        <v>5912.7446</v>
      </c>
      <c r="N38" s="29">
        <v>7</v>
      </c>
      <c r="O38" s="30">
        <v>7393.0360000000001</v>
      </c>
    </row>
    <row r="39" spans="2:15" x14ac:dyDescent="0.3">
      <c r="B39" s="29">
        <v>0.75</v>
      </c>
      <c r="C39" s="30">
        <v>0.5</v>
      </c>
      <c r="D39" s="29">
        <v>5913.4160000000002</v>
      </c>
      <c r="E39" s="34">
        <v>5913.2960000000003</v>
      </c>
      <c r="F39" s="34">
        <v>5914.7650000000003</v>
      </c>
      <c r="G39" s="34">
        <v>5913.24</v>
      </c>
      <c r="H39" s="34">
        <v>5913.9809999999998</v>
      </c>
      <c r="I39" s="33">
        <f t="shared" si="4"/>
        <v>5913.24</v>
      </c>
      <c r="J39" s="33">
        <f t="shared" si="5"/>
        <v>5913.739599999999</v>
      </c>
      <c r="N39" s="29">
        <v>8</v>
      </c>
      <c r="O39" s="30">
        <v>7422.7709999999997</v>
      </c>
    </row>
    <row r="40" spans="2:15" ht="15" thickBot="1" x14ac:dyDescent="0.35">
      <c r="B40" s="38">
        <v>0.75</v>
      </c>
      <c r="C40" s="39">
        <v>0.75</v>
      </c>
      <c r="D40" s="38">
        <v>5913.317</v>
      </c>
      <c r="E40" s="22">
        <v>5912.6639999999998</v>
      </c>
      <c r="F40" s="22">
        <v>5913.7169999999996</v>
      </c>
      <c r="G40" s="22">
        <v>5913.22</v>
      </c>
      <c r="H40" s="22">
        <v>5914.2709999999997</v>
      </c>
      <c r="I40" s="37">
        <f t="shared" si="4"/>
        <v>5912.6639999999998</v>
      </c>
      <c r="J40" s="37">
        <f t="shared" si="5"/>
        <v>5913.4378000000006</v>
      </c>
      <c r="N40" s="29">
        <v>9</v>
      </c>
      <c r="O40" s="30">
        <v>7549.2659999999996</v>
      </c>
    </row>
    <row r="41" spans="2:15" x14ac:dyDescent="0.3">
      <c r="N41" s="29">
        <v>10</v>
      </c>
      <c r="O41" s="30">
        <v>7408.3710000000001</v>
      </c>
    </row>
    <row r="42" spans="2:15" x14ac:dyDescent="0.3">
      <c r="N42" s="29">
        <v>11</v>
      </c>
      <c r="O42" s="30">
        <v>7594.3729999999996</v>
      </c>
    </row>
    <row r="43" spans="2:15" x14ac:dyDescent="0.3">
      <c r="N43" s="29">
        <v>12</v>
      </c>
      <c r="O43" s="30">
        <v>7499.2560000000003</v>
      </c>
    </row>
    <row r="44" spans="2:15" x14ac:dyDescent="0.3">
      <c r="N44" s="29">
        <v>13</v>
      </c>
      <c r="O44" s="30">
        <v>7620.9830000000002</v>
      </c>
    </row>
    <row r="45" spans="2:15" x14ac:dyDescent="0.3">
      <c r="N45" s="29">
        <v>14</v>
      </c>
      <c r="O45" s="30">
        <v>7638.3890000000001</v>
      </c>
    </row>
    <row r="46" spans="2:15" x14ac:dyDescent="0.3">
      <c r="N46" s="29">
        <v>15</v>
      </c>
      <c r="O46" s="30">
        <v>7785.2219999999998</v>
      </c>
    </row>
    <row r="47" spans="2:15" x14ac:dyDescent="0.3">
      <c r="N47" s="29">
        <v>16</v>
      </c>
      <c r="O47" s="30">
        <v>7809.1030000000001</v>
      </c>
    </row>
    <row r="48" spans="2:15" x14ac:dyDescent="0.3">
      <c r="N48" s="29">
        <v>17</v>
      </c>
      <c r="O48" s="30">
        <v>7377.9189999999999</v>
      </c>
    </row>
    <row r="49" spans="14:15" x14ac:dyDescent="0.3">
      <c r="N49" s="29">
        <v>18</v>
      </c>
      <c r="O49" s="30">
        <v>7252.2</v>
      </c>
    </row>
    <row r="50" spans="14:15" x14ac:dyDescent="0.3">
      <c r="N50" s="29">
        <v>19</v>
      </c>
      <c r="O50" s="30">
        <v>7067.2449999999999</v>
      </c>
    </row>
    <row r="51" spans="14:15" x14ac:dyDescent="0.3">
      <c r="N51" s="29">
        <v>20</v>
      </c>
      <c r="O51" s="30">
        <v>6898.2629999999999</v>
      </c>
    </row>
    <row r="52" spans="14:15" x14ac:dyDescent="0.3">
      <c r="N52" s="29">
        <v>21</v>
      </c>
      <c r="O52" s="30">
        <v>6801.5590000000002</v>
      </c>
    </row>
    <row r="53" spans="14:15" x14ac:dyDescent="0.3">
      <c r="N53" s="29">
        <v>22</v>
      </c>
      <c r="O53" s="30">
        <v>6780.9279999999999</v>
      </c>
    </row>
    <row r="54" spans="14:15" x14ac:dyDescent="0.3">
      <c r="N54" s="29">
        <v>23</v>
      </c>
      <c r="O54" s="30">
        <v>6799.625</v>
      </c>
    </row>
    <row r="55" spans="14:15" x14ac:dyDescent="0.3">
      <c r="N55" s="29">
        <v>24</v>
      </c>
      <c r="O55" s="30">
        <v>6900.0050000000001</v>
      </c>
    </row>
    <row r="56" spans="14:15" ht="15" thickBot="1" x14ac:dyDescent="0.35">
      <c r="N56" s="38">
        <v>25</v>
      </c>
      <c r="O56" s="39">
        <v>6860.1589999999997</v>
      </c>
    </row>
  </sheetData>
  <mergeCells count="26">
    <mergeCell ref="D26:H26"/>
    <mergeCell ref="B27:C27"/>
    <mergeCell ref="D27:H27"/>
    <mergeCell ref="I27:I28"/>
    <mergeCell ref="J27:J28"/>
    <mergeCell ref="P8:Q8"/>
    <mergeCell ref="B2:G2"/>
    <mergeCell ref="B8:C8"/>
    <mergeCell ref="I8:I9"/>
    <mergeCell ref="J8:J9"/>
    <mergeCell ref="D8:H8"/>
    <mergeCell ref="D7:H7"/>
    <mergeCell ref="N10:O10"/>
    <mergeCell ref="N11:O11"/>
    <mergeCell ref="N12:O12"/>
    <mergeCell ref="N13:O13"/>
    <mergeCell ref="N8:O9"/>
    <mergeCell ref="N19:O19"/>
    <mergeCell ref="N20:O20"/>
    <mergeCell ref="N21:O21"/>
    <mergeCell ref="N28:O28"/>
    <mergeCell ref="N14:O14"/>
    <mergeCell ref="N15:O15"/>
    <mergeCell ref="N16:O16"/>
    <mergeCell ref="N17:O17"/>
    <mergeCell ref="N18:O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- DIOGO AMARAL</dc:creator>
  <cp:keywords/>
  <dc:description/>
  <cp:lastModifiedBy>Rui Cardoso</cp:lastModifiedBy>
  <cp:revision/>
  <dcterms:created xsi:type="dcterms:W3CDTF">2017-06-12T18:15:12Z</dcterms:created>
  <dcterms:modified xsi:type="dcterms:W3CDTF">2017-06-18T19:12:13Z</dcterms:modified>
  <cp:category/>
  <cp:contentStatus/>
</cp:coreProperties>
</file>